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9.xml" ContentType="application/vnd.openxmlformats-officedocument.drawingml.chart+xml"/>
  <Override PartName="/xl/drawings/drawing21.xml" ContentType="application/vnd.openxmlformats-officedocument.drawingml.chartshapes+xml"/>
  <Override PartName="/xl/charts/chart10.xml" ContentType="application/vnd.openxmlformats-officedocument.drawingml.chart+xml"/>
  <Override PartName="/xl/drawings/drawing22.xml" ContentType="application/vnd.openxmlformats-officedocument.drawingml.chartshapes+xml"/>
  <Override PartName="/xl/charts/chart11.xml" ContentType="application/vnd.openxmlformats-officedocument.drawingml.chart+xml"/>
  <Override PartName="/xl/drawings/drawing23.xml" ContentType="application/vnd.openxmlformats-officedocument.drawingml.chartshapes+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3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3.xml" ContentType="application/vnd.openxmlformats-officedocument.drawingml.chartshapes+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trlProps/ctrlProp1.xml" ContentType="application/vnd.ms-excel.controlproperties+xml"/>
  <Override PartName="/xl/charts/chart21.xml" ContentType="application/vnd.openxmlformats-officedocument.drawingml.chart+xml"/>
  <Override PartName="/xl/drawings/drawing36.xml" ContentType="application/vnd.openxmlformats-officedocument.drawingml.chartshapes+xml"/>
  <Override PartName="/xl/charts/chart22.xml" ContentType="application/vnd.openxmlformats-officedocument.drawingml.chart+xml"/>
  <Override PartName="/xl/drawings/drawing37.xml" ContentType="application/vnd.openxmlformats-officedocument.drawingml.chartshapes+xml"/>
  <Override PartName="/xl/charts/chart23.xml" ContentType="application/vnd.openxmlformats-officedocument.drawingml.chart+xml"/>
  <Override PartName="/xl/drawings/drawing38.xml" ContentType="application/vnd.openxmlformats-officedocument.drawingml.chartshapes+xml"/>
  <Override PartName="/xl/charts/chart24.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5.xml" ContentType="application/vnd.openxmlformats-officedocument.drawingml.chart+xml"/>
  <Override PartName="/xl/drawings/drawing41.xml" ContentType="application/vnd.openxmlformats-officedocument.drawingml.chartshapes+xml"/>
  <Override PartName="/xl/charts/chart26.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44.xml" ContentType="application/vnd.openxmlformats-officedocument.drawingml.chartshapes+xml"/>
  <Override PartName="/xl/charts/chart29.xml" ContentType="application/vnd.openxmlformats-officedocument.drawingml.chart+xml"/>
  <Override PartName="/xl/drawings/drawing45.xml" ContentType="application/vnd.openxmlformats-officedocument.drawingml.chartshapes+xml"/>
  <Override PartName="/xl/charts/chart30.xml" ContentType="application/vnd.openxmlformats-officedocument.drawingml.chart+xml"/>
  <Override PartName="/xl/drawings/drawing46.xml" ContentType="application/vnd.openxmlformats-officedocument.drawing+xml"/>
  <Override PartName="/xl/charts/chart31.xml" ContentType="application/vnd.openxmlformats-officedocument.drawingml.chart+xml"/>
  <Override PartName="/xl/drawings/drawing47.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drawings/drawing48.xml" ContentType="application/vnd.openxmlformats-officedocument.drawingml.chartshapes+xml"/>
  <Override PartName="/xl/charts/chart34.xml" ContentType="application/vnd.openxmlformats-officedocument.drawingml.chart+xml"/>
  <Override PartName="/xl/drawings/drawing49.xml" ContentType="application/vnd.openxmlformats-officedocument.drawingml.chartshapes+xml"/>
  <Override PartName="/xl/charts/chart35.xml" ContentType="application/vnd.openxmlformats-officedocument.drawingml.chart+xml"/>
  <Override PartName="/xl/drawings/drawing50.xml" ContentType="application/vnd.openxmlformats-officedocument.drawingml.chartshapes+xml"/>
  <Override PartName="/xl/charts/chart36.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37.xml" ContentType="application/vnd.openxmlformats-officedocument.drawingml.chart+xml"/>
  <Override PartName="/xl/drawings/drawing53.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54.xml" ContentType="application/vnd.openxmlformats-officedocument.drawingml.chartshapes+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theme/themeOverride1.xml" ContentType="application/vnd.openxmlformats-officedocument.themeOverride+xml"/>
  <Override PartName="/xl/charts/chart43.xml" ContentType="application/vnd.openxmlformats-officedocument.drawingml.chart+xml"/>
  <Override PartName="/xl/theme/themeOverride2.xml" ContentType="application/vnd.openxmlformats-officedocument.themeOverride+xml"/>
  <Override PartName="/xl/charts/chart44.xml" ContentType="application/vnd.openxmlformats-officedocument.drawingml.chart+xml"/>
  <Override PartName="/xl/theme/themeOverride3.xml" ContentType="application/vnd.openxmlformats-officedocument.themeOverride+xml"/>
  <Override PartName="/xl/charts/chart45.xml" ContentType="application/vnd.openxmlformats-officedocument.drawingml.chart+xml"/>
  <Override PartName="/xl/theme/themeOverride4.xml" ContentType="application/vnd.openxmlformats-officedocument.themeOverride+xml"/>
  <Override PartName="/xl/charts/chart46.xml" ContentType="application/vnd.openxmlformats-officedocument.drawingml.chart+xml"/>
  <Override PartName="/xl/theme/themeOverride5.xml" ContentType="application/vnd.openxmlformats-officedocument.themeOverride+xml"/>
  <Override PartName="/xl/charts/chart47.xml" ContentType="application/vnd.openxmlformats-officedocument.drawingml.chart+xml"/>
  <Override PartName="/xl/theme/themeOverride6.xml" ContentType="application/vnd.openxmlformats-officedocument.themeOverride+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theme/themeOverride7.xml" ContentType="application/vnd.openxmlformats-officedocument.themeOverride+xml"/>
  <Override PartName="/xl/charts/chart51.xml" ContentType="application/vnd.openxmlformats-officedocument.drawingml.chart+xml"/>
  <Override PartName="/xl/theme/themeOverride8.xml" ContentType="application/vnd.openxmlformats-officedocument.themeOverride+xml"/>
  <Override PartName="/xl/charts/chart52.xml" ContentType="application/vnd.openxmlformats-officedocument.drawingml.chart+xml"/>
  <Override PartName="/xl/drawings/drawing55.xml" ContentType="application/vnd.openxmlformats-officedocument.drawingml.chartshapes+xml"/>
  <Override PartName="/xl/charts/chart53.xml" ContentType="application/vnd.openxmlformats-officedocument.drawingml.chart+xml"/>
  <Override PartName="/xl/drawings/drawing56.xml" ContentType="application/vnd.openxmlformats-officedocument.drawingml.chartshapes+xml"/>
  <Override PartName="/xl/charts/chart54.xml" ContentType="application/vnd.openxmlformats-officedocument.drawingml.chart+xml"/>
  <Override PartName="/xl/drawings/drawing57.xml" ContentType="application/vnd.openxmlformats-officedocument.drawingml.chartshapes+xml"/>
  <Override PartName="/xl/charts/chart55.xml" ContentType="application/vnd.openxmlformats-officedocument.drawingml.chart+xml"/>
  <Override PartName="/xl/drawings/drawing58.xml" ContentType="application/vnd.openxmlformats-officedocument.drawingml.chartshapes+xml"/>
  <Override PartName="/xl/charts/chart56.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61.xml" ContentType="application/vnd.openxmlformats-officedocument.drawingml.chartshapes+xml"/>
  <Override PartName="/xl/charts/chart85.xml" ContentType="application/vnd.openxmlformats-officedocument.drawingml.chart+xml"/>
  <Override PartName="/xl/drawings/drawing62.xml" ContentType="application/vnd.openxmlformats-officedocument.drawingml.chartshapes+xml"/>
  <Override PartName="/xl/charts/chart86.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6"/>
  <workbookPr saveExternalLinkValues="0" codeName="EsteLivro" hidePivotFieldList="1" showPivotChartFilter="1"/>
  <mc:AlternateContent xmlns:mc="http://schemas.openxmlformats.org/markup-compatibility/2006">
    <mc:Choice Requires="x15">
      <x15ac:absPath xmlns:x15ac="http://schemas.microsoft.com/office/spreadsheetml/2010/11/ac" url="P:\G_EME_INFOESTAT\1_boletim_2023\2_Fevereiro\pdf_excel\"/>
    </mc:Choice>
  </mc:AlternateContent>
  <xr:revisionPtr revIDLastSave="0" documentId="13_ncr:1_{C3B701AD-E23C-478A-B215-FB67048949A6}" xr6:coauthVersionLast="36" xr6:coauthVersionMax="36" xr10:uidLastSave="{00000000-0000-0000-0000-000000000000}"/>
  <bookViews>
    <workbookView xWindow="9570" yWindow="0" windowWidth="13650" windowHeight="6930" tabRatio="935" xr2:uid="{00000000-000D-0000-FFFF-FFFF00000000}"/>
  </bookViews>
  <sheets>
    <sheet name="capa" sheetId="1054" r:id="rId1"/>
    <sheet name="introducao" sheetId="6" r:id="rId2"/>
    <sheet name="fontes" sheetId="7" r:id="rId3"/>
    <sheet name="4sinóticos" sheetId="1310" r:id="rId4"/>
    <sheet name="5sinóticos" sheetId="1308" r:id="rId5"/>
    <sheet name="6populacao1" sheetId="1298" r:id="rId6"/>
    <sheet name="6populacao1anual" sheetId="1299" r:id="rId7"/>
    <sheet name="7empregoINE1" sheetId="1300" r:id="rId8"/>
    <sheet name="7empregoINE1anual" sheetId="1301" r:id="rId9"/>
    <sheet name="8desemprego_INE1" sheetId="1302" r:id="rId10"/>
    <sheet name="8desemprego_INE1anual" sheetId="1303" r:id="rId11"/>
    <sheet name="9lay_off" sheetId="487" r:id="rId12"/>
    <sheet name="10desemprego_IEFP" sheetId="497" r:id="rId13"/>
    <sheet name="11desemprego_IEFP" sheetId="498" r:id="rId14"/>
    <sheet name="12fp_anexo C" sheetId="1304" r:id="rId15"/>
    <sheet name="13empresarial" sheetId="1307" r:id="rId16"/>
    <sheet name="14ganhos" sheetId="1311" r:id="rId17"/>
    <sheet name="15salários" sheetId="969" r:id="rId18"/>
    <sheet name="16irct" sheetId="491" r:id="rId19"/>
    <sheet name="16filiacao" sheetId="1243" r:id="rId20"/>
    <sheet name="17acidentes" sheetId="1306" r:id="rId21"/>
    <sheet name="18ssocial" sheetId="500" r:id="rId22"/>
    <sheet name="19ssocial" sheetId="859" r:id="rId23"/>
    <sheet name="20ssocial" sheetId="860" r:id="rId24"/>
    <sheet name="21ssocial" sheetId="1049" r:id="rId25"/>
    <sheet name="22destaque" sheetId="602" r:id="rId26"/>
    <sheet name="23destaque(2)" sheetId="948" r:id="rId27"/>
    <sheet name="24_PEDS" sheetId="1260" r:id="rId28"/>
    <sheet name="25_PEDS" sheetId="1261" r:id="rId29"/>
    <sheet name="26conceito" sheetId="1050" r:id="rId30"/>
    <sheet name="27conceito" sheetId="1051" r:id="rId31"/>
    <sheet name="28conceitos_PEDS" sheetId="1262" r:id="rId32"/>
    <sheet name="29conceitos_PEDS" sheetId="1263" r:id="rId33"/>
    <sheet name="Indice ind rotativos" sheetId="1259" r:id="rId34"/>
    <sheet name="Indice ind rotativos (2)" sheetId="1293" r:id="rId35"/>
    <sheet name="contracapa" sheetId="28" r:id="rId36"/>
  </sheets>
  <externalReferences>
    <externalReference r:id="rId37"/>
    <externalReference r:id="rId38"/>
  </externalReferences>
  <definedNames>
    <definedName name="_xlnm._FilterDatabase" localSheetId="12" hidden="1">'10desemprego_IEFP'!$C$3:$Q$27</definedName>
    <definedName name="acidentes" localSheetId="14">#REF!</definedName>
    <definedName name="acidentes" localSheetId="15">#REF!</definedName>
    <definedName name="acidentes" localSheetId="16">#REF!</definedName>
    <definedName name="acidentes" localSheetId="17">#REF!</definedName>
    <definedName name="acidentes" localSheetId="19">#REF!</definedName>
    <definedName name="acidentes" localSheetId="20">#REF!</definedName>
    <definedName name="acidentes" localSheetId="22">#REF!</definedName>
    <definedName name="acidentes" localSheetId="23">#REF!</definedName>
    <definedName name="acidentes" localSheetId="24">#REF!</definedName>
    <definedName name="acidentes" localSheetId="25">#REF!</definedName>
    <definedName name="acidentes" localSheetId="26">#REF!</definedName>
    <definedName name="acidentes" localSheetId="27">#REF!</definedName>
    <definedName name="acidentes" localSheetId="3">#REF!</definedName>
    <definedName name="acidentes" localSheetId="4">#REF!</definedName>
    <definedName name="acidentes" localSheetId="5">#REF!</definedName>
    <definedName name="acidentes" localSheetId="7">#REF!</definedName>
    <definedName name="acidentes" localSheetId="9">#REF!</definedName>
    <definedName name="acidentes" localSheetId="0">#REF!</definedName>
    <definedName name="acidentes" localSheetId="33">#REF!</definedName>
    <definedName name="acidentes" localSheetId="34">#REF!</definedName>
    <definedName name="acidentes">#REF!</definedName>
    <definedName name="_xlnm.Print_Area" localSheetId="12">'10desemprego_IEFP'!$A$1:$S$76</definedName>
    <definedName name="_xlnm.Print_Area" localSheetId="13">'11desemprego_IEFP'!$A$1:$S$51</definedName>
    <definedName name="_xlnm.Print_Area" localSheetId="14">'12fp_anexo C'!$A$1:$K$44</definedName>
    <definedName name="_xlnm.Print_Area" localSheetId="15">'13empresarial'!$A$1:$Z$60</definedName>
    <definedName name="_xlnm.Print_Area" localSheetId="16">'14ganhos'!$A$1:$T$59</definedName>
    <definedName name="_xlnm.Print_Area" localSheetId="17">'15salários'!$A$1:$M$51</definedName>
    <definedName name="_xlnm.Print_Area" localSheetId="19">'16filiacao'!$A$1:$S$85</definedName>
    <definedName name="_xlnm.Print_Area" localSheetId="18">'16irct'!$A$1:$S$80</definedName>
    <definedName name="_xlnm.Print_Area" localSheetId="20">'17acidentes'!$A$1:$O$62</definedName>
    <definedName name="_xlnm.Print_Area" localSheetId="21">'18ssocial'!$A$1:$N$71</definedName>
    <definedName name="_xlnm.Print_Area" localSheetId="22">'19ssocial'!$A$1:$O$80</definedName>
    <definedName name="_xlnm.Print_Area" localSheetId="23">'20ssocial'!$A$1:$O$76</definedName>
    <definedName name="_xlnm.Print_Area" localSheetId="24">'21ssocial'!$A$1:$S$80</definedName>
    <definedName name="_xlnm.Print_Area" localSheetId="25">'22destaque'!$A$1:$S$73</definedName>
    <definedName name="_xlnm.Print_Area" localSheetId="26">'23destaque(2)'!$A$1:$L$60</definedName>
    <definedName name="_xlnm.Print_Area" localSheetId="27">'24_PEDS'!$A$1:$S$71</definedName>
    <definedName name="_xlnm.Print_Area" localSheetId="28">'25_PEDS'!$A$1:$S$83</definedName>
    <definedName name="_xlnm.Print_Area" localSheetId="29">'26conceito'!$A$1:$AG$70</definedName>
    <definedName name="_xlnm.Print_Area" localSheetId="30">'27conceito'!$A$1:$AF$71</definedName>
    <definedName name="_xlnm.Print_Area" localSheetId="31">'28conceitos_PEDS'!$A$1:$AG$70</definedName>
    <definedName name="_xlnm.Print_Area" localSheetId="32">'29conceitos_PEDS'!$A$1:$AF$71</definedName>
    <definedName name="_xlnm.Print_Area" localSheetId="3">'4sinóticos'!$A$1:$Q$60</definedName>
    <definedName name="_xlnm.Print_Area" localSheetId="4">'5sinóticos'!$A$1:$P$60</definedName>
    <definedName name="_xlnm.Print_Area" localSheetId="5">'6populacao1'!$A$1:$P$59</definedName>
    <definedName name="_xlnm.Print_Area" localSheetId="6">'6populacao1anual'!$A$1:$P$58</definedName>
    <definedName name="_xlnm.Print_Area" localSheetId="7">'7empregoINE1'!$A$1:$P$66</definedName>
    <definedName name="_xlnm.Print_Area" localSheetId="8">'7empregoINE1anual'!$A$1:$P$65</definedName>
    <definedName name="_xlnm.Print_Area" localSheetId="9">'8desemprego_INE1'!$A$1:$P$62</definedName>
    <definedName name="_xlnm.Print_Area" localSheetId="10">'8desemprego_INE1anual'!$A$1:$P$59</definedName>
    <definedName name="_xlnm.Print_Area" localSheetId="11">'9lay_off'!$A$1:$S$62</definedName>
    <definedName name="_xlnm.Print_Area" localSheetId="0">capa!$A$1:$L$65</definedName>
    <definedName name="_xlnm.Print_Area" localSheetId="35">contracapa!$A$1:$E$54</definedName>
    <definedName name="_xlnm.Print_Area" localSheetId="2">fontes!$A$1:$O$40</definedName>
    <definedName name="_xlnm.Print_Area" localSheetId="33">'Indice ind rotativos'!$A$1:$F$62</definedName>
    <definedName name="_xlnm.Print_Area" localSheetId="34">'Indice ind rotativos (2)'!$A$1:$F$68</definedName>
    <definedName name="_xlnm.Print_Area" localSheetId="1">introducao!$A$1:$O$51</definedName>
    <definedName name="Bolas" localSheetId="14">INDEX(#REF!, MATCH(#REF!,#REF!,0))</definedName>
    <definedName name="Bolas" localSheetId="15">INDEX(#REF!, MATCH(#REF!,#REF!,0))</definedName>
    <definedName name="Bolas" localSheetId="16">INDEX(#REF!, MATCH(#REF!,#REF!,0))</definedName>
    <definedName name="Bolas" localSheetId="19">INDEX(#REF!, MATCH(#REF!,#REF!,0))</definedName>
    <definedName name="Bolas" localSheetId="24">INDEX(#REF!, MATCH(#REF!,#REF!,0))</definedName>
    <definedName name="Bolas" localSheetId="27">INDEX(#REF!, MATCH(#REF!,#REF!,0))</definedName>
    <definedName name="Bolas" localSheetId="3">INDEX(#REF!, MATCH(#REF!,#REF!,0))</definedName>
    <definedName name="Bolas" localSheetId="4">INDEX(#REF!, MATCH(#REF!,#REF!,0))</definedName>
    <definedName name="Bolas" localSheetId="0">INDEX(#REF!, MATCH(#REF!,#REF!,0))</definedName>
    <definedName name="Bolas" localSheetId="33">INDEX(#REF!, MATCH(#REF!,#REF!,0))</definedName>
    <definedName name="Bolas" localSheetId="34">INDEX(#REF!, MATCH(#REF!,#REF!,0))</definedName>
    <definedName name="Bolas">INDEX(#REF!, MATCH(#REF!,#REF!,0))</definedName>
    <definedName name="Changes" localSheetId="14">#REF!</definedName>
    <definedName name="Changes" localSheetId="15">#REF!</definedName>
    <definedName name="Changes" localSheetId="16">#REF!</definedName>
    <definedName name="Changes" localSheetId="17">#REF!</definedName>
    <definedName name="Changes" localSheetId="19">#REF!</definedName>
    <definedName name="Changes" localSheetId="20">#REF!</definedName>
    <definedName name="Changes" localSheetId="22">#REF!</definedName>
    <definedName name="Changes" localSheetId="23">#REF!</definedName>
    <definedName name="Changes" localSheetId="24">#REF!</definedName>
    <definedName name="Changes" localSheetId="25">#REF!</definedName>
    <definedName name="Changes" localSheetId="26">#REF!</definedName>
    <definedName name="Changes" localSheetId="27">#REF!</definedName>
    <definedName name="Changes" localSheetId="3">#REF!</definedName>
    <definedName name="Changes" localSheetId="4">#REF!</definedName>
    <definedName name="Changes" localSheetId="5">#REF!</definedName>
    <definedName name="Changes" localSheetId="6">#REF!</definedName>
    <definedName name="Changes" localSheetId="7">#REF!</definedName>
    <definedName name="Changes" localSheetId="8">#REF!</definedName>
    <definedName name="Changes" localSheetId="9">#REF!</definedName>
    <definedName name="Changes" localSheetId="10">#REF!</definedName>
    <definedName name="Changes" localSheetId="0">#REF!</definedName>
    <definedName name="Changes" localSheetId="33">#REF!</definedName>
    <definedName name="Changes" localSheetId="34">#REF!</definedName>
    <definedName name="Changes">#REF!</definedName>
    <definedName name="Comments" localSheetId="14">#REF!</definedName>
    <definedName name="Comments" localSheetId="15">#REF!</definedName>
    <definedName name="Comments" localSheetId="16">#REF!</definedName>
    <definedName name="Comments" localSheetId="17">#REF!</definedName>
    <definedName name="Comments" localSheetId="19">#REF!</definedName>
    <definedName name="Comments" localSheetId="20">#REF!</definedName>
    <definedName name="Comments" localSheetId="22">#REF!</definedName>
    <definedName name="Comments" localSheetId="23">#REF!</definedName>
    <definedName name="Comments" localSheetId="24">#REF!</definedName>
    <definedName name="Comments" localSheetId="25">#REF!</definedName>
    <definedName name="Comments" localSheetId="26">#REF!</definedName>
    <definedName name="Comments" localSheetId="27">#REF!</definedName>
    <definedName name="Comments" localSheetId="3">#REF!</definedName>
    <definedName name="Comments" localSheetId="4">#REF!</definedName>
    <definedName name="Comments" localSheetId="5">#REF!</definedName>
    <definedName name="Comments" localSheetId="6">#REF!</definedName>
    <definedName name="Comments" localSheetId="7">#REF!</definedName>
    <definedName name="Comments" localSheetId="8">#REF!</definedName>
    <definedName name="Comments" localSheetId="9">#REF!</definedName>
    <definedName name="Comments" localSheetId="10">#REF!</definedName>
    <definedName name="Comments" localSheetId="0">#REF!</definedName>
    <definedName name="Comments" localSheetId="33">#REF!</definedName>
    <definedName name="Comments" localSheetId="34">#REF!</definedName>
    <definedName name="Comments">#REF!</definedName>
    <definedName name="Contact" localSheetId="14">#REF!</definedName>
    <definedName name="Contact" localSheetId="15">#REF!</definedName>
    <definedName name="Contact" localSheetId="16">#REF!</definedName>
    <definedName name="Contact" localSheetId="17">#REF!</definedName>
    <definedName name="Contact" localSheetId="19">#REF!</definedName>
    <definedName name="Contact" localSheetId="20">#REF!</definedName>
    <definedName name="Contact" localSheetId="22">#REF!</definedName>
    <definedName name="Contact" localSheetId="23">#REF!</definedName>
    <definedName name="Contact" localSheetId="24">#REF!</definedName>
    <definedName name="Contact" localSheetId="25">#REF!</definedName>
    <definedName name="Contact" localSheetId="26">#REF!</definedName>
    <definedName name="Contact" localSheetId="27">#REF!</definedName>
    <definedName name="Contact" localSheetId="3">#REF!</definedName>
    <definedName name="Contact" localSheetId="4">#REF!</definedName>
    <definedName name="Contact" localSheetId="5">#REF!</definedName>
    <definedName name="Contact" localSheetId="6">#REF!</definedName>
    <definedName name="Contact" localSheetId="7">#REF!</definedName>
    <definedName name="Contact" localSheetId="8">#REF!</definedName>
    <definedName name="Contact" localSheetId="9">#REF!</definedName>
    <definedName name="Contact" localSheetId="10">#REF!</definedName>
    <definedName name="Contact" localSheetId="0">#REF!</definedName>
    <definedName name="Contact" localSheetId="33">#REF!</definedName>
    <definedName name="Contact" localSheetId="34">#REF!</definedName>
    <definedName name="Contact">#REF!</definedName>
    <definedName name="Country" localSheetId="14">#REF!</definedName>
    <definedName name="Country" localSheetId="15">#REF!</definedName>
    <definedName name="Country" localSheetId="16">#REF!</definedName>
    <definedName name="Country" localSheetId="17">#REF!</definedName>
    <definedName name="Country" localSheetId="19">#REF!</definedName>
    <definedName name="Country" localSheetId="20">#REF!</definedName>
    <definedName name="Country" localSheetId="22">#REF!</definedName>
    <definedName name="Country" localSheetId="23">#REF!</definedName>
    <definedName name="Country" localSheetId="24">#REF!</definedName>
    <definedName name="Country" localSheetId="25">#REF!</definedName>
    <definedName name="Country" localSheetId="26">#REF!</definedName>
    <definedName name="Country" localSheetId="27">#REF!</definedName>
    <definedName name="Country" localSheetId="3">#REF!</definedName>
    <definedName name="Country" localSheetId="4">#REF!</definedName>
    <definedName name="Country" localSheetId="5">#REF!</definedName>
    <definedName name="Country" localSheetId="6">#REF!</definedName>
    <definedName name="Country" localSheetId="7">#REF!</definedName>
    <definedName name="Country" localSheetId="8">#REF!</definedName>
    <definedName name="Country" localSheetId="9">#REF!</definedName>
    <definedName name="Country" localSheetId="10">#REF!</definedName>
    <definedName name="Country" localSheetId="0">#REF!</definedName>
    <definedName name="Country" localSheetId="33">#REF!</definedName>
    <definedName name="Country" localSheetId="34">#REF!</definedName>
    <definedName name="Country">#REF!</definedName>
    <definedName name="CUSTOS" localSheetId="14">'12fp_anexo C'!$C$4</definedName>
    <definedName name="CUSTOS" localSheetId="16">#REF!</definedName>
    <definedName name="CUSTOS" localSheetId="19">#REF!</definedName>
    <definedName name="CUSTOS" localSheetId="27">#REF!</definedName>
    <definedName name="CUSTOS" localSheetId="3">#REF!</definedName>
    <definedName name="CUSTOS" localSheetId="4">#REF!</definedName>
    <definedName name="CUSTOS" localSheetId="33">#REF!</definedName>
    <definedName name="CUSTOS" localSheetId="34">#REF!</definedName>
    <definedName name="CUSTOS">#REF!</definedName>
    <definedName name="CV_employed" localSheetId="14">#REF!</definedName>
    <definedName name="CV_employed" localSheetId="15">#REF!</definedName>
    <definedName name="CV_employed" localSheetId="16">#REF!</definedName>
    <definedName name="CV_employed" localSheetId="17">#REF!</definedName>
    <definedName name="CV_employed" localSheetId="19">#REF!</definedName>
    <definedName name="CV_employed" localSheetId="20">#REF!</definedName>
    <definedName name="CV_employed" localSheetId="22">#REF!</definedName>
    <definedName name="CV_employed" localSheetId="23">#REF!</definedName>
    <definedName name="CV_employed" localSheetId="24">#REF!</definedName>
    <definedName name="CV_employed" localSheetId="25">#REF!</definedName>
    <definedName name="CV_employed" localSheetId="26">#REF!</definedName>
    <definedName name="CV_employed" localSheetId="27">#REF!</definedName>
    <definedName name="CV_employed" localSheetId="3">#REF!</definedName>
    <definedName name="CV_employed" localSheetId="4">#REF!</definedName>
    <definedName name="CV_employed" localSheetId="5">#REF!</definedName>
    <definedName name="CV_employed" localSheetId="6">#REF!</definedName>
    <definedName name="CV_employed" localSheetId="7">#REF!</definedName>
    <definedName name="CV_employed" localSheetId="8">#REF!</definedName>
    <definedName name="CV_employed" localSheetId="9">#REF!</definedName>
    <definedName name="CV_employed" localSheetId="10">#REF!</definedName>
    <definedName name="CV_employed" localSheetId="0">#REF!</definedName>
    <definedName name="CV_employed" localSheetId="33">#REF!</definedName>
    <definedName name="CV_employed" localSheetId="34">#REF!</definedName>
    <definedName name="CV_employed">#REF!</definedName>
    <definedName name="CV_parttime" localSheetId="14">#REF!</definedName>
    <definedName name="CV_parttime" localSheetId="15">#REF!</definedName>
    <definedName name="CV_parttime" localSheetId="16">#REF!</definedName>
    <definedName name="CV_parttime" localSheetId="17">#REF!</definedName>
    <definedName name="CV_parttime" localSheetId="19">#REF!</definedName>
    <definedName name="CV_parttime" localSheetId="20">#REF!</definedName>
    <definedName name="CV_parttime" localSheetId="22">#REF!</definedName>
    <definedName name="CV_parttime" localSheetId="23">#REF!</definedName>
    <definedName name="CV_parttime" localSheetId="24">#REF!</definedName>
    <definedName name="CV_parttime" localSheetId="25">#REF!</definedName>
    <definedName name="CV_parttime" localSheetId="26">#REF!</definedName>
    <definedName name="CV_parttime" localSheetId="27">#REF!</definedName>
    <definedName name="CV_parttime" localSheetId="3">#REF!</definedName>
    <definedName name="CV_parttime" localSheetId="4">#REF!</definedName>
    <definedName name="CV_parttime" localSheetId="5">#REF!</definedName>
    <definedName name="CV_parttime" localSheetId="6">#REF!</definedName>
    <definedName name="CV_parttime" localSheetId="7">#REF!</definedName>
    <definedName name="CV_parttime" localSheetId="8">#REF!</definedName>
    <definedName name="CV_parttime" localSheetId="9">#REF!</definedName>
    <definedName name="CV_parttime" localSheetId="10">#REF!</definedName>
    <definedName name="CV_parttime" localSheetId="0">#REF!</definedName>
    <definedName name="CV_parttime" localSheetId="33">#REF!</definedName>
    <definedName name="CV_parttime" localSheetId="34">#REF!</definedName>
    <definedName name="CV_parttime">#REF!</definedName>
    <definedName name="CV_unemployed" localSheetId="14">#REF!</definedName>
    <definedName name="CV_unemployed" localSheetId="15">#REF!</definedName>
    <definedName name="CV_unemployed" localSheetId="16">#REF!</definedName>
    <definedName name="CV_unemployed" localSheetId="17">#REF!</definedName>
    <definedName name="CV_unemployed" localSheetId="19">#REF!</definedName>
    <definedName name="CV_unemployed" localSheetId="20">#REF!</definedName>
    <definedName name="CV_unemployed" localSheetId="22">#REF!</definedName>
    <definedName name="CV_unemployed" localSheetId="23">#REF!</definedName>
    <definedName name="CV_unemployed" localSheetId="24">#REF!</definedName>
    <definedName name="CV_unemployed" localSheetId="25">#REF!</definedName>
    <definedName name="CV_unemployed" localSheetId="26">#REF!</definedName>
    <definedName name="CV_unemployed" localSheetId="27">#REF!</definedName>
    <definedName name="CV_unemployed" localSheetId="3">#REF!</definedName>
    <definedName name="CV_unemployed" localSheetId="4">#REF!</definedName>
    <definedName name="CV_unemployed" localSheetId="5">#REF!</definedName>
    <definedName name="CV_unemployed" localSheetId="6">#REF!</definedName>
    <definedName name="CV_unemployed" localSheetId="7">#REF!</definedName>
    <definedName name="CV_unemployed" localSheetId="8">#REF!</definedName>
    <definedName name="CV_unemployed" localSheetId="9">#REF!</definedName>
    <definedName name="CV_unemployed" localSheetId="10">#REF!</definedName>
    <definedName name="CV_unemployed" localSheetId="0">#REF!</definedName>
    <definedName name="CV_unemployed" localSheetId="33">#REF!</definedName>
    <definedName name="CV_unemployed" localSheetId="34">#REF!</definedName>
    <definedName name="CV_unemployed">#REF!</definedName>
    <definedName name="CV_unemploymentRate" localSheetId="14">#REF!</definedName>
    <definedName name="CV_unemploymentRate" localSheetId="15">#REF!</definedName>
    <definedName name="CV_unemploymentRate" localSheetId="16">#REF!</definedName>
    <definedName name="CV_unemploymentRate" localSheetId="17">#REF!</definedName>
    <definedName name="CV_unemploymentRate" localSheetId="19">#REF!</definedName>
    <definedName name="CV_unemploymentRate" localSheetId="20">#REF!</definedName>
    <definedName name="CV_unemploymentRate" localSheetId="22">#REF!</definedName>
    <definedName name="CV_unemploymentRate" localSheetId="23">#REF!</definedName>
    <definedName name="CV_unemploymentRate" localSheetId="24">#REF!</definedName>
    <definedName name="CV_unemploymentRate" localSheetId="25">#REF!</definedName>
    <definedName name="CV_unemploymentRate" localSheetId="26">#REF!</definedName>
    <definedName name="CV_unemploymentRate" localSheetId="27">#REF!</definedName>
    <definedName name="CV_unemploymentRate" localSheetId="3">#REF!</definedName>
    <definedName name="CV_unemploymentRate" localSheetId="4">#REF!</definedName>
    <definedName name="CV_unemploymentRate" localSheetId="5">#REF!</definedName>
    <definedName name="CV_unemploymentRate" localSheetId="6">#REF!</definedName>
    <definedName name="CV_unemploymentRate" localSheetId="7">#REF!</definedName>
    <definedName name="CV_unemploymentRate" localSheetId="8">#REF!</definedName>
    <definedName name="CV_unemploymentRate" localSheetId="9">#REF!</definedName>
    <definedName name="CV_unemploymentRate" localSheetId="10">#REF!</definedName>
    <definedName name="CV_unemploymentRate" localSheetId="0">#REF!</definedName>
    <definedName name="CV_unemploymentRate" localSheetId="33">#REF!</definedName>
    <definedName name="CV_unemploymentRate" localSheetId="34">#REF!</definedName>
    <definedName name="CV_unemploymentRate">#REF!</definedName>
    <definedName name="CV_UsualHours" localSheetId="14">#REF!</definedName>
    <definedName name="CV_UsualHours" localSheetId="15">#REF!</definedName>
    <definedName name="CV_UsualHours" localSheetId="16">#REF!</definedName>
    <definedName name="CV_UsualHours" localSheetId="17">#REF!</definedName>
    <definedName name="CV_UsualHours" localSheetId="19">#REF!</definedName>
    <definedName name="CV_UsualHours" localSheetId="20">#REF!</definedName>
    <definedName name="CV_UsualHours" localSheetId="22">#REF!</definedName>
    <definedName name="CV_UsualHours" localSheetId="23">#REF!</definedName>
    <definedName name="CV_UsualHours" localSheetId="24">#REF!</definedName>
    <definedName name="CV_UsualHours" localSheetId="25">#REF!</definedName>
    <definedName name="CV_UsualHours" localSheetId="26">#REF!</definedName>
    <definedName name="CV_UsualHours" localSheetId="27">#REF!</definedName>
    <definedName name="CV_UsualHours" localSheetId="3">#REF!</definedName>
    <definedName name="CV_UsualHours" localSheetId="4">#REF!</definedName>
    <definedName name="CV_UsualHours" localSheetId="5">#REF!</definedName>
    <definedName name="CV_UsualHours" localSheetId="6">#REF!</definedName>
    <definedName name="CV_UsualHours" localSheetId="7">#REF!</definedName>
    <definedName name="CV_UsualHours" localSheetId="8">#REF!</definedName>
    <definedName name="CV_UsualHours" localSheetId="9">#REF!</definedName>
    <definedName name="CV_UsualHours" localSheetId="10">#REF!</definedName>
    <definedName name="CV_UsualHours" localSheetId="0">#REF!</definedName>
    <definedName name="CV_UsualHours" localSheetId="33">#REF!</definedName>
    <definedName name="CV_UsualHours" localSheetId="34">#REF!</definedName>
    <definedName name="CV_UsualHours">#REF!</definedName>
    <definedName name="dgalsjdgAD" localSheetId="14">#REF!</definedName>
    <definedName name="dgalsjdgAD" localSheetId="15">#REF!</definedName>
    <definedName name="dgalsjdgAD" localSheetId="16">#REF!</definedName>
    <definedName name="dgalsjdgAD" localSheetId="17">#REF!</definedName>
    <definedName name="dgalsjdgAD" localSheetId="19">#REF!</definedName>
    <definedName name="dgalsjdgAD" localSheetId="20">#REF!</definedName>
    <definedName name="dgalsjdgAD" localSheetId="22">#REF!</definedName>
    <definedName name="dgalsjdgAD" localSheetId="23">#REF!</definedName>
    <definedName name="dgalsjdgAD" localSheetId="24">#REF!</definedName>
    <definedName name="dgalsjdgAD" localSheetId="26">#REF!</definedName>
    <definedName name="dgalsjdgAD" localSheetId="27">#REF!</definedName>
    <definedName name="dgalsjdgAD" localSheetId="3">#REF!</definedName>
    <definedName name="dgalsjdgAD" localSheetId="4">#REF!</definedName>
    <definedName name="dgalsjdgAD" localSheetId="5">#REF!</definedName>
    <definedName name="dgalsjdgAD" localSheetId="7">#REF!</definedName>
    <definedName name="dgalsjdgAD" localSheetId="9">#REF!</definedName>
    <definedName name="dgalsjdgAD" localSheetId="0">#REF!</definedName>
    <definedName name="dgalsjdgAD" localSheetId="33">#REF!</definedName>
    <definedName name="dgalsjdgAD" localSheetId="34">#REF!</definedName>
    <definedName name="dgalsjdgAD">#REF!</definedName>
    <definedName name="DimensãoUL" localSheetId="16">'14ganhos'!$C$33</definedName>
    <definedName name="dsadsa" localSheetId="14">#REF!</definedName>
    <definedName name="dsadsa" localSheetId="15">#REF!</definedName>
    <definedName name="dsadsa" localSheetId="16">#REF!</definedName>
    <definedName name="dsadsa" localSheetId="17">#REF!</definedName>
    <definedName name="dsadsa" localSheetId="19">#REF!</definedName>
    <definedName name="dsadsa" localSheetId="20">#REF!</definedName>
    <definedName name="dsadsa" localSheetId="22">#REF!</definedName>
    <definedName name="dsadsa" localSheetId="23">#REF!</definedName>
    <definedName name="dsadsa" localSheetId="24">#REF!</definedName>
    <definedName name="dsadsa" localSheetId="25">#REF!</definedName>
    <definedName name="dsadsa" localSheetId="26">#REF!</definedName>
    <definedName name="dsadsa" localSheetId="27">#REF!</definedName>
    <definedName name="dsadsa" localSheetId="3">#REF!</definedName>
    <definedName name="dsadsa" localSheetId="4">#REF!</definedName>
    <definedName name="dsadsa" localSheetId="5">#REF!</definedName>
    <definedName name="dsadsa" localSheetId="6">#REF!</definedName>
    <definedName name="dsadsa" localSheetId="7">#REF!</definedName>
    <definedName name="dsadsa" localSheetId="8">#REF!</definedName>
    <definedName name="dsadsa" localSheetId="9">#REF!</definedName>
    <definedName name="dsadsa" localSheetId="10">#REF!</definedName>
    <definedName name="dsadsa" localSheetId="0">#REF!</definedName>
    <definedName name="dsadsa" localSheetId="33">#REF!</definedName>
    <definedName name="dsadsa" localSheetId="34">#REF!</definedName>
    <definedName name="dsadsa">#REF!</definedName>
    <definedName name="email" localSheetId="14">#REF!</definedName>
    <definedName name="email" localSheetId="15">#REF!</definedName>
    <definedName name="email" localSheetId="16">#REF!</definedName>
    <definedName name="email" localSheetId="17">#REF!</definedName>
    <definedName name="email" localSheetId="19">#REF!</definedName>
    <definedName name="email" localSheetId="20">#REF!</definedName>
    <definedName name="email" localSheetId="22">#REF!</definedName>
    <definedName name="email" localSheetId="23">#REF!</definedName>
    <definedName name="email" localSheetId="24">#REF!</definedName>
    <definedName name="email" localSheetId="25">#REF!</definedName>
    <definedName name="email" localSheetId="26">#REF!</definedName>
    <definedName name="email" localSheetId="27">#REF!</definedName>
    <definedName name="email" localSheetId="3">#REF!</definedName>
    <definedName name="email" localSheetId="4">#REF!</definedName>
    <definedName name="email" localSheetId="5">#REF!</definedName>
    <definedName name="email" localSheetId="6">#REF!</definedName>
    <definedName name="email" localSheetId="7">#REF!</definedName>
    <definedName name="email" localSheetId="8">#REF!</definedName>
    <definedName name="email" localSheetId="9">#REF!</definedName>
    <definedName name="email" localSheetId="10">#REF!</definedName>
    <definedName name="email" localSheetId="0">#REF!</definedName>
    <definedName name="email" localSheetId="33">#REF!</definedName>
    <definedName name="email" localSheetId="34">#REF!</definedName>
    <definedName name="email">#REF!</definedName>
    <definedName name="hdbtrgs" localSheetId="14">#REF!</definedName>
    <definedName name="hdbtrgs" localSheetId="15">#REF!</definedName>
    <definedName name="hdbtrgs" localSheetId="16">#REF!</definedName>
    <definedName name="hdbtrgs" localSheetId="17">#REF!</definedName>
    <definedName name="hdbtrgs" localSheetId="19">#REF!</definedName>
    <definedName name="hdbtrgs" localSheetId="20">#REF!</definedName>
    <definedName name="hdbtrgs" localSheetId="22">#REF!</definedName>
    <definedName name="hdbtrgs" localSheetId="23">#REF!</definedName>
    <definedName name="hdbtrgs" localSheetId="24">#REF!</definedName>
    <definedName name="hdbtrgs" localSheetId="25">#REF!</definedName>
    <definedName name="hdbtrgs" localSheetId="26">#REF!</definedName>
    <definedName name="hdbtrgs" localSheetId="27">#REF!</definedName>
    <definedName name="hdbtrgs" localSheetId="3">#REF!</definedName>
    <definedName name="hdbtrgs" localSheetId="4">#REF!</definedName>
    <definedName name="hdbtrgs" localSheetId="5">#REF!</definedName>
    <definedName name="hdbtrgs" localSheetId="6">#REF!</definedName>
    <definedName name="hdbtrgs" localSheetId="7">#REF!</definedName>
    <definedName name="hdbtrgs" localSheetId="8">#REF!</definedName>
    <definedName name="hdbtrgs" localSheetId="9">#REF!</definedName>
    <definedName name="hdbtrgs" localSheetId="10">#REF!</definedName>
    <definedName name="hdbtrgs" localSheetId="0">#REF!</definedName>
    <definedName name="hdbtrgs" localSheetId="33">#REF!</definedName>
    <definedName name="hdbtrgs" localSheetId="34">#REF!</definedName>
    <definedName name="hdbtrgs">#REF!</definedName>
    <definedName name="Limit_a_q" localSheetId="14">#REF!</definedName>
    <definedName name="Limit_a_q" localSheetId="15">#REF!</definedName>
    <definedName name="Limit_a_q" localSheetId="16">#REF!</definedName>
    <definedName name="Limit_a_q" localSheetId="17">#REF!</definedName>
    <definedName name="Limit_a_q" localSheetId="19">#REF!</definedName>
    <definedName name="Limit_a_q" localSheetId="20">#REF!</definedName>
    <definedName name="Limit_a_q" localSheetId="22">#REF!</definedName>
    <definedName name="Limit_a_q" localSheetId="23">#REF!</definedName>
    <definedName name="Limit_a_q" localSheetId="24">#REF!</definedName>
    <definedName name="Limit_a_q" localSheetId="25">#REF!</definedName>
    <definedName name="Limit_a_q" localSheetId="26">#REF!</definedName>
    <definedName name="Limit_a_q" localSheetId="27">#REF!</definedName>
    <definedName name="Limit_a_q" localSheetId="3">#REF!</definedName>
    <definedName name="Limit_a_q" localSheetId="4">#REF!</definedName>
    <definedName name="Limit_a_q" localSheetId="5">#REF!</definedName>
    <definedName name="Limit_a_q" localSheetId="6">#REF!</definedName>
    <definedName name="Limit_a_q" localSheetId="7">#REF!</definedName>
    <definedName name="Limit_a_q" localSheetId="8">#REF!</definedName>
    <definedName name="Limit_a_q" localSheetId="9">#REF!</definedName>
    <definedName name="Limit_a_q" localSheetId="10">#REF!</definedName>
    <definedName name="Limit_a_q" localSheetId="0">#REF!</definedName>
    <definedName name="Limit_a_q" localSheetId="33">#REF!</definedName>
    <definedName name="Limit_a_q" localSheetId="34">#REF!</definedName>
    <definedName name="Limit_a_q">#REF!</definedName>
    <definedName name="Limit_b_a" localSheetId="14">#REF!</definedName>
    <definedName name="Limit_b_a" localSheetId="15">#REF!</definedName>
    <definedName name="Limit_b_a" localSheetId="16">#REF!</definedName>
    <definedName name="Limit_b_a" localSheetId="17">#REF!</definedName>
    <definedName name="Limit_b_a" localSheetId="19">#REF!</definedName>
    <definedName name="Limit_b_a" localSheetId="20">#REF!</definedName>
    <definedName name="Limit_b_a" localSheetId="22">#REF!</definedName>
    <definedName name="Limit_b_a" localSheetId="23">#REF!</definedName>
    <definedName name="Limit_b_a" localSheetId="24">#REF!</definedName>
    <definedName name="Limit_b_a" localSheetId="25">#REF!</definedName>
    <definedName name="Limit_b_a" localSheetId="26">#REF!</definedName>
    <definedName name="Limit_b_a" localSheetId="27">#REF!</definedName>
    <definedName name="Limit_b_a" localSheetId="3">#REF!</definedName>
    <definedName name="Limit_b_a" localSheetId="4">#REF!</definedName>
    <definedName name="Limit_b_a" localSheetId="5">#REF!</definedName>
    <definedName name="Limit_b_a" localSheetId="6">#REF!</definedName>
    <definedName name="Limit_b_a" localSheetId="7">#REF!</definedName>
    <definedName name="Limit_b_a" localSheetId="8">#REF!</definedName>
    <definedName name="Limit_b_a" localSheetId="9">#REF!</definedName>
    <definedName name="Limit_b_a" localSheetId="10">#REF!</definedName>
    <definedName name="Limit_b_a" localSheetId="0">#REF!</definedName>
    <definedName name="Limit_b_a" localSheetId="33">#REF!</definedName>
    <definedName name="Limit_b_a" localSheetId="34">#REF!</definedName>
    <definedName name="Limit_b_a">#REF!</definedName>
    <definedName name="Limit_b_q" localSheetId="14">#REF!</definedName>
    <definedName name="Limit_b_q" localSheetId="15">#REF!</definedName>
    <definedName name="Limit_b_q" localSheetId="16">#REF!</definedName>
    <definedName name="Limit_b_q" localSheetId="17">#REF!</definedName>
    <definedName name="Limit_b_q" localSheetId="19">#REF!</definedName>
    <definedName name="Limit_b_q" localSheetId="20">#REF!</definedName>
    <definedName name="Limit_b_q" localSheetId="22">#REF!</definedName>
    <definedName name="Limit_b_q" localSheetId="23">#REF!</definedName>
    <definedName name="Limit_b_q" localSheetId="24">#REF!</definedName>
    <definedName name="Limit_b_q" localSheetId="25">#REF!</definedName>
    <definedName name="Limit_b_q" localSheetId="26">#REF!</definedName>
    <definedName name="Limit_b_q" localSheetId="27">#REF!</definedName>
    <definedName name="Limit_b_q" localSheetId="3">#REF!</definedName>
    <definedName name="Limit_b_q" localSheetId="4">#REF!</definedName>
    <definedName name="Limit_b_q" localSheetId="5">#REF!</definedName>
    <definedName name="Limit_b_q" localSheetId="6">#REF!</definedName>
    <definedName name="Limit_b_q" localSheetId="7">#REF!</definedName>
    <definedName name="Limit_b_q" localSheetId="8">#REF!</definedName>
    <definedName name="Limit_b_q" localSheetId="9">#REF!</definedName>
    <definedName name="Limit_b_q" localSheetId="10">#REF!</definedName>
    <definedName name="Limit_b_q" localSheetId="0">#REF!</definedName>
    <definedName name="Limit_b_q" localSheetId="33">#REF!</definedName>
    <definedName name="Limit_b_q" localSheetId="34">#REF!</definedName>
    <definedName name="Limit_b_q">#REF!</definedName>
    <definedName name="md" localSheetId="16">#REF!</definedName>
    <definedName name="md" localSheetId="19">#REF!</definedName>
    <definedName name="md" localSheetId="3">#REF!</definedName>
    <definedName name="md" localSheetId="33">#REF!</definedName>
    <definedName name="md" localSheetId="34">#REF!</definedName>
    <definedName name="md">#REF!</definedName>
    <definedName name="mom3b" localSheetId="14">#REF!</definedName>
    <definedName name="mom3b" localSheetId="15">#REF!</definedName>
    <definedName name="mom3b" localSheetId="16">#REF!</definedName>
    <definedName name="mom3b" localSheetId="19">#REF!</definedName>
    <definedName name="mom3b" localSheetId="27">#REF!</definedName>
    <definedName name="mom3b" localSheetId="3">#REF!</definedName>
    <definedName name="mom3b" localSheetId="4">#REF!</definedName>
    <definedName name="mom3b" localSheetId="33">#REF!</definedName>
    <definedName name="mom3b" localSheetId="34">#REF!</definedName>
    <definedName name="mom3b">#REF!</definedName>
    <definedName name="mom8b" localSheetId="14">#REF!</definedName>
    <definedName name="mom8b" localSheetId="15">#REF!</definedName>
    <definedName name="mom8b" localSheetId="16">#REF!</definedName>
    <definedName name="mom8b" localSheetId="19">#REF!</definedName>
    <definedName name="mom8b" localSheetId="27">#REF!</definedName>
    <definedName name="mom8b" localSheetId="3">#REF!</definedName>
    <definedName name="mom8b" localSheetId="4">#REF!</definedName>
    <definedName name="mom8b" localSheetId="33">#REF!</definedName>
    <definedName name="mom8b" localSheetId="34">#REF!</definedName>
    <definedName name="mom8b">#REF!</definedName>
    <definedName name="mom9b" localSheetId="14">#REF!</definedName>
    <definedName name="mom9b" localSheetId="15">#REF!</definedName>
    <definedName name="mom9b" localSheetId="16">#REF!</definedName>
    <definedName name="mom9b" localSheetId="19">#REF!</definedName>
    <definedName name="mom9b" localSheetId="27">#REF!</definedName>
    <definedName name="mom9b" localSheetId="3">#REF!</definedName>
    <definedName name="mom9b" localSheetId="4">#REF!</definedName>
    <definedName name="mom9b" localSheetId="33">#REF!</definedName>
    <definedName name="mom9b" localSheetId="34">#REF!</definedName>
    <definedName name="mom9b">#REF!</definedName>
    <definedName name="mySortCriteria" localSheetId="15">[1]Calculation!$E$7</definedName>
    <definedName name="mySortCriteria" localSheetId="3">[2]Calculation!$E$7</definedName>
    <definedName name="mySortCriteria" localSheetId="4">[2]Calculation!$E$7</definedName>
    <definedName name="mySortCriteria">[2]Calculation!$E$7</definedName>
    <definedName name="NR_NonContacts" localSheetId="14">#REF!</definedName>
    <definedName name="NR_NonContacts" localSheetId="15">#REF!</definedName>
    <definedName name="NR_NonContacts" localSheetId="16">#REF!</definedName>
    <definedName name="NR_NonContacts" localSheetId="17">#REF!</definedName>
    <definedName name="NR_NonContacts" localSheetId="19">#REF!</definedName>
    <definedName name="NR_NonContacts" localSheetId="20">#REF!</definedName>
    <definedName name="NR_NonContacts" localSheetId="22">#REF!</definedName>
    <definedName name="NR_NonContacts" localSheetId="23">#REF!</definedName>
    <definedName name="NR_NonContacts" localSheetId="24">#REF!</definedName>
    <definedName name="NR_NonContacts" localSheetId="25">#REF!</definedName>
    <definedName name="NR_NonContacts" localSheetId="26">#REF!</definedName>
    <definedName name="NR_NonContacts" localSheetId="27">#REF!</definedName>
    <definedName name="NR_NonContacts" localSheetId="3">#REF!</definedName>
    <definedName name="NR_NonContacts" localSheetId="4">#REF!</definedName>
    <definedName name="NR_NonContacts" localSheetId="5">#REF!</definedName>
    <definedName name="NR_NonContacts" localSheetId="6">#REF!</definedName>
    <definedName name="NR_NonContacts" localSheetId="7">#REF!</definedName>
    <definedName name="NR_NonContacts" localSheetId="8">#REF!</definedName>
    <definedName name="NR_NonContacts" localSheetId="9">#REF!</definedName>
    <definedName name="NR_NonContacts" localSheetId="10">#REF!</definedName>
    <definedName name="NR_NonContacts" localSheetId="0">#REF!</definedName>
    <definedName name="NR_NonContacts" localSheetId="33">#REF!</definedName>
    <definedName name="NR_NonContacts" localSheetId="34">#REF!</definedName>
    <definedName name="NR_NonContacts">#REF!</definedName>
    <definedName name="NR_Other" localSheetId="14">#REF!</definedName>
    <definedName name="NR_Other" localSheetId="15">#REF!</definedName>
    <definedName name="NR_Other" localSheetId="16">#REF!</definedName>
    <definedName name="NR_Other" localSheetId="17">#REF!</definedName>
    <definedName name="NR_Other" localSheetId="19">#REF!</definedName>
    <definedName name="NR_Other" localSheetId="20">#REF!</definedName>
    <definedName name="NR_Other" localSheetId="22">#REF!</definedName>
    <definedName name="NR_Other" localSheetId="23">#REF!</definedName>
    <definedName name="NR_Other" localSheetId="24">#REF!</definedName>
    <definedName name="NR_Other" localSheetId="25">#REF!</definedName>
    <definedName name="NR_Other" localSheetId="26">#REF!</definedName>
    <definedName name="NR_Other" localSheetId="27">#REF!</definedName>
    <definedName name="NR_Other" localSheetId="3">#REF!</definedName>
    <definedName name="NR_Other" localSheetId="4">#REF!</definedName>
    <definedName name="NR_Other" localSheetId="5">#REF!</definedName>
    <definedName name="NR_Other" localSheetId="6">#REF!</definedName>
    <definedName name="NR_Other" localSheetId="7">#REF!</definedName>
    <definedName name="NR_Other" localSheetId="8">#REF!</definedName>
    <definedName name="NR_Other" localSheetId="9">#REF!</definedName>
    <definedName name="NR_Other" localSheetId="10">#REF!</definedName>
    <definedName name="NR_Other" localSheetId="0">#REF!</definedName>
    <definedName name="NR_Other" localSheetId="33">#REF!</definedName>
    <definedName name="NR_Other" localSheetId="34">#REF!</definedName>
    <definedName name="NR_Other">#REF!</definedName>
    <definedName name="NR_Refusals" localSheetId="14">#REF!</definedName>
    <definedName name="NR_Refusals" localSheetId="15">#REF!</definedName>
    <definedName name="NR_Refusals" localSheetId="16">#REF!</definedName>
    <definedName name="NR_Refusals" localSheetId="17">#REF!</definedName>
    <definedName name="NR_Refusals" localSheetId="19">#REF!</definedName>
    <definedName name="NR_Refusals" localSheetId="20">#REF!</definedName>
    <definedName name="NR_Refusals" localSheetId="22">#REF!</definedName>
    <definedName name="NR_Refusals" localSheetId="23">#REF!</definedName>
    <definedName name="NR_Refusals" localSheetId="24">#REF!</definedName>
    <definedName name="NR_Refusals" localSheetId="25">#REF!</definedName>
    <definedName name="NR_Refusals" localSheetId="26">#REF!</definedName>
    <definedName name="NR_Refusals" localSheetId="27">#REF!</definedName>
    <definedName name="NR_Refusals" localSheetId="3">#REF!</definedName>
    <definedName name="NR_Refusals" localSheetId="4">#REF!</definedName>
    <definedName name="NR_Refusals" localSheetId="5">#REF!</definedName>
    <definedName name="NR_Refusals" localSheetId="6">#REF!</definedName>
    <definedName name="NR_Refusals" localSheetId="7">#REF!</definedName>
    <definedName name="NR_Refusals" localSheetId="8">#REF!</definedName>
    <definedName name="NR_Refusals" localSheetId="9">#REF!</definedName>
    <definedName name="NR_Refusals" localSheetId="10">#REF!</definedName>
    <definedName name="NR_Refusals" localSheetId="0">#REF!</definedName>
    <definedName name="NR_Refusals" localSheetId="33">#REF!</definedName>
    <definedName name="NR_Refusals" localSheetId="34">#REF!</definedName>
    <definedName name="NR_Refusals">#REF!</definedName>
    <definedName name="NR_Total" localSheetId="14">#REF!</definedName>
    <definedName name="NR_Total" localSheetId="15">#REF!</definedName>
    <definedName name="NR_Total" localSheetId="16">#REF!</definedName>
    <definedName name="NR_Total" localSheetId="17">#REF!</definedName>
    <definedName name="NR_Total" localSheetId="19">#REF!</definedName>
    <definedName name="NR_Total" localSheetId="20">#REF!</definedName>
    <definedName name="NR_Total" localSheetId="22">#REF!</definedName>
    <definedName name="NR_Total" localSheetId="23">#REF!</definedName>
    <definedName name="NR_Total" localSheetId="24">#REF!</definedName>
    <definedName name="NR_Total" localSheetId="25">#REF!</definedName>
    <definedName name="NR_Total" localSheetId="26">#REF!</definedName>
    <definedName name="NR_Total" localSheetId="27">#REF!</definedName>
    <definedName name="NR_Total" localSheetId="3">#REF!</definedName>
    <definedName name="NR_Total" localSheetId="4">#REF!</definedName>
    <definedName name="NR_Total" localSheetId="5">#REF!</definedName>
    <definedName name="NR_Total" localSheetId="6">#REF!</definedName>
    <definedName name="NR_Total" localSheetId="7">#REF!</definedName>
    <definedName name="NR_Total" localSheetId="8">#REF!</definedName>
    <definedName name="NR_Total" localSheetId="9">#REF!</definedName>
    <definedName name="NR_Total" localSheetId="10">#REF!</definedName>
    <definedName name="NR_Total" localSheetId="0">#REF!</definedName>
    <definedName name="NR_Total" localSheetId="33">#REF!</definedName>
    <definedName name="NR_Total" localSheetId="34">#REF!</definedName>
    <definedName name="NR_Total">#REF!</definedName>
    <definedName name="Quarter" localSheetId="14">#REF!</definedName>
    <definedName name="Quarter" localSheetId="15">#REF!</definedName>
    <definedName name="Quarter" localSheetId="16">#REF!</definedName>
    <definedName name="Quarter" localSheetId="17">#REF!</definedName>
    <definedName name="Quarter" localSheetId="19">#REF!</definedName>
    <definedName name="Quarter" localSheetId="20">#REF!</definedName>
    <definedName name="Quarter" localSheetId="22">#REF!</definedName>
    <definedName name="Quarter" localSheetId="23">#REF!</definedName>
    <definedName name="Quarter" localSheetId="24">#REF!</definedName>
    <definedName name="Quarter" localSheetId="25">#REF!</definedName>
    <definedName name="Quarter" localSheetId="26">#REF!</definedName>
    <definedName name="Quarter" localSheetId="27">#REF!</definedName>
    <definedName name="Quarter" localSheetId="3">#REF!</definedName>
    <definedName name="Quarter" localSheetId="4">#REF!</definedName>
    <definedName name="Quarter" localSheetId="5">#REF!</definedName>
    <definedName name="Quarter" localSheetId="6">#REF!</definedName>
    <definedName name="Quarter" localSheetId="7">#REF!</definedName>
    <definedName name="Quarter" localSheetId="8">#REF!</definedName>
    <definedName name="Quarter" localSheetId="9">#REF!</definedName>
    <definedName name="Quarter" localSheetId="10">#REF!</definedName>
    <definedName name="Quarter" localSheetId="0">#REF!</definedName>
    <definedName name="Quarter" localSheetId="33">#REF!</definedName>
    <definedName name="Quarter" localSheetId="34">#REF!</definedName>
    <definedName name="Quarter">#REF!</definedName>
    <definedName name="REMBASE" localSheetId="14">#REF!</definedName>
    <definedName name="REMBASE" localSheetId="16">#REF!</definedName>
    <definedName name="REMBASE" localSheetId="19">#REF!</definedName>
    <definedName name="REMBASE" localSheetId="27">#REF!</definedName>
    <definedName name="REMBASE" localSheetId="3">#REF!</definedName>
    <definedName name="REMBASE" localSheetId="4">#REF!</definedName>
    <definedName name="REMBASE" localSheetId="33">#REF!</definedName>
    <definedName name="REMBASE" localSheetId="34">#REF!</definedName>
    <definedName name="REMBASE">#REF!</definedName>
    <definedName name="setas" localSheetId="14">INDEX(#REF!,MATCH(#REF!,#REF!),0)</definedName>
    <definedName name="setas" localSheetId="15">INDEX(#REF!,MATCH(#REF!,#REF!),0)</definedName>
    <definedName name="setas" localSheetId="16">INDEX(#REF!,MATCH(#REF!,#REF!),0)</definedName>
    <definedName name="setas" localSheetId="19">INDEX(#REF!,MATCH(#REF!,#REF!),0)</definedName>
    <definedName name="setas" localSheetId="24">INDEX(#REF!,MATCH(#REF!,#REF!),0)</definedName>
    <definedName name="setas" localSheetId="27">INDEX(#REF!,MATCH(#REF!,#REF!),0)</definedName>
    <definedName name="setas" localSheetId="3">INDEX(#REF!,MATCH(#REF!,#REF!),0)</definedName>
    <definedName name="setas" localSheetId="4">INDEX(#REF!,MATCH(#REF!,#REF!),0)</definedName>
    <definedName name="setas" localSheetId="0">INDEX(#REF!,MATCH(#REF!,#REF!),0)</definedName>
    <definedName name="setas" localSheetId="33">INDEX(#REF!,MATCH(#REF!,#REF!),0)</definedName>
    <definedName name="setas" localSheetId="34">INDEX(#REF!,MATCH(#REF!,#REF!),0)</definedName>
    <definedName name="setas">INDEX(#REF!,MATCH(#REF!,#REF!),0)</definedName>
    <definedName name="Telephone" localSheetId="14">#REF!</definedName>
    <definedName name="Telephone" localSheetId="15">#REF!</definedName>
    <definedName name="Telephone" localSheetId="16">#REF!</definedName>
    <definedName name="Telephone" localSheetId="17">#REF!</definedName>
    <definedName name="Telephone" localSheetId="19">#REF!</definedName>
    <definedName name="Telephone" localSheetId="20">#REF!</definedName>
    <definedName name="Telephone" localSheetId="22">#REF!</definedName>
    <definedName name="Telephone" localSheetId="23">#REF!</definedName>
    <definedName name="Telephone" localSheetId="24">#REF!</definedName>
    <definedName name="Telephone" localSheetId="25">#REF!</definedName>
    <definedName name="Telephone" localSheetId="26">#REF!</definedName>
    <definedName name="Telephone" localSheetId="27">#REF!</definedName>
    <definedName name="Telephone" localSheetId="3">#REF!</definedName>
    <definedName name="Telephone" localSheetId="4">#REF!</definedName>
    <definedName name="Telephone" localSheetId="5">#REF!</definedName>
    <definedName name="Telephone" localSheetId="6">#REF!</definedName>
    <definedName name="Telephone" localSheetId="7">#REF!</definedName>
    <definedName name="Telephone" localSheetId="8">#REF!</definedName>
    <definedName name="Telephone" localSheetId="9">#REF!</definedName>
    <definedName name="Telephone" localSheetId="10">#REF!</definedName>
    <definedName name="Telephone" localSheetId="0">#REF!</definedName>
    <definedName name="Telephone" localSheetId="33">#REF!</definedName>
    <definedName name="Telephone" localSheetId="34">#REF!</definedName>
    <definedName name="Telephone">#REF!</definedName>
    <definedName name="_xlnm.Print_Titles" localSheetId="33">'Indice ind rotativos'!$1:$2</definedName>
    <definedName name="_xlnm.Print_Titles" localSheetId="34">'Indice ind rotativos (2)'!$1:$2</definedName>
    <definedName name="topo" localSheetId="0">capa!#REF!</definedName>
    <definedName name="topo" localSheetId="33">'Indice ind rotativos'!#REF!</definedName>
    <definedName name="topo" localSheetId="34">'Indice ind rotativos (2)'!#REF!</definedName>
    <definedName name="ue" localSheetId="14">#REF!</definedName>
    <definedName name="ue" localSheetId="15">#REF!</definedName>
    <definedName name="ue" localSheetId="16">#REF!</definedName>
    <definedName name="ue" localSheetId="17">#REF!</definedName>
    <definedName name="ue" localSheetId="19">#REF!</definedName>
    <definedName name="ue" localSheetId="20">#REF!</definedName>
    <definedName name="ue" localSheetId="22">#REF!</definedName>
    <definedName name="ue" localSheetId="23">#REF!</definedName>
    <definedName name="ue" localSheetId="24">#REF!</definedName>
    <definedName name="ue" localSheetId="25">#REF!</definedName>
    <definedName name="ue" localSheetId="26">#REF!</definedName>
    <definedName name="ue" localSheetId="27">#REF!</definedName>
    <definedName name="ue" localSheetId="3">#REF!</definedName>
    <definedName name="ue" localSheetId="4">#REF!</definedName>
    <definedName name="ue" localSheetId="5">#REF!</definedName>
    <definedName name="ue" localSheetId="7">#REF!</definedName>
    <definedName name="ue" localSheetId="9">#REF!</definedName>
    <definedName name="ue" localSheetId="0">#REF!</definedName>
    <definedName name="ue" localSheetId="33">#REF!</definedName>
    <definedName name="ue" localSheetId="34">#REF!</definedName>
    <definedName name="ue">#REF!</definedName>
    <definedName name="valor_médio_de_jan.19" localSheetId="33">#REF!</definedName>
    <definedName name="valor_médio_de_jan.19" localSheetId="34">#REF!</definedName>
    <definedName name="valor_médio_de_jan.19">'18ssocial'!$K$6</definedName>
    <definedName name="valor_médio_de_jan.2019" localSheetId="33">#REF!</definedName>
    <definedName name="valor_médio_de_jan.2019" localSheetId="34">#REF!</definedName>
    <definedName name="valor_médio_de_jan.2019">'18ssocial'!$K$6</definedName>
    <definedName name="Year" localSheetId="14">#REF!</definedName>
    <definedName name="Year" localSheetId="15">#REF!</definedName>
    <definedName name="Year" localSheetId="16">#REF!</definedName>
    <definedName name="Year" localSheetId="17">#REF!</definedName>
    <definedName name="Year" localSheetId="19">#REF!</definedName>
    <definedName name="Year" localSheetId="20">#REF!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27">#REF!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9">#REF!</definedName>
    <definedName name="Year" localSheetId="10">#REF!</definedName>
    <definedName name="Year" localSheetId="0">#REF!</definedName>
    <definedName name="Year" localSheetId="33">#REF!</definedName>
    <definedName name="Year" localSheetId="34">#REF!</definedName>
    <definedName name="Year">#REF!</definedName>
    <definedName name="Z_5859C3A0_D6FB_40D9_B6C2_346CB5A63A0A_.wvu.Cols" localSheetId="12" hidden="1">'10desemprego_IEFP'!#REF!</definedName>
    <definedName name="Z_5859C3A0_D6FB_40D9_B6C2_346CB5A63A0A_.wvu.Cols" localSheetId="19" hidden="1">'16filiacao'!#REF!</definedName>
    <definedName name="Z_5859C3A0_D6FB_40D9_B6C2_346CB5A63A0A_.wvu.Cols" localSheetId="18" hidden="1">'16irct'!#REF!</definedName>
    <definedName name="Z_5859C3A0_D6FB_40D9_B6C2_346CB5A63A0A_.wvu.Cols" localSheetId="21" hidden="1">'18ssocial'!#REF!</definedName>
    <definedName name="Z_5859C3A0_D6FB_40D9_B6C2_346CB5A63A0A_.wvu.PrintArea" localSheetId="12" hidden="1">'10desemprego_IEFP'!$A$1:$S$76</definedName>
    <definedName name="Z_5859C3A0_D6FB_40D9_B6C2_346CB5A63A0A_.wvu.PrintArea" localSheetId="13" hidden="1">'11desemprego_IEFP'!$A$1:$S$51</definedName>
    <definedName name="Z_5859C3A0_D6FB_40D9_B6C2_346CB5A63A0A_.wvu.PrintArea" localSheetId="14" hidden="1">'12fp_anexo C'!$A$1:$M$44</definedName>
    <definedName name="Z_5859C3A0_D6FB_40D9_B6C2_346CB5A63A0A_.wvu.PrintArea" localSheetId="17" hidden="1">'15salários'!$A$1:$M$51</definedName>
    <definedName name="Z_5859C3A0_D6FB_40D9_B6C2_346CB5A63A0A_.wvu.PrintArea" localSheetId="19" hidden="1">'16filiacao'!$A$1:$S$85</definedName>
    <definedName name="Z_5859C3A0_D6FB_40D9_B6C2_346CB5A63A0A_.wvu.PrintArea" localSheetId="18" hidden="1">'16irct'!$A$1:$S$80</definedName>
    <definedName name="Z_5859C3A0_D6FB_40D9_B6C2_346CB5A63A0A_.wvu.PrintArea" localSheetId="21" hidden="1">'18ssocial'!$A$1:$N$71</definedName>
    <definedName name="Z_5859C3A0_D6FB_40D9_B6C2_346CB5A63A0A_.wvu.PrintArea" localSheetId="22" hidden="1">'19ssocial'!$A$1:$O$80</definedName>
    <definedName name="Z_5859C3A0_D6FB_40D9_B6C2_346CB5A63A0A_.wvu.PrintArea" localSheetId="24" hidden="1">'21ssocial'!$A$1:$S$80</definedName>
    <definedName name="Z_5859C3A0_D6FB_40D9_B6C2_346CB5A63A0A_.wvu.PrintArea" localSheetId="25" hidden="1">'22destaque'!$A$1:$S$73</definedName>
    <definedName name="Z_5859C3A0_D6FB_40D9_B6C2_346CB5A63A0A_.wvu.PrintArea" localSheetId="27" hidden="1">'24_PEDS'!$A$1:$S$71</definedName>
    <definedName name="Z_5859C3A0_D6FB_40D9_B6C2_346CB5A63A0A_.wvu.PrintArea" localSheetId="29" hidden="1">'26conceito'!$A$1:$AG$70</definedName>
    <definedName name="Z_5859C3A0_D6FB_40D9_B6C2_346CB5A63A0A_.wvu.PrintArea" localSheetId="30" hidden="1">'27conceito'!$A$1:$AG$72</definedName>
    <definedName name="Z_5859C3A0_D6FB_40D9_B6C2_346CB5A63A0A_.wvu.PrintArea" localSheetId="31" hidden="1">'28conceitos_PEDS'!$A$1:$AG$70</definedName>
    <definedName name="Z_5859C3A0_D6FB_40D9_B6C2_346CB5A63A0A_.wvu.PrintArea" localSheetId="32" hidden="1">'29conceitos_PEDS'!$A$1:$AG$72</definedName>
    <definedName name="Z_5859C3A0_D6FB_40D9_B6C2_346CB5A63A0A_.wvu.PrintArea" localSheetId="3" hidden="1">'4sinóticos'!$A$1:$Q$60</definedName>
    <definedName name="Z_5859C3A0_D6FB_40D9_B6C2_346CB5A63A0A_.wvu.PrintArea" localSheetId="4" hidden="1">'5sinóticos'!$A$1:$Q$60</definedName>
    <definedName name="Z_5859C3A0_D6FB_40D9_B6C2_346CB5A63A0A_.wvu.PrintArea" localSheetId="5" hidden="1">'6populacao1'!$A$1:$P$59</definedName>
    <definedName name="Z_5859C3A0_D6FB_40D9_B6C2_346CB5A63A0A_.wvu.PrintArea" localSheetId="6" hidden="1">'6populacao1anual'!$A$1:$P$58</definedName>
    <definedName name="Z_5859C3A0_D6FB_40D9_B6C2_346CB5A63A0A_.wvu.PrintArea" localSheetId="7" hidden="1">'7empregoINE1'!$A$1:$P$66</definedName>
    <definedName name="Z_5859C3A0_D6FB_40D9_B6C2_346CB5A63A0A_.wvu.PrintArea" localSheetId="8" hidden="1">'7empregoINE1anual'!$A$1:$P$65</definedName>
    <definedName name="Z_5859C3A0_D6FB_40D9_B6C2_346CB5A63A0A_.wvu.PrintArea" localSheetId="9" hidden="1">'8desemprego_INE1'!$A$1:$P$62</definedName>
    <definedName name="Z_5859C3A0_D6FB_40D9_B6C2_346CB5A63A0A_.wvu.PrintArea" localSheetId="10" hidden="1">'8desemprego_INE1anual'!$A$1:$P$59</definedName>
    <definedName name="Z_5859C3A0_D6FB_40D9_B6C2_346CB5A63A0A_.wvu.PrintArea" localSheetId="11" hidden="1">'9lay_off'!$A$1:$S$62</definedName>
    <definedName name="Z_5859C3A0_D6FB_40D9_B6C2_346CB5A63A0A_.wvu.PrintArea" localSheetId="0" hidden="1">capa!$A$1:$L$65</definedName>
    <definedName name="Z_5859C3A0_D6FB_40D9_B6C2_346CB5A63A0A_.wvu.PrintArea" localSheetId="35" hidden="1">contracapa!$A$1:$E$54</definedName>
    <definedName name="Z_5859C3A0_D6FB_40D9_B6C2_346CB5A63A0A_.wvu.PrintArea" localSheetId="2" hidden="1">fontes!$A$1:$O$40</definedName>
    <definedName name="Z_5859C3A0_D6FB_40D9_B6C2_346CB5A63A0A_.wvu.PrintArea" localSheetId="33" hidden="1">'Indice ind rotativos'!#REF!</definedName>
    <definedName name="Z_5859C3A0_D6FB_40D9_B6C2_346CB5A63A0A_.wvu.PrintArea" localSheetId="34" hidden="1">'Indice ind rotativos (2)'!#REF!</definedName>
    <definedName name="Z_5859C3A0_D6FB_40D9_B6C2_346CB5A63A0A_.wvu.PrintArea" localSheetId="1" hidden="1">introducao!$A$1:$O$51</definedName>
    <definedName name="Z_5859C3A0_D6FB_40D9_B6C2_346CB5A63A0A_.wvu.Rows" localSheetId="12" hidden="1">'10desemprego_IEFP'!$21:$21,'10desemprego_IEFP'!$48:$48,'10desemprego_IEFP'!$58:$64</definedName>
    <definedName name="Z_5859C3A0_D6FB_40D9_B6C2_346CB5A63A0A_.wvu.Rows" localSheetId="13" hidden="1">'11desemprego_IEFP'!#REF!,'11desemprego_IEFP'!#REF!</definedName>
    <definedName name="Z_5859C3A0_D6FB_40D9_B6C2_346CB5A63A0A_.wvu.Rows" localSheetId="14" hidden="1">'12fp_anexo C'!#REF!,'12fp_anexo C'!#REF!</definedName>
    <definedName name="Z_5859C3A0_D6FB_40D9_B6C2_346CB5A63A0A_.wvu.Rows" localSheetId="17" hidden="1">'15salários'!$29:$30,'15salários'!#REF!</definedName>
    <definedName name="Z_5859C3A0_D6FB_40D9_B6C2_346CB5A63A0A_.wvu.Rows" localSheetId="19" hidden="1">'16filiacao'!#REF!</definedName>
    <definedName name="Z_5859C3A0_D6FB_40D9_B6C2_346CB5A63A0A_.wvu.Rows" localSheetId="18" hidden="1">'16irct'!#REF!</definedName>
    <definedName name="Z_5859C3A0_D6FB_40D9_B6C2_346CB5A63A0A_.wvu.Rows" localSheetId="21" hidden="1">'18ssocial'!$32:$32</definedName>
    <definedName name="Z_5859C3A0_D6FB_40D9_B6C2_346CB5A63A0A_.wvu.Rows" localSheetId="22" hidden="1">'19ssocial'!#REF!</definedName>
    <definedName name="Z_5859C3A0_D6FB_40D9_B6C2_346CB5A63A0A_.wvu.Rows" localSheetId="24" hidden="1">'21ssocial'!#REF!</definedName>
    <definedName name="Z_5859C3A0_D6FB_40D9_B6C2_346CB5A63A0A_.wvu.Rows" localSheetId="25" hidden="1">'22destaque'!#REF!,'22destaque'!#REF!</definedName>
    <definedName name="Z_5859C3A0_D6FB_40D9_B6C2_346CB5A63A0A_.wvu.Rows" localSheetId="27" hidden="1">'24_PEDS'!#REF!</definedName>
    <definedName name="Z_5859C3A0_D6FB_40D9_B6C2_346CB5A63A0A_.wvu.Rows" localSheetId="29" hidden="1">'26conceito'!#REF!</definedName>
    <definedName name="Z_5859C3A0_D6FB_40D9_B6C2_346CB5A63A0A_.wvu.Rows" localSheetId="30" hidden="1">'27conceito'!$8:$9</definedName>
    <definedName name="Z_5859C3A0_D6FB_40D9_B6C2_346CB5A63A0A_.wvu.Rows" localSheetId="31" hidden="1">'28conceitos_PEDS'!#REF!</definedName>
    <definedName name="Z_5859C3A0_D6FB_40D9_B6C2_346CB5A63A0A_.wvu.Rows" localSheetId="32" hidden="1">'29conceitos_PEDS'!$8:$9</definedName>
    <definedName name="Z_5859C3A0_D6FB_40D9_B6C2_346CB5A63A0A_.wvu.Rows" localSheetId="5" hidden="1">'6populacao1'!#REF!,'6populacao1'!#REF!,'6populacao1'!#REF!</definedName>
    <definedName name="Z_5859C3A0_D6FB_40D9_B6C2_346CB5A63A0A_.wvu.Rows" localSheetId="6" hidden="1">'6populacao1anual'!#REF!,'6populacao1anual'!#REF!,'6populacao1anual'!#REF!</definedName>
    <definedName name="Z_5859C3A0_D6FB_40D9_B6C2_346CB5A63A0A_.wvu.Rows" localSheetId="11" hidden="1">'9lay_off'!#REF!,'9lay_off'!#REF!,'9lay_off'!#REF!</definedName>
    <definedName name="Z_87E9DA1B_1CEB_458D_87A5_C4E38BAE485A_.wvu.Cols" localSheetId="12" hidden="1">'10desemprego_IEFP'!#REF!</definedName>
    <definedName name="Z_87E9DA1B_1CEB_458D_87A5_C4E38BAE485A_.wvu.Cols" localSheetId="19" hidden="1">'16filiacao'!#REF!</definedName>
    <definedName name="Z_87E9DA1B_1CEB_458D_87A5_C4E38BAE485A_.wvu.Cols" localSheetId="18" hidden="1">'16irct'!#REF!</definedName>
    <definedName name="Z_87E9DA1B_1CEB_458D_87A5_C4E38BAE485A_.wvu.Cols" localSheetId="21" hidden="1">'18ssocial'!#REF!</definedName>
    <definedName name="Z_87E9DA1B_1CEB_458D_87A5_C4E38BAE485A_.wvu.PrintArea" localSheetId="12" hidden="1">'10desemprego_IEFP'!$A$1:$S$76</definedName>
    <definedName name="Z_87E9DA1B_1CEB_458D_87A5_C4E38BAE485A_.wvu.PrintArea" localSheetId="13" hidden="1">'11desemprego_IEFP'!$A$1:$S$51</definedName>
    <definedName name="Z_87E9DA1B_1CEB_458D_87A5_C4E38BAE485A_.wvu.PrintArea" localSheetId="14" hidden="1">'12fp_anexo C'!$A$1:$M$44</definedName>
    <definedName name="Z_87E9DA1B_1CEB_458D_87A5_C4E38BAE485A_.wvu.PrintArea" localSheetId="17" hidden="1">'15salários'!$A$1:$M$51</definedName>
    <definedName name="Z_87E9DA1B_1CEB_458D_87A5_C4E38BAE485A_.wvu.PrintArea" localSheetId="19" hidden="1">'16filiacao'!$A$1:$S$85</definedName>
    <definedName name="Z_87E9DA1B_1CEB_458D_87A5_C4E38BAE485A_.wvu.PrintArea" localSheetId="18" hidden="1">'16irct'!$A$1:$S$80</definedName>
    <definedName name="Z_87E9DA1B_1CEB_458D_87A5_C4E38BAE485A_.wvu.PrintArea" localSheetId="21" hidden="1">'18ssocial'!$A$1:$N$71</definedName>
    <definedName name="Z_87E9DA1B_1CEB_458D_87A5_C4E38BAE485A_.wvu.PrintArea" localSheetId="22" hidden="1">'19ssocial'!$A$1:$O$80</definedName>
    <definedName name="Z_87E9DA1B_1CEB_458D_87A5_C4E38BAE485A_.wvu.PrintArea" localSheetId="24" hidden="1">'21ssocial'!$A$1:$S$80</definedName>
    <definedName name="Z_87E9DA1B_1CEB_458D_87A5_C4E38BAE485A_.wvu.PrintArea" localSheetId="25" hidden="1">'22destaque'!$A$1:$S$73</definedName>
    <definedName name="Z_87E9DA1B_1CEB_458D_87A5_C4E38BAE485A_.wvu.PrintArea" localSheetId="27" hidden="1">'24_PEDS'!$A$1:$S$71</definedName>
    <definedName name="Z_87E9DA1B_1CEB_458D_87A5_C4E38BAE485A_.wvu.PrintArea" localSheetId="29" hidden="1">'26conceito'!$A$1:$AG$70</definedName>
    <definedName name="Z_87E9DA1B_1CEB_458D_87A5_C4E38BAE485A_.wvu.PrintArea" localSheetId="30" hidden="1">'27conceito'!$A$1:$AG$72</definedName>
    <definedName name="Z_87E9DA1B_1CEB_458D_87A5_C4E38BAE485A_.wvu.PrintArea" localSheetId="31" hidden="1">'28conceitos_PEDS'!$A$1:$AG$70</definedName>
    <definedName name="Z_87E9DA1B_1CEB_458D_87A5_C4E38BAE485A_.wvu.PrintArea" localSheetId="32" hidden="1">'29conceitos_PEDS'!$A$1:$AG$72</definedName>
    <definedName name="Z_87E9DA1B_1CEB_458D_87A5_C4E38BAE485A_.wvu.PrintArea" localSheetId="3" hidden="1">'4sinóticos'!$A$1:$Q$60</definedName>
    <definedName name="Z_87E9DA1B_1CEB_458D_87A5_C4E38BAE485A_.wvu.PrintArea" localSheetId="4" hidden="1">'5sinóticos'!$A$1:$Q$60</definedName>
    <definedName name="Z_87E9DA1B_1CEB_458D_87A5_C4E38BAE485A_.wvu.PrintArea" localSheetId="5" hidden="1">'6populacao1'!$A$1:$P$59</definedName>
    <definedName name="Z_87E9DA1B_1CEB_458D_87A5_C4E38BAE485A_.wvu.PrintArea" localSheetId="6" hidden="1">'6populacao1anual'!$A$1:$P$58</definedName>
    <definedName name="Z_87E9DA1B_1CEB_458D_87A5_C4E38BAE485A_.wvu.PrintArea" localSheetId="7" hidden="1">'7empregoINE1'!$A$1:$P$66</definedName>
    <definedName name="Z_87E9DA1B_1CEB_458D_87A5_C4E38BAE485A_.wvu.PrintArea" localSheetId="8" hidden="1">'7empregoINE1anual'!$A$1:$P$65</definedName>
    <definedName name="Z_87E9DA1B_1CEB_458D_87A5_C4E38BAE485A_.wvu.PrintArea" localSheetId="9" hidden="1">'8desemprego_INE1'!$A$1:$P$62</definedName>
    <definedName name="Z_87E9DA1B_1CEB_458D_87A5_C4E38BAE485A_.wvu.PrintArea" localSheetId="10" hidden="1">'8desemprego_INE1anual'!$A$1:$P$59</definedName>
    <definedName name="Z_87E9DA1B_1CEB_458D_87A5_C4E38BAE485A_.wvu.PrintArea" localSheetId="11" hidden="1">'9lay_off'!$A$1:$S$62</definedName>
    <definedName name="Z_87E9DA1B_1CEB_458D_87A5_C4E38BAE485A_.wvu.PrintArea" localSheetId="0" hidden="1">capa!$A$1:$L$65</definedName>
    <definedName name="Z_87E9DA1B_1CEB_458D_87A5_C4E38BAE485A_.wvu.PrintArea" localSheetId="35" hidden="1">contracapa!$A$1:$E$54</definedName>
    <definedName name="Z_87E9DA1B_1CEB_458D_87A5_C4E38BAE485A_.wvu.PrintArea" localSheetId="2" hidden="1">fontes!$A$1:$O$40</definedName>
    <definedName name="Z_87E9DA1B_1CEB_458D_87A5_C4E38BAE485A_.wvu.PrintArea" localSheetId="33" hidden="1">'Indice ind rotativos'!#REF!</definedName>
    <definedName name="Z_87E9DA1B_1CEB_458D_87A5_C4E38BAE485A_.wvu.PrintArea" localSheetId="34" hidden="1">'Indice ind rotativos (2)'!#REF!</definedName>
    <definedName name="Z_87E9DA1B_1CEB_458D_87A5_C4E38BAE485A_.wvu.PrintArea" localSheetId="1" hidden="1">introducao!$A$1:$O$51</definedName>
    <definedName name="Z_87E9DA1B_1CEB_458D_87A5_C4E38BAE485A_.wvu.Rows" localSheetId="12" hidden="1">'10desemprego_IEFP'!$21:$21,'10desemprego_IEFP'!$48:$48,'10desemprego_IEFP'!$58:$64</definedName>
    <definedName name="Z_87E9DA1B_1CEB_458D_87A5_C4E38BAE485A_.wvu.Rows" localSheetId="13" hidden="1">'11desemprego_IEFP'!#REF!,'11desemprego_IEFP'!#REF!</definedName>
    <definedName name="Z_87E9DA1B_1CEB_458D_87A5_C4E38BAE485A_.wvu.Rows" localSheetId="14" hidden="1">'12fp_anexo C'!#REF!,'12fp_anexo C'!#REF!</definedName>
    <definedName name="Z_87E9DA1B_1CEB_458D_87A5_C4E38BAE485A_.wvu.Rows" localSheetId="17" hidden="1">'15salários'!$29:$30,'15salários'!#REF!</definedName>
    <definedName name="Z_87E9DA1B_1CEB_458D_87A5_C4E38BAE485A_.wvu.Rows" localSheetId="19" hidden="1">'16filiacao'!#REF!</definedName>
    <definedName name="Z_87E9DA1B_1CEB_458D_87A5_C4E38BAE485A_.wvu.Rows" localSheetId="18" hidden="1">'16irct'!#REF!</definedName>
    <definedName name="Z_87E9DA1B_1CEB_458D_87A5_C4E38BAE485A_.wvu.Rows" localSheetId="21" hidden="1">'18ssocial'!$32:$32</definedName>
    <definedName name="Z_87E9DA1B_1CEB_458D_87A5_C4E38BAE485A_.wvu.Rows" localSheetId="22" hidden="1">'19ssocial'!#REF!</definedName>
    <definedName name="Z_87E9DA1B_1CEB_458D_87A5_C4E38BAE485A_.wvu.Rows" localSheetId="24" hidden="1">'21ssocial'!#REF!</definedName>
    <definedName name="Z_87E9DA1B_1CEB_458D_87A5_C4E38BAE485A_.wvu.Rows" localSheetId="25" hidden="1">'22destaque'!#REF!,'22destaque'!#REF!</definedName>
    <definedName name="Z_87E9DA1B_1CEB_458D_87A5_C4E38BAE485A_.wvu.Rows" localSheetId="27" hidden="1">'24_PEDS'!#REF!</definedName>
    <definedName name="Z_87E9DA1B_1CEB_458D_87A5_C4E38BAE485A_.wvu.Rows" localSheetId="29" hidden="1">'26conceito'!#REF!</definedName>
    <definedName name="Z_87E9DA1B_1CEB_458D_87A5_C4E38BAE485A_.wvu.Rows" localSheetId="30" hidden="1">'27conceito'!$8:$9</definedName>
    <definedName name="Z_87E9DA1B_1CEB_458D_87A5_C4E38BAE485A_.wvu.Rows" localSheetId="31" hidden="1">'28conceitos_PEDS'!#REF!</definedName>
    <definedName name="Z_87E9DA1B_1CEB_458D_87A5_C4E38BAE485A_.wvu.Rows" localSheetId="32" hidden="1">'29conceitos_PEDS'!$8:$9</definedName>
    <definedName name="Z_87E9DA1B_1CEB_458D_87A5_C4E38BAE485A_.wvu.Rows" localSheetId="5" hidden="1">'6populacao1'!#REF!,'6populacao1'!#REF!,'6populacao1'!#REF!</definedName>
    <definedName name="Z_87E9DA1B_1CEB_458D_87A5_C4E38BAE485A_.wvu.Rows" localSheetId="6" hidden="1">'6populacao1anual'!#REF!,'6populacao1anual'!#REF!,'6populacao1anual'!#REF!</definedName>
    <definedName name="Z_87E9DA1B_1CEB_458D_87A5_C4E38BAE485A_.wvu.Rows" localSheetId="7" hidden="1">'7empregoINE1'!#REF!,'7empregoINE1'!#REF!</definedName>
    <definedName name="Z_87E9DA1B_1CEB_458D_87A5_C4E38BAE485A_.wvu.Rows" localSheetId="8" hidden="1">'7empregoINE1anual'!#REF!,'7empregoINE1anual'!#REF!</definedName>
    <definedName name="Z_87E9DA1B_1CEB_458D_87A5_C4E38BAE485A_.wvu.Rows" localSheetId="9" hidden="1">'8desemprego_INE1'!$38:$38,'8desemprego_INE1'!#REF!,'8desemprego_INE1'!#REF!,'8desemprego_INE1'!#REF!</definedName>
    <definedName name="Z_87E9DA1B_1CEB_458D_87A5_C4E38BAE485A_.wvu.Rows" localSheetId="10" hidden="1">'8desemprego_INE1anual'!$36:$36,'8desemprego_INE1anual'!#REF!,'8desemprego_INE1anual'!#REF!,'8desemprego_INE1anual'!#REF!</definedName>
    <definedName name="Z_87E9DA1B_1CEB_458D_87A5_C4E38BAE485A_.wvu.Rows" localSheetId="11" hidden="1">'9lay_off'!#REF!,'9lay_off'!#REF!,'9lay_off'!#REF!</definedName>
    <definedName name="Z_D8E90C30_C61D_40A7_989F_8651AA8E91E2_.wvu.Cols" localSheetId="19" hidden="1">'16filiacao'!#REF!</definedName>
    <definedName name="Z_D8E90C30_C61D_40A7_989F_8651AA8E91E2_.wvu.Cols" localSheetId="18" hidden="1">'16irct'!#REF!</definedName>
    <definedName name="Z_D8E90C30_C61D_40A7_989F_8651AA8E91E2_.wvu.Cols" localSheetId="21" hidden="1">'18ssocial'!#REF!</definedName>
    <definedName name="Z_D8E90C30_C61D_40A7_989F_8651AA8E91E2_.wvu.PrintArea" localSheetId="12" hidden="1">'10desemprego_IEFP'!$A$1:$S$76</definedName>
    <definedName name="Z_D8E90C30_C61D_40A7_989F_8651AA8E91E2_.wvu.PrintArea" localSheetId="13" hidden="1">'11desemprego_IEFP'!$A$1:$S$51</definedName>
    <definedName name="Z_D8E90C30_C61D_40A7_989F_8651AA8E91E2_.wvu.PrintArea" localSheetId="14" hidden="1">'12fp_anexo C'!$A$1:$M$44</definedName>
    <definedName name="Z_D8E90C30_C61D_40A7_989F_8651AA8E91E2_.wvu.PrintArea" localSheetId="17" hidden="1">'15salários'!$A$1:$M$51</definedName>
    <definedName name="Z_D8E90C30_C61D_40A7_989F_8651AA8E91E2_.wvu.PrintArea" localSheetId="19" hidden="1">'16filiacao'!$A$1:$S$85</definedName>
    <definedName name="Z_D8E90C30_C61D_40A7_989F_8651AA8E91E2_.wvu.PrintArea" localSheetId="18" hidden="1">'16irct'!$A$1:$S$80</definedName>
    <definedName name="Z_D8E90C30_C61D_40A7_989F_8651AA8E91E2_.wvu.PrintArea" localSheetId="21" hidden="1">'18ssocial'!$A$1:$N$71</definedName>
    <definedName name="Z_D8E90C30_C61D_40A7_989F_8651AA8E91E2_.wvu.PrintArea" localSheetId="22" hidden="1">'19ssocial'!$A$1:$O$80</definedName>
    <definedName name="Z_D8E90C30_C61D_40A7_989F_8651AA8E91E2_.wvu.PrintArea" localSheetId="24" hidden="1">'21ssocial'!$A$1:$S$80</definedName>
    <definedName name="Z_D8E90C30_C61D_40A7_989F_8651AA8E91E2_.wvu.PrintArea" localSheetId="25" hidden="1">'22destaque'!$A$1:$S$73</definedName>
    <definedName name="Z_D8E90C30_C61D_40A7_989F_8651AA8E91E2_.wvu.PrintArea" localSheetId="27" hidden="1">'24_PEDS'!$A$1:$S$71</definedName>
    <definedName name="Z_D8E90C30_C61D_40A7_989F_8651AA8E91E2_.wvu.PrintArea" localSheetId="29" hidden="1">'26conceito'!$A$1:$AG$70</definedName>
    <definedName name="Z_D8E90C30_C61D_40A7_989F_8651AA8E91E2_.wvu.PrintArea" localSheetId="30" hidden="1">'27conceito'!$A$1:$AG$72</definedName>
    <definedName name="Z_D8E90C30_C61D_40A7_989F_8651AA8E91E2_.wvu.PrintArea" localSheetId="31" hidden="1">'28conceitos_PEDS'!$A$1:$AG$70</definedName>
    <definedName name="Z_D8E90C30_C61D_40A7_989F_8651AA8E91E2_.wvu.PrintArea" localSheetId="32" hidden="1">'29conceitos_PEDS'!$A$1:$AG$72</definedName>
    <definedName name="Z_D8E90C30_C61D_40A7_989F_8651AA8E91E2_.wvu.PrintArea" localSheetId="3" hidden="1">'4sinóticos'!$A$1:$Q$60</definedName>
    <definedName name="Z_D8E90C30_C61D_40A7_989F_8651AA8E91E2_.wvu.PrintArea" localSheetId="4" hidden="1">'5sinóticos'!$A$1:$Q$60</definedName>
    <definedName name="Z_D8E90C30_C61D_40A7_989F_8651AA8E91E2_.wvu.PrintArea" localSheetId="5" hidden="1">'6populacao1'!$A$1:$P$59</definedName>
    <definedName name="Z_D8E90C30_C61D_40A7_989F_8651AA8E91E2_.wvu.PrintArea" localSheetId="6" hidden="1">'6populacao1anual'!$A$1:$P$58</definedName>
    <definedName name="Z_D8E90C30_C61D_40A7_989F_8651AA8E91E2_.wvu.PrintArea" localSheetId="7" hidden="1">'7empregoINE1'!$A$1:$P$66</definedName>
    <definedName name="Z_D8E90C30_C61D_40A7_989F_8651AA8E91E2_.wvu.PrintArea" localSheetId="8" hidden="1">'7empregoINE1anual'!$A$1:$P$65</definedName>
    <definedName name="Z_D8E90C30_C61D_40A7_989F_8651AA8E91E2_.wvu.PrintArea" localSheetId="9" hidden="1">'8desemprego_INE1'!$A$1:$P$62</definedName>
    <definedName name="Z_D8E90C30_C61D_40A7_989F_8651AA8E91E2_.wvu.PrintArea" localSheetId="10" hidden="1">'8desemprego_INE1anual'!$A$1:$P$59</definedName>
    <definedName name="Z_D8E90C30_C61D_40A7_989F_8651AA8E91E2_.wvu.PrintArea" localSheetId="11" hidden="1">'9lay_off'!$A$1:$S$62</definedName>
    <definedName name="Z_D8E90C30_C61D_40A7_989F_8651AA8E91E2_.wvu.PrintArea" localSheetId="0" hidden="1">capa!$A$1:$L$65</definedName>
    <definedName name="Z_D8E90C30_C61D_40A7_989F_8651AA8E91E2_.wvu.PrintArea" localSheetId="35" hidden="1">contracapa!$A$1:$E$54</definedName>
    <definedName name="Z_D8E90C30_C61D_40A7_989F_8651AA8E91E2_.wvu.PrintArea" localSheetId="2" hidden="1">fontes!$A$1:$O$40</definedName>
    <definedName name="Z_D8E90C30_C61D_40A7_989F_8651AA8E91E2_.wvu.PrintArea" localSheetId="33" hidden="1">'Indice ind rotativos'!#REF!</definedName>
    <definedName name="Z_D8E90C30_C61D_40A7_989F_8651AA8E91E2_.wvu.PrintArea" localSheetId="34" hidden="1">'Indice ind rotativos (2)'!#REF!</definedName>
    <definedName name="Z_D8E90C30_C61D_40A7_989F_8651AA8E91E2_.wvu.PrintArea" localSheetId="1" hidden="1">introducao!$A$1:$O$51</definedName>
    <definedName name="Z_D8E90C30_C61D_40A7_989F_8651AA8E91E2_.wvu.Rows" localSheetId="13" hidden="1">'11desemprego_IEFP'!#REF!,'11desemprego_IEFP'!#REF!</definedName>
    <definedName name="Z_D8E90C30_C61D_40A7_989F_8651AA8E91E2_.wvu.Rows" localSheetId="14" hidden="1">'12fp_anexo C'!#REF!,'12fp_anexo C'!#REF!</definedName>
    <definedName name="Z_D8E90C30_C61D_40A7_989F_8651AA8E91E2_.wvu.Rows" localSheetId="17" hidden="1">'15salários'!$29:$30,'15salários'!#REF!</definedName>
    <definedName name="Z_D8E90C30_C61D_40A7_989F_8651AA8E91E2_.wvu.Rows" localSheetId="19" hidden="1">'16filiacao'!#REF!</definedName>
    <definedName name="Z_D8E90C30_C61D_40A7_989F_8651AA8E91E2_.wvu.Rows" localSheetId="18" hidden="1">'16irct'!#REF!</definedName>
    <definedName name="Z_D8E90C30_C61D_40A7_989F_8651AA8E91E2_.wvu.Rows" localSheetId="21" hidden="1">'18ssocial'!$32:$32</definedName>
    <definedName name="Z_D8E90C30_C61D_40A7_989F_8651AA8E91E2_.wvu.Rows" localSheetId="22" hidden="1">'19ssocial'!#REF!</definedName>
    <definedName name="Z_D8E90C30_C61D_40A7_989F_8651AA8E91E2_.wvu.Rows" localSheetId="24" hidden="1">'21ssocial'!#REF!</definedName>
    <definedName name="Z_D8E90C30_C61D_40A7_989F_8651AA8E91E2_.wvu.Rows" localSheetId="25" hidden="1">'22destaque'!#REF!,'22destaque'!#REF!</definedName>
    <definedName name="Z_D8E90C30_C61D_40A7_989F_8651AA8E91E2_.wvu.Rows" localSheetId="27" hidden="1">'24_PEDS'!#REF!</definedName>
    <definedName name="Z_D8E90C30_C61D_40A7_989F_8651AA8E91E2_.wvu.Rows" localSheetId="29" hidden="1">'26conceito'!#REF!</definedName>
    <definedName name="Z_D8E90C30_C61D_40A7_989F_8651AA8E91E2_.wvu.Rows" localSheetId="30" hidden="1">'27conceito'!$8:$9</definedName>
    <definedName name="Z_D8E90C30_C61D_40A7_989F_8651AA8E91E2_.wvu.Rows" localSheetId="31" hidden="1">'28conceitos_PEDS'!#REF!</definedName>
    <definedName name="Z_D8E90C30_C61D_40A7_989F_8651AA8E91E2_.wvu.Rows" localSheetId="32" hidden="1">'29conceitos_PEDS'!$8:$9</definedName>
    <definedName name="Z_D8E90C30_C61D_40A7_989F_8651AA8E91E2_.wvu.Rows" localSheetId="5" hidden="1">'6populacao1'!#REF!,'6populacao1'!#REF!,'6populacao1'!$30:$55,'6populacao1'!#REF!</definedName>
    <definedName name="Z_D8E90C30_C61D_40A7_989F_8651AA8E91E2_.wvu.Rows" localSheetId="6" hidden="1">'6populacao1anual'!#REF!,'6populacao1anual'!#REF!,'6populacao1anual'!$30:$54,'6populacao1anual'!#REF!</definedName>
    <definedName name="Z_D8E90C30_C61D_40A7_989F_8651AA8E91E2_.wvu.Rows" localSheetId="7" hidden="1">'7empregoINE1'!#REF!,'7empregoINE1'!#REF!</definedName>
    <definedName name="Z_D8E90C30_C61D_40A7_989F_8651AA8E91E2_.wvu.Rows" localSheetId="8" hidden="1">'7empregoINE1anual'!#REF!,'7empregoINE1anual'!#REF!</definedName>
    <definedName name="Z_D8E90C30_C61D_40A7_989F_8651AA8E91E2_.wvu.Rows" localSheetId="11" hidden="1">'9lay_off'!#REF!,'9lay_off'!#REF!,'9lay_off'!#REF!</definedName>
  </definedNames>
  <calcPr calcId="191029"/>
  <customWorkbookViews>
    <customWorkbookView name="Carla.Lopes - Vista pessoal" guid="{D8E90C30-C61D-40A7-989F-8651AA8E91E2}" mergeInterval="0" personalView="1" maximized="1" xWindow="1" yWindow="1" windowWidth="1436" windowHeight="636" tabRatio="792" activeSheetId="22"/>
    <customWorkbookView name="Teresa Feliciano - Vista pessoal" guid="{5859C3A0-D6FB-40D9-B6C2-346CB5A63A0A}" mergeInterval="0" personalView="1" maximized="1" xWindow="1" yWindow="1" windowWidth="1276" windowHeight="752" tabRatio="551" activeSheetId="20"/>
    <customWorkbookView name="Joana.Matos - Vista pessoal" guid="{87E9DA1B-1CEB-458D-87A5-C4E38BAE485A}" mergeInterval="0" personalView="1" maximized="1" xWindow="1" yWindow="1" windowWidth="1276" windowHeight="752" tabRatio="551" activeSheetId="16"/>
  </customWorkbookViews>
  <fileRecoveryPr autoRecover="0"/>
</workbook>
</file>

<file path=xl/calcChain.xml><?xml version="1.0" encoding="utf-8"?>
<calcChain xmlns="http://schemas.openxmlformats.org/spreadsheetml/2006/main">
  <c r="I24" i="1311" l="1"/>
  <c r="J24" i="1311"/>
  <c r="K24" i="1311"/>
  <c r="L24" i="1311"/>
  <c r="M24" i="1311"/>
  <c r="N24" i="1311"/>
  <c r="O24" i="1311"/>
  <c r="P24" i="1311"/>
  <c r="Q24" i="1311"/>
  <c r="R24" i="1311"/>
  <c r="S24" i="1311"/>
  <c r="I25" i="1311"/>
  <c r="J25" i="1311"/>
  <c r="K25" i="1311"/>
  <c r="L25" i="1311"/>
  <c r="M25" i="1311"/>
  <c r="N25" i="1311"/>
  <c r="O25" i="1311"/>
  <c r="P25" i="1311"/>
  <c r="Q25" i="1311"/>
  <c r="R25" i="1311"/>
  <c r="S25" i="1311"/>
  <c r="I26" i="1311"/>
  <c r="J26" i="1311"/>
  <c r="K26" i="1311"/>
  <c r="L26" i="1311"/>
  <c r="M26" i="1311"/>
  <c r="N26" i="1311"/>
  <c r="O26" i="1311"/>
  <c r="P26" i="1311"/>
  <c r="Q26" i="1311"/>
  <c r="R26" i="1311"/>
  <c r="S26" i="1311"/>
  <c r="I27" i="1311"/>
  <c r="J27" i="1311"/>
  <c r="K27" i="1311"/>
  <c r="L27" i="1311"/>
  <c r="M27" i="1311"/>
  <c r="N27" i="1311"/>
  <c r="O27" i="1311"/>
  <c r="P27" i="1311"/>
  <c r="Q27" i="1311"/>
  <c r="R27" i="1311"/>
  <c r="S27" i="1311"/>
  <c r="Q10" i="1310"/>
  <c r="Q19" i="1310"/>
  <c r="Q19" i="1308" l="1"/>
  <c r="Q10" i="1308"/>
  <c r="M8" i="1306" l="1"/>
  <c r="K31" i="1304" l="1"/>
  <c r="K33" i="1304"/>
  <c r="K17" i="1304"/>
  <c r="K13" i="1304"/>
  <c r="K23" i="1304"/>
  <c r="K34" i="1304"/>
  <c r="K25" i="1304"/>
  <c r="K18" i="1304"/>
  <c r="K11" i="1304"/>
  <c r="K19" i="1304"/>
  <c r="K29" i="1304"/>
  <c r="K35" i="1304"/>
  <c r="K26" i="1304"/>
  <c r="K8" i="1304"/>
  <c r="K21" i="1304"/>
  <c r="K27" i="1304"/>
  <c r="K14" i="1304"/>
  <c r="K24" i="1304"/>
  <c r="K32" i="1304"/>
  <c r="K12" i="1304"/>
  <c r="K22" i="1304"/>
  <c r="K30" i="1304"/>
  <c r="K10" i="1304"/>
  <c r="K20" i="1304"/>
  <c r="K28" i="1304"/>
  <c r="K36" i="1304"/>
  <c r="M33" i="1298"/>
  <c r="K33" i="1298"/>
  <c r="I33" i="1298"/>
  <c r="G33" i="1298"/>
  <c r="E33" i="1298"/>
  <c r="V40" i="1261" l="1"/>
  <c r="AK39" i="1261"/>
  <c r="AJ39" i="1261"/>
  <c r="AK38" i="1261"/>
  <c r="AJ38" i="1261"/>
  <c r="AK37" i="1261"/>
  <c r="AJ37" i="1261"/>
  <c r="AK36" i="1261"/>
  <c r="AJ36" i="1261"/>
  <c r="AK35" i="1261"/>
  <c r="AJ35" i="1261"/>
  <c r="AK34" i="1261"/>
  <c r="AJ34" i="1261"/>
  <c r="AK33" i="1261"/>
  <c r="AJ33" i="1261"/>
  <c r="AK32" i="1261"/>
  <c r="AJ32" i="1261"/>
  <c r="V32" i="1261"/>
  <c r="V24" i="1261"/>
  <c r="AK44" i="1261"/>
  <c r="AK43" i="1261"/>
  <c r="AK42" i="1261"/>
  <c r="AK41" i="1261"/>
  <c r="AK40" i="1261"/>
  <c r="AJ44" i="1261"/>
  <c r="AJ43" i="1261"/>
  <c r="AJ42" i="1261"/>
  <c r="AJ41" i="1261"/>
  <c r="AJ40" i="1261"/>
  <c r="V53" i="1260"/>
  <c r="V51" i="1260"/>
  <c r="V49" i="1260"/>
  <c r="AM39" i="1260"/>
  <c r="AL39" i="1260"/>
  <c r="AM38" i="1260"/>
  <c r="AL38" i="1260"/>
  <c r="AM37" i="1260"/>
  <c r="AL37" i="1260"/>
  <c r="AM36" i="1260"/>
  <c r="AL36" i="1260"/>
  <c r="AM35" i="1260"/>
  <c r="AL35" i="1260"/>
  <c r="AM34" i="1260"/>
  <c r="AL34" i="1260"/>
  <c r="AM33" i="1260"/>
  <c r="AL33" i="1260"/>
  <c r="AM32" i="1260"/>
  <c r="AL32" i="1260"/>
  <c r="V17" i="1260"/>
  <c r="V13" i="1260"/>
  <c r="AM44" i="1260"/>
  <c r="AM43" i="1260"/>
  <c r="AM42" i="1260"/>
  <c r="AM41" i="1260"/>
  <c r="AM40" i="1260"/>
  <c r="AL44" i="1260"/>
  <c r="AL43" i="1260"/>
  <c r="AL42" i="1260"/>
  <c r="AL41" i="1260"/>
  <c r="AL40" i="1260"/>
  <c r="V9" i="1260"/>
  <c r="K11" i="969" l="1"/>
  <c r="K15" i="969"/>
  <c r="K19" i="969"/>
  <c r="K23" i="969"/>
  <c r="J24" i="969"/>
  <c r="J23" i="969"/>
  <c r="J22" i="969"/>
  <c r="J21" i="969"/>
  <c r="J20" i="969"/>
  <c r="J19" i="969"/>
  <c r="J18" i="969"/>
  <c r="J17" i="969"/>
  <c r="J16" i="969"/>
  <c r="J15" i="969"/>
  <c r="J14" i="969"/>
  <c r="J13" i="969"/>
  <c r="J12" i="969"/>
  <c r="J11" i="969"/>
  <c r="J10" i="969"/>
  <c r="J9" i="969"/>
  <c r="K10" i="969" l="1"/>
  <c r="K12" i="969"/>
  <c r="K24" i="969"/>
  <c r="K20" i="969"/>
  <c r="K16" i="969"/>
  <c r="K18" i="969"/>
  <c r="K21" i="969"/>
  <c r="K17" i="969"/>
  <c r="K13" i="969"/>
  <c r="K9" i="969"/>
  <c r="K22" i="969"/>
  <c r="K14" i="969"/>
  <c r="K31" i="6" l="1"/>
  <c r="AD28" i="500" l="1"/>
  <c r="AM28" i="500" s="1"/>
  <c r="Q72" i="491" l="1"/>
  <c r="Q71" i="491"/>
  <c r="Q70" i="491"/>
  <c r="Q69" i="491"/>
  <c r="Q68" i="491"/>
  <c r="AN6" i="500"/>
  <c r="AD27" i="500"/>
  <c r="AM27" i="500" s="1"/>
  <c r="AD9" i="500"/>
  <c r="AM9" i="500" s="1"/>
  <c r="AD10" i="500"/>
  <c r="AM10" i="500" s="1"/>
  <c r="AD11" i="500"/>
  <c r="AM11" i="500" s="1"/>
  <c r="AD12" i="500"/>
  <c r="AM12" i="500" s="1"/>
  <c r="AD13" i="500"/>
  <c r="AM13" i="500" s="1"/>
  <c r="AD14" i="500"/>
  <c r="AM14" i="500" s="1"/>
  <c r="AD15" i="500"/>
  <c r="AM15" i="500" s="1"/>
  <c r="AD16" i="500"/>
  <c r="AM16" i="500" s="1"/>
  <c r="AD17" i="500"/>
  <c r="AM17" i="500" s="1"/>
  <c r="AD18" i="500"/>
  <c r="AM18" i="500" s="1"/>
  <c r="AD19" i="500"/>
  <c r="AM19" i="500" s="1"/>
  <c r="AD20" i="500"/>
  <c r="AM20" i="500" s="1"/>
  <c r="AD21" i="500"/>
  <c r="AM21" i="500" s="1"/>
  <c r="AD22" i="500"/>
  <c r="AM22" i="500" s="1"/>
  <c r="AD23" i="500"/>
  <c r="AM23" i="500" s="1"/>
  <c r="AD24" i="500"/>
  <c r="AM24" i="500" s="1"/>
  <c r="AD25" i="500"/>
  <c r="AM25" i="500" s="1"/>
  <c r="AD26" i="500"/>
  <c r="AM26" i="500" s="1"/>
  <c r="AD8" i="500"/>
  <c r="K45" i="500"/>
  <c r="K7" i="500"/>
  <c r="AM8" i="500" l="1"/>
  <c r="AG28" i="500" l="1"/>
  <c r="AE28" i="500"/>
  <c r="AN28" i="500" s="1"/>
  <c r="E70" i="860" l="1"/>
  <c r="L70" i="860"/>
  <c r="G70" i="860"/>
  <c r="H70" i="860"/>
  <c r="J70" i="860"/>
  <c r="I70" i="860"/>
  <c r="K70" i="860"/>
  <c r="M70" i="860"/>
  <c r="F70" i="860"/>
  <c r="AE9" i="500" l="1"/>
  <c r="AN9" i="500" s="1"/>
  <c r="AE11" i="500"/>
  <c r="AN11" i="500" s="1"/>
  <c r="AE13" i="500"/>
  <c r="AN13" i="500" s="1"/>
  <c r="AE15" i="500"/>
  <c r="AN15" i="500" s="1"/>
  <c r="AE17" i="500"/>
  <c r="AN17" i="500" s="1"/>
  <c r="AE19" i="500"/>
  <c r="AN19" i="500" s="1"/>
  <c r="AE21" i="500"/>
  <c r="AN21" i="500" s="1"/>
  <c r="AE23" i="500"/>
  <c r="AN23" i="500" s="1"/>
  <c r="AE25" i="500"/>
  <c r="AN25" i="500" s="1"/>
  <c r="AE27" i="500"/>
  <c r="AN27" i="500" s="1"/>
  <c r="AG9" i="500"/>
  <c r="AG11" i="500"/>
  <c r="AG13" i="500"/>
  <c r="AG15" i="500"/>
  <c r="AG17" i="500"/>
  <c r="AG19" i="500"/>
  <c r="AG21" i="500"/>
  <c r="AG23" i="500"/>
  <c r="AG25" i="500"/>
  <c r="AG27" i="500"/>
  <c r="AE8" i="500"/>
  <c r="AN8" i="500" s="1"/>
  <c r="AE10" i="500"/>
  <c r="AN10" i="500" s="1"/>
  <c r="AE12" i="500"/>
  <c r="AN12" i="500" s="1"/>
  <c r="AE14" i="500"/>
  <c r="AN14" i="500" s="1"/>
  <c r="AE16" i="500"/>
  <c r="AN16" i="500" s="1"/>
  <c r="AE18" i="500"/>
  <c r="AN18" i="500" s="1"/>
  <c r="AE20" i="500"/>
  <c r="AN20" i="500" s="1"/>
  <c r="AE22" i="500"/>
  <c r="AN22" i="500" s="1"/>
  <c r="AE24" i="500"/>
  <c r="AN24" i="500" s="1"/>
  <c r="AE26" i="500"/>
  <c r="AN26" i="500" s="1"/>
  <c r="AG8" i="500"/>
  <c r="AG10" i="500"/>
  <c r="AG12" i="500"/>
  <c r="AG14" i="500"/>
  <c r="AG16" i="500"/>
  <c r="AG18" i="500"/>
  <c r="AG20" i="500"/>
  <c r="AG22" i="500"/>
  <c r="AG24" i="500"/>
  <c r="AG26" i="500"/>
  <c r="AF28" i="500" l="1"/>
  <c r="AO28" i="500" s="1"/>
  <c r="AF17" i="500"/>
  <c r="AO17" i="500" s="1"/>
  <c r="AF11" i="500"/>
  <c r="AO11" i="500" s="1"/>
  <c r="AF26" i="500"/>
  <c r="AO26" i="500" s="1"/>
  <c r="AF8" i="500"/>
  <c r="AO8" i="500" s="1"/>
  <c r="AF16" i="500"/>
  <c r="AO16" i="500" s="1"/>
  <c r="AF27" i="500"/>
  <c r="AO27" i="500" s="1"/>
  <c r="AF18" i="500"/>
  <c r="AO18" i="500" s="1"/>
  <c r="AF12" i="500"/>
  <c r="AO12" i="500" s="1"/>
  <c r="AF22" i="500"/>
  <c r="AO22" i="500" s="1"/>
  <c r="AF13" i="500"/>
  <c r="AO13" i="500" s="1"/>
  <c r="AF15" i="500"/>
  <c r="AO15" i="500" s="1"/>
  <c r="AF25" i="500"/>
  <c r="AO25" i="500" s="1"/>
  <c r="AF10" i="500"/>
  <c r="AO10" i="500" s="1"/>
  <c r="AF21" i="500"/>
  <c r="AO21" i="500" s="1"/>
  <c r="AF9" i="500"/>
  <c r="AO9" i="500" s="1"/>
  <c r="AF20" i="500"/>
  <c r="AO20" i="500" s="1"/>
  <c r="AF19" i="500"/>
  <c r="AO19" i="500" s="1"/>
  <c r="AF24" i="500"/>
  <c r="AO24" i="500" s="1"/>
  <c r="AF23" i="500"/>
  <c r="AO23" i="500" s="1"/>
  <c r="AF14" i="500"/>
  <c r="AO14" i="500" s="1"/>
  <c r="AH18" i="500"/>
  <c r="AH17" i="500"/>
  <c r="AH19" i="500"/>
  <c r="AH15" i="500"/>
  <c r="AH28" i="500"/>
  <c r="AH21" i="500"/>
  <c r="AH9" i="500"/>
  <c r="AH16" i="500"/>
  <c r="AH10" i="500"/>
  <c r="AH13" i="500"/>
  <c r="AH24" i="500"/>
  <c r="AH23" i="500"/>
  <c r="AH11" i="500"/>
  <c r="AH20" i="500"/>
  <c r="AH27" i="500"/>
  <c r="AH22" i="500"/>
  <c r="AH26" i="500"/>
  <c r="AH14" i="500"/>
  <c r="AH8" i="500"/>
  <c r="AH12" i="500"/>
  <c r="AH25" i="500"/>
  <c r="J45" i="500"/>
  <c r="I45" i="500"/>
  <c r="G45" i="500"/>
  <c r="F45" i="500"/>
  <c r="H45" i="500"/>
  <c r="E45" i="500" l="1"/>
  <c r="K44" i="500" l="1"/>
  <c r="K6" i="500"/>
  <c r="D64" i="1054" l="1"/>
  <c r="K35" i="7"/>
  <c r="AK32" i="1049" l="1"/>
  <c r="AL28" i="1049"/>
  <c r="AL31" i="1049"/>
  <c r="AL26" i="1049"/>
  <c r="AK30" i="1049"/>
  <c r="AK36" i="1049"/>
  <c r="AL32" i="1049"/>
  <c r="AL27" i="1049"/>
  <c r="AL33" i="1049"/>
  <c r="AK26" i="1049"/>
  <c r="AK33" i="1049"/>
  <c r="AL36" i="1049"/>
  <c r="AL34" i="1049"/>
  <c r="AL29" i="1049"/>
  <c r="AK27" i="1049"/>
  <c r="AK31" i="1049"/>
  <c r="AK29" i="1049"/>
  <c r="AL35" i="1049"/>
  <c r="AL30" i="1049"/>
  <c r="AL25" i="1049"/>
  <c r="AK35" i="1049"/>
  <c r="AK34" i="1049"/>
  <c r="AK25" i="1049"/>
  <c r="AK28" i="1049"/>
  <c r="AK37" i="1049" l="1"/>
  <c r="AL37" i="1049"/>
</calcChain>
</file>

<file path=xl/sharedStrings.xml><?xml version="1.0" encoding="utf-8"?>
<sst xmlns="http://schemas.openxmlformats.org/spreadsheetml/2006/main" count="2576" uniqueCount="1080">
  <si>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</si>
  <si>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</si>
  <si>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</si>
  <si>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</si>
  <si>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</si>
  <si>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</si>
  <si>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</si>
  <si>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</si>
  <si>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retribuição mínima mensal garantida</t>
  </si>
  <si>
    <t>-</t>
  </si>
  <si>
    <r>
      <t>ISSN</t>
    </r>
    <r>
      <rPr>
        <sz val="8"/>
        <color indexed="63"/>
        <rFont val="Arial"/>
        <family val="2"/>
      </rPr>
      <t xml:space="preserve"> 0873-4682</t>
    </r>
  </si>
  <si>
    <t xml:space="preserve"> Trabalho</t>
  </si>
  <si>
    <t xml:space="preserve"> Formação Profissional</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</si>
  <si>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</si>
  <si>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</si>
  <si>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</si>
  <si>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</si>
  <si>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</si>
  <si>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</si>
  <si>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</si>
  <si>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</si>
  <si>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</si>
  <si>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</si>
  <si>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</si>
  <si>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</si>
  <si>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ganhos médios</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</si>
  <si>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</si>
  <si>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</si>
  <si>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</si>
  <si>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</si>
  <si>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</si>
  <si>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</si>
  <si>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</si>
  <si>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</si>
  <si>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</si>
  <si>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</si>
  <si>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</si>
  <si>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</si>
  <si>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</si>
  <si>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</si>
  <si>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</si>
  <si>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</si>
  <si>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</si>
  <si>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</si>
  <si>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</si>
  <si>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</si>
  <si>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</si>
  <si>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</si>
  <si>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</si>
  <si>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</si>
  <si>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</si>
  <si>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</si>
  <si>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</si>
  <si>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</si>
  <si>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</si>
  <si>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</si>
  <si>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</si>
  <si>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</si>
  <si>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</si>
  <si>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</si>
  <si>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</si>
  <si>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</si>
  <si>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</si>
  <si>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</si>
  <si>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</si>
  <si>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</si>
  <si>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</si>
  <si>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</si>
  <si>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</si>
  <si>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</si>
  <si>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</si>
  <si>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</si>
  <si>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</si>
  <si>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</si>
  <si>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</si>
  <si>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</si>
  <si>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</si>
  <si>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</si>
  <si>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</si>
  <si>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</si>
  <si>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</si>
  <si>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</si>
  <si>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</si>
  <si>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outubro</t>
  </si>
  <si>
    <t>abril</t>
  </si>
  <si>
    <t>Mais informação em:  http://www.ine.pt</t>
  </si>
  <si>
    <t>principais variações face ao mês anterior</t>
  </si>
  <si>
    <t>Homóloga</t>
  </si>
  <si>
    <t>Em cadeia</t>
  </si>
  <si>
    <t>variação</t>
  </si>
  <si>
    <t>jan.</t>
  </si>
  <si>
    <t>nov.</t>
  </si>
  <si>
    <t>out.</t>
  </si>
  <si>
    <t>set.</t>
  </si>
  <si>
    <t>ago.</t>
  </si>
  <si>
    <t>jul.</t>
  </si>
  <si>
    <t>jun.</t>
  </si>
  <si>
    <t>mai.</t>
  </si>
  <si>
    <t>abr.</t>
  </si>
  <si>
    <t>mar.</t>
  </si>
  <si>
    <t>convenções publicadas</t>
  </si>
  <si>
    <t>%</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</si>
  <si>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</si>
  <si>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</si>
  <si>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</si>
  <si>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</si>
  <si>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</si>
  <si>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</si>
  <si>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</si>
  <si>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</si>
  <si>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</si>
  <si>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</si>
  <si>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</si>
  <si>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</si>
  <si>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</si>
  <si>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</si>
  <si>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</si>
  <si>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</si>
  <si>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</si>
  <si>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</si>
  <si>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</si>
  <si>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</si>
  <si>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Outros</t>
  </si>
  <si>
    <t>Açores</t>
  </si>
  <si>
    <t>Madeira</t>
  </si>
  <si>
    <t>(número e euros)</t>
  </si>
  <si>
    <t>Mais informação em:  http://www.seg-social.pt</t>
  </si>
  <si>
    <t>Invalidez</t>
  </si>
  <si>
    <t xml:space="preserve">Velhice </t>
  </si>
  <si>
    <t>Sobrevivência</t>
  </si>
  <si>
    <t>titulares</t>
  </si>
  <si>
    <t>Abono de família</t>
  </si>
  <si>
    <t>Subsídio educação especial</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</si>
  <si>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</si>
  <si>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</si>
  <si>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</si>
  <si>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</si>
  <si>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</si>
  <si>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</si>
  <si>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</si>
  <si>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</si>
  <si>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</si>
  <si>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</si>
  <si>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</si>
  <si>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</si>
  <si>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</si>
  <si>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</si>
  <si>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 xml:space="preserve">25 - 44 anos </t>
  </si>
  <si>
    <t>(milhares e estrutura em %)</t>
  </si>
  <si>
    <t>v.a.</t>
  </si>
  <si>
    <t>Indústria, const., energia e água</t>
  </si>
  <si>
    <t>Serviços</t>
  </si>
  <si>
    <t>Tempo completo</t>
  </si>
  <si>
    <t>Tempo parcial</t>
  </si>
  <si>
    <t>Trabalhadores por conta outrem</t>
  </si>
  <si>
    <t>Contrato sem termo</t>
  </si>
  <si>
    <t>Contrato com termo</t>
  </si>
  <si>
    <t>Trabalhadores por conta própria</t>
  </si>
  <si>
    <t>55 - 64 anos</t>
  </si>
  <si>
    <r>
      <t xml:space="preserve">disparidade entre sexos (M-H) </t>
    </r>
    <r>
      <rPr>
        <sz val="7"/>
        <color indexed="63"/>
        <rFont val="Arial"/>
        <family val="2"/>
      </rPr>
      <t>(p.p.)</t>
    </r>
  </si>
  <si>
    <t>população ativa</t>
  </si>
  <si>
    <t>população total e ativa - indicadores globais</t>
  </si>
  <si>
    <t>informação anual</t>
  </si>
  <si>
    <t>população desempregada - indicadores globais</t>
  </si>
  <si>
    <t>Até 11 meses</t>
  </si>
  <si>
    <t>12 meses e mais</t>
  </si>
  <si>
    <t>taxa de desemprego (%)</t>
  </si>
  <si>
    <r>
      <t xml:space="preserve">disparidade entre sexos </t>
    </r>
    <r>
      <rPr>
        <sz val="7"/>
        <color indexed="63"/>
        <rFont val="Arial"/>
        <family val="2"/>
      </rPr>
      <t>(M-H) (p.p.)</t>
    </r>
  </si>
  <si>
    <t>Norte</t>
  </si>
  <si>
    <t>Centro</t>
  </si>
  <si>
    <t>Alentejo</t>
  </si>
  <si>
    <t>Algarve</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</si>
  <si>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</si>
  <si>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</si>
  <si>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</si>
  <si>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</si>
  <si>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</si>
  <si>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</si>
  <si>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</si>
  <si>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</si>
  <si>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</si>
  <si>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</si>
  <si>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</si>
  <si>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</si>
  <si>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</si>
  <si>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</si>
  <si>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</si>
  <si>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</si>
  <si>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</si>
  <si>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</si>
  <si>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</si>
  <si>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</si>
  <si>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</si>
  <si>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</si>
  <si>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</si>
  <si>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</si>
  <si>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</si>
  <si>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</si>
  <si>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</si>
  <si>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</si>
  <si>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</si>
  <si>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</si>
  <si>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</si>
  <si>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</si>
  <si>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</si>
  <si>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r>
      <t>Novo emprego</t>
    </r>
    <r>
      <rPr>
        <vertAlign val="superscript"/>
        <sz val="8"/>
        <color indexed="63"/>
        <rFont val="Arial"/>
        <family val="2"/>
      </rPr>
      <t xml:space="preserve"> (1)</t>
    </r>
    <r>
      <rPr>
        <sz val="8"/>
        <color indexed="63"/>
        <rFont val="Arial"/>
        <family val="2"/>
      </rPr>
      <t xml:space="preserve"> </t>
    </r>
  </si>
  <si>
    <t>Menos de 1 ano</t>
  </si>
  <si>
    <t>1 ano e mais</t>
  </si>
  <si>
    <t>Nenhum nível de instrução</t>
  </si>
  <si>
    <t>Ens. Básico - 1.º ciclo</t>
  </si>
  <si>
    <t>Ens. Básico - 2.º ciclo</t>
  </si>
  <si>
    <t>Ens. Básico - 3.º ciclo</t>
  </si>
  <si>
    <t>Secundário</t>
  </si>
  <si>
    <t>Superior</t>
  </si>
  <si>
    <t>Total de trabalhadores</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</si>
  <si>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</si>
  <si>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</si>
  <si>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fonte: INE, Índice de Preços no Consumidor.</t>
  </si>
  <si>
    <t xml:space="preserve">Lituânia </t>
  </si>
  <si>
    <t>Contrato coletivo (CCT)</t>
  </si>
  <si>
    <t>Acordo coletivo (ACT)</t>
  </si>
  <si>
    <t>Acordo de empresa (AE)</t>
  </si>
  <si>
    <t>Acordo de adesão (AA)</t>
  </si>
  <si>
    <t>Decisão de arbitragem voluntária (DA)</t>
  </si>
  <si>
    <t>Portaria de condições de trabalho (PCT)</t>
  </si>
  <si>
    <t>Portaria de extensão (PE)</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</si>
  <si>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</si>
  <si>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</si>
  <si>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</si>
  <si>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</si>
  <si>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</si>
  <si>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</si>
  <si>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</si>
  <si>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</si>
  <si>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t>(euros e %)</t>
  </si>
  <si>
    <r>
      <t>Homens</t>
    </r>
    <r>
      <rPr>
        <sz val="7"/>
        <color indexed="63"/>
        <rFont val="Arial"/>
        <family val="2"/>
      </rPr>
      <t xml:space="preserve"> (%)</t>
    </r>
  </si>
  <si>
    <r>
      <t>data de entrada em vigor</t>
    </r>
    <r>
      <rPr>
        <b/>
        <sz val="8"/>
        <color indexed="63"/>
        <rFont val="Arial"/>
        <family val="2"/>
      </rPr>
      <t/>
    </r>
  </si>
  <si>
    <t>diploma</t>
  </si>
  <si>
    <r>
      <t xml:space="preserve">R. </t>
    </r>
    <r>
      <rPr>
        <sz val="8"/>
        <color indexed="63"/>
        <rFont val="Arial"/>
        <family val="2"/>
      </rPr>
      <t>Ativ. artíst., de espet. desp.e recr.</t>
    </r>
  </si>
  <si>
    <r>
      <t>profissões com mais inscritos</t>
    </r>
    <r>
      <rPr>
        <vertAlign val="superscript"/>
        <sz val="8"/>
        <color theme="3"/>
        <rFont val="Arial"/>
        <family val="2"/>
      </rPr>
      <t xml:space="preserve"> (1)</t>
    </r>
  </si>
  <si>
    <r>
      <t>novo emprego</t>
    </r>
    <r>
      <rPr>
        <sz val="8"/>
        <color theme="3"/>
        <rFont val="Arial"/>
        <family val="2"/>
      </rPr>
      <t xml:space="preserve"> </t>
    </r>
    <r>
      <rPr>
        <vertAlign val="superscript"/>
        <sz val="8"/>
        <color theme="3"/>
        <rFont val="Arial"/>
        <family val="2"/>
      </rPr>
      <t>(2)</t>
    </r>
  </si>
  <si>
    <r>
      <t>profissões mais solicitadas</t>
    </r>
    <r>
      <rPr>
        <vertAlign val="superscript"/>
        <sz val="8"/>
        <color theme="3"/>
        <rFont val="Arial"/>
        <family val="2"/>
      </rPr>
      <t xml:space="preserve"> (1)</t>
    </r>
  </si>
  <si>
    <r>
      <t>profissões com mais inscritos</t>
    </r>
    <r>
      <rPr>
        <sz val="8"/>
        <color theme="3"/>
        <rFont val="Arial"/>
        <family val="2"/>
      </rPr>
      <t xml:space="preserve"> </t>
    </r>
    <r>
      <rPr>
        <vertAlign val="superscript"/>
        <sz val="8"/>
        <color theme="3"/>
        <rFont val="Arial"/>
        <family val="2"/>
      </rPr>
      <t>(2)</t>
    </r>
  </si>
  <si>
    <r>
      <t>remuneração de base/ganho</t>
    </r>
    <r>
      <rPr>
        <sz val="7"/>
        <color theme="3"/>
        <rFont val="Arial"/>
        <family val="2"/>
      </rPr>
      <t xml:space="preserve"> (%)</t>
    </r>
  </si>
  <si>
    <r>
      <t>ganho médio mensal</t>
    </r>
    <r>
      <rPr>
        <sz val="7"/>
        <color theme="3"/>
        <rFont val="Arial"/>
        <family val="2"/>
      </rPr>
      <t xml:space="preserve"> </t>
    </r>
  </si>
  <si>
    <r>
      <t>retribuição mínima mensal garantida</t>
    </r>
    <r>
      <rPr>
        <sz val="8"/>
        <color theme="3"/>
        <rFont val="Arial"/>
        <family val="2"/>
      </rPr>
      <t xml:space="preserve"> </t>
    </r>
    <r>
      <rPr>
        <vertAlign val="superscript"/>
        <sz val="8"/>
        <color theme="3"/>
        <rFont val="Arial"/>
        <family val="2"/>
      </rPr>
      <t>(1)</t>
    </r>
  </si>
  <si>
    <r>
      <t xml:space="preserve">índice de preços no consumidor </t>
    </r>
    <r>
      <rPr>
        <sz val="8"/>
        <rFont val="Arial"/>
        <family val="2"/>
      </rPr>
      <t>(Base 2012)</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</si>
  <si>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</si>
  <si>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</si>
  <si>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</si>
  <si>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</si>
  <si>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</si>
  <si>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</si>
  <si>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</si>
  <si>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</si>
  <si>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</si>
  <si>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</si>
  <si>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beneficiários com processamento de rendimento social de inserção (RSI)</t>
    </r>
    <r>
      <rPr>
        <b/>
        <vertAlign val="superscript"/>
        <sz val="10"/>
        <rFont val="Arial"/>
        <family val="2"/>
      </rPr>
      <t>(1)</t>
    </r>
  </si>
  <si>
    <t>Boletim Estatístico disponível em:</t>
  </si>
  <si>
    <t>Outras publicações estatísticas do Emprego disponíveis em:</t>
  </si>
  <si>
    <t>e-mail:</t>
  </si>
  <si>
    <t>Mais Informações:</t>
  </si>
  <si>
    <t xml:space="preserve">Conceitos  </t>
  </si>
  <si>
    <t xml:space="preserve">  Desemprego registado - no fim do período </t>
  </si>
  <si>
    <t xml:space="preserve">  Remunerações </t>
  </si>
  <si>
    <t xml:space="preserve">População desempregada  </t>
  </si>
  <si>
    <t xml:space="preserve">Desemprego registado, ofertas e colocações - ao longo do período  </t>
  </si>
  <si>
    <t xml:space="preserve"> Informação em destaque - tendências do mercado de trabalho     </t>
  </si>
  <si>
    <t xml:space="preserve">      </t>
  </si>
  <si>
    <t>Desemprego registado</t>
  </si>
  <si>
    <t>Indisponíveis temporariamente</t>
  </si>
  <si>
    <t>… por tipo de subsídio</t>
  </si>
  <si>
    <t>Agric., pr. animal, caça, flor. e pesca</t>
  </si>
  <si>
    <t>Oper. de máq. de esc., terrap., gruas, guind.e sim.</t>
  </si>
  <si>
    <t>Trab. não qualif.de eng. civil e da const.de edif.</t>
  </si>
  <si>
    <t xml:space="preserve">Segurança Social  </t>
  </si>
  <si>
    <t xml:space="preserve">  Segurança Social</t>
  </si>
  <si>
    <r>
      <t xml:space="preserve">benef. c/ prestaç. desemprego </t>
    </r>
    <r>
      <rPr>
        <sz val="6"/>
        <color theme="3"/>
        <rFont val="Arial"/>
        <family val="2"/>
      </rPr>
      <t>(milhares)</t>
    </r>
  </si>
  <si>
    <r>
      <t xml:space="preserve">indic. confiança dos consumidores </t>
    </r>
    <r>
      <rPr>
        <sz val="6"/>
        <color theme="3"/>
        <rFont val="Arial"/>
        <family val="2"/>
      </rPr>
      <t>(mm3m)</t>
    </r>
  </si>
  <si>
    <t>Agric., prod. animal, caça, flor. e pesca</t>
  </si>
  <si>
    <r>
      <t xml:space="preserve">Letónia </t>
    </r>
    <r>
      <rPr>
        <vertAlign val="superscript"/>
        <sz val="8"/>
        <color indexed="63"/>
        <rFont val="Arial"/>
        <family val="2"/>
      </rPr>
      <t>(1)</t>
    </r>
  </si>
  <si>
    <t>taxa horária</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</si>
  <si>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</si>
  <si>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</si>
  <si>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</si>
  <si>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</si>
  <si>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</si>
  <si>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</si>
  <si>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</si>
  <si>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</si>
  <si>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</si>
  <si>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Chipre</t>
  </si>
  <si>
    <t xml:space="preserve">Eslovénia </t>
  </si>
  <si>
    <t>Estónia</t>
  </si>
  <si>
    <t>Grécia</t>
  </si>
  <si>
    <t>Reino Unido</t>
  </si>
  <si>
    <t>Hungria</t>
  </si>
  <si>
    <t>Letónia</t>
  </si>
  <si>
    <t>Roménia</t>
  </si>
  <si>
    <t>Croácia</t>
  </si>
  <si>
    <t>Eslovénia</t>
  </si>
  <si>
    <t>Países Baixos</t>
  </si>
  <si>
    <t>Lituânia</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</si>
  <si>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</si>
  <si>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</si>
  <si>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</si>
  <si>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</si>
  <si>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 Dados recolhidos até:</t>
  </si>
  <si>
    <t xml:space="preserve"> - Data de disponibilização: </t>
  </si>
  <si>
    <t>estabelecimentos</t>
  </si>
  <si>
    <t>&lt; 25 anos</t>
  </si>
  <si>
    <t>homens</t>
  </si>
  <si>
    <t>mulheres</t>
  </si>
  <si>
    <t>Estados Unidos</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</si>
  <si>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</si>
  <si>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t>fonte: INE, Inquérito ao Emprego.</t>
  </si>
  <si>
    <t xml:space="preserve">  Lay-Off</t>
  </si>
  <si>
    <t>lay-off</t>
  </si>
  <si>
    <t>(1)</t>
  </si>
  <si>
    <t>formação profissional nas empresas</t>
  </si>
  <si>
    <r>
      <rPr>
        <b/>
        <sz val="8"/>
        <color theme="3"/>
        <rFont val="Arial"/>
        <family val="2"/>
      </rPr>
      <t xml:space="preserve">  IRCT negociávies</t>
    </r>
    <r>
      <rPr>
        <sz val="7"/>
        <color theme="3"/>
        <rFont val="Arial"/>
        <family val="2"/>
      </rPr>
      <t xml:space="preserve"> (via convencional)</t>
    </r>
  </si>
  <si>
    <r>
      <t xml:space="preserve">  IRCT não negociávies </t>
    </r>
    <r>
      <rPr>
        <sz val="7"/>
        <color theme="3"/>
        <rFont val="Arial"/>
        <family val="2"/>
      </rPr>
      <t>(via administrativa)</t>
    </r>
  </si>
  <si>
    <t xml:space="preserve">Regulamentação coletiva e preços     </t>
  </si>
  <si>
    <r>
      <t>Autor</t>
    </r>
    <r>
      <rPr>
        <sz val="8"/>
        <color indexed="63"/>
        <rFont val="Arial"/>
        <family val="2"/>
      </rPr>
      <t>: Gabinete de Estratégia e Planeamento (GEP)</t>
    </r>
  </si>
  <si>
    <t>1049-056 LISBOA</t>
  </si>
  <si>
    <t>MINISTÉRIO DO TRABALHO, SOLIDARIEDADE E SEGURANÇA SOCIAL (MTSSS)</t>
  </si>
  <si>
    <r>
      <t xml:space="preserve">GEP/MTSSS, Custo da Mão-de-Obra </t>
    </r>
    <r>
      <rPr>
        <sz val="8"/>
        <color indexed="63"/>
        <rFont val="Arial"/>
        <family val="2"/>
      </rPr>
      <t>-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</si>
  <si>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GEP/MTSSS, Quadros de Pessoal</t>
    </r>
    <r>
      <rPr>
        <sz val="8"/>
        <color indexed="63"/>
        <rFont val="Arial"/>
        <family val="2"/>
      </rPr>
      <t xml:space="preserve"> - abrangem todas as entidades com trabalhadores por conta de outrem excetuando a Administração Pública, entidades que empregam trabalhadores rurais não permanentes e trabalhadores domésticos. </t>
    </r>
  </si>
  <si>
    <r>
      <t>IEFP/MTSSS,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</si>
  <si>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 xml:space="preserve">IEFP/MTSSS, Relatório Mensal de Execução Física e Financeira </t>
    </r>
    <r>
      <rPr>
        <sz val="8"/>
        <color indexed="63"/>
        <rFont val="Arial"/>
        <family val="2"/>
      </rPr>
      <t>- disponibiliza os principais indicadores da execução acumulada (física e financeira), dos diversos Programas e Medidas de Emprego e Formação Profissional desenvolvidos pelo IEFP, I.P.</t>
    </r>
  </si>
  <si>
    <r>
      <t>IEFP/MTSSS, Estatísticas Mensais</t>
    </r>
    <r>
      <rPr>
        <sz val="8"/>
        <color indexed="63"/>
        <rFont val="Arial"/>
        <family val="2"/>
      </rPr>
      <t xml:space="preserve"> - informação mensal do Mercado de Emprego.</t>
    </r>
  </si>
  <si>
    <r>
      <t>II/MTSSS, Estatísticas da Segurança Social</t>
    </r>
    <r>
      <rPr>
        <sz val="8"/>
        <color indexed="63"/>
        <rFont val="Arial"/>
        <family val="2"/>
      </rPr>
      <t xml:space="preserve"> - informação de dados estatísticos inerentes ao Sistema de Segurança Social nos seguintes temas: Invalidez, Velhice e Sobrevivência; Prestações Familiares; Rendimento Social de Inserção; Desemprego e Apoio ao Emprego e Doença.</t>
    </r>
  </si>
  <si>
    <t>fonte:  II/MTSSS, Estatísticas da Segurança Social.</t>
  </si>
  <si>
    <t xml:space="preserve">fonte:  IEFP/MTSSS, Informação Mensal e Estatísticas Mensais. </t>
  </si>
  <si>
    <t>fonte: DGERT/MTSSS, Variação média ponderada intertabelas.</t>
  </si>
  <si>
    <t xml:space="preserve">fonte:  IEFP/MTSSS, Informação Mensal e Estatísticas Mensais.  </t>
  </si>
  <si>
    <r>
      <t>L.</t>
    </r>
    <r>
      <rPr>
        <sz val="8"/>
        <color rgb="FF333333"/>
        <rFont val="Arial"/>
        <family val="2"/>
      </rPr>
      <t xml:space="preserve"> Atividades imobiliárias</t>
    </r>
  </si>
  <si>
    <t>https://www.ine.pt/</t>
  </si>
  <si>
    <t>Mais informação em:</t>
  </si>
  <si>
    <t>Construção</t>
  </si>
  <si>
    <r>
      <t xml:space="preserve">Comércio </t>
    </r>
    <r>
      <rPr>
        <b/>
        <vertAlign val="superscript"/>
        <sz val="8"/>
        <color indexed="63"/>
        <rFont val="Arial"/>
        <family val="2"/>
      </rPr>
      <t>(2)</t>
    </r>
  </si>
  <si>
    <t xml:space="preserve">Construção </t>
  </si>
  <si>
    <r>
      <t xml:space="preserve">Indústria Transformadora </t>
    </r>
    <r>
      <rPr>
        <b/>
        <vertAlign val="superscript"/>
        <sz val="8"/>
        <color indexed="63"/>
        <rFont val="Arial"/>
        <family val="2"/>
      </rPr>
      <t>(2)</t>
    </r>
  </si>
  <si>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sre - saldo de respostas extremas.    </t>
  </si>
  <si>
    <t>Mulheres/Homens</t>
  </si>
  <si>
    <t>fonte: GEP/MTSSS, Relatório Único - Relatório Anual de Formação Contínua (Anexo C).</t>
  </si>
  <si>
    <t>e-mail: gep.dados@gep.mtsss.pt</t>
  </si>
  <si>
    <t>gep.dados@gep.mtsss.pt</t>
  </si>
  <si>
    <t>(percentagem; ajustada de sazonalidade)</t>
  </si>
  <si>
    <t>taxa de desemprego na União Europeia</t>
  </si>
  <si>
    <t xml:space="preserve">mm3m - média móvel de 3 meses.       vh - variação homóloga.     </t>
  </si>
  <si>
    <t>01/01/2017</t>
  </si>
  <si>
    <t>Dec.Lei 
86-B/2016
de 29/12</t>
  </si>
  <si>
    <t>Decisão de arbitragem obrigatória (DA)</t>
  </si>
  <si>
    <t>nota: separadas as "Decisões de arbitragem" em voluntárias e obrigatórias; nos boletins anteriores estavam todas classificadas em voluntárias.</t>
  </si>
  <si>
    <t>Total</t>
  </si>
  <si>
    <t>pensões</t>
  </si>
  <si>
    <r>
      <t>Medida extraordinária de apoio aos DLD</t>
    </r>
    <r>
      <rPr>
        <b/>
        <vertAlign val="superscript"/>
        <sz val="8"/>
        <color rgb="FF333333"/>
        <rFont val="Arial"/>
        <family val="2"/>
      </rPr>
      <t>(a)</t>
    </r>
  </si>
  <si>
    <r>
      <t>retribuição mínima mensal garantida (RMMG)</t>
    </r>
    <r>
      <rPr>
        <sz val="10"/>
        <color rgb="FF333333"/>
        <rFont val="Arial"/>
        <family val="2"/>
      </rPr>
      <t xml:space="preserve"> </t>
    </r>
    <r>
      <rPr>
        <vertAlign val="superscript"/>
        <sz val="9"/>
        <color rgb="FF333333"/>
        <rFont val="Arial"/>
        <family val="2"/>
      </rPr>
      <t>(1)</t>
    </r>
  </si>
  <si>
    <t>Dec.Lei 
156/2017
de 28/12</t>
  </si>
  <si>
    <t>01/01/2018</t>
  </si>
  <si>
    <t>http://www.gep.mtsss.gov.pt/</t>
  </si>
  <si>
    <t>Internet: www.gep.mtsss.gov.pt/</t>
  </si>
  <si>
    <t>Tel. 21 595 34 16</t>
  </si>
  <si>
    <t>Decisão de arbitragem (DA)</t>
  </si>
  <si>
    <r>
      <t>outubro</t>
    </r>
    <r>
      <rPr>
        <b/>
        <sz val="9"/>
        <color indexed="63"/>
        <rFont val="Arial"/>
        <family val="2"/>
      </rPr>
      <t/>
    </r>
  </si>
  <si>
    <t>prestações de parentalidade</t>
  </si>
  <si>
    <t>prestação social para a inclusão</t>
  </si>
  <si>
    <t>beneficiários:</t>
  </si>
  <si>
    <t>complemento solidário para idosos</t>
  </si>
  <si>
    <t>Chéquia</t>
  </si>
  <si>
    <t>Informação em destaque - taxa desemprego UE 28</t>
  </si>
  <si>
    <t xml:space="preserve">Área Metropolitana de Lisboa </t>
  </si>
  <si>
    <t>Dec.Lei 
117/2018
de 27/12</t>
  </si>
  <si>
    <t>01/01/2019</t>
  </si>
  <si>
    <t xml:space="preserve">abril </t>
  </si>
  <si>
    <t>01/01/2020</t>
  </si>
  <si>
    <t>Dec.Lei 
167/2019
de 21/11</t>
  </si>
  <si>
    <t xml:space="preserve">  Estrutura empresarial</t>
  </si>
  <si>
    <t>Zona Euro19</t>
  </si>
  <si>
    <r>
      <rPr>
        <b/>
        <sz val="7"/>
        <color rgb="FF333333"/>
        <rFont val="Arial"/>
        <family val="2"/>
      </rPr>
      <t xml:space="preserve">fonte: GEP/MTSSS, Inquérito aos Ganhos e Duração de Trabalho.  </t>
    </r>
    <r>
      <rPr>
        <b/>
        <sz val="7"/>
        <color indexed="63"/>
        <rFont val="Arial"/>
        <family val="2"/>
      </rPr>
      <t xml:space="preserve">                 </t>
    </r>
    <r>
      <rPr>
        <sz val="7"/>
        <color indexed="63"/>
        <rFont val="Arial"/>
        <family val="2"/>
      </rPr>
      <t xml:space="preserve"> </t>
    </r>
    <r>
      <rPr>
        <sz val="8"/>
        <color rgb="FF008080"/>
        <rFont val="Arial"/>
        <family val="2"/>
      </rPr>
      <t>Mais informação em:  http://www.gep.mtsss.pt/</t>
    </r>
  </si>
  <si>
    <t>&lt;=</t>
  </si>
  <si>
    <t>dez.</t>
  </si>
  <si>
    <t>fev.</t>
  </si>
  <si>
    <t xml:space="preserve"> v.a.</t>
  </si>
  <si>
    <t>valor absoluto</t>
  </si>
  <si>
    <r>
      <t xml:space="preserve">DGERT/MTSSS, Relatório sobre Instrumentos de regulamentação coletiva do trabalho e variação média das remunerações convencionais  </t>
    </r>
    <r>
      <rPr>
        <sz val="8"/>
        <color indexed="63"/>
        <rFont val="Arial"/>
        <family val="2"/>
      </rPr>
      <t xml:space="preserve"> - dados tratados pela Direcção-Geral de Emprego e das Relações de Trabalho.</t>
    </r>
  </si>
  <si>
    <r>
      <t xml:space="preserve">nota: </t>
    </r>
    <r>
      <rPr>
        <sz val="7"/>
        <color indexed="63"/>
        <rFont val="Arial"/>
        <family val="2"/>
      </rPr>
      <t xml:space="preserve">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 </t>
    </r>
  </si>
  <si>
    <r>
      <t xml:space="preserve">nota: </t>
    </r>
    <r>
      <rPr>
        <sz val="7"/>
        <color indexed="63"/>
        <rFont val="Arial"/>
        <family val="2"/>
      </rPr>
      <t>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</si>
  <si>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</si>
  <si>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t xml:space="preserve">  Acidentes de trabalho </t>
  </si>
  <si>
    <t xml:space="preserve">(1)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 </t>
  </si>
  <si>
    <t>desemprego UE 27</t>
  </si>
  <si>
    <r>
      <t>entidades empregadoras (estabelecimentos)  e beneficiários com prestações de lay-off</t>
    </r>
    <r>
      <rPr>
        <b/>
        <vertAlign val="superscript"/>
        <sz val="10"/>
        <color theme="1"/>
        <rFont val="Arial"/>
        <family val="2"/>
      </rPr>
      <t xml:space="preserve"> (*)</t>
    </r>
  </si>
  <si>
    <t>(*) - ao abrigo do Código do Trabalho</t>
  </si>
  <si>
    <t>(Portugal e Estrangeiro)</t>
  </si>
  <si>
    <t xml:space="preserve">Quadros Sinópticos  </t>
  </si>
  <si>
    <r>
      <rPr>
        <b/>
        <sz val="14"/>
        <color theme="5"/>
        <rFont val="Wingdings"/>
        <charset val="2"/>
      </rPr>
      <t></t>
    </r>
    <r>
      <rPr>
        <b/>
        <sz val="9"/>
        <color theme="5"/>
        <rFont val="Arial"/>
        <family val="2"/>
      </rPr>
      <t xml:space="preserve">  emprego</t>
    </r>
  </si>
  <si>
    <r>
      <rPr>
        <b/>
        <sz val="14"/>
        <color theme="5"/>
        <rFont val="Wingdings"/>
        <charset val="2"/>
      </rPr>
      <t></t>
    </r>
    <r>
      <rPr>
        <b/>
        <sz val="9"/>
        <color theme="5"/>
        <rFont val="Arial"/>
        <family val="2"/>
      </rPr>
      <t xml:space="preserve">  desemprego</t>
    </r>
  </si>
  <si>
    <t></t>
  </si>
  <si>
    <t>TCO</t>
  </si>
  <si>
    <r>
      <rPr>
        <b/>
        <sz val="14"/>
        <color theme="5"/>
        <rFont val="Wingdings"/>
        <charset val="2"/>
      </rPr>
      <t></t>
    </r>
    <r>
      <rPr>
        <b/>
        <sz val="14"/>
        <color theme="5"/>
        <rFont val="Arial"/>
        <family val="2"/>
      </rPr>
      <t xml:space="preserve"> </t>
    </r>
    <r>
      <rPr>
        <b/>
        <sz val="9"/>
        <color theme="5"/>
        <rFont val="Arial"/>
        <family val="2"/>
      </rPr>
      <t xml:space="preserve"> desemprego registado</t>
    </r>
  </si>
  <si>
    <r>
      <rPr>
        <b/>
        <sz val="14"/>
        <color theme="5"/>
        <rFont val="Wingdings"/>
        <charset val="2"/>
      </rPr>
      <t></t>
    </r>
    <r>
      <rPr>
        <b/>
        <sz val="14"/>
        <color theme="3"/>
        <rFont val="Arial"/>
        <family val="2"/>
      </rPr>
      <t xml:space="preserve"> </t>
    </r>
    <r>
      <rPr>
        <b/>
        <sz val="9"/>
        <color theme="3"/>
        <rFont val="Arial"/>
        <family val="2"/>
      </rPr>
      <t xml:space="preserve"> desemprego na União Europeia</t>
    </r>
  </si>
  <si>
    <t xml:space="preserve">  Quadros Sinópticos </t>
  </si>
  <si>
    <r>
      <t></t>
    </r>
    <r>
      <rPr>
        <b/>
        <sz val="9"/>
        <color theme="7"/>
        <rFont val="Arial"/>
        <family val="2"/>
      </rPr>
      <t xml:space="preserve">   ganhos</t>
    </r>
  </si>
  <si>
    <r>
      <t></t>
    </r>
    <r>
      <rPr>
        <b/>
        <sz val="9"/>
        <color theme="7"/>
        <rFont val="Arial"/>
        <family val="2"/>
      </rPr>
      <t xml:space="preserve">   salários na construção</t>
    </r>
  </si>
  <si>
    <r>
      <rPr>
        <b/>
        <sz val="14"/>
        <color theme="3"/>
        <rFont val="Wingdings"/>
        <charset val="2"/>
      </rPr>
      <t></t>
    </r>
    <r>
      <rPr>
        <b/>
        <sz val="14"/>
        <color theme="3"/>
        <rFont val="Arial"/>
        <family val="2"/>
      </rPr>
      <t xml:space="preserve"> </t>
    </r>
    <r>
      <rPr>
        <b/>
        <sz val="9"/>
        <color theme="3"/>
        <rFont val="Arial"/>
        <family val="2"/>
      </rPr>
      <t xml:space="preserve"> rendimento social de inserção (RSI)</t>
    </r>
  </si>
  <si>
    <t>Outro</t>
  </si>
  <si>
    <r>
      <t xml:space="preserve">famílias com processamento de rendimento social de inserção (RSI) </t>
    </r>
    <r>
      <rPr>
        <b/>
        <vertAlign val="superscript"/>
        <sz val="10"/>
        <rFont val="Arial"/>
        <family val="2"/>
      </rPr>
      <t>(1)</t>
    </r>
  </si>
  <si>
    <r>
      <t>prestações familiares</t>
    </r>
    <r>
      <rPr>
        <b/>
        <vertAlign val="superscript"/>
        <sz val="10"/>
        <color rgb="FF333333"/>
        <rFont val="Arial"/>
        <family val="2"/>
      </rPr>
      <t xml:space="preserve"> (1)</t>
    </r>
  </si>
  <si>
    <t>Prorrogação da Concessão do Subsídio de Desemprego</t>
  </si>
  <si>
    <r>
      <t xml:space="preserve">complemento solidário para idosos (CSI) </t>
    </r>
    <r>
      <rPr>
        <b/>
        <vertAlign val="superscript"/>
        <sz val="10"/>
        <color rgb="FF333333"/>
        <rFont val="Arial"/>
        <family val="2"/>
      </rPr>
      <t>(1)</t>
    </r>
  </si>
  <si>
    <t>… por distrito de residência</t>
  </si>
  <si>
    <r>
      <t xml:space="preserve">prestação social para a inclusão </t>
    </r>
    <r>
      <rPr>
        <b/>
        <vertAlign val="superscript"/>
        <sz val="10"/>
        <color rgb="FF333333"/>
        <rFont val="Arial"/>
        <family val="2"/>
      </rPr>
      <t>(1)</t>
    </r>
  </si>
  <si>
    <r>
      <t xml:space="preserve">desemprego e apoio ao emprego </t>
    </r>
    <r>
      <rPr>
        <b/>
        <vertAlign val="superscript"/>
        <sz val="10"/>
        <rFont val="Arial"/>
        <family val="2"/>
      </rPr>
      <t>(1)</t>
    </r>
  </si>
  <si>
    <t>Menos de 16 anos</t>
  </si>
  <si>
    <t>16 - 24 anos</t>
  </si>
  <si>
    <t>16 - 64 anos</t>
  </si>
  <si>
    <t>Trabalhador familiar não remunerado</t>
  </si>
  <si>
    <t>Gestão de Remunerações</t>
  </si>
  <si>
    <t>(Pessoas Singulares, Entidades Empregadoras e Vínculos: valores em milhares; Remunerações e Contribuições: valores em euros)</t>
  </si>
  <si>
    <t>Trabalho dependente</t>
  </si>
  <si>
    <t>Pessoas singulares</t>
  </si>
  <si>
    <r>
      <t>Remunerações totais</t>
    </r>
    <r>
      <rPr>
        <b/>
        <vertAlign val="superscript"/>
        <sz val="8"/>
        <color rgb="FF333333"/>
        <rFont val="Arial"/>
        <family val="2"/>
      </rPr>
      <t xml:space="preserve"> </t>
    </r>
    <r>
      <rPr>
        <b/>
        <sz val="8"/>
        <color rgb="FF333333"/>
        <rFont val="Arial"/>
        <family val="2"/>
      </rPr>
      <t>médias</t>
    </r>
    <r>
      <rPr>
        <vertAlign val="superscript"/>
        <sz val="8"/>
        <color rgb="FF333333"/>
        <rFont val="Arial"/>
        <family val="2"/>
      </rPr>
      <t>(1)</t>
    </r>
  </si>
  <si>
    <r>
      <t>Contribuições médias</t>
    </r>
    <r>
      <rPr>
        <vertAlign val="superscript"/>
        <sz val="8"/>
        <color rgb="FF333333"/>
        <rFont val="Arial"/>
        <family val="2"/>
      </rPr>
      <t>(2)</t>
    </r>
  </si>
  <si>
    <t>Trabalho independente</t>
  </si>
  <si>
    <r>
      <t>Pessoas singulares</t>
    </r>
    <r>
      <rPr>
        <sz val="8"/>
        <color rgb="FF333333"/>
        <rFont val="Arial"/>
        <family val="2"/>
      </rPr>
      <t/>
    </r>
  </si>
  <si>
    <r>
      <t>Contribuições médias</t>
    </r>
    <r>
      <rPr>
        <vertAlign val="superscript"/>
        <sz val="8"/>
        <rFont val="Arial"/>
        <family val="2"/>
      </rPr>
      <t>(3)</t>
    </r>
  </si>
  <si>
    <t>Período de referência dos dados: mês de referência das remunerações</t>
  </si>
  <si>
    <t>(1) Remunerações declaradas médias = valor das remunerações totais (€)/Pessoas Singulares (nº)</t>
  </si>
  <si>
    <t>(2) Contribuições declaradas médias = valor das contribuições e de quotizações (€)/Pessoas Singulares (nº)           (3) Contribuições médias = valor das contribuições pagas (€)/Pessoas Singulares (nº)</t>
  </si>
  <si>
    <t>Médias (euros)</t>
  </si>
  <si>
    <t>Remunerações declaradas médias</t>
  </si>
  <si>
    <t>Contribuições declaradas médias</t>
  </si>
  <si>
    <t>2020-01</t>
  </si>
  <si>
    <t>valores retirados do ficheiro de GR</t>
  </si>
  <si>
    <t>2020-02</t>
  </si>
  <si>
    <t>2020-03</t>
  </si>
  <si>
    <t>2020-04</t>
  </si>
  <si>
    <t>2020-05</t>
  </si>
  <si>
    <t>2020-06</t>
  </si>
  <si>
    <t>2020-07</t>
  </si>
  <si>
    <t>2020-08</t>
  </si>
  <si>
    <t>2020-09</t>
  </si>
  <si>
    <t>2020-10</t>
  </si>
  <si>
    <t>2020-11</t>
  </si>
  <si>
    <t>2020-12</t>
  </si>
  <si>
    <t>Entidades empregadoras</t>
  </si>
  <si>
    <t>2021-01</t>
  </si>
  <si>
    <t>2021-02</t>
  </si>
  <si>
    <t>2021-03</t>
  </si>
  <si>
    <t>Vínculos</t>
  </si>
  <si>
    <r>
      <t>Remunerações base médias</t>
    </r>
    <r>
      <rPr>
        <vertAlign val="superscript"/>
        <sz val="8"/>
        <rFont val="Arial"/>
        <family val="2"/>
      </rPr>
      <t>(4)</t>
    </r>
  </si>
  <si>
    <r>
      <t>Contribuições médias</t>
    </r>
    <r>
      <rPr>
        <vertAlign val="superscript"/>
        <sz val="8"/>
        <rFont val="Arial"/>
        <family val="2"/>
      </rPr>
      <t>(5)</t>
    </r>
  </si>
  <si>
    <t>Distritos da sede da Entidade Empregadora</t>
  </si>
  <si>
    <t>Pintor de construções</t>
  </si>
  <si>
    <t>Eletricista de construções e similares</t>
  </si>
  <si>
    <t>Variação (%)</t>
  </si>
  <si>
    <t>Cadeia</t>
  </si>
  <si>
    <t>salários na construção - taxa de salário horária e por profissões (CPP2010) *</t>
  </si>
  <si>
    <t>salários na construção - taxa de salário mensal por profissões (CPP2010) *</t>
  </si>
  <si>
    <t>gestão de remunerações</t>
  </si>
  <si>
    <t>(4) Remunerações declaradas médias = valor das remunerações base (€)/Vínculos (nº)   (5) Contribuições declaradas médias = valor das contribuições e de quotizações (€)/Vínculos (nº)</t>
  </si>
  <si>
    <t>01/01/2021</t>
  </si>
  <si>
    <t>Dec.Lei 
109-A/2020
de 31/12</t>
  </si>
  <si>
    <t xml:space="preserve"> Quadros sinóticos</t>
  </si>
  <si>
    <r>
      <t>45 - 89 anos</t>
    </r>
    <r>
      <rPr>
        <b/>
        <vertAlign val="superscript"/>
        <sz val="8"/>
        <color indexed="63"/>
        <rFont val="Arial"/>
        <family val="2"/>
      </rPr>
      <t xml:space="preserve"> </t>
    </r>
  </si>
  <si>
    <r>
      <t>45 - 74 anos</t>
    </r>
    <r>
      <rPr>
        <b/>
        <vertAlign val="superscript"/>
        <sz val="8"/>
        <color indexed="63"/>
        <rFont val="Arial"/>
        <family val="2"/>
      </rPr>
      <t xml:space="preserve"> </t>
    </r>
  </si>
  <si>
    <r>
      <t xml:space="preserve">prestações de maternidade, paternidade, adoção e assistência a descendentes </t>
    </r>
    <r>
      <rPr>
        <b/>
        <vertAlign val="superscript"/>
        <sz val="10"/>
        <color rgb="FF333333"/>
        <rFont val="Arial"/>
        <family val="2"/>
      </rPr>
      <t xml:space="preserve"> (1)</t>
    </r>
  </si>
  <si>
    <r>
      <t xml:space="preserve">beneficiários com subsídio por assistência a descendentes </t>
    </r>
    <r>
      <rPr>
        <b/>
        <vertAlign val="superscript"/>
        <sz val="8"/>
        <color theme="3"/>
        <rFont val="Arial"/>
        <family val="2"/>
      </rPr>
      <t>(2)</t>
    </r>
  </si>
  <si>
    <r>
      <t>beneficiários com subsídio por maternidade, paternidade e adoção</t>
    </r>
    <r>
      <rPr>
        <b/>
        <vertAlign val="superscript"/>
        <sz val="8"/>
        <color theme="3"/>
        <rFont val="Arial"/>
        <family val="2"/>
      </rPr>
      <t xml:space="preserve"> (3)</t>
    </r>
  </si>
  <si>
    <t>(3) Prest. matern, patern. e adoção inclui os tipos de subsídio: adoção, gravidez, maternidade, parental alargado, parental inicial, paternidade, por adoção, por adoção alargado, por faltas especiais dos avós, por interrupção da gravidez, por licença parental, por licença 5 dias, por nascimento de neto, por risco clinico durante gravidez e por riscos específicos.</t>
  </si>
  <si>
    <t>... com subsídio de doença</t>
  </si>
  <si>
    <r>
      <t xml:space="preserve">prestações de doença </t>
    </r>
    <r>
      <rPr>
        <b/>
        <vertAlign val="superscript"/>
        <sz val="10"/>
        <color rgb="FF333333"/>
        <rFont val="Arial"/>
        <family val="2"/>
      </rPr>
      <t>(2)</t>
    </r>
  </si>
  <si>
    <t>(2) As prestações de doença incluem os tipos de benefício: doença, doença profissional, tuberculose, concessão provisória de subs. Doença, isolamento profilático Covid (o próprio), doença Covid, doença Covid - profissionais de saúde.</t>
  </si>
  <si>
    <r>
      <t>taxa de desemprego de longa duração (%)</t>
    </r>
    <r>
      <rPr>
        <b/>
        <vertAlign val="superscript"/>
        <sz val="8"/>
        <color theme="3"/>
        <rFont val="Arial"/>
        <family val="2"/>
      </rPr>
      <t xml:space="preserve"> (1)</t>
    </r>
  </si>
  <si>
    <t>Engenheiro civil</t>
  </si>
  <si>
    <t>H</t>
  </si>
  <si>
    <t>M</t>
  </si>
  <si>
    <t>À procura de 1.º emprego</t>
  </si>
  <si>
    <t>À procura de novo emprego</t>
  </si>
  <si>
    <r>
      <t xml:space="preserve">Entidades empregadoras (com remunerações base declaradas), respetivos vínculos, remunerações e contribuições </t>
    </r>
    <r>
      <rPr>
        <sz val="9"/>
        <color theme="3"/>
        <rFont val="Arial"/>
        <family val="2"/>
      </rPr>
      <t>(milhares)</t>
    </r>
  </si>
  <si>
    <t>https://www.ine.pt/produtos/bases de dados</t>
  </si>
  <si>
    <t>Área Metropolitana de Lisboa</t>
  </si>
  <si>
    <t>Dec.Lei 
109-B/2021
de 07/12</t>
  </si>
  <si>
    <t>01/01/2022</t>
  </si>
  <si>
    <t>Zonas brancas (ativ. não cobertas por assoc. representativas)</t>
  </si>
  <si>
    <t>6 (anual)</t>
  </si>
  <si>
    <r>
      <t xml:space="preserve">taxa de emprego (%) </t>
    </r>
    <r>
      <rPr>
        <b/>
        <vertAlign val="superscript"/>
        <sz val="8"/>
        <color theme="3"/>
        <rFont val="Arial"/>
        <family val="2"/>
      </rPr>
      <t>(1)</t>
    </r>
  </si>
  <si>
    <t>7 (anual)</t>
  </si>
  <si>
    <t>8 (anual)</t>
  </si>
  <si>
    <t xml:space="preserve">Formação profissional  </t>
  </si>
  <si>
    <t>população empregada</t>
  </si>
  <si>
    <t>população empregada - indicadores globais</t>
  </si>
  <si>
    <t>A</t>
  </si>
  <si>
    <t>B</t>
  </si>
  <si>
    <t>C</t>
  </si>
  <si>
    <t>D</t>
  </si>
  <si>
    <t>E</t>
  </si>
  <si>
    <t>F</t>
  </si>
  <si>
    <t>G</t>
  </si>
  <si>
    <t>I</t>
  </si>
  <si>
    <t>J</t>
  </si>
  <si>
    <t>K</t>
  </si>
  <si>
    <t>L</t>
  </si>
  <si>
    <t>N</t>
  </si>
  <si>
    <t>O</t>
  </si>
  <si>
    <t>P</t>
  </si>
  <si>
    <t>Q</t>
  </si>
  <si>
    <t>R</t>
  </si>
  <si>
    <t>S</t>
  </si>
  <si>
    <t>U</t>
  </si>
  <si>
    <t>(%)</t>
  </si>
  <si>
    <t>empresas filiadas</t>
  </si>
  <si>
    <t>% do total de empresas</t>
  </si>
  <si>
    <t>por dimensão da empresa</t>
  </si>
  <si>
    <t>1 - 9 pessoas</t>
  </si>
  <si>
    <t>10 - 49 pessoas</t>
  </si>
  <si>
    <t>50 - 249 pessoas</t>
  </si>
  <si>
    <t>250 e + pessoas</t>
  </si>
  <si>
    <t>trabalhadores sindicalizados</t>
  </si>
  <si>
    <t>fonte: GEP/MTSSS, Relatório Único e Quadros de Pessoal.</t>
  </si>
  <si>
    <t>A - Agricultura, produção animal, caça, floresta e pesca</t>
  </si>
  <si>
    <t>B - Indústrias Extractivas</t>
  </si>
  <si>
    <t>C - Indústrias Transformadoras</t>
  </si>
  <si>
    <t>D - Electricidade, gás, vapor, água quente e fria e ar frio</t>
  </si>
  <si>
    <t>E - Captação, tratamento e distribuição de água; Saneamento, gestão de resíduos e despoluição</t>
  </si>
  <si>
    <t>F - Construção</t>
  </si>
  <si>
    <t>G - Comércio por grosso e a retalho; reparação de veículos automóveis e motociclos</t>
  </si>
  <si>
    <t>H - Transportes e armazenagem</t>
  </si>
  <si>
    <t>I - Alojamento, restauração e similares</t>
  </si>
  <si>
    <t>J - Actividades de informação e de comunicação</t>
  </si>
  <si>
    <t>K - Actividades financeiras e de seguros</t>
  </si>
  <si>
    <t>L - Actividades imobiliárias</t>
  </si>
  <si>
    <t>M - Actividades de consultoria, científicas, técnicas e similares</t>
  </si>
  <si>
    <t>N - Actividades administrativas e dos serviços de apoio</t>
  </si>
  <si>
    <t>O - Administração pública e defesa; segurança social obrigatória</t>
  </si>
  <si>
    <t>P - Educação</t>
  </si>
  <si>
    <t>Q - Actividades de saúde humana e apoio social</t>
  </si>
  <si>
    <t>R - Actividades artísticas, de espectáculos, desportivas e recreativas</t>
  </si>
  <si>
    <t>S - Outras actividades de serviços</t>
  </si>
  <si>
    <t>U - Actividades dos organismos internacionais e outras instituições extra-territoriais</t>
  </si>
  <si>
    <t>% de emp. com trab. sindic.</t>
  </si>
  <si>
    <t>% de trab. sindicalizados</t>
  </si>
  <si>
    <t>Empresas filiadas em associações de empregadores e volume de empreg</t>
  </si>
  <si>
    <t>trabalhadores em emp. filiadas</t>
  </si>
  <si>
    <t>empresas  com trab. sindicalizados</t>
  </si>
  <si>
    <t>Secção de ati. econ. (CAE rev. 3): A - Agric., prod. animal, caça, flor. e pesca; B - Ind. Extractivas; C - Ind. Transformadoras; D - Elect., gás, vapor, água quente e fria e ar frio; E - Capt., trat. e dist. de água; Saneamento, gestão de resíduos e despoluição; F - Construção; G - Com. por grosso e a retalho; rep. de veículos aut. e motociclos; H - Transportes e armazenagem; I - Aloj., rest. e similares; J - Act. de inf. e de comun.; K - Act. financeiras e de seguros; L - Act. imobiliárias; M - Act. de consult., cientif., técn. e similares; N - Act. admin. e dos serv. de apoio; O - Admin. púb. e defesa; seg. social obrigatória; P - Educação; Q - Act. de saúde humana e apoio social; R - Act. artísticas, de espect., desp. e recreat.; S - Outras act. de serviços; U - Act. dos org. intern. e outras inst. extra-territoriais</t>
  </si>
  <si>
    <r>
      <t xml:space="preserve">empresas filiadas em associações de empregadores </t>
    </r>
    <r>
      <rPr>
        <b/>
        <vertAlign val="superscript"/>
        <sz val="10"/>
        <color theme="1"/>
        <rFont val="Arial"/>
        <family val="2"/>
      </rPr>
      <t>(1)</t>
    </r>
    <r>
      <rPr>
        <b/>
        <sz val="10"/>
        <color theme="1"/>
        <rFont val="Arial"/>
        <family val="2"/>
      </rPr>
      <t xml:space="preserve"> e trabalhadores ao seu serviço </t>
    </r>
    <r>
      <rPr>
        <b/>
        <vertAlign val="superscript"/>
        <sz val="10"/>
        <color theme="1"/>
        <rFont val="Arial"/>
        <family val="2"/>
      </rPr>
      <t>(2)</t>
    </r>
    <r>
      <rPr>
        <b/>
        <sz val="10"/>
        <color theme="1"/>
        <rFont val="Arial"/>
        <family val="2"/>
      </rPr>
      <t xml:space="preserve"> </t>
    </r>
  </si>
  <si>
    <r>
      <t xml:space="preserve">empresas com trabalhadores sindicalizados </t>
    </r>
    <r>
      <rPr>
        <b/>
        <vertAlign val="superscript"/>
        <sz val="10"/>
        <color theme="1"/>
        <rFont val="Arial"/>
        <family val="2"/>
      </rPr>
      <t>(1)</t>
    </r>
    <r>
      <rPr>
        <b/>
        <sz val="10"/>
        <color theme="1"/>
        <rFont val="Arial"/>
        <family val="2"/>
      </rPr>
      <t xml:space="preserve"> e taxa de sindicalização </t>
    </r>
    <r>
      <rPr>
        <b/>
        <vertAlign val="superscript"/>
        <sz val="10"/>
        <color theme="1"/>
        <rFont val="Arial"/>
        <family val="2"/>
      </rPr>
      <t>(3)</t>
    </r>
  </si>
  <si>
    <t>Filiação em estruturas de representação coletiva</t>
  </si>
  <si>
    <t xml:space="preserve"> Mais informação em:  http://www.gep.mtsss.gov.pt/</t>
  </si>
  <si>
    <r>
      <rPr>
        <sz val="7"/>
        <color theme="1"/>
        <rFont val="Arial"/>
        <family val="2"/>
      </rPr>
      <t>Disponível em</t>
    </r>
    <r>
      <rPr>
        <u/>
        <sz val="7"/>
        <color rgb="FF008080"/>
        <rFont val="Arial"/>
        <family val="2"/>
      </rPr>
      <t xml:space="preserve"> http://www.gep.mtsss.gov.pt/</t>
    </r>
  </si>
  <si>
    <r>
      <rPr>
        <b/>
        <sz val="7"/>
        <rFont val="Arial"/>
        <family val="2"/>
      </rPr>
      <t>Referência bibliográfica:</t>
    </r>
    <r>
      <rPr>
        <sz val="7"/>
        <rFont val="Arial"/>
        <family val="2"/>
      </rPr>
      <t xml:space="preserve"> </t>
    </r>
    <r>
      <rPr>
        <u/>
        <sz val="7"/>
        <color rgb="FF008080"/>
        <rFont val="Arial"/>
        <family val="2"/>
      </rPr>
      <t>Livro Verde sobre as Relações Laborais 2016</t>
    </r>
    <r>
      <rPr>
        <sz val="7"/>
        <rFont val="Arial"/>
        <family val="2"/>
      </rPr>
      <t>, págs 306 e seg.</t>
    </r>
  </si>
  <si>
    <t>(1) empresas com trabalhadores por conta de outrem ao seu serviço e com informação conhecida sobre filiação em associações de empregadores e sobre trabalhadores sindicalizados. (2) trabalhadores por conta de outrem ao serviço em empresas filiadas em associações de empregadores.  (3) taxa de sindicalização = (número de trabalhadores por conta de outrem sindicalizados (31 outubro) / número de trabalhadores por conta de outrem (outubro))*100.</t>
  </si>
  <si>
    <t>filiação em estruturas de representação coletiva</t>
  </si>
  <si>
    <r>
      <t xml:space="preserve">fonte: GEP/MTSSS, Estatísticas de Salários por Profissões na Construção         </t>
    </r>
    <r>
      <rPr>
        <b/>
        <sz val="8"/>
        <color indexed="63"/>
        <rFont val="Arial"/>
        <family val="2"/>
      </rPr>
      <t xml:space="preserve"> </t>
    </r>
    <r>
      <rPr>
        <sz val="8"/>
        <color theme="7"/>
        <rFont val="Arial"/>
        <family val="2"/>
      </rPr>
      <t>Mais informação em:  http://www.gep.mtsss.pt/</t>
    </r>
  </si>
  <si>
    <t>16 
(fil.)</t>
  </si>
  <si>
    <t xml:space="preserve">Praça de Londres  nº. 2 </t>
  </si>
  <si>
    <r>
      <t>GEP/MTSSS, Estatísticas de Salários por Profissões na Construção</t>
    </r>
    <r>
      <rPr>
        <sz val="8"/>
        <color indexed="63"/>
        <rFont val="Arial"/>
        <family val="2"/>
      </rPr>
      <t xml:space="preserve"> - a informação, anteriormente obtida via inquérito, provém, a patir de 2021, do aproveitamento estatístico de fontes administrativas, designadamente da Declaração Mensal de Remunerações (DMR) da Segurança Social (SS), combinada com informação recolhida no anexo A (Quadros de Pessoal) do Relatório Único (GEP/MTSSS). Disponibiliza informação que permite conhecer a remuneração mensal e horária (taxa de salário) e a duração média normal semanal do trabalho, para as profissões mais características da atividade económica em estudo, bem como a sua evolução a curto prazo.</t>
    </r>
  </si>
  <si>
    <t>(1) população empregada / população total (dentro do mesmo grupo etário) x 100.</t>
  </si>
  <si>
    <r>
      <t>Mulheres</t>
    </r>
    <r>
      <rPr>
        <sz val="7"/>
        <color indexed="63"/>
        <rFont val="Arial"/>
        <family val="2"/>
      </rPr>
      <t xml:space="preserve"> (%)</t>
    </r>
  </si>
  <si>
    <r>
      <rPr>
        <b/>
        <sz val="7"/>
        <color indexed="63"/>
        <rFont val="Arial"/>
        <family val="2"/>
      </rPr>
      <t>Nota:</t>
    </r>
    <r>
      <rPr>
        <sz val="7"/>
        <color indexed="63"/>
        <rFont val="Arial"/>
        <family val="2"/>
      </rPr>
      <t xml:space="preserve"> O Inquérito aos Ganhos e Duração do Trabalho encontra-se em processo de revisão da metodologia. A última data de disponibilização foi a 16/10/2020. </t>
    </r>
  </si>
  <si>
    <t>Consulte a previsão de disponibilização da próxima síntese em:</t>
  </si>
  <si>
    <t>http://www.gep.mtsss.gov.pt/calendario.</t>
  </si>
  <si>
    <t>nota: a partir de maio de 2022, o INE inicia a publicação dos resultados dos Inquéritos Qualitativos de Conjuntura às Empresas com base em novas amostras. Esta alteração insere-se no procedimento regular de atualização da base de amostragem dos inquéritos.</t>
  </si>
  <si>
    <t>(1) população ativa (16 - 89 anos)/população total (16 - 89 anos) x 100.</t>
  </si>
  <si>
    <t xml:space="preserve">(1) Classificação Portuguesa das Profissões (CPP 2010) a partir de janeiro de 2014;  valores de Portugal.                (2) por atividade exercida no último emprego.  </t>
  </si>
  <si>
    <t xml:space="preserve">(1) por atividade exercida no último emprego.     (2) Classificação Portuguesa das Profissões (CPP 2010) a partir de janeiro de 2014;  valores de Portugal. </t>
  </si>
  <si>
    <t>Não apagar</t>
  </si>
  <si>
    <t>instrumentos de regulamentação coletiva do trabalho publicados no período</t>
  </si>
  <si>
    <t>beneficiários*:</t>
  </si>
  <si>
    <r>
      <t>GEP/MTSSS, Inquérito aos Ganhos</t>
    </r>
    <r>
      <rPr>
        <sz val="8"/>
        <color indexed="63"/>
        <rFont val="Arial"/>
        <family val="2"/>
      </rPr>
      <t xml:space="preserve"> -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 Encontra-se em processo de revisão da metodologia. A última data de disponibilização foi a 16/10/2020.</t>
    </r>
  </si>
  <si>
    <r>
      <rPr>
        <b/>
        <sz val="7"/>
        <color indexed="63"/>
        <rFont val="Arial"/>
        <family val="2"/>
      </rPr>
      <t>nota:</t>
    </r>
    <r>
      <rPr>
        <sz val="7"/>
        <color indexed="63"/>
        <rFont val="Arial"/>
        <family val="2"/>
      </rPr>
      <t xml:space="preserve"> As séries retrospetivas dos indicadores publicados neste quadro encontram-se disponíveis em:
O total pode não coincidir com a soma das parcelas, por uma questão de arredondamentos.</t>
    </r>
  </si>
  <si>
    <r>
      <rPr>
        <b/>
        <sz val="7"/>
        <color indexed="63"/>
        <rFont val="Arial"/>
        <family val="2"/>
      </rPr>
      <t>nota:</t>
    </r>
    <r>
      <rPr>
        <sz val="7"/>
        <color indexed="63"/>
        <rFont val="Arial"/>
        <family val="2"/>
      </rPr>
      <t xml:space="preserve"> O total pode não coincidir com a soma das parcelas, por uma questão de arredondamentos.
As séries retrospetivas dos indicadores publicados neste quadro encontram-se disponíveis em:
</t>
    </r>
  </si>
  <si>
    <t>duração do desemprego</t>
  </si>
  <si>
    <t>remuneração base/ganho médio mensal - indicadores globais</t>
  </si>
  <si>
    <t>(1) taxa de desemprego de longa duração é referente à duração de desemprego (12 e mais meses)</t>
  </si>
  <si>
    <t xml:space="preserve">                   Informação em destaque - Pilar Europeu dos Direitos Sociais</t>
  </si>
  <si>
    <t>Pilar Europeu dos Direitos Sociais (PEDS)</t>
  </si>
  <si>
    <r>
      <t xml:space="preserve">Igualdade de Oportunidades / </t>
    </r>
    <r>
      <rPr>
        <b/>
        <sz val="9"/>
        <color theme="3"/>
        <rFont val="Arial"/>
        <family val="2"/>
      </rPr>
      <t>Equal Oportunities</t>
    </r>
  </si>
  <si>
    <r>
      <t>Indicadores Principais/</t>
    </r>
    <r>
      <rPr>
        <b/>
        <sz val="8"/>
        <color theme="3"/>
        <rFont val="Arial"/>
        <family val="2"/>
      </rPr>
      <t xml:space="preserve"> Headline Indicators</t>
    </r>
  </si>
  <si>
    <t>PT</t>
  </si>
  <si>
    <t>SDG_08_20</t>
  </si>
  <si>
    <t>SDG_10_41</t>
  </si>
  <si>
    <r>
      <rPr>
        <b/>
        <sz val="8"/>
        <rFont val="Arial"/>
        <family val="2"/>
      </rPr>
      <t>Indicadores Secundários/</t>
    </r>
    <r>
      <rPr>
        <b/>
        <sz val="8"/>
        <color rgb="FF0070C0"/>
        <rFont val="Arial"/>
        <family val="2"/>
      </rPr>
      <t xml:space="preserve"> </t>
    </r>
    <r>
      <rPr>
        <b/>
        <sz val="8"/>
        <color theme="4"/>
        <rFont val="Arial"/>
        <family val="2"/>
      </rPr>
      <t>Secondary Indicators</t>
    </r>
  </si>
  <si>
    <r>
      <t>Condições de Trabalho Justas/</t>
    </r>
    <r>
      <rPr>
        <b/>
        <sz val="9"/>
        <color theme="3"/>
        <rFont val="Arial"/>
        <family val="2"/>
      </rPr>
      <t>Fair Working Conditions</t>
    </r>
  </si>
  <si>
    <r>
      <t xml:space="preserve">Indicadores Principais/ </t>
    </r>
    <r>
      <rPr>
        <b/>
        <sz val="8"/>
        <color theme="3"/>
        <rFont val="Arial"/>
        <family val="2"/>
      </rPr>
      <t>Headline Indicators</t>
    </r>
  </si>
  <si>
    <t>sdg_08_30</t>
  </si>
  <si>
    <t>TESEM120</t>
  </si>
  <si>
    <t>sdg_08_40</t>
  </si>
  <si>
    <t>Informação em destaque - Pilar Europeu dos Direitos Sociais</t>
  </si>
  <si>
    <r>
      <t xml:space="preserve">Condições de Trabalho Justas/ </t>
    </r>
    <r>
      <rPr>
        <b/>
        <sz val="9"/>
        <color theme="3"/>
        <rFont val="Arial"/>
        <family val="2"/>
      </rPr>
      <t>Fair Working Conditions</t>
    </r>
  </si>
  <si>
    <r>
      <t xml:space="preserve">Proteção Social e Inclusão/ </t>
    </r>
    <r>
      <rPr>
        <b/>
        <sz val="9"/>
        <color theme="3"/>
        <rFont val="Arial"/>
        <family val="2"/>
      </rPr>
      <t>Social Protection and Inclusion</t>
    </r>
  </si>
  <si>
    <t>SDG_01_10</t>
  </si>
  <si>
    <t>SDG_01_10_ind23</t>
  </si>
  <si>
    <t>TESPM050</t>
  </si>
  <si>
    <r>
      <t xml:space="preserve">Indicadores Secundários/ </t>
    </r>
    <r>
      <rPr>
        <b/>
        <sz val="8"/>
        <color theme="3"/>
        <rFont val="Arial"/>
        <family val="2"/>
      </rPr>
      <t>Secondary Indicators</t>
    </r>
  </si>
  <si>
    <t>1. Abandono precoce da educação e formação % da população 18-24</t>
  </si>
  <si>
    <t>pilar europeu dos direitos sociais</t>
  </si>
  <si>
    <r>
      <rPr>
        <sz val="8"/>
        <rFont val="Arial"/>
        <family val="2"/>
      </rPr>
      <t>2. Indivíduos com competências digitais ao nível do básico ou acima (% população dos 16-74 anos)</t>
    </r>
    <r>
      <rPr>
        <sz val="8"/>
        <color theme="3"/>
        <rFont val="Arial"/>
        <family val="2"/>
      </rPr>
      <t>; 2. Individuals having at least basic digital skills (% of population aged 16-74)</t>
    </r>
  </si>
  <si>
    <t xml:space="preserve">Conceitos PEDS  </t>
  </si>
  <si>
    <t>Conceitos PEDS</t>
  </si>
  <si>
    <r>
      <rPr>
        <b/>
        <sz val="7"/>
        <color theme="1"/>
        <rFont val="Arial"/>
        <family val="2"/>
      </rPr>
      <t>fonte:</t>
    </r>
    <r>
      <rPr>
        <sz val="7"/>
        <color indexed="12"/>
        <rFont val="Arial"/>
        <family val="2"/>
      </rPr>
      <t xml:space="preserve"> </t>
    </r>
    <r>
      <rPr>
        <u/>
        <sz val="7"/>
        <color indexed="12"/>
        <rFont val="Arial"/>
        <family val="2"/>
      </rPr>
      <t xml:space="preserve"> Comissão Europeia &gt; Eurostat &gt; Pilar Europeu dos Direitos Sociais &gt; Indicadores &gt; Indicadores do painel de avaliação social / European Commission &gt; Eurostat &gt; European Pilar of Social Rights &gt; Indicators &gt; Social scroreboard indicators</t>
    </r>
  </si>
  <si>
    <t xml:space="preserve"> População empregada</t>
  </si>
  <si>
    <t>fonte: GEP/MTSSS, Acidentes de Trabalho.</t>
  </si>
  <si>
    <t>:</t>
  </si>
  <si>
    <r>
      <rPr>
        <b/>
        <sz val="7"/>
        <rFont val="Arial"/>
        <family val="2"/>
      </rPr>
      <t>Nota:</t>
    </r>
    <r>
      <rPr>
        <sz val="7"/>
        <rFont val="Arial"/>
        <family val="2"/>
      </rPr>
      <t xml:space="preserve"> *A nova série de estatísticas de Salários por Profissão na Construção teve início em janeiro de 2021. A informação anteriormente obtida via inquérito provém agora do aproveitamento estatístico de fontes administrativas, mais concretamente da Declaração Mensal de Remunerações (DMR) da Segurança Social (SS), combinada com informação recolhida no anexo A (Quadros de Pessoal) do Relatório Único (GEP/MTSSS). 
</t>
    </r>
  </si>
  <si>
    <t>http://www.gep.mtsss.pt/</t>
  </si>
  <si>
    <t>Temática</t>
  </si>
  <si>
    <t>Indicadores</t>
  </si>
  <si>
    <t>Último período de referência</t>
  </si>
  <si>
    <t>população total 
(pg. 6)</t>
  </si>
  <si>
    <r>
      <rPr>
        <u/>
        <sz val="8"/>
        <rFont val="Arial"/>
        <family val="2"/>
      </rPr>
      <t>Indicadores globais</t>
    </r>
    <r>
      <rPr>
        <sz val="8"/>
        <rFont val="Arial"/>
        <family val="2"/>
      </rPr>
      <t xml:space="preserve"> - População total e ativa (T), taxa de atividade (%) - por sexo e grupo etário - trimestral e anual</t>
    </r>
  </si>
  <si>
    <t>Todos</t>
  </si>
  <si>
    <t>População total (T, %) - por grupo etário e sexo  - trimestral e anual</t>
  </si>
  <si>
    <t>fev, mai, ago, nov</t>
  </si>
  <si>
    <t>População total (dos 16 aos 89 anos) (T, %) - por nível de escolaridade completo e sexo - trimestral e anual</t>
  </si>
  <si>
    <t>mar, jun, set, dez</t>
  </si>
  <si>
    <t>abr, jul, out, jan</t>
  </si>
  <si>
    <t>população empregada 
(pg. 7)</t>
  </si>
  <si>
    <t>TCO (T, %) - por nível de instrução completo e sexo - trimestral e anual</t>
  </si>
  <si>
    <t>população desempregada 
(pg. 8)</t>
  </si>
  <si>
    <t>População desempregada (T, %) - por nível de instrução completo e duração do desemprego - trimestral e anual</t>
  </si>
  <si>
    <t>formação profissional nas empresas (pg. 12)</t>
  </si>
  <si>
    <t>Empresas e trabalhadores envolvidos em formação ou atividade educativa; horas médias de formação por trabalhador - por atividade económica (CAE rev. 3)- Continente - último ano</t>
  </si>
  <si>
    <t>fev./22</t>
  </si>
  <si>
    <t>mar./22</t>
  </si>
  <si>
    <t>abr./22</t>
  </si>
  <si>
    <t>mai./22</t>
  </si>
  <si>
    <t>Pessoas ao serviço nas empresas com TCO e TCO em ações de formação, variação anual (%) - por escalão de pessoas ao serviço - Continente - 2 últimos anos</t>
  </si>
  <si>
    <t>jun./22</t>
  </si>
  <si>
    <t>TCO em ações de formação, variação anual (%) - por período de referência do direito à formação, iniciativa da formação, tipo de horário em que decorre a formação e entidades formadoras - Continente - 2 últimos anos</t>
  </si>
  <si>
    <t>TCO em ações de formação, total de horas de formação promovida pelas empresas (volume de formação) e média de horas de formação por formando, variação anual (%) - por atividade económica (CAE rev.3) - Continente - 2 últimos anos</t>
  </si>
  <si>
    <t>jul./22</t>
  </si>
  <si>
    <t>ago./22</t>
  </si>
  <si>
    <t>TCO em ações de formação segundo o período de referência do direito à formação - por escalão de pessoas ao serviço e atividade económica (CAE rev. 3)- Continente - 2 últimos anos</t>
  </si>
  <si>
    <t>set./22</t>
  </si>
  <si>
    <t>out./22</t>
  </si>
  <si>
    <t>estrutura empresarial 
(pg. 13)</t>
  </si>
  <si>
    <t>ago./18</t>
  </si>
  <si>
    <t>abr./21</t>
  </si>
  <si>
    <t>Indicadores salariais</t>
  </si>
  <si>
    <t>TCO, Remuneração mensal base  – média e mediana (total), Remuneração mensal ganho  – média , mediana (total), decis (cut) e média por decil (share), TCO com ganhos mais elevados (1% , 0,1% e 0,01%) - peso no ganho total, TCO com ganhos mais baixos - limiar de baixo salário - 2/3 da mediana do ganho mensal (euros) e  incidência  (%) - por sexo - Portugal - últimos 10 anos</t>
  </si>
  <si>
    <r>
      <rPr>
        <u/>
        <sz val="8"/>
        <color theme="10"/>
        <rFont val="Arial"/>
        <family val="2"/>
      </rPr>
      <t>jun./22</t>
    </r>
    <r>
      <rPr>
        <u/>
        <sz val="10"/>
        <color theme="10"/>
        <rFont val="Arial"/>
        <family val="2"/>
      </rPr>
      <t xml:space="preserve">
</t>
    </r>
  </si>
  <si>
    <t xml:space="preserve">2020
</t>
  </si>
  <si>
    <t>fev./21</t>
  </si>
  <si>
    <t>mar./21</t>
  </si>
  <si>
    <t xml:space="preserve">Remuneração média mensal base e ganho e respectivos TCO - por distrito do estabelecimento - Continente - últimos 8 anos </t>
  </si>
  <si>
    <t xml:space="preserve">ago./19 </t>
  </si>
  <si>
    <t>TCO - por escalão de remuneração base (N.º e %) - Continente - últimos 9 anos</t>
  </si>
  <si>
    <t>TCO - por escalão de remuneração ganho (N.º e %)  - Continente - últimos 9 anos</t>
  </si>
  <si>
    <t>abr./18</t>
  </si>
  <si>
    <t>jan./22</t>
  </si>
  <si>
    <t>jan./21</t>
  </si>
  <si>
    <t>Regiões</t>
  </si>
  <si>
    <t xml:space="preserve">out./20 </t>
  </si>
  <si>
    <t>nov./20</t>
  </si>
  <si>
    <t>dez./20</t>
  </si>
  <si>
    <t>ganhos médios 
(pg. 14)</t>
  </si>
  <si>
    <t>1º sem. 2019</t>
  </si>
  <si>
    <t>1.º sem. 2019</t>
  </si>
  <si>
    <t>Remuneração de base média mensal, ganho médio mensal, variação semestral (%)  - por grupo profissional e sexo - Continente - últimos 2 semestres</t>
  </si>
  <si>
    <t>Remuneração de base média horária, ganho médio horário e variação homóloga (%)  - por grupo profissional e sexo - Continente - 2 períodos homólogos</t>
  </si>
  <si>
    <t>jul../22</t>
  </si>
  <si>
    <t>Empresas filiadas em associações de empregadores e trabalhadores ao seu serviço (%); empresas com trabalhadores sindicalizados e taxa de sindicalização (%) - por dimensão da empresa - Portugal - 2010 a 2020</t>
  </si>
  <si>
    <t>Empresas filiadas em associações de empregadores e trabalhadores ao seu serviço (%); empresas com trabalhadores sindicalizados e taxa de sindicalização (%) - por secção de atividade económica (CAE rev.3) - Portugal - 2020 - Informação gráfica</t>
  </si>
  <si>
    <t>Acidentes de trabalho por grupo etário (total, não mortais, mortais) - Portugal e estrangeiro - último ano</t>
  </si>
  <si>
    <r>
      <rPr>
        <u/>
        <sz val="8"/>
        <rFont val="Arial"/>
        <family val="2"/>
      </rPr>
      <t>Indicadores globais</t>
    </r>
    <r>
      <rPr>
        <sz val="8"/>
        <rFont val="Arial"/>
        <family val="2"/>
      </rPr>
      <t xml:space="preserve"> - Acidentes de trabalho (total, não mortais, mortais), não mortais com ausências, dias de trabalho perdidos  - Portugal e estrangeiro - últimos 5 anos</t>
    </r>
  </si>
  <si>
    <t>Acidentes de trabalho (total, não mortais, mortais) por situação na profissão (TCO, trabalhadores por conta própria, familiar não remunerado, estagiário, praticante/aprendiz)  - Portugal e estrangeiro - últimos 3 anos</t>
  </si>
  <si>
    <t>ago./20</t>
  </si>
  <si>
    <t>Taxa de incidência dos acidentes de trabalho (total, mortais), por distrito do estabelecimento  - Continente - últimos 4 anos</t>
  </si>
  <si>
    <t>nov./19</t>
  </si>
  <si>
    <r>
      <rPr>
        <u/>
        <sz val="8"/>
        <rFont val="Arial"/>
        <family val="2"/>
      </rPr>
      <t>Indicadores globais</t>
    </r>
    <r>
      <rPr>
        <sz val="8"/>
        <rFont val="Arial"/>
        <family val="2"/>
      </rPr>
      <t xml:space="preserve"> - Acidentes de trabalho (total, homens, mulheres), com dias de baixa, dias de trabalho perdidos  - Continente - últimos 4 anos</t>
    </r>
  </si>
  <si>
    <t>out./20</t>
  </si>
  <si>
    <t>Taxa de frequência e de gravidade dos acidentes de trabalho (frequência, gravidade) por distrito do estabelecimento - Continente - últimos 4 anos</t>
  </si>
  <si>
    <t>Igualdade de oportunidades, condições de trabalho justas e proteção social e inclusão - indicadores principais e secundários - Portugal e UE 27 - 2017 a 2021</t>
  </si>
  <si>
    <t>notas:</t>
  </si>
  <si>
    <t>Para mais publicações consultar:</t>
  </si>
  <si>
    <t xml:space="preserve"> http://www.gep.mtsss.gov.pt/ Estatística / Sínteses e Publicações / Boletim Estatístico / Estatísticas anteriores</t>
  </si>
  <si>
    <r>
      <rPr>
        <sz val="8"/>
        <rFont val="Arial"/>
        <family val="2"/>
      </rPr>
      <t>1. Abandono precoce da educação e formação (% da população dos 18-24 anos)</t>
    </r>
    <r>
      <rPr>
        <sz val="8"/>
        <color theme="3"/>
        <rFont val="Arial"/>
        <family val="2"/>
      </rPr>
      <t>; 1. Early leavers from education and training (% of population 18-24)</t>
    </r>
  </si>
  <si>
    <r>
      <rPr>
        <sz val="8"/>
        <rFont val="Arial"/>
        <family val="2"/>
      </rPr>
      <t>3. Jovens não empregados que não estão em educação ou formação (% população dos 15-29 anos)</t>
    </r>
    <r>
      <rPr>
        <sz val="8"/>
        <color theme="3"/>
        <rFont val="Arial"/>
        <family val="2"/>
      </rPr>
      <t>; 3. Young people neither in employment nor in education and training (NEET) (% of population aged 15-29)</t>
    </r>
  </si>
  <si>
    <r>
      <rPr>
        <sz val="8"/>
        <rFont val="Arial"/>
        <family val="2"/>
      </rPr>
      <t>4. Disparidade na taxa de emprego entre homens e mulheres (Pontos percentuais)</t>
    </r>
    <r>
      <rPr>
        <sz val="8"/>
        <color theme="3"/>
        <rFont val="Arial"/>
        <family val="2"/>
      </rPr>
      <t>; 4. Gender employment gap (Percentage points)</t>
    </r>
  </si>
  <si>
    <r>
      <rPr>
        <sz val="8"/>
        <rFont val="Arial"/>
        <family val="2"/>
      </rPr>
      <t>5. Desigualdade na distribuição de rendimentos (rácio S80/S20)</t>
    </r>
    <r>
      <rPr>
        <sz val="8"/>
        <color theme="3"/>
        <rFont val="Arial"/>
        <family val="2"/>
      </rPr>
      <t>; 5. Income inequality (quintile share ratio (S80/S20))</t>
    </r>
  </si>
  <si>
    <r>
      <rPr>
        <sz val="8"/>
        <rFont val="Arial"/>
        <family val="2"/>
      </rPr>
      <t>6. Participação de adultos em atividades de aprendizagem ao longo da vida (% população dos 25-64 anos)</t>
    </r>
    <r>
      <rPr>
        <sz val="8"/>
        <color theme="3"/>
        <rFont val="Arial"/>
        <family val="2"/>
      </rPr>
      <t>; 6. Adult participation in learning (% of population 25-64)</t>
    </r>
  </si>
  <si>
    <r>
      <rPr>
        <sz val="8"/>
        <rFont val="Arial"/>
        <family val="2"/>
      </rPr>
      <t>7. Diplomados do ensino superior (% população dos 30-34 anos)</t>
    </r>
    <r>
      <rPr>
        <sz val="8"/>
        <color theme="3"/>
        <rFont val="Arial"/>
        <family val="2"/>
      </rPr>
      <t>; 7. Tertiary education attainment (% of population 30-34)</t>
    </r>
  </si>
  <si>
    <r>
      <rPr>
        <sz val="8"/>
        <rFont val="Arial"/>
        <family val="2"/>
      </rPr>
      <t>8. Disparidade entre homens e mulheres no emprego a tempo parcial (%)</t>
    </r>
    <r>
      <rPr>
        <sz val="8"/>
        <color theme="3"/>
        <rFont val="Arial"/>
        <family val="2"/>
      </rPr>
      <t>; 8. Gender gap in part-time employment (Percentage points)</t>
    </r>
  </si>
  <si>
    <r>
      <rPr>
        <sz val="8"/>
        <rFont val="Arial"/>
        <family val="2"/>
      </rPr>
      <t>10. Taxa de emprego (% população dos 20-64 anos)</t>
    </r>
    <r>
      <rPr>
        <sz val="8"/>
        <color theme="3"/>
        <rFont val="Arial"/>
        <family val="2"/>
      </rPr>
      <t>; 10. Employment rate (% of population aged 20-64)</t>
    </r>
  </si>
  <si>
    <r>
      <rPr>
        <sz val="8"/>
        <rFont val="Arial"/>
        <family val="2"/>
      </rPr>
      <t>12. Taxa de desemprego de longa duração (% população ativa dos 15-74 anos)</t>
    </r>
    <r>
      <rPr>
        <sz val="8"/>
        <color theme="3"/>
        <rFont val="Arial"/>
        <family val="2"/>
      </rPr>
      <t>; 12. Long term unemployment rate (% of labour force aged 15-74)</t>
    </r>
  </si>
  <si>
    <r>
      <t xml:space="preserve">Indicadores Secundários/ </t>
    </r>
    <r>
      <rPr>
        <b/>
        <sz val="8"/>
        <color theme="3"/>
        <rFont val="Arial"/>
        <family val="2"/>
      </rPr>
      <t>Fair Working Conditions</t>
    </r>
  </si>
  <si>
    <r>
      <rPr>
        <sz val="8"/>
        <rFont val="Arial"/>
        <family val="2"/>
      </rPr>
      <t>14. Taxa de atividade (% pop. dos 15-64 anos)</t>
    </r>
    <r>
      <rPr>
        <sz val="8"/>
        <color theme="3"/>
        <rFont val="Arial"/>
        <family val="2"/>
      </rPr>
      <t>; 14. Activity rate (% of pop. aged 15-64)</t>
    </r>
  </si>
  <si>
    <r>
      <rPr>
        <sz val="8"/>
        <rFont val="Arial"/>
        <family val="2"/>
      </rPr>
      <t>15. Taxa de desemprego dos jovens (% pop. ativa dos 15-24 anos)</t>
    </r>
    <r>
      <rPr>
        <sz val="8"/>
        <color theme="3"/>
        <rFont val="Arial"/>
        <family val="2"/>
      </rPr>
      <t>; 15. Youth unemployment rate (% of labour force 15-24)</t>
    </r>
  </si>
  <si>
    <r>
      <rPr>
        <sz val="8"/>
        <rFont val="Arial"/>
        <family val="2"/>
      </rPr>
      <t>16. Duração do emprego no posto de trabalho atual inferior a 12 meses (% pop. empregada dos 20-64 anos)</t>
    </r>
    <r>
      <rPr>
        <sz val="8"/>
        <color theme="3"/>
        <rFont val="Arial"/>
        <family val="2"/>
      </rPr>
      <t>; 16. Duration of employment in current job inferior to 12 months (% of employed persons aged 20-64)</t>
    </r>
  </si>
  <si>
    <r>
      <rPr>
        <sz val="8"/>
        <rFont val="Arial"/>
        <family val="2"/>
      </rPr>
      <t>17. Taxa de transição de contratos temporários para permanentes (% média de 3 anos)</t>
    </r>
    <r>
      <rPr>
        <sz val="8"/>
        <color theme="3"/>
        <rFont val="Arial"/>
        <family val="2"/>
      </rPr>
      <t>; 17. Transition rate from temporary to permanent contracts (% 3 year average)</t>
    </r>
  </si>
  <si>
    <r>
      <rPr>
        <sz val="8"/>
        <rFont val="Arial"/>
        <family val="2"/>
      </rPr>
      <t>18. Taxa de risco de pobreza no trabalho (% população)</t>
    </r>
    <r>
      <rPr>
        <sz val="8"/>
        <color theme="3"/>
        <rFont val="Arial"/>
        <family val="2"/>
      </rPr>
      <t>; 18. In-work-at-risk-of-poverty rate (% population)</t>
    </r>
  </si>
  <si>
    <r>
      <rPr>
        <sz val="8"/>
        <rFont val="Arial"/>
        <family val="2"/>
      </rPr>
      <t>19. Taxa de risco de pobreza ou exclusão social (% população)</t>
    </r>
    <r>
      <rPr>
        <sz val="8"/>
        <color theme="3"/>
        <rFont val="Arial"/>
        <family val="2"/>
      </rPr>
      <t>; 19. At-risk-of-poverty or social exclusion rate (AROPE) (% of population)</t>
    </r>
  </si>
  <si>
    <r>
      <rPr>
        <sz val="8"/>
        <rFont val="Arial"/>
        <family val="2"/>
      </rPr>
      <t>20. Taxa de risco de pobreza após transferências sociais (% população)</t>
    </r>
    <r>
      <rPr>
        <sz val="8"/>
        <color theme="3"/>
        <rFont val="Arial"/>
        <family val="2"/>
      </rPr>
      <t>; 20. At-risk-of-poverty-rate (AROP) after social transfers (% of population)</t>
    </r>
  </si>
  <si>
    <r>
      <rPr>
        <sz val="8"/>
        <rFont val="Arial"/>
        <family val="2"/>
      </rPr>
      <t>21. Taxa de privação material e social severa (% população)</t>
    </r>
    <r>
      <rPr>
        <sz val="8"/>
        <color theme="3"/>
        <rFont val="Arial"/>
        <family val="2"/>
      </rPr>
      <t>; 21. Severe material and social deprivation rate (SMSD) (% of population)</t>
    </r>
  </si>
  <si>
    <r>
      <rPr>
        <sz val="8"/>
        <rFont val="Arial"/>
        <family val="2"/>
      </rPr>
      <t>22. Pessoas que vivem em agregados familiares com uma intensidade de trabalho muito baixa (% população &lt; 65 anos)</t>
    </r>
    <r>
      <rPr>
        <sz val="8"/>
        <color theme="3"/>
        <rFont val="Arial"/>
        <family val="2"/>
      </rPr>
      <t>; 22. Persons living in a household with a very low work intensity (% of population &lt;65 years)</t>
    </r>
  </si>
  <si>
    <r>
      <rPr>
        <sz val="8"/>
        <rFont val="Arial"/>
        <family val="2"/>
      </rPr>
      <t>23. Crianças em risco de pobreza ou exclusão (% população dos 0-17 anos)</t>
    </r>
    <r>
      <rPr>
        <sz val="8"/>
        <color theme="3"/>
        <rFont val="Arial"/>
        <family val="2"/>
      </rPr>
      <t>; 23. At-risk-of-poverty rate or exclusion of children (% of population aged 0-17)</t>
    </r>
  </si>
  <si>
    <r>
      <rPr>
        <sz val="8"/>
        <rFont val="Arial"/>
        <family val="2"/>
      </rPr>
      <t>24. Crianças em risco de pobreza após transferências sociais (% população dos 0-17 anos)</t>
    </r>
    <r>
      <rPr>
        <sz val="8"/>
        <color theme="3"/>
        <rFont val="Arial"/>
        <family val="2"/>
      </rPr>
      <t>; 24. At-risk-of-poverty-rate (AROP) after social transfers (% of pop. aged 0-17)</t>
    </r>
  </si>
  <si>
    <r>
      <rPr>
        <sz val="8"/>
        <rFont val="Arial"/>
        <family val="2"/>
      </rPr>
      <t>25. Crianças em privação material e social severa (% população dos 0-17 anos)</t>
    </r>
    <r>
      <rPr>
        <sz val="8"/>
        <color theme="3"/>
        <rFont val="Arial"/>
        <family val="2"/>
      </rPr>
      <t>; 25. Severe material and social deprivation rate (SMSD) for children (% of pop. aged 0-17)</t>
    </r>
  </si>
  <si>
    <r>
      <rPr>
        <sz val="8"/>
        <rFont val="Arial"/>
        <family val="2"/>
      </rPr>
      <t>26. Crianças a viver em agregados familiares com uma intensidade de trabalho muito baixa (% população dos 0-17 anos)</t>
    </r>
    <r>
      <rPr>
        <sz val="8"/>
        <color theme="3"/>
        <rFont val="Arial"/>
        <family val="2"/>
      </rPr>
      <t>; 26. Children living in a household with a very low work intensity (% of population aged 0-17)</t>
    </r>
  </si>
  <si>
    <r>
      <rPr>
        <sz val="8"/>
        <rFont val="Arial"/>
        <family val="2"/>
      </rPr>
      <t>31. Necessidades de cuidados médicos não satisfeitas (% pop. 16 e mais anos)</t>
    </r>
    <r>
      <rPr>
        <sz val="8"/>
        <color theme="3"/>
        <rFont val="Arial"/>
        <family val="2"/>
      </rPr>
      <t>; 31. Self-reported unmet need for medical care (% of population 16+)</t>
    </r>
  </si>
  <si>
    <r>
      <rPr>
        <sz val="8"/>
        <rFont val="Arial"/>
        <family val="2"/>
      </rPr>
      <t>32. Taxa de privação severa das condições de habitação (% proprietários com hipoteca ou empréstimo)</t>
    </r>
    <r>
      <rPr>
        <sz val="8"/>
        <color theme="3"/>
        <rFont val="Arial"/>
        <family val="2"/>
      </rPr>
      <t>; 32. Severe housing deprivation (% of owners with mortgage or loan)</t>
    </r>
  </si>
  <si>
    <r>
      <rPr>
        <sz val="8"/>
        <rFont val="Arial"/>
        <family val="2"/>
      </rPr>
      <t>33. Taxa de privação severa das condições de habitação (% inquilinos aos preços de mercado)</t>
    </r>
    <r>
      <rPr>
        <sz val="8"/>
        <color theme="3"/>
        <rFont val="Arial"/>
        <family val="2"/>
      </rPr>
      <t>; 33. Severe housing deprivation (% of renters at market price)</t>
    </r>
  </si>
  <si>
    <r>
      <rPr>
        <sz val="8"/>
        <rFont val="Arial"/>
        <family val="2"/>
      </rPr>
      <t>37. Taxa de substituição para pensões;</t>
    </r>
    <r>
      <rPr>
        <sz val="8"/>
        <color theme="3"/>
        <rFont val="Arial"/>
        <family val="2"/>
      </rPr>
      <t xml:space="preserve"> 37. Aggregate replacement ratio for pensions</t>
    </r>
  </si>
  <si>
    <r>
      <rPr>
        <sz val="8"/>
        <rFont val="Arial"/>
        <family val="2"/>
      </rPr>
      <t>39. Anos de vida saudável aos 65 anos: Mulheres</t>
    </r>
    <r>
      <rPr>
        <sz val="8"/>
        <color theme="3"/>
        <rFont val="Arial"/>
        <family val="2"/>
      </rPr>
      <t>; 39. Healthy life years at age 65: Women</t>
    </r>
  </si>
  <si>
    <t>Índice de indicadores rotativos (de fontes não mensais)</t>
  </si>
  <si>
    <t>Acidentes de trabalho por atividade económica (CAE rev. 3) - (total, não mortais, mortais), por sexo - Portugal e estrangeiro - último ano</t>
  </si>
  <si>
    <t>Taxa de incidência dos acidentes de trabalho (total, mortais), por atividade económica do estabelecimento (CAE rev. 3)  - Continente - últimos 4 anos</t>
  </si>
  <si>
    <t>Acidentes de trabalho (total, não mortais, mortais, homens, mulheres) por divisão da atividade económica do estabelecimento (CAE rev. 3) - Portugal - último ano</t>
  </si>
  <si>
    <t>Taxa de frequência e de gravidade dos acidentes de trabalho (frequência, gravidade) por atividade económica do estabelecimento (CAE rev. 3) - Continente - últimos 4 anos</t>
  </si>
  <si>
    <t>População total (T, %) - por regiões NUTS II e grupo etário - trimestral e anual</t>
  </si>
  <si>
    <t>População desempregada (T, %) - por regiões NUTS II (mulheres e grupo etário dos 16 aos 24 anos) - trimestral e anual</t>
  </si>
  <si>
    <t>População empregada (T, %) - por regiões NUTS II e grupo etário - trimestral e anual</t>
  </si>
  <si>
    <t>Encargos globais de formação profissional (euros), Encargos da entidade empregadora com Horas pagas e não trabalhadas (euros e % face aos encargos globais), Custo médio por formando (euros), Variação anual (%) -  por atividade económica (CAE rev. 3)- Continente - 2 últimos anos</t>
  </si>
  <si>
    <t>TCO, total e em ações de formação, variação anual (%) - por sexo, grupo etário, profissão (CPP 2010) e nível de habilitação literária - Continente - 2 últimos anos</t>
  </si>
  <si>
    <t>População empregada (T, %) - por grupo etário e sexo - trimestral e anual</t>
  </si>
  <si>
    <t>População desempregada (T, %) - por grupo etário e sexo - trimestral e anual</t>
  </si>
  <si>
    <t>Empresas com TCO, empresas segundo a situação face à frequência de formação - por atividade económica (CAE rev.3) - Continente - 2 últimos anos</t>
  </si>
  <si>
    <t>Empresas, estabelecimentos, pessoas ao serviço, TCO e remunerações médias dos TCO a tempo completo, que auferiram remuneração completa no período de referência (outubro) - por atividade económica (secção da CAE  Rev.3) - Continente - último ano</t>
  </si>
  <si>
    <t>Remuneração média mensal base e ganho, TCO (cálculo remunerações), duração média semanal do trabalho (período normal, período total e TCO) - por atividade económica (CAE Rev.3) - Continente - último ano</t>
  </si>
  <si>
    <t>Pessoas ao serviço dos estabelecimentos - por distrito e sexo, segundo a dimensão do estabelecimento - Continente - 2010 e último ano</t>
  </si>
  <si>
    <t>TCO - por distrito e regime de duração do trabalho, segundo a dimensão do estabelecimento - Continente - 2010 e último ano</t>
  </si>
  <si>
    <t>TCO - por atividade económica (CAE Rev.3), segundo o nível de habilitação literária completo - Continente - último ano</t>
  </si>
  <si>
    <t>Percentagem dos TCO a tempo completo abrangidos pela retribuição mínima mensal garantida (RMMG), variação homóloga - por atividade económica (CAE rev. 3), segundo o sexo - Continente - 2 períodos homólogos</t>
  </si>
  <si>
    <t xml:space="preserve">Ganho médio horário dos TCO, variação homóloga (%) - por atividade económica (CAE rev. 3), segundo o regime de duração do trabalho - Continente - 2 períodos homólogos </t>
  </si>
  <si>
    <t>Ganho médio horário dos TCO a tempo parcial e variação (%) - por atividade económica (CAE rev. 3), segundo o sexo - Continente - últimos 2 semestres</t>
  </si>
  <si>
    <t>Ganho médio mensal dos TCO a tempo completo, por atividade económica (CAE rev. 3), segundo a dimensão da Unidade Local - Continente - últimos 2 semestres</t>
  </si>
  <si>
    <t>Ganho médio mensal dos TCO a tempo completo, por atividade económica (CAE rev. 3), segundo as Regiões (NUTS II) - Continente - últimos 2 semestres</t>
  </si>
  <si>
    <t>Repartição percentual dos TCO a tempo completo abrangidos pela Retribuição Mínima Mensal Garantida (RMMG), variação homóloga (p.p) - por atividade económica (CAE rev. 3), segundo o grupo etário (menos de 25 anos, mais de 25 anos) - Continente - 2 períodos homólogos</t>
  </si>
  <si>
    <t>Horas remuneradas médias semanais dos TCO a tempo completo, variação homóloga (%) - por atividade económica (CAE rev. 3), segundo o sexo - Continente - 2 períodos homólogos</t>
  </si>
  <si>
    <t>Acidentes de trabalho (total e mortais) por atividade económica (CAE rev. 3), segundo a nacionalidade (portuguesa, estrangeira) - Portugal e estrangeiro - último ano</t>
  </si>
  <si>
    <t>Acidentes de trabalho - dias perdidos por distrito (total), segundo o sexo - Portugal e estrangeiro - últimos 4 anos</t>
  </si>
  <si>
    <t>Acidentes de trabalho mortais por distrito (total), segundo o sexo - Portugal e estrangeiro - últimos 4 anos</t>
  </si>
  <si>
    <t>Acidentes de trabalho não mortais por distrito (total), segundo o sexo - Portugal e estrangeiro - últimos 4 anos</t>
  </si>
  <si>
    <t>Acidentes de trabalho mortais por distrito, segundo o grupo etário - Portugal e estrangeiro - último ano</t>
  </si>
  <si>
    <t>Acidentes de trabalho não mortais por distrito, segundo o grupo etário - Portugal e estrangeiro - último ano</t>
  </si>
  <si>
    <t>Acidentes de trabalho (total e mortais) por grupo etário, segundo a nacionalidade (portuguesa, estrangeira) - Portugal e estrangeiro - último ano</t>
  </si>
  <si>
    <t>Acidentes de trabalho por atividade economica (CAE rev. 3), segundo a parte do corpo atingida - Portugal e estrangeiro - último ano</t>
  </si>
  <si>
    <t>Acidentes de trabalho por contato (modalidade da lesão), segundo a parte do corpo atingida - Portugal e estrangeiro - último ano</t>
  </si>
  <si>
    <t>Acidentes de trabalho com ausências  por atividade económica (CAE rev. 3), segundo o sexo  - dias de trabalho perdidos (total, homens, mulheres) e  número médio de dias perdidos (total, homens, mulheres) - Portugal e estrangeiro - último ano</t>
  </si>
  <si>
    <t>Acidentes de trabalho com ausências por região (NUTS II), segundo o sexo - dias de trabalho perdidos (total, homens, mulheres) e  número médio de dias perdidos (total, homens, mulheres) - Portugal e estrangeiro - último ano</t>
  </si>
  <si>
    <r>
      <rPr>
        <u/>
        <sz val="8"/>
        <rFont val="Arial"/>
        <family val="2"/>
      </rPr>
      <t>Indicadores globais</t>
    </r>
    <r>
      <rPr>
        <sz val="8"/>
        <rFont val="Arial"/>
        <family val="2"/>
      </rPr>
      <t xml:space="preserve"> - População empregada (T) - por sexo, grupo etário, atividade económica, regime de duração do trabalho e situação na profissão; TCO (por tipo de contrato), taxa de emprego (%) - por grupo etário e sexo; disparidade entre sexos por grupo etário - trimestral e anual</t>
    </r>
  </si>
  <si>
    <r>
      <rPr>
        <u/>
        <sz val="8"/>
        <rFont val="Arial"/>
        <family val="2"/>
      </rPr>
      <t>Indicadores globais</t>
    </r>
    <r>
      <rPr>
        <sz val="8"/>
        <rFont val="Arial"/>
        <family val="2"/>
      </rPr>
      <t xml:space="preserve"> - População desempregada (T) - por sexo, grupo etário, condição no desemprego, duração do desemprego; taxa de desemprego (%)  - por sexo; grupo etário e NUTS II; taxa de desemprego de longa duração (%)  por sexo - trimestral e anual </t>
    </r>
  </si>
  <si>
    <t>Participação em ações de formação (n.º); Duração das ações de formação (horas e média de horas por ação de formação); Taxa de variação anual (participações e horas) -  por área de educação e formação (valores absolutos e estrutura - %) - Continente - 2 últimos anos.</t>
  </si>
  <si>
    <t>TCO em outubro, TCO em ações de formação, variação anual dos TCO em ações de formação (%) - por atividade económica (CAE rev.3), segundo o sexo  - Continente - 2 últimos anos</t>
  </si>
  <si>
    <t>Indicadores globais</t>
  </si>
  <si>
    <t>Empresas, estabelecimentos, pessoas ao serviço, TCO, TCO (cálculo remunerações), remuneração base e ganho (média e mediana) - por sexo - Continente - últimos 9 anos</t>
  </si>
  <si>
    <t>Empresas, estabelecimentos, pessoas ao serviço e TCO - Portugal - últimos 10 anos</t>
  </si>
  <si>
    <t>Empresas, estabelecimentos, pessoas ao serviço, TCO (total), remunerações base e ganho (média e mediana) - Continente - últimos 9 anos</t>
  </si>
  <si>
    <t>Empresas, estabelecimentos, pessoas ao serviço, TCO (total), remunerações base e ganho (média) e TCO (cálculo remunerações) - Continente - últimos 9 anos</t>
  </si>
  <si>
    <t>Empresas, estabelecimentos, pessoas ao serviço, TCO, remunerações base e ganho (média e mediana) e TCO (cálculo remunerações) - Continente - últimos 9 anos</t>
  </si>
  <si>
    <t>Empresas, estabelecimentos, pessoas ao serviço, TCO, remunerações base e ganho (média) por sexo e mediana - TCO (cálculo remunerações) - Continente - últimos 9 anos</t>
  </si>
  <si>
    <t>Meses publicação / Data última publicação</t>
  </si>
  <si>
    <t>Remuneração média mensal, base e ganho - por sexo, por atividade económica (secção da CAE Rev. 3), segundo o regime de duração do trabalho - Continente - último ano</t>
  </si>
  <si>
    <t xml:space="preserve">Remuneração mensal ganho - média, mediana, decis (cut) e média por decil (share) - por sexo - Remuneração média mensal ganho das mulheres face aos homens (nos percentis 90, 95 e 99) - Portugal - últimos 10 anos </t>
  </si>
  <si>
    <t>Remuneração mensal base segundo o tipo de contrato - média, mediana, decis (cut) e média por decil (share) - por sexo - Remuneração média mensal das mulheres face aos dos homens (nos percentis 90, 95 e 99) - Portugal - últimos 9 anos</t>
  </si>
  <si>
    <t>Remuneração mensal base (média, mediana e TCO respetivos) - por nível de habilitação literária segundo a antiguidade na empresa - Continente - último ano (mais 2 anos anteriores em Excel)</t>
  </si>
  <si>
    <t>TCO por escalão de remuneração base, segundo o escalão de remuneração ganho (T, %) - Continente - último ano (mais 6 anos anteriores em Excel)</t>
  </si>
  <si>
    <t>TCO, remuneração média mensal base e ganho - por distritos e sexo, segundo o regime de duração de trabalho - Continente - último ano</t>
  </si>
  <si>
    <r>
      <t>Remuneração média mensal base segundo os distritos - por profissão</t>
    </r>
    <r>
      <rPr>
        <vertAlign val="superscript"/>
        <sz val="8"/>
        <rFont val="Arial"/>
        <family val="2"/>
      </rPr>
      <t>(1)</t>
    </r>
    <r>
      <rPr>
        <sz val="8"/>
        <rFont val="Arial"/>
        <family val="2"/>
      </rPr>
      <t xml:space="preserve">  (euros) - último ano</t>
    </r>
  </si>
  <si>
    <r>
      <t xml:space="preserve">filiação em estruturas de representação coletiva 
(pg. 16filiacao) </t>
    </r>
    <r>
      <rPr>
        <b/>
        <vertAlign val="superscript"/>
        <sz val="8"/>
        <rFont val="Arial"/>
        <family val="2"/>
      </rPr>
      <t>(2)</t>
    </r>
  </si>
  <si>
    <t xml:space="preserve">(2) página temática sobre filiação em estruturas de representação coletiva, introduzida no Boletim Estatístico de abril de 2022, com informação anual; </t>
  </si>
  <si>
    <t>Remuneração média mensal base e ganho - por regiões e concelhos do Norte (NUTS 2013) - último ano</t>
  </si>
  <si>
    <t>Remuneração média mensal base e ganho (média) e TCO (total) - por regiões e concelhos do Centro (NUTS 2013) - último ano</t>
  </si>
  <si>
    <t>Remuneração média mensal base e ganho (média) e TCO (total) - por regiões e concelhos da AML, Alentejo, Algarve e Madeira (NUTS 2013) - último ano</t>
  </si>
  <si>
    <t>NUTS II; NUTS III e concelhos - Empresas, estabelecimentos, pessoas ao serviço, remuneração média mensal base e ganho (média), TCO (total) - último ano</t>
  </si>
  <si>
    <t>Retribuição mínima mensal garantida (RMMG) - valor, diploma e data de entrada em vigor - Continente - últimos 7 anos</t>
  </si>
  <si>
    <r>
      <rPr>
        <u/>
        <sz val="8"/>
        <rFont val="Arial"/>
        <family val="2"/>
      </rPr>
      <t>Indicadores globais</t>
    </r>
    <r>
      <rPr>
        <sz val="8"/>
        <rFont val="Arial"/>
        <family val="2"/>
      </rPr>
      <t xml:space="preserve"> - Remuneração de base média mensal, ganho médio mensal, rácio remuneração de base / ganho (%), trabalhadores abrangidos pela retribuição mínima mensal garantida (RMMG) (%) - por sexo - últimos 7 semestres</t>
    </r>
  </si>
  <si>
    <t>Remuneração de base média mensal, ganho médio mensal e trabalhadores abrangidos pela RMMG (%) - por atividade económica (CAE rev. 3) - Continente - últimos 2 semestres</t>
  </si>
  <si>
    <t>Acidentes de trabalho (total, não mortais, mortais) por grupo etário - Portugal e estrangeiro - últimos 3 anos</t>
  </si>
  <si>
    <t>Acidentes de trabalho (total, não mortais, mortais) por profissão (CPP2010 - Grande Grupo (1 dígito))  - Portugal e estrangeiro - últimos 3 anos</t>
  </si>
  <si>
    <t>Acidentes de trabalho (total, não mortais, mortais) por profissão (CPP2010 - Subgrande Grupo (2 dígitos)), segundo a nacionalidade (portuguesa, estrangeira)  - Portugal e estrangeiro - últimos 2 anos</t>
  </si>
  <si>
    <t>Acidentes de trabalho não mortais por profissão (CPP2010 - Subgrande Grupo (2 dígitos)), segundo os dias de ausência - Portugal e estrangeiro - último ano</t>
  </si>
  <si>
    <t>Acidentes de trabalho por profissão (CPP2010 - Subgrande Grupo (2 dígitos)), segundo o grupo etário - Portugal e estrangeiro - último ano</t>
  </si>
  <si>
    <r>
      <t>acidentes de trabalho 
(pg. 17)</t>
    </r>
    <r>
      <rPr>
        <b/>
        <vertAlign val="superscript"/>
        <sz val="8"/>
        <rFont val="Arial"/>
        <family val="2"/>
      </rPr>
      <t>(3)</t>
    </r>
  </si>
  <si>
    <r>
      <t>pilar europeu dos direitos sociais (pg. 24 e 25)</t>
    </r>
    <r>
      <rPr>
        <b/>
        <vertAlign val="superscript"/>
        <sz val="8"/>
        <rFont val="Arial"/>
        <family val="2"/>
      </rPr>
      <t xml:space="preserve"> (4)</t>
    </r>
  </si>
  <si>
    <t>(4) páginas com rotatividade de tema, introduzidas no Boletim Estatístico de setembro de 2022, dedicadas ao Pilar Europeu dos Direitos Sociais.</t>
  </si>
  <si>
    <t>(1) subgrande grupo profissional (CPP 2010);</t>
  </si>
  <si>
    <t>(3) A desagregação por atividade económica (CAE rev. 3) refere-se à atividade económica do estabelecimento. A desagregação por distrito refere-se ao local do acidente, exceto no que se relaciona com taxas de frequência e de incidência;</t>
  </si>
  <si>
    <t>Em termos médios, os distritos de Lisboa e Bragança apresentavam as remunerações mensais base mais elevadas e mais baixas, respetivamente.</t>
  </si>
  <si>
    <r>
      <t xml:space="preserve">B. </t>
    </r>
    <r>
      <rPr>
        <sz val="8"/>
        <color indexed="63"/>
        <rFont val="Arial"/>
        <family val="2"/>
      </rPr>
      <t>Indústrias extrativas</t>
    </r>
  </si>
  <si>
    <r>
      <t xml:space="preserve">C. </t>
    </r>
    <r>
      <rPr>
        <sz val="8"/>
        <color indexed="63"/>
        <rFont val="Arial"/>
        <family val="2"/>
      </rPr>
      <t>Indústrias transformadoras</t>
    </r>
  </si>
  <si>
    <r>
      <t xml:space="preserve">D. </t>
    </r>
    <r>
      <rPr>
        <sz val="8"/>
        <color indexed="63"/>
        <rFont val="Arial"/>
        <family val="2"/>
      </rPr>
      <t>Eletricidade, gás, vapor, água quente/fria, ar frio</t>
    </r>
  </si>
  <si>
    <r>
      <t xml:space="preserve">E. </t>
    </r>
    <r>
      <rPr>
        <sz val="8"/>
        <color indexed="63"/>
        <rFont val="Arial"/>
        <family val="2"/>
      </rPr>
      <t>Captação, tratamento, distrib.; san., despoluição</t>
    </r>
  </si>
  <si>
    <r>
      <t xml:space="preserve">F. </t>
    </r>
    <r>
      <rPr>
        <sz val="8"/>
        <color indexed="63"/>
        <rFont val="Arial"/>
        <family val="2"/>
      </rPr>
      <t>Construção</t>
    </r>
  </si>
  <si>
    <r>
      <t xml:space="preserve">G. </t>
    </r>
    <r>
      <rPr>
        <sz val="8"/>
        <color indexed="63"/>
        <rFont val="Arial"/>
        <family val="2"/>
      </rPr>
      <t>Comércio por grosso e retalho, rep. veíc. autom.</t>
    </r>
  </si>
  <si>
    <r>
      <t xml:space="preserve">H. </t>
    </r>
    <r>
      <rPr>
        <sz val="8"/>
        <color indexed="63"/>
        <rFont val="Arial"/>
        <family val="2"/>
      </rPr>
      <t>Transportes e armazenagem</t>
    </r>
  </si>
  <si>
    <r>
      <t xml:space="preserve">I. </t>
    </r>
    <r>
      <rPr>
        <sz val="8"/>
        <color indexed="63"/>
        <rFont val="Arial"/>
        <family val="2"/>
      </rPr>
      <t>Alojamento, restauração e similares</t>
    </r>
  </si>
  <si>
    <r>
      <t xml:space="preserve">J. </t>
    </r>
    <r>
      <rPr>
        <sz val="8"/>
        <color indexed="63"/>
        <rFont val="Arial"/>
        <family val="2"/>
      </rPr>
      <t>Atividades de informação e de comunicação</t>
    </r>
  </si>
  <si>
    <r>
      <t xml:space="preserve">K. </t>
    </r>
    <r>
      <rPr>
        <sz val="8"/>
        <color indexed="63"/>
        <rFont val="Arial"/>
        <family val="2"/>
      </rPr>
      <t>Atividades financeiras e de seguros</t>
    </r>
  </si>
  <si>
    <r>
      <t xml:space="preserve">L. </t>
    </r>
    <r>
      <rPr>
        <sz val="8"/>
        <color indexed="63"/>
        <rFont val="Arial"/>
        <family val="2"/>
      </rPr>
      <t>Atividades imobiliárias</t>
    </r>
  </si>
  <si>
    <r>
      <t xml:space="preserve">M. </t>
    </r>
    <r>
      <rPr>
        <sz val="8"/>
        <color indexed="63"/>
        <rFont val="Arial"/>
        <family val="2"/>
      </rPr>
      <t>Ativ. consultoria, científicas, técnicas e similares</t>
    </r>
  </si>
  <si>
    <r>
      <t xml:space="preserve">N. </t>
    </r>
    <r>
      <rPr>
        <sz val="8"/>
        <color indexed="63"/>
        <rFont val="Arial"/>
        <family val="2"/>
      </rPr>
      <t>Atividades administrativas e dos serviços de apoio</t>
    </r>
  </si>
  <si>
    <r>
      <t xml:space="preserve">P. </t>
    </r>
    <r>
      <rPr>
        <sz val="8"/>
        <color indexed="63"/>
        <rFont val="Arial"/>
        <family val="2"/>
      </rPr>
      <t>Educação</t>
    </r>
  </si>
  <si>
    <r>
      <t xml:space="preserve">Q. </t>
    </r>
    <r>
      <rPr>
        <sz val="8"/>
        <color indexed="63"/>
        <rFont val="Arial"/>
        <family val="2"/>
      </rPr>
      <t>Atividades de saúde humana e apoio social</t>
    </r>
  </si>
  <si>
    <r>
      <t xml:space="preserve">R. </t>
    </r>
    <r>
      <rPr>
        <sz val="8"/>
        <color indexed="63"/>
        <rFont val="Arial"/>
        <family val="2"/>
      </rPr>
      <t>Ativ. artísticas, espetáculos, desp. e recreativas</t>
    </r>
  </si>
  <si>
    <t>acidentes de trabalho  - indicadores globais</t>
  </si>
  <si>
    <t xml:space="preserve"> acidentes de trabalho</t>
  </si>
  <si>
    <t>acidentes de trabalho não mortais com ausências</t>
  </si>
  <si>
    <t>dias de trabalho perdidos</t>
  </si>
  <si>
    <t>mortais</t>
  </si>
  <si>
    <r>
      <rPr>
        <b/>
        <sz val="7"/>
        <color indexed="63"/>
        <rFont val="Arial"/>
        <family val="2"/>
      </rPr>
      <t xml:space="preserve">nota: </t>
    </r>
    <r>
      <rPr>
        <sz val="7"/>
        <color indexed="63"/>
        <rFont val="Arial"/>
        <family val="2"/>
      </rPr>
      <t>Os dados apresentados não incluem acidentes de trajeto.</t>
    </r>
  </si>
  <si>
    <t>3.º trim. 2022 
2021</t>
  </si>
  <si>
    <t>3.º trim. 2022
2021</t>
  </si>
  <si>
    <t>Empresas que declararam custos de formação profissional, formandos em empresas que declararam custos de formação profissional, média de custos de formação por formando (euros), variação anual das empresas, dos formandos e dos custos (%) - por escalão de pessoas ao serviço e atividade económica (CAE rev. 3) - Continente - 2 últimos anos</t>
  </si>
  <si>
    <t>nov./22</t>
  </si>
  <si>
    <t>TCO  - por distrito e sexo, segundo o nível de habilitação literária completo - Continente - último ano</t>
  </si>
  <si>
    <t>Horas remuneradas médias semanais dos TCO a tempo completo (totais e dentro do período normal), variação homóloga (%) - por grupo profissional e sexo - Continente - 2 períodos homólogos</t>
  </si>
  <si>
    <t>65 - 89 anos</t>
  </si>
  <si>
    <t>escalão de pessoal ao serviço</t>
  </si>
  <si>
    <t>1 - 9 Pessoas</t>
  </si>
  <si>
    <t>10 - 49 Pessoas</t>
  </si>
  <si>
    <t>50 - 249 Pessoas</t>
  </si>
  <si>
    <t>250 - 499 Pessoas</t>
  </si>
  <si>
    <t>500 ou mais Pessoas</t>
  </si>
  <si>
    <t>atividade económica (CAE rev.3)</t>
  </si>
  <si>
    <t>A. Agric., prod. animal, caça, flor.e pesca</t>
  </si>
  <si>
    <t>B. Indústrias extrativas</t>
  </si>
  <si>
    <t>C. Indústrias transformadoras</t>
  </si>
  <si>
    <t xml:space="preserve">D. Eletricidade, gás, vapor, água quente e fria e ar frio </t>
  </si>
  <si>
    <t>E. Captação, trat., dist.; san., despoluição</t>
  </si>
  <si>
    <t>F. Construção</t>
  </si>
  <si>
    <t>G. Com. gros. e retalho, rep. veíc. autom.</t>
  </si>
  <si>
    <t>H. Transportes e armazenagem</t>
  </si>
  <si>
    <t>I. Alojamento, restauração e similares</t>
  </si>
  <si>
    <t xml:space="preserve">J. Atividades de informação e comunicação </t>
  </si>
  <si>
    <t>K. Atividades financeiras e de seguros</t>
  </si>
  <si>
    <t>L. Atividades imobiliárias</t>
  </si>
  <si>
    <t xml:space="preserve">M. Actividades de consultoria, cient., téc. e sim. </t>
  </si>
  <si>
    <t>N. Ativ. administrativas e dos serv. de apoio</t>
  </si>
  <si>
    <t>O. Administração pública e defesa; Seg. social obrigatória</t>
  </si>
  <si>
    <t>P. Educação</t>
  </si>
  <si>
    <t>Q. Ativ. de saúde humana e apoio social</t>
  </si>
  <si>
    <t>R. Ativ. artísticas, espect., desp. e recreat.</t>
  </si>
  <si>
    <t>S. Outras atividades de serviços</t>
  </si>
  <si>
    <t>U. Ativ. org. intern. e out.inst.extra-territ.</t>
  </si>
  <si>
    <t>taxa de sindicalização</t>
  </si>
  <si>
    <t>não mortais</t>
  </si>
  <si>
    <t>11 Rep.poder leg. órg. ex.,dirig. sup.a. púb.,org.esp.,dir.e gest. emp.</t>
  </si>
  <si>
    <t>12 Directores de serviços administrativos e comerciais</t>
  </si>
  <si>
    <t>13 Directores de produção e de serviços especializados</t>
  </si>
  <si>
    <t>14 Directores hotelaria, restaur., comércio e out. serviços</t>
  </si>
  <si>
    <t>21 Espec. ciências físicas, matem.s, engenh. e técn. afins</t>
  </si>
  <si>
    <t>22 Profissionais de saúde</t>
  </si>
  <si>
    <t>Ignorada</t>
  </si>
  <si>
    <t>23 Professores</t>
  </si>
  <si>
    <t>24 Espec. finanças, contab., org. adm., rel. públicas e com.</t>
  </si>
  <si>
    <t>25 Especialistas tecnologias de inform. e comunicação (TIC)</t>
  </si>
  <si>
    <t>26 Espec. assuntos jurídicos, sociais, art. e culturais</t>
  </si>
  <si>
    <t>31 Técnicos e prof. ciências e eng., de nível intermédio</t>
  </si>
  <si>
    <t>32 Técnicos e profissionais, de nível intermédio da saúde</t>
  </si>
  <si>
    <t>33 Téc. nível intermédio, áreas financ., adm.  e negócios</t>
  </si>
  <si>
    <t>34 Téc. nível interm. serv.juríd., soc., desp., culturais e sim.</t>
  </si>
  <si>
    <t>35 Técnicos das tecnologias de informação e comunicação</t>
  </si>
  <si>
    <t>41 Empregados escrit., secret. geral e oper. proc. dados</t>
  </si>
  <si>
    <t>42 Pessoal de apoio directo a clientes</t>
  </si>
  <si>
    <t>43 Oper. dados, de cont., estat., serv. financ. e r. c/registo</t>
  </si>
  <si>
    <t>44 Outro pessoal de apoio de tipo administrativo</t>
  </si>
  <si>
    <t>51 Trabalhadores dos serviços pessoais</t>
  </si>
  <si>
    <t>52 Vendedores</t>
  </si>
  <si>
    <t>53 Trabalhadores dos cuidados pessoais e similares</t>
  </si>
  <si>
    <t>54 Pessoal dos serviços de protecção e segurança</t>
  </si>
  <si>
    <t>61 Agric. e trab. qual. agric. e prod. animal, or. p/ o mercado</t>
  </si>
  <si>
    <t>62 Trab. qualif. flor., pesca e caça, orientados p/ o mercado</t>
  </si>
  <si>
    <t>63 Agric., criad. animais, pesc., caçad. e colect., subsist.</t>
  </si>
  <si>
    <t>71 Trab. qualific. construção e similares, exc. electricista</t>
  </si>
  <si>
    <t>72 Trab. qualific. metalurgia, metalomecânica e sim.</t>
  </si>
  <si>
    <t>73 Trab. qualif. impr., fabr. inst. prec., joalh., art. e sim.</t>
  </si>
  <si>
    <t>74 Trab. qualificados em electricidade e em electrónica</t>
  </si>
  <si>
    <t>75 Trab. transf. alim., mad., vest. e outras ind. e artesanato</t>
  </si>
  <si>
    <t>81 Operadores de instalações fixas e máquinas</t>
  </si>
  <si>
    <t>82 Trabalhadores da montagem</t>
  </si>
  <si>
    <t>83 Condutores de veíc. e oper. de equip. móveis</t>
  </si>
  <si>
    <t>91 Trabalhadores de limpeza</t>
  </si>
  <si>
    <t>92 Trab. não qualif. agricult. prod. animal, pesca e floresta</t>
  </si>
  <si>
    <t>93 Trab. não qualif. ind. ext., const., ind transf. e transportes</t>
  </si>
  <si>
    <t>94 Assistentes na preparação de refeições</t>
  </si>
  <si>
    <t>95 Vended. ambulantes (exc. alimentos) e prest. serv. rua</t>
  </si>
  <si>
    <t>96 Trab. resíduos e de outros serviços elementares</t>
  </si>
  <si>
    <t xml:space="preserve">Mais informação em:  </t>
  </si>
  <si>
    <r>
      <t></t>
    </r>
    <r>
      <rPr>
        <b/>
        <sz val="9"/>
        <color theme="7"/>
        <rFont val="Arial"/>
        <family val="2"/>
      </rPr>
      <t xml:space="preserve">  estrutura empresarial</t>
    </r>
  </si>
  <si>
    <r>
      <t xml:space="preserve">No mês de </t>
    </r>
    <r>
      <rPr>
        <b/>
        <sz val="9"/>
        <color theme="1" tint="0.249977111117893"/>
        <rFont val="Arial"/>
        <family val="2"/>
      </rPr>
      <t>outubro de 2022</t>
    </r>
    <r>
      <rPr>
        <sz val="9"/>
        <color theme="1" tint="0.249977111117893"/>
        <rFont val="Arial"/>
        <family val="2"/>
      </rPr>
      <t>, a taxa de salário mensal para o total das profissões da construção era de 1.087,3 euros, revelando um acréscimo de 4,7 % em relação a outubro de 2021.</t>
    </r>
  </si>
  <si>
    <t>Em termos homólogos, o "Encarregado da construção"  registou o maior aumento (6,4 %) e os "Armador de ferro" e "Estucador" o menor (2,4 %).</t>
  </si>
  <si>
    <t xml:space="preserve">A taxa de salário horária era de 6,3 euros para o conjunto das profissões da construção. </t>
  </si>
  <si>
    <t>Taxa de participação de TCO em ações de formação (%) - por sexo, grupo etário, profissão (CPP 2010) e nível de habilitação literária - Continente - 5 últimos anos</t>
  </si>
  <si>
    <t>dez./22</t>
  </si>
  <si>
    <t>Horas suplementares médias semanais dos TCO a tempo completo - por atividade económica (CAE rev. 3), segundo o sexo - Continente - 3 períodos homólogos</t>
  </si>
  <si>
    <t>Dec.Lei 
85-A/2022
de 22/12</t>
  </si>
  <si>
    <t>01/01/2023</t>
  </si>
  <si>
    <r>
      <rPr>
        <sz val="8"/>
        <rFont val="Arial"/>
        <family val="2"/>
      </rPr>
      <t>11. Taxa de desemprego (% população ativa dos 15-74 anos)</t>
    </r>
    <r>
      <rPr>
        <sz val="8"/>
        <color theme="3"/>
        <rFont val="Arial"/>
        <family val="2"/>
      </rPr>
      <t>; 11. Unemployment rate (% of labour force aged 15-74)</t>
    </r>
  </si>
  <si>
    <r>
      <t>taxa de atividade (%)</t>
    </r>
    <r>
      <rPr>
        <sz val="8"/>
        <color indexed="17"/>
        <rFont val="Arial"/>
        <family val="2"/>
      </rPr>
      <t xml:space="preserve"> </t>
    </r>
    <r>
      <rPr>
        <vertAlign val="superscript"/>
        <sz val="8"/>
        <color indexed="17"/>
        <rFont val="Arial"/>
        <family val="2"/>
      </rPr>
      <t>(1)</t>
    </r>
  </si>
  <si>
    <t>população total - grupo etário e sexo</t>
  </si>
  <si>
    <t>25 - 34 anos</t>
  </si>
  <si>
    <t>35 - 44 anos</t>
  </si>
  <si>
    <t>45 - 64 anos</t>
  </si>
  <si>
    <r>
      <rPr>
        <b/>
        <sz val="7"/>
        <color indexed="63"/>
        <rFont val="Arial"/>
        <family val="2"/>
      </rPr>
      <t>nota</t>
    </r>
    <r>
      <rPr>
        <sz val="7"/>
        <color indexed="63"/>
        <rFont val="Arial"/>
        <family val="2"/>
      </rPr>
      <t>: As séries retrospetivas dos indicadores publicados neste quadro encontram-se disponíveis em:
O total pode não coincidir com a soma das parcelas, por uma questão de arredondamentos.</t>
    </r>
  </si>
  <si>
    <t xml:space="preserve">45 - 89 anos </t>
  </si>
  <si>
    <t>população empregada - grupo etário e sexo</t>
  </si>
  <si>
    <r>
      <t>65 - 89 anos</t>
    </r>
    <r>
      <rPr>
        <b/>
        <vertAlign val="superscript"/>
        <sz val="8"/>
        <color indexed="63"/>
        <rFont val="Arial"/>
        <family val="2"/>
      </rPr>
      <t xml:space="preserve"> </t>
    </r>
  </si>
  <si>
    <t xml:space="preserve"> População empregada </t>
  </si>
  <si>
    <t>Área Metropolitna de Lisboa</t>
  </si>
  <si>
    <t xml:space="preserve"> (1) taxa de desemprego de longa duração é referente à duração de desemprego (12 e mais meses). </t>
  </si>
  <si>
    <t>população desempregada - grupo etário e sexo</t>
  </si>
  <si>
    <r>
      <rPr>
        <b/>
        <sz val="7"/>
        <color indexed="63"/>
        <rFont val="Arial"/>
        <family val="2"/>
      </rPr>
      <t xml:space="preserve">nota: </t>
    </r>
    <r>
      <rPr>
        <sz val="7"/>
        <color indexed="63"/>
        <rFont val="Arial"/>
        <family val="2"/>
      </rPr>
      <t xml:space="preserve">O total pode não coincidir com a soma das parcelas, por uma questão de arredondamentos.
As séries retrospetivas dos indicadores publicados neste quadro encontram-se disponíveis em:
</t>
    </r>
  </si>
  <si>
    <t>Média de custos com formação por formando, por escalão de pessoal ao serviço e atividade económica (CAE rev.3)</t>
  </si>
  <si>
    <r>
      <t>Média de custos com formação por formando</t>
    </r>
    <r>
      <rPr>
        <b/>
        <vertAlign val="superscript"/>
        <sz val="8"/>
        <rFont val="Arial"/>
        <family val="2"/>
      </rPr>
      <t xml:space="preserve">
</t>
    </r>
    <r>
      <rPr>
        <b/>
        <sz val="8"/>
        <rFont val="Arial"/>
        <family val="2"/>
      </rPr>
      <t>(euros)</t>
    </r>
  </si>
  <si>
    <t>remuneração de base média mensal</t>
  </si>
  <si>
    <r>
      <t xml:space="preserve">trabalhadores abrangidos pela retribuição mínima mensal garantida </t>
    </r>
    <r>
      <rPr>
        <vertAlign val="superscript"/>
        <sz val="8"/>
        <color theme="3"/>
        <rFont val="Arial"/>
        <family val="2"/>
      </rPr>
      <t>(2)</t>
    </r>
    <r>
      <rPr>
        <sz val="8"/>
        <color theme="3"/>
        <rFont val="Arial"/>
        <family val="2"/>
      </rPr>
      <t xml:space="preserve"> </t>
    </r>
    <r>
      <rPr>
        <sz val="7"/>
        <color theme="3"/>
        <rFont val="Arial"/>
        <family val="2"/>
      </rPr>
      <t>(%)</t>
    </r>
  </si>
  <si>
    <r>
      <t xml:space="preserve">Percentagem dos trabalhadores por conta de outrem a tempo completo abrangidos pela RMMG </t>
    </r>
    <r>
      <rPr>
        <b/>
        <vertAlign val="superscript"/>
        <sz val="10"/>
        <color rgb="FF333333"/>
        <rFont val="Arial"/>
        <family val="2"/>
      </rPr>
      <t>(1)</t>
    </r>
    <r>
      <rPr>
        <b/>
        <sz val="10"/>
        <color rgb="FF333333"/>
        <rFont val="Arial"/>
        <family val="2"/>
      </rPr>
      <t xml:space="preserve"> em relação ao total dos trabalhadores por conta de outrem a tempo completo, por Atividade Económica (CAE rev. 3)</t>
    </r>
  </si>
  <si>
    <t>abr./10</t>
  </si>
  <si>
    <t>abr./11</t>
  </si>
  <si>
    <t>abr./12</t>
  </si>
  <si>
    <t>abr./13</t>
  </si>
  <si>
    <t>abr./14</t>
  </si>
  <si>
    <t>abr./15</t>
  </si>
  <si>
    <t>abr./16</t>
  </si>
  <si>
    <t>abr./17</t>
  </si>
  <si>
    <t>abr./19</t>
  </si>
  <si>
    <t>(1) habitualmente designada por salário mínimo nacional. 
(2) Percentagem dos trabalhadores por conta de outrem a tempo completo abrangidos pela Retribuição Mínima Mensal Garantida em relação ao total dos trabalhadores por conta de outrem a tempo completo</t>
  </si>
  <si>
    <t>acidentes de trabalho não mortais - profissão e dias de ausência</t>
  </si>
  <si>
    <t>sem dias de ausência</t>
  </si>
  <si>
    <t>1 a 6 dias</t>
  </si>
  <si>
    <t>7 a 13 dias</t>
  </si>
  <si>
    <t>14 a 20 dias</t>
  </si>
  <si>
    <t>21 a 29 dias</t>
  </si>
  <si>
    <t>30 a 90 dias</t>
  </si>
  <si>
    <t>91 e + dias</t>
  </si>
  <si>
    <r>
      <t xml:space="preserve">remuneração média mensal base  - profissão </t>
    </r>
    <r>
      <rPr>
        <sz val="10"/>
        <rFont val="Arial"/>
        <family val="2"/>
      </rPr>
      <t xml:space="preserve"> (euros)</t>
    </r>
  </si>
  <si>
    <t>Bra-gança</t>
  </si>
  <si>
    <t>Coim-bra</t>
  </si>
  <si>
    <t>Porta-legre</t>
  </si>
  <si>
    <t>Santa-rém</t>
  </si>
  <si>
    <t>Viana Castelo</t>
  </si>
  <si>
    <t>Repres. poder leg. e de órgãos exec., dirig., diret. e gestores executivos</t>
  </si>
  <si>
    <t>Repres.poder legisl.e de órg. exec.,dirig. super.adm. púb.,org.espec.,diret.e gest. empresas</t>
  </si>
  <si>
    <t>Diret.de serv.adm. e comerciais</t>
  </si>
  <si>
    <t>Diret.de prod.e de serviços espec.</t>
  </si>
  <si>
    <t xml:space="preserve">Diret.de hot.,restaur.e de out.serviços </t>
  </si>
  <si>
    <t>Especial.das ativ.intelet.e cientif.</t>
  </si>
  <si>
    <t>Especialistas das ciências físicas, matem., engen. e técnicas afins</t>
  </si>
  <si>
    <t>Profissionais de saúde</t>
  </si>
  <si>
    <t>Professores</t>
  </si>
  <si>
    <t xml:space="preserve">Espec. finanças,contab., organização adm., relações públicas e comerciais </t>
  </si>
  <si>
    <t>Especialistas em tecnologias de informação e comunicação (TIC)</t>
  </si>
  <si>
    <t>Especialistas em assuntos jurídicos, sociais, artísticos e culturais</t>
  </si>
  <si>
    <t>Técn. e prof. de nível intermédio</t>
  </si>
  <si>
    <t>Técnicos e profissões das ciências e engenharia, de nível intermédio</t>
  </si>
  <si>
    <t>Técnicos e prof., nível int.da saúde</t>
  </si>
  <si>
    <t>Téc.de nível intermédio, das áreas financ., admin. e dos negócios</t>
  </si>
  <si>
    <t>Técnicos de nível interm. dos serv. jurídicos, sociais, desp., culturais e sim.</t>
  </si>
  <si>
    <t xml:space="preserve">Técnicos das tecnologias de informação e comunicação </t>
  </si>
  <si>
    <t>Pessoal administrativo</t>
  </si>
  <si>
    <t xml:space="preserve">Emp. escritório, secretários em geral e operadores de proc. de dados </t>
  </si>
  <si>
    <t xml:space="preserve">Pessoal de apoio direto a clientes </t>
  </si>
  <si>
    <t>Oper. de dados, de contab., estatística, de serv. financ. e relac. com o registo</t>
  </si>
  <si>
    <t>Outro pessoal de apoio de tipo adm.</t>
  </si>
  <si>
    <t>Trab.dos serv.pessoais, de prot.e segur.e vendedores</t>
  </si>
  <si>
    <t>Trabalhadores dos serviços pessoais</t>
  </si>
  <si>
    <t>Vendedores</t>
  </si>
  <si>
    <t>Trab.dos cuidados pessoais e similares</t>
  </si>
  <si>
    <t>Pessoal dos serv.de proteção e seg.</t>
  </si>
  <si>
    <t>Agric.e trab.qualif.da agric.,da pesca e da floresta</t>
  </si>
  <si>
    <t>Agricult.e trab.qualif.da agricult.e prod.animal, orient.para o mercado</t>
  </si>
  <si>
    <t>Trab. qualificados da floresta, pesca e caça, orientados para o mercado</t>
  </si>
  <si>
    <t>Trab.qualif.da ind.,constr.e artific.</t>
  </si>
  <si>
    <t xml:space="preserve">Trab. qualificados da construção e sim., exceto eletricista </t>
  </si>
  <si>
    <t>Trab. qualificados da metalurgia, metalomecânica e similares</t>
  </si>
  <si>
    <t>Trab. qualif.da impressão, fabrico instr. precisão, joalheiros, artesãos e sim.</t>
  </si>
  <si>
    <t>Trab. qualificados eletricidade e eletrónica</t>
  </si>
  <si>
    <t xml:space="preserve">Trab. da transf. alimentos, madeira, vestuário e outras ind. e artesanato </t>
  </si>
  <si>
    <t>Oper.de inst.e máq.e trab.mont.</t>
  </si>
  <si>
    <t>Operadores de instal.fixas e máq.</t>
  </si>
  <si>
    <t>Trabalhadores da montagem</t>
  </si>
  <si>
    <t>Condut.de veículos e oper.equip.móveis</t>
  </si>
  <si>
    <t>Trabalhadores não qualificados</t>
  </si>
  <si>
    <t>Trabalhadores de limpeza</t>
  </si>
  <si>
    <t xml:space="preserve">Trab.n/qualif.agricult., prod.animal, pesca e floresta </t>
  </si>
  <si>
    <t>Trab.n/qualif. da indúst.ext., construç.,indúst.transf.e transp.</t>
  </si>
  <si>
    <t>Assistentes na prep.de refeições</t>
  </si>
  <si>
    <t>Vend.ambulante. (exceto de alim.) e prest.de serviços na rua</t>
  </si>
  <si>
    <t>Trab.dos resíd.de outros serv.element.</t>
  </si>
  <si>
    <t>Trab.sem profissão atribuida</t>
  </si>
  <si>
    <t>Outros trab.sem profissão atribuida</t>
  </si>
  <si>
    <r>
      <t xml:space="preserve">fonte:  GEP/MTSSS, Quadros de Pessoal.           </t>
    </r>
    <r>
      <rPr>
        <sz val="8"/>
        <color theme="7"/>
        <rFont val="Arial"/>
        <family val="2"/>
      </rPr>
      <t xml:space="preserve">Mais informação em:  </t>
    </r>
  </si>
  <si>
    <t>http://www.gep.msess.gov.pt</t>
  </si>
  <si>
    <r>
      <t xml:space="preserve">Em </t>
    </r>
    <r>
      <rPr>
        <b/>
        <sz val="9"/>
        <color rgb="FF333333"/>
        <rFont val="Arial"/>
        <family val="2"/>
      </rPr>
      <t>2021</t>
    </r>
    <r>
      <rPr>
        <sz val="9"/>
        <color rgb="FF333333"/>
        <rFont val="Arial"/>
        <family val="2"/>
      </rPr>
      <t>, no Continente, responderam aos Quadros de Pessoal 271.806 empresas, com 318.254 estabelecimentos e 3.102.345 pessoas ao serviço.</t>
    </r>
  </si>
  <si>
    <r>
      <t xml:space="preserve">Em </t>
    </r>
    <r>
      <rPr>
        <b/>
        <sz val="9"/>
        <color rgb="FF333333"/>
        <rFont val="Arial"/>
        <family val="2"/>
      </rPr>
      <t>abril de 2019</t>
    </r>
    <r>
      <rPr>
        <sz val="9"/>
        <color rgb="FF333333"/>
        <rFont val="Arial"/>
        <family val="2"/>
      </rPr>
      <t>, os trabalhadores por conta de outrem abrangidos pela RMMG, a tempo completo, representavam 25,6% do total de trabalhadores por conta de outrem a tempo completo.</t>
    </r>
  </si>
  <si>
    <r>
      <t>A remuneração média mensal base e ganho, dos trabalhadores por conta de outrem a tempo completo</t>
    </r>
    <r>
      <rPr>
        <vertAlign val="superscript"/>
        <sz val="9"/>
        <color rgb="FF333333"/>
        <rFont val="Arial"/>
        <family val="2"/>
      </rPr>
      <t>(1)</t>
    </r>
    <r>
      <rPr>
        <sz val="9"/>
        <color rgb="FF333333"/>
        <rFont val="Arial"/>
        <family val="2"/>
      </rPr>
      <t xml:space="preserve">, era de 1.082,77 euros e de 1.294,10 euros, respetivamente. </t>
    </r>
  </si>
  <si>
    <t xml:space="preserve">Face ao mês homólogo (abril de 2018), no Continente, a percentagem de trabalhadores por conta de outrem, a tempo completo, abrangidos pela RMMG manteve-se inalterada (25,6%). </t>
  </si>
  <si>
    <t>A análise por atividade económica revela que a percentagem de trabalhadores por conta de outrem, a tempo completo, abrangidos pela RMMG é mais elevada no setor do "Alojamento, restauração e similares" e mais baixa no da "Eletricidade, gás, vapor, água quente/fria, ar frio" (39,2% e 0,2%, respetivamente, em abril de 2019). Face ao mês homólogo (abril de 2018), o setor das "Indústrias extrativas" apresentou a variação mais elevada (7,6 p.p.) e o das "Atividades administrativas e dos serviços de apoio" a variação mais baixa (- 3,5 p.p.).</t>
  </si>
  <si>
    <r>
      <t xml:space="preserve">Em Portugal, em </t>
    </r>
    <r>
      <rPr>
        <b/>
        <sz val="9"/>
        <color rgb="FF333333"/>
        <rFont val="Arial"/>
        <family val="2"/>
      </rPr>
      <t>janeiro de 2023</t>
    </r>
    <r>
      <rPr>
        <sz val="9"/>
        <color rgb="FF333333"/>
        <rFont val="Arial"/>
        <family val="2"/>
      </rPr>
      <t>, existiam 94.803 famílias e 195.484 beneficiários com processamento de rendimento social de inserção (RSI).</t>
    </r>
  </si>
  <si>
    <t>Em relação a dezembro de 2022, estes valores traduziram um decréscimo de 0,3% no número de famílias e de 0,1%  no número de beneficiários.</t>
  </si>
  <si>
    <t>32,4 % dos beneficiários tinham menos de 18 anos.</t>
  </si>
  <si>
    <t>O valor médio da prestação de RSI, era de 258,9 euros por família e de 121,6 euros por beneficiário.</t>
  </si>
  <si>
    <t>filiação em estruturas de representação coletiva - empresas e trabalhadores por secção de atividade económica (CAE rev.3) - 2021 - Portugal</t>
  </si>
  <si>
    <t>: valor não disponível.
Nota: Saída do Reino Unido a 31 de janeiro de 2020 da União Europeia.</t>
  </si>
  <si>
    <r>
      <t>No</t>
    </r>
    <r>
      <rPr>
        <b/>
        <sz val="9"/>
        <color rgb="FF333333"/>
        <rFont val="Arial"/>
        <family val="2"/>
      </rPr>
      <t xml:space="preserve"> 4.º trimestre de 2022</t>
    </r>
    <r>
      <rPr>
        <sz val="9"/>
        <color rgb="FF333333"/>
        <rFont val="Arial"/>
        <family val="2"/>
      </rPr>
      <t>, a população empregada foi estimada em 4.902,9 milhares de indivíduos, valor que traduz um acréscimo de 0,5 % em relação ao trimestre  homólogo (mais 23,9 mil empregados).</t>
    </r>
  </si>
  <si>
    <r>
      <t>No</t>
    </r>
    <r>
      <rPr>
        <b/>
        <sz val="9"/>
        <color rgb="FF333333"/>
        <rFont val="Arial"/>
        <family val="2"/>
      </rPr>
      <t xml:space="preserve"> 4.º trimestre de 2022</t>
    </r>
    <r>
      <rPr>
        <sz val="9"/>
        <color rgb="FF333333"/>
        <rFont val="Arial"/>
        <family val="2"/>
      </rPr>
      <t>, o número de pessoas desempregadas era de 342,7 milhares, valor que traduz um acréscimo de 3,7 % em relação ao trimestre homólogo.</t>
    </r>
  </si>
  <si>
    <t>A taxa de emprego 16 - 64 anos (72,8 %) registou um acréscimo de 0,7 p.p em relação ao trimestre homólogo.</t>
  </si>
  <si>
    <t>A taxa de desemprego (6,5 %) sofreu um acréscimo de 0,2 p.p. em relação ao trimestre homólogo.</t>
  </si>
  <si>
    <t>A taxa  de  emprego  dos jovens com 16 - 24  anos  era de 29,7 %, sendo de 66,2 % para as pessoas com 55 - 64 anos.</t>
  </si>
  <si>
    <t>O número de desempregados com 25 - 34 anos aumentou 3,6 % em relação ao trimestre homólogo.</t>
  </si>
  <si>
    <r>
      <t xml:space="preserve">Em </t>
    </r>
    <r>
      <rPr>
        <b/>
        <sz val="9"/>
        <color rgb="FF333333"/>
        <rFont val="Arial"/>
        <family val="2"/>
      </rPr>
      <t>dezembro de 2022</t>
    </r>
    <r>
      <rPr>
        <sz val="9"/>
        <color rgb="FF333333"/>
        <rFont val="Arial"/>
        <family val="2"/>
      </rPr>
      <t>, a taxa de desemprego na Zona Euro manteve-se inalterada nos 6,6 % (era 7,0 % em dezembro de 2021);</t>
    </r>
  </si>
  <si>
    <t>Em Portugal a taxa de desemprego (6,7 %) aumentou 0,8 p.p. relativamente ao mês homólogo.</t>
  </si>
  <si>
    <t>No  final do mês, estavam inscritos nos Centros de Emprego 322.086 indivíduos desempregados, valor que traduzia um decréscimo de 9,5 % face ao período homólogo.</t>
  </si>
  <si>
    <t>A taxa de desemprego dos jovens (18,5 %) diminuiu 0,5 p.p.,relativamente ao mês anterior.</t>
  </si>
  <si>
    <t>O desemprego de longa duração registou um decréscimo de 29,0 %, em relação ao mês homólogo.</t>
  </si>
  <si>
    <t/>
  </si>
  <si>
    <r>
      <rPr>
        <sz val="8"/>
        <rFont val="Arial"/>
        <family val="2"/>
      </rPr>
      <t>40. Anos de vida saudável aos 65 anos: Homens;</t>
    </r>
    <r>
      <rPr>
        <sz val="8"/>
        <color theme="3"/>
        <rFont val="Arial"/>
        <family val="2"/>
      </rPr>
      <t xml:space="preserve"> 40. Healthy life years at age 65: Men</t>
    </r>
  </si>
  <si>
    <r>
      <rPr>
        <sz val="8"/>
        <rFont val="Arial"/>
        <family val="2"/>
      </rPr>
      <t>38. Despesas dos agregados familiares com cuidados de saúde não reembolsadas (% despesa total em saúde);</t>
    </r>
    <r>
      <rPr>
        <sz val="8"/>
        <color theme="3"/>
        <rFont val="Arial"/>
        <family val="2"/>
      </rPr>
      <t xml:space="preserve"> 38. Out-of-pocket expenditure on healthcare  (% of total health expenditure)</t>
    </r>
  </si>
  <si>
    <r>
      <rPr>
        <sz val="8"/>
        <rFont val="Arial"/>
        <family val="2"/>
      </rPr>
      <t>30. Crianças inscritas em creches com menos de 3 anos (% população &lt; 3 anos)</t>
    </r>
    <r>
      <rPr>
        <sz val="8"/>
        <color theme="3"/>
        <rFont val="Arial"/>
        <family val="2"/>
      </rPr>
      <t>; 30. Children aged less than 3 years in formal childcare  (% of under 3-years-olds)</t>
    </r>
  </si>
  <si>
    <r>
      <rPr>
        <sz val="8"/>
        <rFont val="Arial"/>
        <family val="2"/>
      </rPr>
      <t>29. Taxa de sobrecarga das despesas com a habitação (% população)</t>
    </r>
    <r>
      <rPr>
        <sz val="8"/>
        <color theme="3"/>
        <rFont val="Arial"/>
        <family val="2"/>
      </rPr>
      <t>; 29. Housing cost overburden (% of population)</t>
    </r>
  </si>
  <si>
    <t xml:space="preserve"> Média de horas de formação por trabalhador (horas) - Escalão de pessoas ao serviço  e Atividade económica (CAE rev.3) - Continente - anual (5 últimos anos)</t>
  </si>
  <si>
    <t>jan./23</t>
  </si>
  <si>
    <t>Ganho médio mensal dos trabalhadores por conta de outrem a tempo completo, por atividade económica (CAE rev.3), segundo o sexo - Continente - 3 períodos homólogos</t>
  </si>
  <si>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quadros sinóticos (páginas 4 e 5) e quatro páginas para informação em destaque (páginas 22 a 25). As páginas 24 e 25, com rotatividade de tema, nesta edição  apresentam os indicadores do Pilar Europeu dos Direitos Sociais.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  Adicionalmente, acrescentaram-se páginas, com a mesma informação e numeração, mas com período de referência anual.
No âmbito das relações coletivas de trabalho, além dos indicadores de periodicidade mensal apresentados na página 16_irct, apresenta-se ainda a página 16_filiação  dedicada à temática da filiação em estruturas de representação coletiva, das empresas e dos trabalhadores, com um conjunto de indicadores por dimensão de empresa e por atividade económica no período de 2011 a 2021.
As páginas 30 e 31 contêm o índice de indicadores rotativos de fontes não mensais, com ligações à última publicação.</t>
    </r>
  </si>
  <si>
    <t>52-Vendedores</t>
  </si>
  <si>
    <t>93-Trab.n/qual. i.ext.,const.,i.transf. e transp.</t>
  </si>
  <si>
    <t>91-Trabalhadores de limpeza</t>
  </si>
  <si>
    <t>51-Trab. serviços pessoais</t>
  </si>
  <si>
    <t>53-Trab. dos cuidados pessoais e similares</t>
  </si>
  <si>
    <t>94-Assist. preparação de refeições</t>
  </si>
  <si>
    <t>75-Trab.tr.alim., mad., vest. e out. ind. e artes.</t>
  </si>
  <si>
    <t xml:space="preserve">41-Emp. escrit., secret.e oper. proc. dados </t>
  </si>
  <si>
    <t xml:space="preserve">  Recolha de lixo</t>
  </si>
  <si>
    <t xml:space="preserve">  Açúcar, confeitaria, mel e outros produtos à base de açúcar</t>
  </si>
  <si>
    <t xml:space="preserve">  Outros serviços relacionados com a habitação</t>
  </si>
  <si>
    <t xml:space="preserve">  Bebidas espirituosas</t>
  </si>
  <si>
    <t xml:space="preserve">  Pequenos eletrodomésticos</t>
  </si>
  <si>
    <t xml:space="preserve">  Transportes aéreos de passageiros</t>
  </si>
  <si>
    <t xml:space="preserve">  Eletricidade</t>
  </si>
  <si>
    <t xml:space="preserve">  Férias organizadas</t>
  </si>
  <si>
    <t xml:space="preserve">  Artigos de vestuário</t>
  </si>
  <si>
    <t xml:space="preserve">  Calçado</t>
  </si>
  <si>
    <t xml:space="preserve">         … em janeiro</t>
  </si>
  <si>
    <t>(1) situação da base de dados em 1/fevereiro/2023. Os dados publicados a partir de maio de 2021 encontram-se desagregados por distrito de residência do beneficiário.</t>
  </si>
  <si>
    <t>notas: dados sujeitos a atualizações; situação da base de dados 1/fevereiro/2023.</t>
  </si>
  <si>
    <t>notas: dados sujeitos a atualizações situação da base de dados em 1/fevereiro/2023.</t>
  </si>
  <si>
    <t>notas: dados sujeitos a atualizações;   situação da base de dados em 1/fevereiro/2023; (a) DLD - Desempregados de Longa Duração. são contabilizados beneficiários com lançamento cujo o motivo tenha sido "concessão normal".; * inclui todos os benefícios de desemprego, excepto Layoff.</t>
  </si>
  <si>
    <t>notas: dados sujeitos a atualizações. situação da base de dados em 1/fevereiro/2023; apenas são contabilizados beneficiários com lançamento cujo o motivo tenha sido "concessão normal". (1) Os dados publicados a partir de maio de 2021 encontram-se desagregados por distrito de residência do beneficiário.</t>
  </si>
  <si>
    <t>Em dezembro de 2022, a taxa de desemprego na Zona Euro manteve-se inalterada nos 6,6 % (era 7 % em dezembro de 2021);</t>
  </si>
  <si>
    <t>dezembro de 2022</t>
  </si>
  <si>
    <t xml:space="preserve">Entre os 27 países da UE, Chéquia (2,3 %), Alemanha e Polónia (2,9 %) apresentam as taxas de desemprego mais baixas; Espanha (13,1 %) e Grécia (11,6 %) são os Estados-Membros com valores  mais elevados. </t>
  </si>
  <si>
    <t>A taxa de desemprego para o grupo etário &lt;25 anos apresenta o valor mais baixo na Alemanha (5,8 %), registando o valor mais elevado na Espanha (29,6 %). Em Portugal, regista-se o valor de 18,5 %.</t>
  </si>
  <si>
    <t>fonte:  Eurostat, dados extraídos em 21/02/2023.</t>
  </si>
  <si>
    <t>Redução de Horário de Trabalho</t>
  </si>
  <si>
    <t>Suspensão Temporária</t>
  </si>
  <si>
    <t>nota1: situação da base de dados em 1/fevereiro/2023.</t>
  </si>
  <si>
    <t>nota2: São contabilizados beneficiários com lançamento cujo o motivo tenha sido "Concessão Normal".</t>
  </si>
  <si>
    <t>nota3: situação da base de dados em 1/fevereiro/2023.</t>
  </si>
  <si>
    <t>Notas: Situação da base de dados em 6/fevereiro/2023. (Dados sujeitos a actualizações)</t>
  </si>
  <si>
    <t>(1) Apenas são contabilizados os titulares com lançamento cujo o motivo tenha sido "Concessão Normal" ou "Complemento".</t>
  </si>
  <si>
    <t>4.º trimestre</t>
  </si>
  <si>
    <t>1.º trimestre</t>
  </si>
  <si>
    <t>2.º trimestre</t>
  </si>
  <si>
    <t>3.º trimestre</t>
  </si>
  <si>
    <t>sdg_04_10</t>
  </si>
  <si>
    <t>notas: dados sujeitos a atualizações.</t>
  </si>
  <si>
    <t>notas: dados sujeitos a atualizações; situação da base de dados em /fevereiro/2023.</t>
  </si>
  <si>
    <t>notas: dados sujeitos a atualizações; situação da base de dados - pensões de invalidez e de velhice:/fevereiro/2023; pensões de sobrevivência:.</t>
  </si>
  <si>
    <t>(1) Os dados publicados a partir de maio de 2021 encontram-se desagregados por distrito de residência do beneficiário. Apenas são contabilizados beneficiários com lançamento cujo o motivo tenha sido "Concessão Normal". (2) Prest. assist. a desc. inclui os tipos de subsídio: assist. a filho, assist. a desc. menores ou deficientes, assist. deficientes profundos e doentes crónicos, assist. a filho c/deficiência/doença crónica e por isolamento profilático Covid (o descendente).</t>
  </si>
  <si>
    <t>notas: dados sujeitos a atualizações;   situação da base de dados 1/fevereiro/2023.</t>
  </si>
  <si>
    <t>Fazendo uma análise por sexo, verifica-se que a Grécia e Itália são os países com a maior diferença, entre a taxa de desemprego das mulheres e dos homens.</t>
  </si>
  <si>
    <r>
      <t>Ao longo do mês de</t>
    </r>
    <r>
      <rPr>
        <b/>
        <sz val="9"/>
        <color theme="1" tint="0.249977111117893"/>
        <rFont val="Arial"/>
        <family val="2"/>
      </rPr>
      <t xml:space="preserve"> janeiro de 2023</t>
    </r>
    <r>
      <rPr>
        <sz val="9"/>
        <color theme="1" tint="0.249977111117893"/>
        <rFont val="Arial"/>
        <family val="2"/>
      </rPr>
      <t>, inscreveram-se nos Centros de Emprego 55.841 desempregados, receberam-se 10.973 ofertas e efetuaram-se 7.525 colocações.</t>
    </r>
  </si>
  <si>
    <t xml:space="preserve">                                         Remunerações  </t>
  </si>
  <si>
    <r>
      <rPr>
        <sz val="8"/>
        <rFont val="Arial"/>
        <family val="2"/>
      </rPr>
      <t>9. Disparidade salarial entre homens e mulheres (valores não ajustados) (% do rendimento médio bruto horário dos homens)*</t>
    </r>
    <r>
      <rPr>
        <sz val="8"/>
        <color theme="3"/>
        <rFont val="Arial"/>
        <family val="2"/>
      </rPr>
      <t>; 9. Gender pay gap in unadjusted form (% of average gross hourly earnings of men)*</t>
    </r>
  </si>
  <si>
    <r>
      <rPr>
        <sz val="8"/>
        <rFont val="Arial"/>
        <family val="2"/>
      </rPr>
      <t>13. Rendimento disponível bruto real das famílias per capita (Índice=2008)*</t>
    </r>
    <r>
      <rPr>
        <sz val="8"/>
        <color theme="3"/>
        <rFont val="Arial"/>
        <family val="2"/>
      </rPr>
      <t>; 13. Real gross disposable income of households per capita (Index=2008)*</t>
    </r>
  </si>
  <si>
    <t>*dados atualizados em feveiro de 2023.</t>
  </si>
  <si>
    <r>
      <rPr>
        <sz val="8"/>
        <rFont val="Arial"/>
        <family val="2"/>
      </rPr>
      <t>27. Impacto das transferências sociais (excluindo pensões) na redução da pobreza (% redução na taxa de risco de pobreza)*</t>
    </r>
    <r>
      <rPr>
        <sz val="8"/>
        <color theme="3"/>
        <rFont val="Arial"/>
        <family val="2"/>
      </rPr>
      <t>; 27. Impact of social transfers (other than pensions) on poverty reduction (% reduction of AROP)*</t>
    </r>
  </si>
  <si>
    <r>
      <rPr>
        <sz val="8"/>
        <rFont val="Arial"/>
        <family val="2"/>
      </rPr>
      <t>28. Disparidade de emprego da população com deficiência (Pontos percentuais)*</t>
    </r>
    <r>
      <rPr>
        <sz val="8"/>
        <color theme="3"/>
        <rFont val="Arial"/>
        <family val="2"/>
      </rPr>
      <t>; 28. Disability employment gap (Percentage points)*</t>
    </r>
  </si>
  <si>
    <r>
      <rPr>
        <sz val="8"/>
        <rFont val="Arial"/>
        <family val="2"/>
      </rPr>
      <t>34. Despesa pública por função: proteção social (% PIB)*</t>
    </r>
    <r>
      <rPr>
        <sz val="8"/>
        <color theme="3"/>
        <rFont val="Arial"/>
        <family val="2"/>
      </rPr>
      <t>; 34. General government expenditure by function: social protection (% of GDP)*</t>
    </r>
  </si>
  <si>
    <r>
      <rPr>
        <sz val="8"/>
        <rFont val="Arial"/>
        <family val="2"/>
      </rPr>
      <t>35. Despesa pública por função: saúde (% PIB)*</t>
    </r>
    <r>
      <rPr>
        <sz val="8"/>
        <color theme="3"/>
        <rFont val="Arial"/>
        <family val="2"/>
      </rPr>
      <t>; 35. General government expenditure by function: healthcare (% of GDP)*</t>
    </r>
  </si>
  <si>
    <r>
      <rPr>
        <sz val="8"/>
        <rFont val="Arial"/>
        <family val="2"/>
      </rPr>
      <t>36. Despesa pública por função: educação (% PIB)*</t>
    </r>
    <r>
      <rPr>
        <sz val="8"/>
        <color theme="3"/>
        <rFont val="Arial"/>
        <family val="2"/>
      </rPr>
      <t>; 36. General government expenditure by function: education (% of GDP)*</t>
    </r>
  </si>
  <si>
    <t>*dados atualizados em fevereiro de 2023</t>
  </si>
  <si>
    <t>% de trab. em empresas filiadas*</t>
  </si>
  <si>
    <t>*Corrigido em 2023-03-31</t>
  </si>
  <si>
    <t>(1) alterações em 2023-03-31 (pg. 16filiacao)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</si>
</sst>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4" formatCode="_-* #,##0.00\ &quot;€&quot;_-;\-* #,##0.00\ &quot;€&quot;_-;_-* &quot;-&quot;??\ &quot;€&quot;_-;_-@_-"/>
    <numFmt numFmtId="43" formatCode="_-* #,##0.00\ _€_-;\-* #,##0.00\ _€_-;_-* &quot;-&quot;??\ _€_-;_-@_-"/>
    <numFmt numFmtId="164" formatCode="_-* #,##0.00_-;\-* #,##0.00_-;_-* &quot;-&quot;??_-;_-@_-"/>
    <numFmt numFmtId="165" formatCode="#\ ##0"/>
    <numFmt numFmtId="166" formatCode="0.0"/>
    <numFmt numFmtId="167" formatCode="#.0\ ##0"/>
    <numFmt numFmtId="168" formatCode="#,##0.0"/>
    <numFmt numFmtId="169" formatCode="#.0"/>
    <numFmt numFmtId="170" formatCode="#"/>
    <numFmt numFmtId="171" formatCode="mmm\."/>
    <numFmt numFmtId="172" formatCode="#,##0_);&quot;(&quot;#,##0&quot;)&quot;;&quot;-&quot;_)"/>
    <numFmt numFmtId="173" formatCode="mmmm\ &quot;de&quot;\ yyyy"/>
    <numFmt numFmtId="174" formatCode="\ mmmm\ &quot;de&quot;\ yyyy\ "/>
    <numFmt numFmtId="175" formatCode="[$-F800]dddd\,\ mmmm\ dd\,\ yyyy"/>
    <numFmt numFmtId="176" formatCode="_(* #,##0.00_);_(* \(#,##0.00\);_(* &quot;-&quot;??_);_(@_)"/>
    <numFmt numFmtId="177" formatCode="_(&quot;$&quot;* #,##0.00_);_(&quot;$&quot;* \(#,##0.00\);_(&quot;$&quot;* &quot;-&quot;??_);_(@_)"/>
    <numFmt numFmtId="178" formatCode="0.0%"/>
    <numFmt numFmtId="179" formatCode="dd\-mm\-yyyy;@"/>
    <numFmt numFmtId="180" formatCode="[$-816]mmmm\ yy;@"/>
    <numFmt numFmtId="181" formatCode="0.000000000000E+00"/>
    <numFmt numFmtId="182" formatCode="#,##0.0;[Red]#,##0.0"/>
    <numFmt numFmtId="183" formatCode="_-* #,##0_-;\-* #,##0_-;_-* &quot;-&quot;??_-;_-@_-"/>
    <numFmt numFmtId="184" formatCode="0.000"/>
    <numFmt numFmtId="185" formatCode="#.\ ##0"/>
    <numFmt numFmtId="186" formatCode="#,##0.0_);&quot;(&quot;#,##0.0&quot;)&quot;;&quot;-&quot;_)"/>
  </numFmts>
  <fonts count="252">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sz val="8"/>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63"/>
      <name val="Arial"/>
      <family val="2"/>
    </font>
    <font>
      <b/>
      <sz val="8"/>
      <color indexed="20"/>
      <name val="Arial"/>
      <family val="2"/>
    </font>
    <font>
      <b/>
      <sz val="26"/>
      <name val="Arial"/>
      <family val="2"/>
    </font>
    <font>
      <sz val="10"/>
      <color indexed="10"/>
      <name val="Arial"/>
      <family val="2"/>
    </font>
    <font>
      <sz val="8"/>
      <color indexed="63"/>
      <name val="Arial"/>
      <family val="2"/>
    </font>
    <font>
      <i/>
      <sz val="8"/>
      <color indexed="63"/>
      <name val="Arial"/>
      <family val="2"/>
    </font>
    <font>
      <b/>
      <sz val="10"/>
      <color indexed="63"/>
      <name val="Arial"/>
      <family val="2"/>
    </font>
    <font>
      <sz val="10"/>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b/>
      <sz val="8"/>
      <color indexed="10"/>
      <name val="Arial"/>
      <family val="2"/>
    </font>
    <font>
      <sz val="7"/>
      <color indexed="23"/>
      <name val="Arial"/>
      <family val="2"/>
    </font>
    <font>
      <sz val="10"/>
      <name val="Arial"/>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vertAlign val="superscript"/>
      <sz val="6"/>
      <color indexed="63"/>
      <name val="Arial"/>
      <family val="2"/>
    </font>
    <font>
      <sz val="10"/>
      <color indexed="20"/>
      <name val="Arial"/>
      <family val="2"/>
    </font>
    <font>
      <sz val="8"/>
      <color indexed="9"/>
      <name val="Arial"/>
      <family val="2"/>
    </font>
    <font>
      <b/>
      <sz val="10"/>
      <color indexed="20"/>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5"/>
      <color theme="3"/>
      <name val="Arial"/>
      <family val="2"/>
    </font>
    <font>
      <sz val="7"/>
      <color theme="3"/>
      <name val="Arial"/>
      <family val="2"/>
    </font>
    <font>
      <sz val="8"/>
      <color theme="7"/>
      <name val="Arial"/>
      <family val="2"/>
    </font>
    <font>
      <sz val="6"/>
      <color theme="3"/>
      <name val="Arial"/>
      <family val="2"/>
    </font>
    <font>
      <b/>
      <sz val="9"/>
      <color theme="1"/>
      <name val="Arial"/>
      <family val="2"/>
    </font>
    <font>
      <sz val="7"/>
      <color theme="0"/>
      <name val="Arial"/>
      <family val="2"/>
    </font>
    <font>
      <sz val="8"/>
      <color theme="0"/>
      <name val="Arial"/>
      <family val="2"/>
    </font>
    <font>
      <sz val="9"/>
      <color rgb="FFFFFFFF"/>
      <name val="Arial"/>
      <family val="2"/>
    </font>
    <font>
      <b/>
      <vertAlign val="superscript"/>
      <sz val="10"/>
      <name val="Arial"/>
      <family val="2"/>
    </font>
    <font>
      <u/>
      <sz val="10"/>
      <color indexed="12"/>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008000"/>
      <name val="Arial"/>
      <family val="2"/>
    </font>
    <font>
      <b/>
      <sz val="8"/>
      <color theme="6"/>
      <name val="Arial"/>
      <family val="2"/>
    </font>
    <font>
      <sz val="8"/>
      <color indexed="10"/>
      <name val="Arial"/>
      <family val="2"/>
    </font>
    <font>
      <sz val="10"/>
      <color indexed="8"/>
      <name val="Arial"/>
      <family val="2"/>
    </font>
    <font>
      <sz val="6"/>
      <name val="Arial"/>
      <family val="2"/>
    </font>
    <font>
      <b/>
      <sz val="8"/>
      <color rgb="FF333333"/>
      <name val="Arial"/>
      <family val="2"/>
    </font>
    <font>
      <sz val="7"/>
      <color rgb="FF333333"/>
      <name val="Arial"/>
      <family val="2"/>
    </font>
    <font>
      <sz val="10"/>
      <color rgb="FF333333"/>
      <name val="Arial"/>
      <family val="2"/>
    </font>
    <font>
      <sz val="6"/>
      <color rgb="FF333333"/>
      <name val="Arial"/>
      <family val="2"/>
    </font>
    <font>
      <sz val="10"/>
      <name val="Arial"/>
      <family val="2"/>
    </font>
    <font>
      <u/>
      <sz val="8"/>
      <color theme="3"/>
      <name val="Arial"/>
      <family val="2"/>
    </font>
    <font>
      <sz val="12"/>
      <color rgb="FF333333"/>
      <name val="Georgia"/>
      <family val="1"/>
    </font>
    <font>
      <b/>
      <sz val="10"/>
      <color rgb="FF333333"/>
      <name val="Arial"/>
      <family val="2"/>
    </font>
    <font>
      <b/>
      <sz val="9"/>
      <color rgb="FF333333"/>
      <name val="Arial"/>
      <family val="2"/>
    </font>
    <font>
      <sz val="9"/>
      <color rgb="FF333333"/>
      <name val="Arial"/>
      <family val="2"/>
    </font>
    <font>
      <b/>
      <vertAlign val="superscript"/>
      <sz val="10"/>
      <color rgb="FF333333"/>
      <name val="Arial"/>
      <family val="2"/>
    </font>
    <font>
      <b/>
      <sz val="8"/>
      <color rgb="FFFF0000"/>
      <name val="Arial"/>
      <family val="2"/>
    </font>
    <font>
      <b/>
      <vertAlign val="superscript"/>
      <sz val="8"/>
      <color rgb="FF333333"/>
      <name val="Arial"/>
      <family val="2"/>
    </font>
    <font>
      <sz val="8"/>
      <color theme="1"/>
      <name val="Arial"/>
      <family val="2"/>
    </font>
    <font>
      <sz val="8"/>
      <color rgb="FF008080"/>
      <name val="Arial"/>
      <family val="2"/>
    </font>
    <font>
      <vertAlign val="superscript"/>
      <sz val="8"/>
      <color rgb="FF333333"/>
      <name val="Arial"/>
      <family val="2"/>
    </font>
    <font>
      <vertAlign val="superscript"/>
      <sz val="9"/>
      <color rgb="FF333333"/>
      <name val="Arial"/>
      <family val="2"/>
    </font>
    <font>
      <b/>
      <sz val="8"/>
      <color rgb="FF1F497D"/>
      <name val="Arial"/>
      <family val="2"/>
    </font>
    <font>
      <sz val="7"/>
      <color rgb="FF1F497D"/>
      <name val="Arial"/>
      <family val="2"/>
    </font>
    <font>
      <sz val="10"/>
      <color rgb="FF7030A0"/>
      <name val="Arial"/>
      <family val="2"/>
    </font>
    <font>
      <b/>
      <sz val="10"/>
      <color rgb="FF7030A0"/>
      <name val="Arial"/>
      <family val="2"/>
    </font>
    <font>
      <sz val="14"/>
      <color rgb="FFFF0000"/>
      <name val="Arial"/>
      <family val="2"/>
    </font>
    <font>
      <u/>
      <sz val="8"/>
      <color theme="1"/>
      <name val="Arial"/>
      <family val="2"/>
    </font>
    <font>
      <b/>
      <sz val="10"/>
      <color theme="0"/>
      <name val="Arial"/>
      <family val="2"/>
    </font>
    <font>
      <b/>
      <vertAlign val="superscript"/>
      <sz val="10"/>
      <color theme="1"/>
      <name val="Arial"/>
      <family val="2"/>
    </font>
    <font>
      <b/>
      <sz val="9"/>
      <color indexed="20"/>
      <name val="Arial"/>
      <family val="2"/>
    </font>
    <font>
      <sz val="10"/>
      <color theme="7"/>
      <name val="Arial"/>
      <family val="2"/>
    </font>
    <font>
      <sz val="10"/>
      <color rgb="FFFFFF00"/>
      <name val="Arial"/>
      <family val="2"/>
    </font>
    <font>
      <b/>
      <sz val="12"/>
      <color indexed="10"/>
      <name val="Arial"/>
      <family val="2"/>
    </font>
    <font>
      <b/>
      <sz val="7"/>
      <color indexed="9"/>
      <name val="Arial"/>
      <family val="2"/>
    </font>
    <font>
      <b/>
      <sz val="12"/>
      <color theme="5"/>
      <name val="Wingdings"/>
      <charset val="2"/>
    </font>
    <font>
      <b/>
      <sz val="14"/>
      <color theme="5"/>
      <name val="Wingdings"/>
      <charset val="2"/>
    </font>
    <font>
      <b/>
      <sz val="14"/>
      <color rgb="FF333333"/>
      <name val="Wingdings"/>
      <charset val="2"/>
    </font>
    <font>
      <sz val="9"/>
      <color rgb="FFFF0000"/>
      <name val="Arial"/>
      <family val="2"/>
    </font>
    <font>
      <sz val="9"/>
      <color theme="1" tint="0.249977111117893"/>
      <name val="Arial"/>
      <family val="2"/>
    </font>
    <font>
      <b/>
      <sz val="9"/>
      <color theme="1" tint="0.249977111117893"/>
      <name val="Arial"/>
      <family val="2"/>
    </font>
    <font>
      <b/>
      <sz val="14"/>
      <color indexed="17"/>
      <name val="Wingdings"/>
      <charset val="2"/>
    </font>
    <font>
      <b/>
      <sz val="14"/>
      <name val="Wingdings"/>
      <charset val="2"/>
    </font>
    <font>
      <b/>
      <sz val="14"/>
      <color indexed="63"/>
      <name val="Wingdings"/>
      <charset val="2"/>
    </font>
    <font>
      <b/>
      <sz val="14"/>
      <color theme="5"/>
      <name val="Arial"/>
      <family val="2"/>
    </font>
    <font>
      <b/>
      <sz val="12"/>
      <color theme="3"/>
      <name val="Wingdings"/>
      <charset val="2"/>
    </font>
    <font>
      <b/>
      <sz val="14"/>
      <color theme="3"/>
      <name val="Arial"/>
      <family val="2"/>
    </font>
    <font>
      <b/>
      <sz val="14"/>
      <color theme="7"/>
      <name val="Wingdings"/>
      <charset val="2"/>
    </font>
    <font>
      <b/>
      <sz val="9"/>
      <color theme="7"/>
      <name val="Wingdings"/>
      <charset val="2"/>
    </font>
    <font>
      <sz val="10"/>
      <color theme="5"/>
      <name val="Arial"/>
      <family val="2"/>
    </font>
    <font>
      <b/>
      <sz val="14"/>
      <color indexed="61"/>
      <name val="Wingdings"/>
      <charset val="2"/>
    </font>
    <font>
      <b/>
      <sz val="14"/>
      <color indexed="20"/>
      <name val="Wingdings"/>
      <charset val="2"/>
    </font>
    <font>
      <b/>
      <sz val="14"/>
      <color indexed="23"/>
      <name val="Wingdings"/>
      <charset val="2"/>
    </font>
    <font>
      <sz val="10"/>
      <color rgb="FF000000"/>
      <name val="Arial"/>
      <family val="2"/>
    </font>
    <font>
      <b/>
      <sz val="14"/>
      <color rgb="FF000000"/>
      <name val="Wingdings"/>
      <charset val="2"/>
    </font>
    <font>
      <sz val="9"/>
      <color rgb="FF000000"/>
      <name val="Arial"/>
      <family val="2"/>
    </font>
    <font>
      <b/>
      <sz val="10"/>
      <color theme="5"/>
      <name val="Arial"/>
      <family val="2"/>
    </font>
    <font>
      <sz val="10"/>
      <name val="MS Sans Serif"/>
      <family val="2"/>
    </font>
    <font>
      <b/>
      <sz val="9"/>
      <color theme="7"/>
      <name val="Arial"/>
      <family val="2"/>
    </font>
    <font>
      <b/>
      <sz val="10"/>
      <color indexed="61"/>
      <name val="Arial"/>
      <family val="2"/>
    </font>
    <font>
      <b/>
      <sz val="8"/>
      <color theme="0"/>
      <name val="Arial"/>
      <family val="2"/>
    </font>
    <font>
      <b/>
      <sz val="9"/>
      <color indexed="20"/>
      <name val="Wingdings"/>
      <charset val="2"/>
    </font>
    <font>
      <b/>
      <sz val="7"/>
      <name val="Times New Roman"/>
      <family val="1"/>
    </font>
    <font>
      <sz val="7"/>
      <name val="Times New Roman"/>
      <family val="1"/>
    </font>
    <font>
      <b/>
      <sz val="14"/>
      <color theme="3"/>
      <name val="Wingdings"/>
      <charset val="2"/>
    </font>
    <font>
      <b/>
      <sz val="12"/>
      <color indexed="23"/>
      <name val="Wingdings"/>
      <charset val="2"/>
    </font>
    <font>
      <b/>
      <sz val="14"/>
      <color theme="0" tint="-0.499984740745262"/>
      <name val="Wingdings"/>
      <charset val="2"/>
    </font>
    <font>
      <sz val="10"/>
      <color theme="0" tint="-0.499984740745262"/>
      <name val="Arial"/>
      <family val="2"/>
    </font>
    <font>
      <b/>
      <sz val="9"/>
      <color rgb="FFFF0000"/>
      <name val="Arial"/>
      <family val="2"/>
    </font>
    <font>
      <sz val="10"/>
      <name val="Arial"/>
      <family val="2"/>
    </font>
    <font>
      <b/>
      <u/>
      <sz val="10"/>
      <name val="Arial"/>
      <family val="2"/>
    </font>
    <font>
      <b/>
      <vertAlign val="superscript"/>
      <sz val="8"/>
      <color theme="3"/>
      <name val="Arial"/>
      <family val="2"/>
    </font>
    <font>
      <b/>
      <sz val="8"/>
      <color theme="1"/>
      <name val="Arial"/>
      <family val="2"/>
    </font>
    <font>
      <b/>
      <sz val="7"/>
      <color rgb="FFFF0000"/>
      <name val="Arial"/>
      <family val="2"/>
    </font>
    <font>
      <b/>
      <sz val="7"/>
      <color indexed="23"/>
      <name val="Arial"/>
      <family val="2"/>
    </font>
    <font>
      <sz val="10"/>
      <color theme="6"/>
      <name val="Arial"/>
      <family val="2"/>
    </font>
    <font>
      <u/>
      <sz val="10"/>
      <color theme="10"/>
      <name val="Arial"/>
      <family val="2"/>
    </font>
    <font>
      <u/>
      <sz val="8"/>
      <color indexed="12"/>
      <name val="Arial"/>
      <family val="2"/>
    </font>
    <font>
      <b/>
      <sz val="10"/>
      <color indexed="23"/>
      <name val="Arial"/>
      <family val="2"/>
    </font>
    <font>
      <u/>
      <sz val="11"/>
      <color theme="10"/>
      <name val="Franklin Gothic Book"/>
      <family val="2"/>
      <scheme val="minor"/>
    </font>
    <font>
      <sz val="11"/>
      <color rgb="FF1F497D"/>
      <name val="Calibri"/>
      <family val="2"/>
    </font>
    <font>
      <b/>
      <sz val="10"/>
      <color rgb="FF1F497D"/>
      <name val="Arial"/>
      <family val="2"/>
    </font>
    <font>
      <b/>
      <sz val="11"/>
      <color theme="1"/>
      <name val="Franklin Gothic Book"/>
      <family val="2"/>
      <scheme val="minor"/>
    </font>
    <font>
      <b/>
      <sz val="7"/>
      <color rgb="FF000000"/>
      <name val="Arial"/>
      <family val="2"/>
    </font>
    <font>
      <u/>
      <sz val="7"/>
      <color rgb="FF008080"/>
      <name val="Arial"/>
      <family val="2"/>
    </font>
    <font>
      <b/>
      <sz val="10"/>
      <color rgb="FF00B050"/>
      <name val="Arial"/>
      <family val="2"/>
    </font>
    <font>
      <u/>
      <sz val="7"/>
      <color theme="10"/>
      <name val="Arial"/>
      <family val="2"/>
    </font>
    <font>
      <b/>
      <sz val="6"/>
      <color rgb="FF00599D"/>
      <name val="Arial"/>
      <family val="2"/>
    </font>
    <font>
      <b/>
      <sz val="7"/>
      <color rgb="FF0070C0"/>
      <name val="Arial"/>
      <family val="2"/>
    </font>
    <font>
      <b/>
      <sz val="7"/>
      <color theme="5"/>
      <name val="Arial"/>
      <family val="2"/>
    </font>
    <font>
      <b/>
      <sz val="8"/>
      <color rgb="FF0070C0"/>
      <name val="Arial"/>
      <family val="2"/>
    </font>
    <font>
      <b/>
      <sz val="8"/>
      <color theme="4"/>
      <name val="Arial"/>
      <family val="2"/>
    </font>
    <font>
      <sz val="7"/>
      <color indexed="12"/>
      <name val="Arial"/>
      <family val="2"/>
    </font>
    <font>
      <u/>
      <sz val="7"/>
      <color indexed="12"/>
      <name val="Arial"/>
      <family val="2"/>
    </font>
    <font>
      <b/>
      <sz val="7"/>
      <color theme="1"/>
      <name val="Arial"/>
      <family val="2"/>
    </font>
    <font>
      <b/>
      <sz val="7"/>
      <color theme="7"/>
      <name val="Arial"/>
      <family val="2"/>
    </font>
    <font>
      <sz val="10"/>
      <name val="Arial"/>
      <family val="2"/>
    </font>
    <font>
      <b/>
      <sz val="10"/>
      <color theme="6"/>
      <name val="Arial"/>
      <family val="2"/>
    </font>
    <font>
      <b/>
      <sz val="10"/>
      <color theme="6"/>
      <name val="Ariial"/>
    </font>
    <font>
      <b/>
      <sz val="14"/>
      <color theme="5"/>
      <name val="Ariial"/>
    </font>
    <font>
      <sz val="9"/>
      <name val="Wingdings"/>
      <charset val="2"/>
    </font>
    <font>
      <u/>
      <sz val="8"/>
      <name val="Arial"/>
      <family val="2"/>
    </font>
    <font>
      <u/>
      <sz val="8"/>
      <color theme="10"/>
      <name val="Arial"/>
      <family val="2"/>
    </font>
    <font>
      <b/>
      <vertAlign val="superscript"/>
      <sz val="8"/>
      <name val="Arial"/>
      <family val="2"/>
    </font>
    <font>
      <b/>
      <sz val="7.5"/>
      <color indexed="63"/>
      <name val="Arial"/>
      <family val="2"/>
    </font>
    <font>
      <sz val="11"/>
      <name val="Franklin Gothic Book"/>
      <family val="2"/>
      <scheme val="minor"/>
    </font>
    <font>
      <u/>
      <sz val="8"/>
      <color rgb="FF1F497D"/>
      <name val="Arial"/>
      <family val="2"/>
    </font>
    <font>
      <sz val="8"/>
      <color rgb="FF000000"/>
      <name val="Arial"/>
      <family val="2"/>
    </font>
    <font>
      <vertAlign val="superscript"/>
      <sz val="8"/>
      <color indexed="17"/>
      <name val="Arial"/>
      <family val="2"/>
    </font>
    <font>
      <b/>
      <sz val="9"/>
      <color rgb="FFCC0000"/>
      <name val="Arial"/>
      <family val="2"/>
    </font>
    <font>
      <u/>
      <sz val="8"/>
      <color theme="7"/>
      <name val="Arial"/>
      <family val="2"/>
    </font>
    <font>
      <sz val="6"/>
      <color indexed="63"/>
      <name val="Small Fonts"/>
      <family val="2"/>
    </font>
    <font>
      <sz val="9"/>
      <color theme="0"/>
      <name val="Arial"/>
      <family val="2"/>
    </font>
    <font>
      <b/>
      <sz val="7"/>
      <color theme="0"/>
      <name val="Arial"/>
      <family val="2"/>
    </font>
    <font>
      <sz val="11"/>
      <color theme="0"/>
      <name val="Calibri"/>
      <family val="2"/>
    </font>
    <font>
      <b/>
      <sz val="11"/>
      <color theme="0"/>
      <name val="Franklin Gothic Book"/>
      <family val="2"/>
      <scheme val="minor"/>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indexed="9"/>
        <bgColor indexed="8"/>
      </patternFill>
    </fill>
    <fill>
      <patternFill patternType="solid">
        <fgColor theme="5" tint="0.79998168889431442"/>
        <bgColor indexed="64"/>
      </patternFill>
    </fill>
    <fill>
      <patternFill patternType="gray125">
        <fgColor indexed="9"/>
        <bgColor indexed="9"/>
      </patternFill>
    </fill>
    <fill>
      <patternFill patternType="solid">
        <fgColor theme="0" tint="-4.9989318521683403E-2"/>
        <bgColor indexed="64"/>
      </patternFill>
    </fill>
    <fill>
      <patternFill patternType="solid">
        <fgColor rgb="FFDAEFC3"/>
        <bgColor indexed="64"/>
      </patternFill>
    </fill>
    <fill>
      <patternFill patternType="solid">
        <fgColor rgb="FFCCECFF"/>
        <bgColor indexed="64"/>
      </patternFill>
    </fill>
    <fill>
      <patternFill patternType="solid">
        <fgColor theme="0" tint="-0.14999847407452621"/>
        <bgColor indexed="64"/>
      </patternFill>
    </fill>
  </fills>
  <borders count="10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dashed">
        <color indexed="22"/>
      </left>
      <right/>
      <top style="thin">
        <color indexed="22"/>
      </top>
      <bottom style="thin">
        <color indexed="22"/>
      </bottom>
      <diagonal/>
    </border>
    <border>
      <left style="medium">
        <color theme="3"/>
      </left>
      <right/>
      <top/>
      <bottom/>
      <diagonal/>
    </border>
    <border>
      <left style="medium">
        <color theme="5"/>
      </left>
      <right/>
      <top/>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right/>
      <top style="thin">
        <color theme="7"/>
      </top>
      <bottom/>
      <diagonal/>
    </border>
    <border>
      <left style="medium">
        <color theme="6"/>
      </left>
      <right/>
      <top/>
      <bottom/>
      <diagonal/>
    </border>
    <border>
      <left style="dotted">
        <color indexed="22"/>
      </left>
      <right/>
      <top style="thin">
        <color indexed="22"/>
      </top>
      <bottom style="thin">
        <color indexed="22"/>
      </bottom>
      <diagonal/>
    </border>
    <border>
      <left style="dashed">
        <color indexed="22"/>
      </left>
      <right/>
      <top/>
      <bottom/>
      <diagonal/>
    </border>
    <border>
      <left style="dashed">
        <color theme="0" tint="-0.24994659260841701"/>
      </left>
      <right/>
      <top/>
      <bottom/>
      <diagonal/>
    </border>
    <border>
      <left/>
      <right style="dotted">
        <color indexed="22"/>
      </right>
      <top style="thin">
        <color indexed="22"/>
      </top>
      <bottom style="thin">
        <color indexed="22"/>
      </bottom>
      <diagonal/>
    </border>
    <border>
      <left style="thin">
        <color theme="6"/>
      </left>
      <right/>
      <top style="thin">
        <color theme="6"/>
      </top>
      <bottom/>
      <diagonal/>
    </border>
    <border>
      <left/>
      <right style="thin">
        <color theme="6"/>
      </right>
      <top style="thin">
        <color theme="6"/>
      </top>
      <bottom/>
      <diagonal/>
    </border>
    <border>
      <left style="dotted">
        <color theme="0" tint="-0.24994659260841701"/>
      </left>
      <right/>
      <top style="thin">
        <color theme="0" tint="-0.24994659260841701"/>
      </top>
      <bottom style="thin">
        <color theme="0" tint="-0.24994659260841701"/>
      </bottom>
      <diagonal/>
    </border>
    <border>
      <left style="thin">
        <color theme="6"/>
      </left>
      <right/>
      <top/>
      <bottom style="thin">
        <color theme="6"/>
      </bottom>
      <diagonal/>
    </border>
    <border>
      <left/>
      <right style="thin">
        <color theme="6"/>
      </right>
      <top/>
      <bottom style="thin">
        <color theme="6"/>
      </bottom>
      <diagonal/>
    </border>
    <border>
      <left style="thin">
        <color theme="3"/>
      </left>
      <right style="thin">
        <color theme="3"/>
      </right>
      <top/>
      <bottom/>
      <diagonal/>
    </border>
    <border>
      <left/>
      <right/>
      <top style="thin">
        <color theme="0" tint="-0.499984740745262"/>
      </top>
      <bottom style="thin">
        <color theme="0" tint="-0.499984740745262"/>
      </bottom>
      <diagonal/>
    </border>
    <border>
      <left/>
      <right/>
      <top style="thin">
        <color indexed="22"/>
      </top>
      <bottom style="thin">
        <color indexed="22"/>
      </bottom>
      <diagonal/>
    </border>
    <border>
      <left/>
      <right/>
      <top style="thin">
        <color theme="0" tint="-0.499984740745262"/>
      </top>
      <bottom style="thin">
        <color indexed="22"/>
      </bottom>
      <diagonal/>
    </border>
    <border>
      <left/>
      <right/>
      <top style="thin">
        <color theme="7"/>
      </top>
      <bottom style="thin">
        <color theme="0" tint="-0.24994659260841701"/>
      </bottom>
      <diagonal/>
    </border>
    <border>
      <left/>
      <right/>
      <top style="thin">
        <color theme="0" tint="-0.499984740745262"/>
      </top>
      <bottom style="thin">
        <color theme="0" tint="-0.24994659260841701"/>
      </bottom>
      <diagonal/>
    </border>
    <border>
      <left/>
      <right style="thin">
        <color auto="1"/>
      </right>
      <top/>
      <bottom/>
      <diagonal/>
    </border>
    <border>
      <left style="dotted">
        <color theme="0" tint="-0.499984740745262"/>
      </left>
      <right/>
      <top style="thin">
        <color theme="0" tint="-0.499984740745262"/>
      </top>
      <bottom style="thin">
        <color theme="0" tint="-0.499984740745262"/>
      </bottom>
      <diagonal/>
    </border>
    <border>
      <left/>
      <right style="thin">
        <color theme="4"/>
      </right>
      <top/>
      <bottom/>
      <diagonal/>
    </border>
    <border>
      <left style="thin">
        <color theme="4"/>
      </left>
      <right style="thin">
        <color theme="4"/>
      </right>
      <top style="thin">
        <color theme="4"/>
      </top>
      <bottom style="thin">
        <color theme="4"/>
      </bottom>
      <diagonal/>
    </border>
    <border>
      <left style="dotted">
        <color indexed="22"/>
      </left>
      <right/>
      <top style="thin">
        <color indexed="22"/>
      </top>
      <bottom/>
      <diagonal/>
    </border>
    <border>
      <left style="dotted">
        <color indexed="22"/>
      </left>
      <right/>
      <top/>
      <bottom style="thin">
        <color indexed="22"/>
      </bottom>
      <diagonal/>
    </border>
    <border>
      <left style="dotted">
        <color indexed="22"/>
      </left>
      <right style="dotted">
        <color indexed="22"/>
      </right>
      <top style="thin">
        <color indexed="22"/>
      </top>
      <bottom/>
      <diagonal/>
    </border>
    <border>
      <left style="dotted">
        <color indexed="22"/>
      </left>
      <right style="dotted">
        <color indexed="22"/>
      </right>
      <top/>
      <bottom style="thin">
        <color indexed="22"/>
      </bottom>
      <diagonal/>
    </border>
    <border>
      <left/>
      <right style="dotted">
        <color indexed="22"/>
      </right>
      <top style="thin">
        <color indexed="22"/>
      </top>
      <bottom/>
      <diagonal/>
    </border>
    <border>
      <left/>
      <right style="dotted">
        <color indexed="22"/>
      </right>
      <top/>
      <bottom style="thin">
        <color indexed="22"/>
      </bottom>
      <diagonal/>
    </border>
    <border>
      <left style="thin">
        <color auto="1"/>
      </left>
      <right/>
      <top/>
      <bottom/>
      <diagonal/>
    </border>
    <border>
      <left/>
      <right/>
      <top/>
      <bottom style="thin">
        <color theme="0" tint="-0.499984740745262"/>
      </bottom>
      <diagonal/>
    </border>
    <border>
      <left/>
      <right/>
      <top style="thin">
        <color theme="0" tint="-0.499984740745262"/>
      </top>
      <bottom style="thin">
        <color theme="0" tint="-0.34998626667073579"/>
      </bottom>
      <diagonal/>
    </border>
    <border>
      <left/>
      <right/>
      <top/>
      <bottom style="medium">
        <color theme="5"/>
      </bottom>
      <diagonal/>
    </border>
    <border>
      <left style="thin">
        <color theme="6"/>
      </left>
      <right/>
      <top style="thin">
        <color theme="0" tint="-0.24994659260841701"/>
      </top>
      <bottom style="thin">
        <color theme="0" tint="-0.24994659260841701"/>
      </bottom>
      <diagonal/>
    </border>
    <border>
      <left/>
      <right/>
      <top style="hair">
        <color auto="1"/>
      </top>
      <bottom/>
      <diagonal/>
    </border>
    <border>
      <left/>
      <right/>
      <top/>
      <bottom style="hair">
        <color auto="1"/>
      </bottom>
      <diagonal/>
    </border>
    <border>
      <left style="medium">
        <color theme="4"/>
      </left>
      <right/>
      <top/>
      <bottom/>
      <diagonal/>
    </border>
    <border>
      <left/>
      <right style="dotted">
        <color theme="0" tint="-0.24994659260841701"/>
      </right>
      <top/>
      <bottom/>
      <diagonal/>
    </border>
    <border>
      <left/>
      <right style="dotted">
        <color theme="0" tint="-0.24994659260841701"/>
      </right>
      <top style="thin">
        <color theme="0" tint="-0.24994659260841701"/>
      </top>
      <bottom style="thin">
        <color theme="0" tint="-0.24994659260841701"/>
      </bottom>
      <diagonal/>
    </border>
    <border>
      <left/>
      <right/>
      <top style="thin">
        <color theme="0" tint="-0.24994659260841701"/>
      </top>
      <bottom style="double">
        <color theme="0" tint="-0.24994659260841701"/>
      </bottom>
      <diagonal/>
    </border>
    <border>
      <left/>
      <right/>
      <top style="double">
        <color theme="0" tint="-0.24994659260841701"/>
      </top>
      <bottom/>
      <diagonal/>
    </border>
    <border>
      <left style="thin">
        <color auto="1"/>
      </left>
      <right style="thin">
        <color auto="1"/>
      </right>
      <top style="thin">
        <color auto="1"/>
      </top>
      <bottom style="thin">
        <color auto="1"/>
      </bottom>
      <diagonal/>
    </border>
    <border>
      <left style="thin">
        <color auto="1"/>
      </left>
      <right/>
      <top/>
      <bottom style="thin">
        <color rgb="FF00599D"/>
      </bottom>
      <diagonal/>
    </border>
    <border>
      <left style="thin">
        <color auto="1"/>
      </left>
      <right style="medium">
        <color theme="7"/>
      </right>
      <top style="medium">
        <color theme="7"/>
      </top>
      <bottom style="medium">
        <color theme="7"/>
      </bottom>
      <diagonal/>
    </border>
    <border>
      <left style="thin">
        <color auto="1"/>
      </left>
      <right style="medium">
        <color theme="5"/>
      </right>
      <top style="medium">
        <color theme="5"/>
      </top>
      <bottom style="medium">
        <color theme="5"/>
      </bottom>
      <diagonal/>
    </border>
    <border>
      <left/>
      <right style="dotted">
        <color theme="0" tint="-0.24994659260841701"/>
      </right>
      <top/>
      <bottom style="thin">
        <color indexed="22"/>
      </bottom>
      <diagonal/>
    </border>
    <border>
      <left/>
      <right style="thin">
        <color indexed="64"/>
      </right>
      <top style="thin">
        <color indexed="64"/>
      </top>
      <bottom/>
      <diagonal/>
    </border>
  </borders>
  <cellStyleXfs count="374">
    <xf numFmtId="0" fontId="0" fillId="0" borderId="0" applyProtection="0"/>
    <xf numFmtId="0" fontId="57"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5" fillId="12"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0" borderId="1" applyNumberFormat="0" applyFill="0" applyAlignment="0" applyProtection="0"/>
    <xf numFmtId="0" fontId="35" fillId="0" borderId="2" applyNumberFormat="0" applyFill="0" applyAlignment="0" applyProtection="0"/>
    <xf numFmtId="0" fontId="35" fillId="0" borderId="3" applyNumberFormat="0" applyFill="0" applyAlignment="0" applyProtection="0"/>
    <xf numFmtId="0" fontId="35" fillId="0" borderId="0" applyNumberFormat="0" applyFill="0" applyBorder="0" applyAlignment="0" applyProtection="0"/>
    <xf numFmtId="0" fontId="35" fillId="16" borderId="4" applyNumberFormat="0" applyAlignment="0" applyProtection="0"/>
    <xf numFmtId="0" fontId="35" fillId="0" borderId="5" applyNumberFormat="0" applyFill="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20" borderId="0" applyNumberFormat="0" applyBorder="0" applyAlignment="0" applyProtection="0"/>
    <xf numFmtId="0" fontId="35" fillId="4" borderId="0" applyNumberFormat="0" applyBorder="0" applyAlignment="0" applyProtection="0"/>
    <xf numFmtId="0" fontId="35" fillId="7" borderId="4" applyNumberFormat="0" applyAlignment="0" applyProtection="0"/>
    <xf numFmtId="44" fontId="35" fillId="0" borderId="0" applyFont="0" applyFill="0" applyBorder="0" applyAlignment="0" applyProtection="0"/>
    <xf numFmtId="0" fontId="35" fillId="3" borderId="0" applyNumberFormat="0" applyBorder="0" applyAlignment="0" applyProtection="0"/>
    <xf numFmtId="0" fontId="35" fillId="21" borderId="0" applyNumberFormat="0" applyBorder="0" applyAlignment="0" applyProtection="0"/>
    <xf numFmtId="0" fontId="66" fillId="0" borderId="0"/>
    <xf numFmtId="0" fontId="57" fillId="0" borderId="0"/>
    <xf numFmtId="0" fontId="57" fillId="0" borderId="0" applyProtection="0"/>
    <xf numFmtId="0" fontId="35" fillId="0" borderId="0"/>
    <xf numFmtId="0" fontId="35" fillId="22" borderId="6" applyNumberFormat="0" applyFont="0" applyAlignment="0" applyProtection="0"/>
    <xf numFmtId="0" fontId="35" fillId="16" borderId="7" applyNumberFormat="0" applyAlignment="0" applyProtection="0"/>
    <xf numFmtId="0" fontId="35" fillId="0" borderId="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8" applyNumberFormat="0" applyFill="0" applyAlignment="0" applyProtection="0"/>
    <xf numFmtId="0" fontId="35" fillId="23" borderId="9" applyNumberFormat="0" applyAlignment="0" applyProtection="0"/>
    <xf numFmtId="43" fontId="57" fillId="0" borderId="0" applyFont="0" applyFill="0" applyBorder="0" applyAlignment="0" applyProtection="0"/>
    <xf numFmtId="0" fontId="67"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69" fillId="0" borderId="0" applyFont="0" applyFill="0" applyBorder="0" applyAlignment="0" applyProtection="0"/>
    <xf numFmtId="0" fontId="35" fillId="0" borderId="0" applyProtection="0"/>
    <xf numFmtId="9" fontId="35" fillId="0" borderId="0" applyFont="0" applyFill="0" applyBorder="0" applyAlignment="0" applyProtection="0"/>
    <xf numFmtId="0" fontId="35" fillId="0" borderId="0"/>
    <xf numFmtId="0" fontId="35" fillId="0" borderId="0"/>
    <xf numFmtId="0" fontId="35" fillId="0" borderId="0"/>
    <xf numFmtId="0" fontId="35" fillId="0" borderId="0" applyProtection="0"/>
    <xf numFmtId="0" fontId="35" fillId="0" borderId="0"/>
    <xf numFmtId="0" fontId="35" fillId="0" borderId="0"/>
    <xf numFmtId="0" fontId="35" fillId="0" borderId="0"/>
    <xf numFmtId="0" fontId="35" fillId="0" borderId="0"/>
    <xf numFmtId="0" fontId="99" fillId="0" borderId="0"/>
    <xf numFmtId="0" fontId="242" fillId="0" borderId="0" applyNumberFormat="0" applyFill="0" applyBorder="0" applyAlignment="0" applyProtection="0">
      <alignment vertical="top"/>
      <protection locked="0"/>
    </xf>
    <xf numFmtId="0" fontId="34" fillId="0" borderId="0"/>
    <xf numFmtId="0" fontId="35" fillId="0" borderId="0" applyProtection="0"/>
    <xf numFmtId="0" fontId="35" fillId="0" borderId="0"/>
    <xf numFmtId="0" fontId="35" fillId="0" borderId="0"/>
    <xf numFmtId="0" fontId="128" fillId="0" borderId="54" applyNumberFormat="0" applyBorder="0" applyProtection="0">
      <alignment horizontal="center"/>
    </xf>
    <xf numFmtId="0" fontId="129" fillId="0" borderId="0" applyFill="0" applyBorder="0" applyProtection="0"/>
    <xf numFmtId="0" fontId="128" fillId="41" borderId="55" applyNumberFormat="0" applyBorder="0" applyProtection="0">
      <alignment horizontal="center"/>
    </xf>
    <xf numFmtId="0" fontId="130" fillId="0" borderId="0" applyNumberFormat="0" applyFill="0" applyProtection="0"/>
    <xf numFmtId="0" fontId="128" fillId="0" borderId="0" applyNumberFormat="0" applyFill="0" applyBorder="0" applyProtection="0">
      <alignment horizontal="left"/>
    </xf>
    <xf numFmtId="0" fontId="35"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5" fillId="12"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0" borderId="1" applyNumberFormat="0" applyFill="0" applyAlignment="0" applyProtection="0"/>
    <xf numFmtId="0" fontId="35" fillId="0" borderId="2" applyNumberFormat="0" applyFill="0" applyAlignment="0" applyProtection="0"/>
    <xf numFmtId="0" fontId="35" fillId="0" borderId="3" applyNumberFormat="0" applyFill="0" applyAlignment="0" applyProtection="0"/>
    <xf numFmtId="0" fontId="35" fillId="0" borderId="0" applyNumberFormat="0" applyFill="0" applyBorder="0" applyAlignment="0" applyProtection="0"/>
    <xf numFmtId="0" fontId="35" fillId="16" borderId="4" applyNumberFormat="0" applyAlignment="0" applyProtection="0"/>
    <xf numFmtId="0" fontId="35" fillId="0" borderId="5" applyNumberFormat="0" applyFill="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20" borderId="0" applyNumberFormat="0" applyBorder="0" applyAlignment="0" applyProtection="0"/>
    <xf numFmtId="0" fontId="35" fillId="4" borderId="0" applyNumberFormat="0" applyBorder="0" applyAlignment="0" applyProtection="0"/>
    <xf numFmtId="0" fontId="35" fillId="7" borderId="4" applyNumberFormat="0" applyAlignment="0" applyProtection="0"/>
    <xf numFmtId="0" fontId="35" fillId="3" borderId="0" applyNumberFormat="0" applyBorder="0" applyAlignment="0" applyProtection="0"/>
    <xf numFmtId="0" fontId="35" fillId="21" borderId="0" applyNumberFormat="0" applyBorder="0" applyAlignment="0" applyProtection="0"/>
    <xf numFmtId="0" fontId="35" fillId="22" borderId="6" applyNumberFormat="0" applyFont="0" applyAlignment="0" applyProtection="0"/>
    <xf numFmtId="0" fontId="35" fillId="16" borderId="7" applyNumberFormat="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8" applyNumberFormat="0" applyFill="0" applyAlignment="0" applyProtection="0"/>
    <xf numFmtId="0" fontId="35" fillId="23" borderId="9" applyNumberFormat="0" applyAlignment="0" applyProtection="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43" fontId="35" fillId="0" borderId="0" applyFont="0" applyFill="0" applyBorder="0" applyAlignment="0" applyProtection="0"/>
    <xf numFmtId="176" fontId="35" fillId="0" borderId="0" applyFont="0" applyFill="0" applyBorder="0" applyAlignment="0" applyProtection="0"/>
    <xf numFmtId="177" fontId="35" fillId="0" borderId="0" applyFont="0" applyFill="0" applyBorder="0" applyAlignment="0" applyProtection="0"/>
    <xf numFmtId="177" fontId="33" fillId="0" borderId="0" applyFont="0" applyFill="0" applyBorder="0" applyAlignment="0" applyProtection="0"/>
    <xf numFmtId="0" fontId="3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5" fillId="0" borderId="0"/>
    <xf numFmtId="9" fontId="145" fillId="0" borderId="0" applyFont="0" applyFill="0" applyBorder="0" applyAlignment="0" applyProtection="0"/>
    <xf numFmtId="0" fontId="121" fillId="0" borderId="0" applyNumberFormat="0" applyFill="0" applyBorder="0" applyAlignment="0" applyProtection="0">
      <alignment vertical="top"/>
      <protection locked="0"/>
    </xf>
    <xf numFmtId="177" fontId="31" fillId="0" borderId="0" applyFont="0" applyFill="0" applyBorder="0" applyAlignment="0" applyProtection="0"/>
    <xf numFmtId="0" fontId="31" fillId="0" borderId="0"/>
    <xf numFmtId="0" fontId="31" fillId="0" borderId="0"/>
    <xf numFmtId="0" fontId="31" fillId="0" borderId="0"/>
    <xf numFmtId="0" fontId="31" fillId="0" borderId="0"/>
    <xf numFmtId="0" fontId="35" fillId="0" borderId="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8" fillId="0" borderId="0"/>
    <xf numFmtId="0" fontId="35" fillId="0" borderId="0" applyProtection="0"/>
    <xf numFmtId="0" fontId="27" fillId="0" borderId="0"/>
    <xf numFmtId="0" fontId="27" fillId="0" borderId="0"/>
    <xf numFmtId="0" fontId="27" fillId="0" borderId="0"/>
    <xf numFmtId="0" fontId="27" fillId="0" borderId="0"/>
    <xf numFmtId="0" fontId="27" fillId="0" borderId="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93" fillId="0" borderId="0"/>
    <xf numFmtId="164" fontId="205" fillId="0" borderId="0" applyFont="0" applyFill="0" applyBorder="0" applyAlignment="0" applyProtection="0"/>
    <xf numFmtId="0" fontId="23" fillId="0" borderId="0"/>
    <xf numFmtId="0" fontId="212" fillId="0" borderId="0" applyNumberFormat="0" applyFill="0" applyBorder="0" applyAlignment="0" applyProtection="0"/>
    <xf numFmtId="0" fontId="22" fillId="0" borderId="0"/>
    <xf numFmtId="9" fontId="22" fillId="0" borderId="0" applyFont="0" applyFill="0" applyBorder="0" applyAlignment="0" applyProtection="0"/>
    <xf numFmtId="0" fontId="215" fillId="0" borderId="0" applyNumberFormat="0" applyFill="0" applyBorder="0" applyAlignment="0" applyProtection="0"/>
    <xf numFmtId="0" fontId="21" fillId="0" borderId="0"/>
    <xf numFmtId="9" fontId="21" fillId="0" borderId="0" applyFont="0" applyFill="0" applyBorder="0" applyAlignment="0" applyProtection="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35" fillId="0" borderId="0"/>
    <xf numFmtId="0" fontId="35" fillId="0" borderId="0"/>
    <xf numFmtId="0" fontId="18" fillId="0" borderId="0"/>
    <xf numFmtId="9" fontId="18" fillId="0" borderId="0" applyFont="0" applyFill="0" applyBorder="0" applyAlignment="0" applyProtection="0"/>
    <xf numFmtId="0" fontId="17" fillId="0" borderId="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0" fontId="13" fillId="0" borderId="0"/>
    <xf numFmtId="0" fontId="12" fillId="0" borderId="0"/>
    <xf numFmtId="0" fontId="11" fillId="0" borderId="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0" fontId="7" fillId="0" borderId="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35" fillId="0" borderId="0"/>
    <xf numFmtId="0" fontId="1" fillId="0" borderId="0"/>
    <xf numFmtId="9" fontId="1" fillId="0" borderId="0" applyFont="0" applyFill="0" applyBorder="0" applyAlignment="0" applyProtection="0"/>
  </cellStyleXfs>
  <cellXfs count="2947">
    <xf numFmtId="0" fontId="0" fillId="0" borderId="0" xfId="0"/>
    <xf numFmtId="0" fontId="0" fillId="0" borderId="0" xfId="0" applyBorder="1"/>
    <xf numFmtId="0" fontId="0" fillId="25" borderId="0" xfId="0" applyFill="1"/>
    <xf numFmtId="0" fontId="38" fillId="25" borderId="0" xfId="0" applyFont="1" applyFill="1" applyBorder="1"/>
    <xf numFmtId="0" fontId="0" fillId="25" borderId="0" xfId="0" applyFill="1" applyBorder="1"/>
    <xf numFmtId="0" fontId="40" fillId="25" borderId="0" xfId="0" applyFont="1" applyFill="1" applyBorder="1"/>
    <xf numFmtId="0" fontId="0" fillId="25" borderId="0" xfId="0" applyFill="1" applyAlignment="1">
      <alignment vertical="center"/>
    </xf>
    <xf numFmtId="0" fontId="0" fillId="0" borderId="0" xfId="0" applyAlignment="1">
      <alignment vertical="center"/>
    </xf>
    <xf numFmtId="0" fontId="43" fillId="25" borderId="0" xfId="0" applyFont="1" applyFill="1" applyBorder="1"/>
    <xf numFmtId="0" fontId="44" fillId="25" borderId="0" xfId="0" applyFont="1" applyFill="1" applyBorder="1"/>
    <xf numFmtId="0" fontId="44" fillId="25" borderId="0" xfId="0" applyFont="1" applyFill="1" applyBorder="1" applyAlignment="1">
      <alignment horizontal="center"/>
    </xf>
    <xf numFmtId="165" fontId="45" fillId="24" borderId="0" xfId="40" applyNumberFormat="1" applyFont="1" applyFill="1" applyBorder="1" applyAlignment="1">
      <alignment horizontal="center" wrapText="1"/>
    </xf>
    <xf numFmtId="0" fontId="44" fillId="24" borderId="0" xfId="40" applyFont="1" applyFill="1" applyBorder="1"/>
    <xf numFmtId="0" fontId="45" fillId="25" borderId="0" xfId="0" applyFont="1" applyFill="1" applyBorder="1"/>
    <xf numFmtId="0" fontId="0" fillId="25" borderId="0" xfId="0" applyFill="1" applyBorder="1" applyAlignment="1">
      <alignment vertical="center"/>
    </xf>
    <xf numFmtId="0" fontId="46" fillId="25" borderId="0" xfId="0" applyFont="1" applyFill="1" applyBorder="1"/>
    <xf numFmtId="0" fontId="49" fillId="25" borderId="0" xfId="0" applyFont="1" applyFill="1" applyBorder="1" applyAlignment="1">
      <alignment horizontal="right"/>
    </xf>
    <xf numFmtId="165" fontId="51" fillId="25" borderId="0" xfId="0" applyNumberFormat="1" applyFont="1" applyFill="1" applyBorder="1" applyAlignment="1">
      <alignment horizontal="center"/>
    </xf>
    <xf numFmtId="165" fontId="45" fillId="25" borderId="0" xfId="40" applyNumberFormat="1" applyFont="1" applyFill="1" applyBorder="1" applyAlignment="1">
      <alignment horizontal="center" wrapText="1"/>
    </xf>
    <xf numFmtId="0" fontId="54" fillId="25" borderId="0" xfId="0" applyFont="1" applyFill="1" applyBorder="1" applyAlignment="1">
      <alignment horizontal="left"/>
    </xf>
    <xf numFmtId="0" fontId="36" fillId="25" borderId="0" xfId="0" applyFont="1" applyFill="1" applyBorder="1"/>
    <xf numFmtId="0" fontId="0" fillId="25" borderId="0" xfId="0" applyFill="1" applyAlignment="1">
      <alignment readingOrder="1"/>
    </xf>
    <xf numFmtId="0" fontId="0" fillId="25" borderId="0" xfId="0" applyFill="1" applyBorder="1" applyAlignment="1">
      <alignment readingOrder="1"/>
    </xf>
    <xf numFmtId="0" fontId="0" fillId="25" borderId="0" xfId="0" applyFill="1" applyBorder="1" applyAlignment="1">
      <alignment readingOrder="2"/>
    </xf>
    <xf numFmtId="0" fontId="0" fillId="0" borderId="0" xfId="0" applyAlignment="1">
      <alignment readingOrder="2"/>
    </xf>
    <xf numFmtId="0" fontId="0" fillId="25" borderId="0" xfId="0" applyFill="1" applyAlignment="1">
      <alignment readingOrder="2"/>
    </xf>
    <xf numFmtId="0" fontId="36" fillId="25" borderId="0" xfId="0" applyFont="1" applyFill="1" applyAlignment="1">
      <alignment readingOrder="1"/>
    </xf>
    <xf numFmtId="0" fontId="36" fillId="25" borderId="0" xfId="0" applyFont="1" applyFill="1" applyBorder="1" applyAlignment="1">
      <alignment readingOrder="1"/>
    </xf>
    <xf numFmtId="0" fontId="36" fillId="25" borderId="0" xfId="0" applyFont="1" applyFill="1" applyAlignment="1">
      <alignment readingOrder="2"/>
    </xf>
    <xf numFmtId="0" fontId="36" fillId="0" borderId="0" xfId="0" applyFont="1" applyAlignment="1">
      <alignment readingOrder="2"/>
    </xf>
    <xf numFmtId="0" fontId="45" fillId="25" borderId="0" xfId="0" applyFont="1" applyFill="1" applyBorder="1" applyAlignment="1">
      <alignment horizontal="center" vertical="top" readingOrder="1"/>
    </xf>
    <xf numFmtId="0" fontId="45" fillId="25" borderId="0" xfId="0" applyFont="1" applyFill="1" applyBorder="1" applyAlignment="1">
      <alignment horizontal="right" readingOrder="1"/>
    </xf>
    <xf numFmtId="0" fontId="45" fillId="25" borderId="0" xfId="0" applyFont="1" applyFill="1" applyBorder="1" applyAlignment="1">
      <alignment horizontal="justify" vertical="top" readingOrder="1"/>
    </xf>
    <xf numFmtId="0" fontId="44" fillId="25" borderId="0" xfId="0" applyFont="1" applyFill="1" applyBorder="1" applyAlignment="1">
      <alignment readingOrder="1"/>
    </xf>
    <xf numFmtId="0" fontId="44" fillId="24" borderId="0" xfId="40" applyFont="1" applyFill="1" applyBorder="1" applyAlignment="1">
      <alignment readingOrder="1"/>
    </xf>
    <xf numFmtId="0" fontId="45" fillId="25" borderId="0" xfId="0" applyFont="1" applyFill="1" applyBorder="1" applyAlignment="1">
      <alignment readingOrder="1"/>
    </xf>
    <xf numFmtId="0" fontId="44" fillId="25" borderId="0" xfId="0" applyFont="1" applyFill="1" applyBorder="1" applyAlignment="1">
      <alignment horizontal="center" readingOrder="1"/>
    </xf>
    <xf numFmtId="165" fontId="45" fillId="24" borderId="0" xfId="40" applyNumberFormat="1" applyFont="1" applyFill="1" applyBorder="1" applyAlignment="1">
      <alignment horizontal="center" readingOrder="1"/>
    </xf>
    <xf numFmtId="0" fontId="36" fillId="0" borderId="0" xfId="0" applyFont="1" applyAlignment="1">
      <alignment horizontal="right" readingOrder="2"/>
    </xf>
    <xf numFmtId="0" fontId="59" fillId="25" borderId="0" xfId="0" applyFont="1" applyFill="1" applyBorder="1"/>
    <xf numFmtId="0" fontId="45" fillId="25" borderId="0" xfId="0" applyFont="1" applyFill="1" applyBorder="1" applyAlignment="1">
      <alignment horizontal="center" vertical="center" readingOrder="1"/>
    </xf>
    <xf numFmtId="0" fontId="45" fillId="25" borderId="0" xfId="0" applyFont="1" applyFill="1" applyBorder="1" applyAlignment="1">
      <alignment vertical="center" readingOrder="1"/>
    </xf>
    <xf numFmtId="0" fontId="45" fillId="25" borderId="0" xfId="0" applyFont="1" applyFill="1" applyBorder="1" applyAlignment="1">
      <alignment horizontal="right" vertical="center" readingOrder="1"/>
    </xf>
    <xf numFmtId="0" fontId="64" fillId="25" borderId="0" xfId="0" applyFont="1" applyFill="1" applyBorder="1" applyAlignment="1">
      <alignment horizontal="justify" vertical="center" readingOrder="1"/>
    </xf>
    <xf numFmtId="165" fontId="45" fillId="26" borderId="0" xfId="40" applyNumberFormat="1" applyFont="1" applyFill="1" applyBorder="1" applyAlignment="1">
      <alignment horizontal="center" wrapText="1"/>
    </xf>
    <xf numFmtId="1" fontId="44" fillId="24" borderId="0" xfId="40" applyNumberFormat="1" applyFont="1" applyFill="1" applyBorder="1" applyAlignment="1">
      <alignment horizontal="center" wrapText="1"/>
    </xf>
    <xf numFmtId="0" fontId="59" fillId="24" borderId="0" xfId="40" applyFont="1" applyFill="1" applyBorder="1"/>
    <xf numFmtId="165" fontId="49" fillId="27" borderId="0" xfId="40" applyNumberFormat="1" applyFont="1" applyFill="1" applyBorder="1" applyAlignment="1">
      <alignment horizontal="center" wrapText="1"/>
    </xf>
    <xf numFmtId="3" fontId="45" fillId="27" borderId="0" xfId="40" applyNumberFormat="1" applyFont="1" applyFill="1" applyBorder="1" applyAlignment="1">
      <alignment horizontal="right" wrapText="1"/>
    </xf>
    <xf numFmtId="3" fontId="44" fillId="24" borderId="0" xfId="40" applyNumberFormat="1" applyFont="1" applyFill="1" applyBorder="1" applyAlignment="1">
      <alignment horizontal="right" wrapText="1"/>
    </xf>
    <xf numFmtId="0" fontId="59" fillId="24" borderId="0" xfId="40" applyFont="1" applyFill="1" applyBorder="1" applyAlignment="1">
      <alignment wrapText="1"/>
    </xf>
    <xf numFmtId="0" fontId="49" fillId="24" borderId="0" xfId="40" applyFont="1" applyFill="1" applyBorder="1"/>
    <xf numFmtId="0" fontId="72" fillId="24" borderId="0" xfId="40" applyFont="1" applyFill="1" applyBorder="1" applyAlignment="1">
      <alignment wrapText="1"/>
    </xf>
    <xf numFmtId="0" fontId="86" fillId="25" borderId="0" xfId="0" applyFont="1" applyFill="1"/>
    <xf numFmtId="0" fontId="0" fillId="0" borderId="0" xfId="0"/>
    <xf numFmtId="0" fontId="45" fillId="24" borderId="0" xfId="40" applyFont="1" applyFill="1" applyBorder="1" applyAlignment="1">
      <alignment horizontal="left"/>
    </xf>
    <xf numFmtId="0" fontId="49" fillId="24" borderId="0" xfId="40" applyFont="1" applyFill="1" applyBorder="1" applyAlignment="1">
      <alignment horizontal="left" indent="1"/>
    </xf>
    <xf numFmtId="0" fontId="44"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43" fillId="25" borderId="0" xfId="51" applyFont="1" applyFill="1" applyBorder="1"/>
    <xf numFmtId="49" fontId="0" fillId="25" borderId="0" xfId="51" applyNumberFormat="1" applyFont="1" applyFill="1"/>
    <xf numFmtId="0" fontId="44" fillId="24" borderId="0" xfId="61" applyFont="1" applyFill="1" applyBorder="1" applyAlignment="1">
      <alignment horizontal="left" indent="1"/>
    </xf>
    <xf numFmtId="0" fontId="46" fillId="26" borderId="0" xfId="51" applyFont="1" applyFill="1"/>
    <xf numFmtId="0" fontId="45" fillId="24" borderId="0" xfId="61" applyFont="1" applyFill="1" applyBorder="1" applyAlignment="1">
      <alignment horizontal="left" indent="1"/>
    </xf>
    <xf numFmtId="4" fontId="45" fillId="27" borderId="0" xfId="61" applyNumberFormat="1" applyFont="1" applyFill="1" applyBorder="1" applyAlignment="1">
      <alignment horizontal="right" wrapText="1" indent="4"/>
    </xf>
    <xf numFmtId="0" fontId="46" fillId="0" borderId="0" xfId="51" applyFont="1"/>
    <xf numFmtId="0" fontId="56" fillId="26" borderId="0" xfId="51" applyFont="1" applyFill="1"/>
    <xf numFmtId="0" fontId="56" fillId="0" borderId="0" xfId="51" applyFont="1"/>
    <xf numFmtId="0" fontId="73" fillId="26" borderId="0" xfId="51" applyFont="1" applyFill="1" applyAlignment="1">
      <alignment horizontal="center"/>
    </xf>
    <xf numFmtId="0" fontId="73" fillId="0" borderId="0" xfId="51" applyFont="1" applyAlignment="1">
      <alignment horizontal="center"/>
    </xf>
    <xf numFmtId="0" fontId="35" fillId="26" borderId="0" xfId="51" applyFont="1" applyFill="1"/>
    <xf numFmtId="0" fontId="35" fillId="0" borderId="0" xfId="51" applyFont="1"/>
    <xf numFmtId="0" fontId="71" fillId="26" borderId="0" xfId="51" applyFont="1" applyFill="1"/>
    <xf numFmtId="0" fontId="71" fillId="0" borderId="0" xfId="51" applyFont="1"/>
    <xf numFmtId="0" fontId="94" fillId="26" borderId="0" xfId="51" applyFont="1" applyFill="1"/>
    <xf numFmtId="0" fontId="94" fillId="0" borderId="0" xfId="51" applyFont="1"/>
    <xf numFmtId="0" fontId="86" fillId="26" borderId="0" xfId="51" applyFont="1" applyFill="1"/>
    <xf numFmtId="0" fontId="86" fillId="25" borderId="0" xfId="51" applyFont="1" applyFill="1"/>
    <xf numFmtId="0" fontId="86" fillId="0" borderId="0" xfId="51" applyFont="1"/>
    <xf numFmtId="0" fontId="35" fillId="24" borderId="0" xfId="61" applyFont="1" applyFill="1" applyBorder="1" applyAlignment="1">
      <alignment horizontal="left" indent="1"/>
    </xf>
    <xf numFmtId="0" fontId="49" fillId="24" borderId="0" xfId="61" applyFont="1" applyFill="1" applyBorder="1" applyAlignment="1">
      <alignment horizontal="left" indent="1"/>
    </xf>
    <xf numFmtId="1" fontId="49" fillId="24" borderId="0" xfId="61" applyNumberFormat="1" applyFont="1" applyFill="1" applyBorder="1" applyAlignment="1">
      <alignment horizontal="center" wrapText="1"/>
    </xf>
    <xf numFmtId="166" fontId="49" fillId="24" borderId="0" xfId="61" applyNumberFormat="1" applyFont="1" applyFill="1" applyBorder="1" applyAlignment="1">
      <alignment horizontal="center" wrapText="1"/>
    </xf>
    <xf numFmtId="0" fontId="42" fillId="25" borderId="0" xfId="51" applyFont="1" applyFill="1"/>
    <xf numFmtId="0" fontId="42" fillId="0" borderId="0" xfId="51" applyFont="1"/>
    <xf numFmtId="0" fontId="64" fillId="24" borderId="0" xfId="61" applyFont="1" applyFill="1" applyBorder="1"/>
    <xf numFmtId="0" fontId="44" fillId="24" borderId="0" xfId="61" applyFont="1" applyFill="1" applyBorder="1"/>
    <xf numFmtId="0" fontId="35" fillId="25" borderId="0" xfId="62" applyFill="1"/>
    <xf numFmtId="0" fontId="35" fillId="0" borderId="0" xfId="62"/>
    <xf numFmtId="0" fontId="35" fillId="25" borderId="0" xfId="62" applyFill="1" applyBorder="1"/>
    <xf numFmtId="0" fontId="46" fillId="25" borderId="0" xfId="62" applyFont="1" applyFill="1" applyBorder="1"/>
    <xf numFmtId="0" fontId="35" fillId="25" borderId="0" xfId="62" applyFill="1" applyAlignment="1">
      <alignment vertical="center"/>
    </xf>
    <xf numFmtId="0" fontId="35" fillId="25" borderId="0" xfId="62" applyFill="1" applyBorder="1" applyAlignment="1">
      <alignment vertical="center"/>
    </xf>
    <xf numFmtId="0" fontId="35" fillId="0" borderId="0" xfId="62" applyAlignment="1">
      <alignment vertical="center"/>
    </xf>
    <xf numFmtId="0" fontId="45" fillId="25" borderId="0" xfId="62" applyFont="1" applyFill="1" applyBorder="1" applyAlignment="1">
      <alignment vertical="center"/>
    </xf>
    <xf numFmtId="0" fontId="43" fillId="25" borderId="0" xfId="62" applyFont="1" applyFill="1" applyBorder="1"/>
    <xf numFmtId="0" fontId="38" fillId="25" borderId="0" xfId="62" applyFont="1" applyFill="1" applyBorder="1"/>
    <xf numFmtId="0" fontId="45" fillId="25" borderId="0" xfId="62" applyFont="1" applyFill="1" applyBorder="1"/>
    <xf numFmtId="168" fontId="45" fillId="25" borderId="0" xfId="62" applyNumberFormat="1" applyFont="1" applyFill="1" applyBorder="1" applyAlignment="1">
      <alignment horizontal="right" indent="2"/>
    </xf>
    <xf numFmtId="165" fontId="49" fillId="25" borderId="0" xfId="40" applyNumberFormat="1" applyFont="1" applyFill="1" applyBorder="1" applyAlignment="1">
      <alignment horizontal="right" wrapText="1"/>
    </xf>
    <xf numFmtId="3" fontId="49" fillId="25" borderId="0" xfId="40" applyNumberFormat="1" applyFont="1" applyFill="1" applyBorder="1" applyAlignment="1">
      <alignment horizontal="right" wrapText="1"/>
    </xf>
    <xf numFmtId="168" fontId="82" fillId="24" borderId="0" xfId="40" applyNumberFormat="1" applyFont="1" applyFill="1" applyBorder="1" applyAlignment="1">
      <alignment horizontal="center" wrapText="1"/>
    </xf>
    <xf numFmtId="165" fontId="44" fillId="24" borderId="0" xfId="40" applyNumberFormat="1" applyFont="1" applyFill="1" applyBorder="1" applyAlignment="1">
      <alignment horizontal="right" wrapText="1" indent="2"/>
    </xf>
    <xf numFmtId="0" fontId="49" fillId="24" borderId="0" xfId="40" applyFont="1" applyFill="1" applyBorder="1" applyAlignment="1">
      <alignment vertical="top" wrapText="1"/>
    </xf>
    <xf numFmtId="0" fontId="49" fillId="0" borderId="0" xfId="40" applyFont="1" applyFill="1" applyBorder="1" applyAlignment="1">
      <alignment vertical="top" wrapText="1"/>
    </xf>
    <xf numFmtId="0" fontId="75" fillId="25" borderId="0" xfId="62" applyFont="1" applyFill="1"/>
    <xf numFmtId="0" fontId="75" fillId="25" borderId="0" xfId="62" applyFont="1" applyFill="1" applyBorder="1"/>
    <xf numFmtId="0" fontId="75" fillId="0" borderId="0" xfId="62" applyFont="1"/>
    <xf numFmtId="0" fontId="35" fillId="25" borderId="0" xfId="62" applyFill="1" applyBorder="1" applyAlignment="1"/>
    <xf numFmtId="165" fontId="49" fillId="26" borderId="0" xfId="40" applyNumberFormat="1" applyFont="1" applyFill="1" applyBorder="1" applyAlignment="1">
      <alignment horizontal="right" wrapText="1"/>
    </xf>
    <xf numFmtId="0" fontId="86" fillId="25" borderId="0" xfId="62" applyFont="1" applyFill="1"/>
    <xf numFmtId="0" fontId="86" fillId="25" borderId="0" xfId="62" applyFont="1" applyFill="1" applyBorder="1" applyAlignment="1">
      <alignment vertical="center"/>
    </xf>
    <xf numFmtId="3" fontId="44" fillId="25" borderId="0" xfId="62" applyNumberFormat="1" applyFont="1" applyFill="1" applyBorder="1" applyAlignment="1">
      <alignment horizontal="right" indent="2"/>
    </xf>
    <xf numFmtId="3" fontId="45" fillId="25" borderId="0" xfId="62" applyNumberFormat="1" applyFont="1" applyFill="1" applyBorder="1" applyAlignment="1">
      <alignment horizontal="right" indent="2"/>
    </xf>
    <xf numFmtId="0" fontId="86" fillId="0" borderId="0" xfId="62" applyFont="1" applyAlignment="1"/>
    <xf numFmtId="0" fontId="86" fillId="25" borderId="0" xfId="62" applyFont="1" applyFill="1" applyAlignment="1"/>
    <xf numFmtId="0" fontId="86" fillId="25" borderId="0" xfId="62" applyFont="1" applyFill="1" applyBorder="1" applyAlignment="1"/>
    <xf numFmtId="3" fontId="51" fillId="25" borderId="0" xfId="62" applyNumberFormat="1" applyFont="1" applyFill="1" applyBorder="1" applyAlignment="1">
      <alignment horizontal="right"/>
    </xf>
    <xf numFmtId="0" fontId="86" fillId="0" borderId="0" xfId="62" applyFont="1"/>
    <xf numFmtId="0" fontId="86" fillId="25" borderId="0" xfId="62" applyFont="1" applyFill="1" applyBorder="1"/>
    <xf numFmtId="0" fontId="45" fillId="25" borderId="0" xfId="0" applyNumberFormat="1" applyFont="1" applyFill="1" applyBorder="1" applyAlignment="1"/>
    <xf numFmtId="0" fontId="45" fillId="25" borderId="0" xfId="62" applyFont="1" applyFill="1" applyBorder="1" applyAlignment="1">
      <alignment horizontal="right"/>
    </xf>
    <xf numFmtId="0" fontId="44" fillId="24" borderId="0" xfId="40" applyFont="1" applyFill="1" applyBorder="1"/>
    <xf numFmtId="3" fontId="49" fillId="26" borderId="0" xfId="40" applyNumberFormat="1" applyFont="1" applyFill="1" applyBorder="1" applyAlignment="1">
      <alignment horizontal="right" wrapText="1"/>
    </xf>
    <xf numFmtId="168" fontId="49" fillId="26" borderId="0" xfId="40" applyNumberFormat="1" applyFont="1" applyFill="1" applyBorder="1" applyAlignment="1">
      <alignment horizontal="right" wrapText="1"/>
    </xf>
    <xf numFmtId="0" fontId="45" fillId="25" borderId="0" xfId="0" applyFont="1" applyFill="1" applyBorder="1" applyAlignment="1"/>
    <xf numFmtId="0" fontId="42" fillId="25" borderId="0" xfId="62" applyFont="1" applyFill="1" applyBorder="1" applyAlignment="1">
      <alignment horizontal="right"/>
    </xf>
    <xf numFmtId="165" fontId="81" fillId="27" borderId="0" xfId="40" applyNumberFormat="1" applyFont="1" applyFill="1" applyBorder="1" applyAlignment="1">
      <alignment horizontal="center" wrapText="1"/>
    </xf>
    <xf numFmtId="166" fontId="76" fillId="26" borderId="0" xfId="40" applyNumberFormat="1" applyFont="1" applyFill="1" applyBorder="1" applyAlignment="1">
      <alignment horizontal="center" wrapText="1"/>
    </xf>
    <xf numFmtId="166" fontId="45" fillId="26" borderId="0" xfId="40" applyNumberFormat="1" applyFont="1" applyFill="1" applyBorder="1" applyAlignment="1">
      <alignment horizontal="center" wrapText="1"/>
    </xf>
    <xf numFmtId="166" fontId="45" fillId="27" borderId="0" xfId="40" applyNumberFormat="1" applyFont="1" applyFill="1" applyBorder="1" applyAlignment="1">
      <alignment horizontal="center" wrapText="1"/>
    </xf>
    <xf numFmtId="0" fontId="83" fillId="25" borderId="0" xfId="62" applyFont="1" applyFill="1" applyBorder="1"/>
    <xf numFmtId="0" fontId="44" fillId="24" borderId="0" xfId="40" applyFont="1" applyFill="1" applyBorder="1" applyAlignment="1"/>
    <xf numFmtId="3" fontId="82" fillId="25" borderId="0" xfId="62" applyNumberFormat="1" applyFont="1" applyFill="1" applyBorder="1" applyAlignment="1">
      <alignment horizontal="right"/>
    </xf>
    <xf numFmtId="0" fontId="79" fillId="25" borderId="0" xfId="62" applyFont="1" applyFill="1" applyBorder="1"/>
    <xf numFmtId="0" fontId="83" fillId="25" borderId="0" xfId="62" applyFont="1" applyFill="1" applyBorder="1" applyAlignment="1">
      <alignment vertical="center"/>
    </xf>
    <xf numFmtId="0" fontId="44" fillId="24" borderId="0" xfId="40" applyFont="1" applyFill="1" applyBorder="1" applyAlignment="1">
      <alignment horizontal="center" vertical="center"/>
    </xf>
    <xf numFmtId="3" fontId="49" fillId="24" borderId="0" xfId="40" applyNumberFormat="1" applyFont="1" applyFill="1" applyBorder="1" applyAlignment="1">
      <alignment horizontal="center" wrapText="1"/>
    </xf>
    <xf numFmtId="49" fontId="45" fillId="25" borderId="0" xfId="62" applyNumberFormat="1" applyFont="1" applyFill="1" applyBorder="1" applyAlignment="1">
      <alignment vertical="center"/>
    </xf>
    <xf numFmtId="166" fontId="51" fillId="24" borderId="0" xfId="40" applyNumberFormat="1" applyFont="1" applyFill="1" applyBorder="1" applyAlignment="1">
      <alignment horizontal="center" vertical="center" wrapText="1"/>
    </xf>
    <xf numFmtId="166" fontId="45" fillId="27" borderId="0" xfId="40" applyNumberFormat="1" applyFont="1" applyFill="1" applyBorder="1" applyAlignment="1">
      <alignment horizontal="left" wrapText="1"/>
    </xf>
    <xf numFmtId="0" fontId="44" fillId="24" borderId="0" xfId="40" applyFont="1" applyFill="1" applyBorder="1" applyAlignment="1">
      <alignment horizontal="left"/>
    </xf>
    <xf numFmtId="0" fontId="50" fillId="25" borderId="0" xfId="0" applyFont="1" applyFill="1" applyBorder="1" applyAlignment="1"/>
    <xf numFmtId="165" fontId="54" fillId="24" borderId="0" xfId="40" applyNumberFormat="1" applyFont="1" applyFill="1" applyBorder="1" applyAlignment="1">
      <alignment wrapText="1"/>
    </xf>
    <xf numFmtId="165" fontId="50" fillId="24" borderId="0" xfId="40" applyNumberFormat="1" applyFont="1" applyFill="1" applyBorder="1" applyAlignment="1">
      <alignment wrapText="1"/>
    </xf>
    <xf numFmtId="0" fontId="44" fillId="25" borderId="0" xfId="0" applyFont="1" applyFill="1" applyBorder="1" applyAlignment="1">
      <alignment horizontal="justify" vertical="center" readingOrder="1"/>
    </xf>
    <xf numFmtId="0" fontId="45" fillId="25" borderId="0" xfId="0" applyFont="1" applyFill="1" applyBorder="1" applyAlignment="1">
      <alignment horizontal="justify" vertical="center" readingOrder="1"/>
    </xf>
    <xf numFmtId="0" fontId="0" fillId="25" borderId="18" xfId="0" applyFill="1" applyBorder="1"/>
    <xf numFmtId="0" fontId="0" fillId="25" borderId="18" xfId="0" applyFill="1" applyBorder="1" applyAlignment="1">
      <alignment horizontal="left"/>
    </xf>
    <xf numFmtId="0" fontId="0" fillId="25" borderId="19" xfId="0" applyFill="1" applyBorder="1"/>
    <xf numFmtId="0" fontId="47" fillId="29" borderId="20" xfId="0" applyFont="1" applyFill="1" applyBorder="1" applyAlignment="1">
      <alignment horizontal="center" vertical="center"/>
    </xf>
    <xf numFmtId="0" fontId="44" fillId="25" borderId="18" xfId="0" applyFont="1" applyFill="1" applyBorder="1" applyAlignment="1">
      <alignment horizontal="right"/>
    </xf>
    <xf numFmtId="0" fontId="100" fillId="24" borderId="0" xfId="40" applyFont="1" applyFill="1" applyBorder="1"/>
    <xf numFmtId="0" fontId="42" fillId="25" borderId="23" xfId="0" applyFont="1" applyFill="1" applyBorder="1" applyAlignment="1">
      <alignment horizontal="left"/>
    </xf>
    <xf numFmtId="0" fontId="42" fillId="25" borderId="20" xfId="0" applyFont="1" applyFill="1" applyBorder="1" applyAlignment="1">
      <alignment horizontal="left"/>
    </xf>
    <xf numFmtId="0" fontId="0" fillId="25" borderId="20" xfId="0" applyFill="1" applyBorder="1" applyAlignment="1">
      <alignment vertical="center"/>
    </xf>
    <xf numFmtId="0" fontId="0" fillId="25" borderId="20" xfId="0" applyFill="1" applyBorder="1"/>
    <xf numFmtId="0" fontId="86" fillId="25" borderId="20" xfId="0" applyFont="1" applyFill="1" applyBorder="1"/>
    <xf numFmtId="0" fontId="71" fillId="25" borderId="0" xfId="62" applyFont="1" applyFill="1" applyBorder="1" applyAlignment="1">
      <alignment horizontal="left"/>
    </xf>
    <xf numFmtId="0" fontId="35" fillId="25" borderId="18" xfId="62" applyFill="1" applyBorder="1"/>
    <xf numFmtId="0" fontId="35" fillId="25" borderId="22" xfId="62" applyFill="1" applyBorder="1"/>
    <xf numFmtId="0" fontId="35" fillId="25" borderId="21" xfId="62" applyFill="1" applyBorder="1"/>
    <xf numFmtId="0" fontId="35" fillId="25" borderId="19" xfId="62" applyFill="1" applyBorder="1"/>
    <xf numFmtId="0" fontId="46" fillId="0" borderId="0" xfId="62" applyFont="1" applyBorder="1"/>
    <xf numFmtId="0" fontId="86" fillId="0" borderId="0" xfId="62" applyFont="1" applyBorder="1" applyAlignment="1"/>
    <xf numFmtId="0" fontId="35" fillId="25" borderId="19" xfId="62" applyFill="1" applyBorder="1" applyAlignment="1"/>
    <xf numFmtId="0" fontId="56" fillId="25" borderId="0" xfId="62" applyFont="1" applyFill="1" applyBorder="1"/>
    <xf numFmtId="0" fontId="35" fillId="25" borderId="18" xfId="62" applyFill="1" applyBorder="1" applyAlignment="1">
      <alignment horizontal="left"/>
    </xf>
    <xf numFmtId="0" fontId="42" fillId="25" borderId="23" xfId="62" applyFont="1" applyFill="1" applyBorder="1" applyAlignment="1">
      <alignment horizontal="left"/>
    </xf>
    <xf numFmtId="0" fontId="35" fillId="25" borderId="20" xfId="62" applyFill="1" applyBorder="1"/>
    <xf numFmtId="0" fontId="35" fillId="25" borderId="20" xfId="62" applyFill="1" applyBorder="1" applyAlignment="1">
      <alignment vertical="center"/>
    </xf>
    <xf numFmtId="49" fontId="35" fillId="25" borderId="20" xfId="62" applyNumberFormat="1" applyFill="1" applyBorder="1" applyAlignment="1">
      <alignment vertical="center"/>
    </xf>
    <xf numFmtId="0" fontId="46" fillId="25" borderId="20" xfId="62" applyFont="1" applyFill="1" applyBorder="1"/>
    <xf numFmtId="0" fontId="47" fillId="30" borderId="20" xfId="62" applyFont="1" applyFill="1" applyBorder="1" applyAlignment="1">
      <alignment horizontal="center" vertical="center"/>
    </xf>
    <xf numFmtId="0" fontId="100" fillId="24" borderId="0" xfId="40" applyFont="1" applyFill="1" applyBorder="1" applyAlignment="1">
      <alignment horizontal="left" indent="1"/>
    </xf>
    <xf numFmtId="0" fontId="102" fillId="25" borderId="0" xfId="62" applyFont="1" applyFill="1" applyBorder="1"/>
    <xf numFmtId="3" fontId="112" fillId="25" borderId="0" xfId="62" applyNumberFormat="1" applyFont="1" applyFill="1" applyBorder="1" applyAlignment="1">
      <alignment horizontal="right"/>
    </xf>
    <xf numFmtId="168" fontId="103" fillId="25" borderId="0" xfId="62" applyNumberFormat="1" applyFont="1" applyFill="1" applyBorder="1" applyAlignment="1">
      <alignment horizontal="right" indent="2"/>
    </xf>
    <xf numFmtId="0" fontId="103" fillId="25" borderId="0" xfId="62" applyFont="1" applyFill="1" applyBorder="1"/>
    <xf numFmtId="0" fontId="35" fillId="26" borderId="32" xfId="62" applyFont="1" applyFill="1" applyBorder="1" applyAlignment="1">
      <alignment vertical="center"/>
    </xf>
    <xf numFmtId="0" fontId="35" fillId="26" borderId="33" xfId="62" applyFont="1" applyFill="1" applyBorder="1" applyAlignment="1">
      <alignment vertical="center"/>
    </xf>
    <xf numFmtId="0" fontId="71" fillId="26" borderId="32" xfId="62" applyFont="1" applyFill="1" applyBorder="1" applyAlignment="1">
      <alignment vertical="center"/>
    </xf>
    <xf numFmtId="0" fontId="71" fillId="26" borderId="33" xfId="62" applyFont="1" applyFill="1" applyBorder="1" applyAlignment="1">
      <alignment vertical="center"/>
    </xf>
    <xf numFmtId="0" fontId="47" fillId="30" borderId="19" xfId="62" applyFont="1" applyFill="1" applyBorder="1" applyAlignment="1">
      <alignment horizontal="center" vertical="center"/>
    </xf>
    <xf numFmtId="0" fontId="0" fillId="0" borderId="18" xfId="0" applyBorder="1"/>
    <xf numFmtId="0" fontId="35" fillId="31" borderId="0" xfId="62" applyFill="1"/>
    <xf numFmtId="0" fontId="42" fillId="31" borderId="0" xfId="62" applyFont="1" applyFill="1" applyBorder="1" applyAlignment="1"/>
    <xf numFmtId="0" fontId="43" fillId="31" borderId="0" xfId="62" applyFont="1" applyFill="1" applyBorder="1" applyAlignment="1">
      <alignment horizontal="justify" vertical="top" wrapText="1"/>
    </xf>
    <xf numFmtId="0" fontId="35" fillId="31" borderId="0" xfId="62" applyFill="1" applyBorder="1"/>
    <xf numFmtId="0" fontId="118" fillId="31" borderId="0" xfId="62" applyFont="1" applyFill="1" applyBorder="1" applyAlignment="1">
      <alignment horizontal="right"/>
    </xf>
    <xf numFmtId="0" fontId="43" fillId="32" borderId="0" xfId="62" applyFont="1" applyFill="1" applyBorder="1" applyAlignment="1">
      <alignment horizontal="justify" vertical="top" wrapText="1"/>
    </xf>
    <xf numFmtId="0" fontId="35" fillId="32" borderId="0" xfId="62" applyFill="1" applyBorder="1"/>
    <xf numFmtId="0" fontId="49" fillId="32" borderId="0" xfId="62" applyFont="1" applyFill="1" applyBorder="1" applyAlignment="1">
      <alignment horizontal="right"/>
    </xf>
    <xf numFmtId="0" fontId="35" fillId="0" borderId="0" xfId="62" applyAlignment="1">
      <alignment horizontal="right"/>
    </xf>
    <xf numFmtId="0" fontId="35" fillId="32" borderId="0" xfId="62" applyFill="1"/>
    <xf numFmtId="0" fontId="52" fillId="32" borderId="0" xfId="62" applyFont="1" applyFill="1" applyBorder="1" applyAlignment="1">
      <alignment horizontal="center" vertical="center"/>
    </xf>
    <xf numFmtId="0" fontId="36" fillId="32" borderId="0" xfId="62" applyFont="1" applyFill="1" applyBorder="1"/>
    <xf numFmtId="165" fontId="51" fillId="32" borderId="0" xfId="62" applyNumberFormat="1" applyFont="1" applyFill="1" applyBorder="1" applyAlignment="1">
      <alignment horizontal="center"/>
    </xf>
    <xf numFmtId="165" fontId="45" fillId="32" borderId="0" xfId="40" applyNumberFormat="1" applyFont="1" applyFill="1" applyBorder="1" applyAlignment="1">
      <alignment horizontal="center" wrapText="1"/>
    </xf>
    <xf numFmtId="165" fontId="45" fillId="33" borderId="0" xfId="40" applyNumberFormat="1" applyFont="1" applyFill="1" applyBorder="1" applyAlignment="1">
      <alignment horizontal="center" wrapText="1"/>
    </xf>
    <xf numFmtId="0" fontId="45" fillId="32" borderId="0" xfId="62" applyFont="1" applyFill="1" applyBorder="1"/>
    <xf numFmtId="0" fontId="44" fillId="32" borderId="0" xfId="62" applyFont="1" applyFill="1" applyBorder="1" applyAlignment="1">
      <alignment horizontal="center"/>
    </xf>
    <xf numFmtId="0" fontId="35" fillId="32" borderId="0" xfId="62" applyFill="1" applyAlignment="1">
      <alignment horizontal="center" vertical="center"/>
    </xf>
    <xf numFmtId="0" fontId="43" fillId="34" borderId="0" xfId="62" applyFont="1" applyFill="1" applyBorder="1" applyAlignment="1">
      <alignment horizontal="justify" vertical="top" wrapText="1"/>
    </xf>
    <xf numFmtId="0" fontId="43" fillId="35" borderId="0" xfId="62" applyFont="1" applyFill="1" applyBorder="1" applyAlignment="1">
      <alignment horizontal="justify" vertical="top" wrapText="1"/>
    </xf>
    <xf numFmtId="0" fontId="45" fillId="35" borderId="0" xfId="62" applyFont="1" applyFill="1" applyBorder="1"/>
    <xf numFmtId="0" fontId="43" fillId="35" borderId="0" xfId="62" applyFont="1" applyFill="1" applyBorder="1"/>
    <xf numFmtId="0" fontId="35" fillId="35" borderId="0" xfId="62" applyFill="1"/>
    <xf numFmtId="0" fontId="35" fillId="35" borderId="0" xfId="62" applyFill="1" applyBorder="1"/>
    <xf numFmtId="0" fontId="35" fillId="35" borderId="0" xfId="62" applyFill="1" applyAlignment="1">
      <alignment vertical="center"/>
    </xf>
    <xf numFmtId="165" fontId="45" fillId="35" borderId="0" xfId="40" applyNumberFormat="1" applyFont="1" applyFill="1" applyBorder="1" applyAlignment="1">
      <alignment horizontal="center" wrapText="1"/>
    </xf>
    <xf numFmtId="165" fontId="44" fillId="35" borderId="0" xfId="40" applyNumberFormat="1" applyFont="1" applyFill="1" applyBorder="1" applyAlignment="1">
      <alignment horizontal="left" wrapText="1"/>
    </xf>
    <xf numFmtId="0" fontId="46" fillId="35" borderId="0" xfId="62" applyFont="1" applyFill="1" applyBorder="1"/>
    <xf numFmtId="0" fontId="58" fillId="35" borderId="0" xfId="62" applyFont="1" applyFill="1" applyBorder="1" applyAlignment="1">
      <alignment vertical="center"/>
    </xf>
    <xf numFmtId="0" fontId="45" fillId="35" borderId="0" xfId="62" applyFont="1" applyFill="1" applyBorder="1" applyAlignment="1">
      <alignment horizontal="justify" vertical="top"/>
    </xf>
    <xf numFmtId="0" fontId="36" fillId="35" borderId="0" xfId="62" applyFont="1" applyFill="1" applyBorder="1"/>
    <xf numFmtId="165" fontId="51" fillId="35" borderId="0" xfId="62" applyNumberFormat="1" applyFont="1" applyFill="1" applyBorder="1" applyAlignment="1">
      <alignment horizontal="center"/>
    </xf>
    <xf numFmtId="0" fontId="43" fillId="35" borderId="38" xfId="62" applyFont="1" applyFill="1" applyBorder="1" applyAlignment="1">
      <alignment horizontal="justify" vertical="top" wrapText="1"/>
    </xf>
    <xf numFmtId="0" fontId="43" fillId="35" borderId="0" xfId="62" applyFont="1" applyFill="1" applyBorder="1" applyAlignment="1">
      <alignment horizontal="justify" vertical="center" wrapText="1"/>
    </xf>
    <xf numFmtId="0" fontId="56" fillId="35" borderId="38" xfId="62" applyFont="1" applyFill="1" applyBorder="1"/>
    <xf numFmtId="0" fontId="119" fillId="37" borderId="0" xfId="62" applyFont="1" applyFill="1" applyBorder="1" applyAlignment="1">
      <alignment horizontal="center" vertical="center"/>
    </xf>
    <xf numFmtId="0" fontId="35" fillId="35" borderId="39" xfId="62" applyFill="1" applyBorder="1"/>
    <xf numFmtId="0" fontId="35" fillId="30" borderId="30" xfId="62" applyFill="1" applyBorder="1"/>
    <xf numFmtId="0" fontId="35" fillId="29" borderId="14" xfId="62" applyFill="1" applyBorder="1"/>
    <xf numFmtId="0" fontId="35" fillId="35" borderId="40" xfId="62" applyFill="1" applyBorder="1"/>
    <xf numFmtId="0" fontId="35" fillId="35" borderId="14" xfId="62" applyFill="1" applyBorder="1"/>
    <xf numFmtId="0" fontId="0" fillId="0" borderId="41" xfId="0" applyFill="1" applyBorder="1"/>
    <xf numFmtId="165" fontId="50" fillId="24" borderId="43" xfId="40" applyNumberFormat="1" applyFont="1" applyFill="1" applyBorder="1" applyAlignment="1">
      <alignment horizontal="left" wrapText="1"/>
    </xf>
    <xf numFmtId="165" fontId="50" fillId="24" borderId="18" xfId="40" applyNumberFormat="1" applyFont="1" applyFill="1" applyBorder="1" applyAlignment="1">
      <alignment horizontal="left" wrapText="1"/>
    </xf>
    <xf numFmtId="165" fontId="45" fillId="24" borderId="18" xfId="40" applyNumberFormat="1" applyFont="1" applyFill="1" applyBorder="1" applyAlignment="1">
      <alignment horizontal="center" wrapText="1"/>
    </xf>
    <xf numFmtId="0" fontId="45" fillId="25" borderId="22" xfId="0" applyFont="1" applyFill="1" applyBorder="1"/>
    <xf numFmtId="0" fontId="45" fillId="25" borderId="21" xfId="0" applyFont="1" applyFill="1" applyBorder="1"/>
    <xf numFmtId="0" fontId="45" fillId="25" borderId="19" xfId="0" applyFont="1" applyFill="1" applyBorder="1"/>
    <xf numFmtId="165" fontId="45" fillId="24" borderId="19" xfId="40" applyNumberFormat="1" applyFont="1" applyFill="1" applyBorder="1" applyAlignment="1">
      <alignment horizontal="center" wrapText="1"/>
    </xf>
    <xf numFmtId="165" fontId="45" fillId="24" borderId="41" xfId="40" applyNumberFormat="1" applyFont="1" applyFill="1" applyBorder="1" applyAlignment="1">
      <alignment horizontal="center" readingOrder="1"/>
    </xf>
    <xf numFmtId="0" fontId="45" fillId="25" borderId="18" xfId="0" applyFont="1" applyFill="1" applyBorder="1" applyAlignment="1">
      <alignment readingOrder="1"/>
    </xf>
    <xf numFmtId="165" fontId="45" fillId="24" borderId="18" xfId="40" applyNumberFormat="1" applyFont="1" applyFill="1" applyBorder="1" applyAlignment="1">
      <alignment horizontal="center" readingOrder="1"/>
    </xf>
    <xf numFmtId="0" fontId="44" fillId="24" borderId="42" xfId="40" applyFont="1" applyFill="1" applyBorder="1" applyAlignment="1">
      <alignment horizontal="right" readingOrder="1"/>
    </xf>
    <xf numFmtId="0" fontId="45" fillId="25" borderId="23" xfId="0" applyFont="1" applyFill="1" applyBorder="1" applyAlignment="1">
      <alignment readingOrder="1"/>
    </xf>
    <xf numFmtId="0" fontId="50" fillId="25" borderId="20" xfId="0" applyFont="1" applyFill="1" applyBorder="1" applyAlignment="1">
      <alignment horizontal="left" indent="1" readingOrder="1"/>
    </xf>
    <xf numFmtId="165" fontId="45" fillId="24" borderId="23" xfId="40" applyNumberFormat="1" applyFont="1" applyFill="1" applyBorder="1" applyAlignment="1">
      <alignment horizontal="center" readingOrder="1"/>
    </xf>
    <xf numFmtId="165" fontId="45" fillId="24" borderId="22" xfId="40" applyNumberFormat="1" applyFont="1" applyFill="1" applyBorder="1" applyAlignment="1">
      <alignment horizontal="center" readingOrder="1"/>
    </xf>
    <xf numFmtId="165" fontId="45" fillId="24" borderId="20" xfId="40" applyNumberFormat="1" applyFont="1" applyFill="1" applyBorder="1" applyAlignment="1">
      <alignment horizontal="center" readingOrder="1"/>
    </xf>
    <xf numFmtId="0" fontId="0" fillId="0" borderId="0" xfId="0" applyBorder="1" applyAlignment="1">
      <alignment readingOrder="2"/>
    </xf>
    <xf numFmtId="0" fontId="42" fillId="25" borderId="22" xfId="0" applyFont="1" applyFill="1" applyBorder="1" applyAlignment="1">
      <alignment readingOrder="1"/>
    </xf>
    <xf numFmtId="0" fontId="0" fillId="25" borderId="22" xfId="0" applyFill="1" applyBorder="1" applyAlignment="1">
      <alignment readingOrder="1"/>
    </xf>
    <xf numFmtId="0" fontId="0" fillId="25" borderId="21" xfId="0" applyFill="1" applyBorder="1" applyAlignment="1">
      <alignment readingOrder="1"/>
    </xf>
    <xf numFmtId="0" fontId="36" fillId="25" borderId="19" xfId="0" applyFont="1" applyFill="1" applyBorder="1" applyAlignment="1">
      <alignment readingOrder="1"/>
    </xf>
    <xf numFmtId="0" fontId="42" fillId="25" borderId="0" xfId="0" applyFont="1" applyFill="1" applyBorder="1" applyAlignment="1">
      <alignment horizontal="left" readingOrder="1"/>
    </xf>
    <xf numFmtId="0" fontId="0" fillId="35" borderId="0" xfId="0" applyFill="1"/>
    <xf numFmtId="0" fontId="0" fillId="35" borderId="0" xfId="0" applyFill="1" applyBorder="1"/>
    <xf numFmtId="0" fontId="45" fillId="35" borderId="0" xfId="0" applyFont="1" applyFill="1" applyBorder="1"/>
    <xf numFmtId="0" fontId="44" fillId="36" borderId="0" xfId="40" applyFont="1" applyFill="1" applyBorder="1"/>
    <xf numFmtId="3" fontId="45" fillId="25" borderId="0" xfId="59" applyNumberFormat="1" applyFont="1" applyFill="1" applyBorder="1" applyAlignment="1">
      <alignment horizontal="right"/>
    </xf>
    <xf numFmtId="168" fontId="45" fillId="25" borderId="0" xfId="59" applyNumberFormat="1" applyFont="1" applyFill="1" applyBorder="1" applyAlignment="1">
      <alignment horizontal="right"/>
    </xf>
    <xf numFmtId="3" fontId="45" fillId="25" borderId="0" xfId="59" applyNumberFormat="1" applyFont="1" applyFill="1" applyBorder="1"/>
    <xf numFmtId="0" fontId="0" fillId="26" borderId="0" xfId="51" applyFont="1" applyFill="1" applyBorder="1"/>
    <xf numFmtId="0" fontId="35" fillId="26" borderId="0" xfId="51" applyFont="1" applyFill="1" applyBorder="1"/>
    <xf numFmtId="0" fontId="71" fillId="26" borderId="0" xfId="51" applyFont="1" applyFill="1" applyBorder="1"/>
    <xf numFmtId="0" fontId="94" fillId="26" borderId="0" xfId="51" applyFont="1" applyFill="1" applyBorder="1"/>
    <xf numFmtId="0" fontId="100" fillId="24" borderId="0" xfId="40" applyFont="1" applyFill="1" applyBorder="1" applyAlignment="1">
      <alignment vertical="center"/>
    </xf>
    <xf numFmtId="166" fontId="100" fillId="27" borderId="0" xfId="40" applyNumberFormat="1" applyFont="1" applyFill="1" applyBorder="1" applyAlignment="1">
      <alignment horizontal="right"/>
    </xf>
    <xf numFmtId="0" fontId="42" fillId="26" borderId="41" xfId="0" applyFont="1" applyFill="1" applyBorder="1" applyAlignment="1">
      <alignment horizontal="center" vertical="center" readingOrder="1"/>
    </xf>
    <xf numFmtId="0" fontId="49" fillId="26" borderId="41" xfId="0" applyFont="1" applyFill="1" applyBorder="1" applyAlignment="1">
      <alignment horizontal="center" vertical="center"/>
    </xf>
    <xf numFmtId="165" fontId="45" fillId="37" borderId="39" xfId="40" applyNumberFormat="1" applyFont="1" applyFill="1" applyBorder="1" applyAlignment="1">
      <alignment horizontal="center" wrapText="1"/>
    </xf>
    <xf numFmtId="0" fontId="45" fillId="35" borderId="0" xfId="62" applyFont="1" applyFill="1" applyBorder="1" applyAlignment="1">
      <alignment horizontal="left" vertical="center"/>
    </xf>
    <xf numFmtId="0" fontId="43" fillId="35" borderId="0" xfId="62" applyFont="1" applyFill="1" applyBorder="1" applyAlignment="1">
      <alignment horizontal="left" vertical="center"/>
    </xf>
    <xf numFmtId="0" fontId="44" fillId="25" borderId="0" xfId="0" applyFont="1" applyFill="1" applyBorder="1" applyAlignment="1">
      <alignment horizontal="center"/>
    </xf>
    <xf numFmtId="0" fontId="44" fillId="38" borderId="0" xfId="40" applyFont="1" applyFill="1" applyBorder="1"/>
    <xf numFmtId="0" fontId="44" fillId="40" borderId="0" xfId="40" applyFont="1" applyFill="1" applyBorder="1"/>
    <xf numFmtId="0" fontId="44" fillId="30" borderId="0" xfId="0" applyFont="1" applyFill="1" applyBorder="1"/>
    <xf numFmtId="0" fontId="0" fillId="34" borderId="0" xfId="0" applyFill="1" applyBorder="1"/>
    <xf numFmtId="0" fontId="44" fillId="39" borderId="0" xfId="40" applyFont="1" applyFill="1" applyBorder="1"/>
    <xf numFmtId="0" fontId="45" fillId="34" borderId="0" xfId="0" applyFont="1" applyFill="1" applyBorder="1"/>
    <xf numFmtId="0" fontId="58" fillId="34" borderId="0" xfId="0" applyFont="1" applyFill="1" applyBorder="1"/>
    <xf numFmtId="0" fontId="44" fillId="34" borderId="0" xfId="0" applyFont="1" applyFill="1" applyBorder="1"/>
    <xf numFmtId="0" fontId="0" fillId="34" borderId="18" xfId="0" applyFill="1" applyBorder="1"/>
    <xf numFmtId="0" fontId="44" fillId="34" borderId="18" xfId="0" applyFont="1" applyFill="1" applyBorder="1"/>
    <xf numFmtId="0" fontId="45" fillId="34" borderId="18" xfId="0" applyFont="1" applyFill="1" applyBorder="1"/>
    <xf numFmtId="0" fontId="122" fillId="39" borderId="0" xfId="40" applyFont="1" applyFill="1" applyBorder="1"/>
    <xf numFmtId="0" fontId="35" fillId="28" borderId="47" xfId="62" applyFill="1" applyBorder="1"/>
    <xf numFmtId="3" fontId="100" fillId="25" borderId="0" xfId="59" applyNumberFormat="1" applyFont="1" applyFill="1" applyBorder="1" applyAlignment="1">
      <alignment horizontal="right"/>
    </xf>
    <xf numFmtId="0" fontId="0" fillId="26" borderId="0" xfId="51" applyFont="1" applyFill="1" applyBorder="1" applyAlignment="1">
      <alignment vertical="center"/>
    </xf>
    <xf numFmtId="0" fontId="46" fillId="26" borderId="0" xfId="51" applyFont="1" applyFill="1" applyBorder="1"/>
    <xf numFmtId="0" fontId="56" fillId="26" borderId="0" xfId="51" applyFont="1" applyFill="1" applyBorder="1"/>
    <xf numFmtId="0" fontId="73" fillId="26" borderId="0" xfId="51" applyFont="1" applyFill="1" applyBorder="1" applyAlignment="1">
      <alignment horizontal="center"/>
    </xf>
    <xf numFmtId="0" fontId="86" fillId="26" borderId="0" xfId="51" applyFont="1" applyFill="1" applyBorder="1"/>
    <xf numFmtId="0" fontId="42" fillId="26" borderId="0" xfId="51" applyFont="1" applyFill="1" applyBorder="1"/>
    <xf numFmtId="0" fontId="122" fillId="27" borderId="0" xfId="61" applyFont="1" applyFill="1" applyBorder="1" applyAlignment="1">
      <alignment horizontal="left" indent="1"/>
    </xf>
    <xf numFmtId="0" fontId="105" fillId="26" borderId="15" xfId="62" applyFont="1" applyFill="1" applyBorder="1" applyAlignment="1">
      <alignment vertical="center"/>
    </xf>
    <xf numFmtId="3" fontId="100" fillId="24" borderId="0" xfId="40" applyNumberFormat="1" applyFont="1" applyFill="1" applyBorder="1" applyAlignment="1">
      <alignment horizontal="right" wrapText="1"/>
    </xf>
    <xf numFmtId="3" fontId="100" fillId="24" borderId="0" xfId="40" applyNumberFormat="1" applyFont="1" applyFill="1" applyBorder="1" applyAlignment="1">
      <alignment horizontal="right" vertical="center" wrapText="1"/>
    </xf>
    <xf numFmtId="0" fontId="105" fillId="26" borderId="15" xfId="0" applyFont="1" applyFill="1" applyBorder="1" applyAlignment="1">
      <alignment vertical="center"/>
    </xf>
    <xf numFmtId="0" fontId="46" fillId="26" borderId="16" xfId="62" applyFont="1" applyFill="1" applyBorder="1" applyAlignment="1">
      <alignment vertical="center"/>
    </xf>
    <xf numFmtId="0" fontId="37" fillId="26" borderId="16" xfId="62" applyFont="1" applyFill="1" applyBorder="1" applyAlignment="1">
      <alignment vertical="center"/>
    </xf>
    <xf numFmtId="0" fontId="37" fillId="26" borderId="17" xfId="62" applyFont="1" applyFill="1" applyBorder="1" applyAlignment="1">
      <alignment vertical="center"/>
    </xf>
    <xf numFmtId="0" fontId="47" fillId="29" borderId="50" xfId="62" applyFont="1" applyFill="1" applyBorder="1" applyAlignment="1">
      <alignment horizontal="center" vertical="center"/>
    </xf>
    <xf numFmtId="0" fontId="42" fillId="25" borderId="0" xfId="62" applyFont="1" applyFill="1" applyBorder="1" applyAlignment="1">
      <alignment horizontal="left"/>
    </xf>
    <xf numFmtId="165" fontId="113" fillId="25" borderId="0" xfId="40" applyNumberFormat="1" applyFont="1" applyFill="1" applyBorder="1" applyAlignment="1">
      <alignment horizontal="right" wrapText="1"/>
    </xf>
    <xf numFmtId="165" fontId="113" fillId="26" borderId="0" xfId="40" applyNumberFormat="1" applyFont="1" applyFill="1" applyBorder="1" applyAlignment="1">
      <alignment horizontal="right" wrapText="1"/>
    </xf>
    <xf numFmtId="0" fontId="44" fillId="25" borderId="0" xfId="62" applyFont="1" applyFill="1" applyBorder="1" applyAlignment="1">
      <alignment horizontal="center"/>
    </xf>
    <xf numFmtId="0" fontId="35" fillId="25" borderId="0" xfId="70" applyFill="1"/>
    <xf numFmtId="0" fontId="35" fillId="25" borderId="18" xfId="70" applyFill="1" applyBorder="1" applyAlignment="1">
      <alignment horizontal="left"/>
    </xf>
    <xf numFmtId="0" fontId="36" fillId="25" borderId="18" xfId="70" applyFont="1" applyFill="1" applyBorder="1"/>
    <xf numFmtId="0" fontId="36" fillId="0" borderId="18" xfId="70" applyFont="1" applyBorder="1"/>
    <xf numFmtId="0" fontId="35" fillId="25" borderId="18" xfId="70" applyFill="1" applyBorder="1"/>
    <xf numFmtId="0" fontId="35" fillId="0" borderId="0" xfId="70"/>
    <xf numFmtId="0" fontId="41" fillId="25" borderId="0" xfId="70" applyFont="1" applyFill="1" applyBorder="1" applyAlignment="1">
      <alignment horizontal="left"/>
    </xf>
    <xf numFmtId="0" fontId="36" fillId="25" borderId="0" xfId="70" applyFont="1" applyFill="1" applyBorder="1"/>
    <xf numFmtId="0" fontId="45" fillId="25" borderId="0" xfId="70" applyFont="1" applyFill="1" applyBorder="1"/>
    <xf numFmtId="0" fontId="35" fillId="25" borderId="21" xfId="70" applyFill="1" applyBorder="1"/>
    <xf numFmtId="0" fontId="35" fillId="25" borderId="0" xfId="70" applyFill="1" applyBorder="1"/>
    <xf numFmtId="0" fontId="38" fillId="25" borderId="19" xfId="70" applyFont="1" applyFill="1" applyBorder="1"/>
    <xf numFmtId="0" fontId="35" fillId="25" borderId="0" xfId="70" applyFill="1" applyAlignment="1">
      <alignment vertical="center"/>
    </xf>
    <xf numFmtId="0" fontId="35" fillId="25" borderId="0" xfId="70" applyFill="1" applyBorder="1" applyAlignment="1">
      <alignment vertical="center"/>
    </xf>
    <xf numFmtId="0" fontId="35" fillId="0" borderId="0" xfId="70" applyAlignment="1">
      <alignment vertical="center"/>
    </xf>
    <xf numFmtId="0" fontId="43" fillId="25" borderId="0" xfId="70" applyFont="1" applyFill="1" applyBorder="1"/>
    <xf numFmtId="0" fontId="36" fillId="0" borderId="0" xfId="70" applyFont="1"/>
    <xf numFmtId="0" fontId="44" fillId="25" borderId="0" xfId="70" applyFont="1" applyFill="1" applyBorder="1" applyAlignment="1"/>
    <xf numFmtId="0" fontId="44" fillId="25" borderId="0" xfId="70" applyFont="1" applyFill="1" applyBorder="1" applyAlignment="1">
      <alignment horizontal="center"/>
    </xf>
    <xf numFmtId="0" fontId="43" fillId="25" borderId="0" xfId="70" applyFont="1" applyFill="1" applyBorder="1" applyAlignment="1">
      <alignment vertical="center"/>
    </xf>
    <xf numFmtId="0" fontId="60" fillId="25" borderId="0" xfId="70" applyFont="1" applyFill="1"/>
    <xf numFmtId="0" fontId="60" fillId="25" borderId="0" xfId="70" applyFont="1" applyFill="1" applyBorder="1"/>
    <xf numFmtId="3" fontId="63" fillId="25" borderId="0" xfId="70" applyNumberFormat="1" applyFont="1" applyFill="1" applyBorder="1" applyAlignment="1">
      <alignment horizontal="right"/>
    </xf>
    <xf numFmtId="0" fontId="60" fillId="0" borderId="0" xfId="70" applyFont="1"/>
    <xf numFmtId="0" fontId="45" fillId="25" borderId="0" xfId="70" applyFont="1" applyFill="1" applyBorder="1" applyAlignment="1">
      <alignment horizontal="right"/>
    </xf>
    <xf numFmtId="0" fontId="62" fillId="25" borderId="19" xfId="70" applyFont="1" applyFill="1" applyBorder="1"/>
    <xf numFmtId="0" fontId="45" fillId="26" borderId="0" xfId="70" applyFont="1" applyFill="1" applyBorder="1"/>
    <xf numFmtId="0" fontId="35" fillId="0" borderId="0" xfId="70" applyFill="1"/>
    <xf numFmtId="0" fontId="35" fillId="25" borderId="0" xfId="70" applyFill="1" applyAlignment="1">
      <alignment vertical="top"/>
    </xf>
    <xf numFmtId="0" fontId="38" fillId="25" borderId="19" xfId="70" applyFont="1" applyFill="1" applyBorder="1" applyAlignment="1">
      <alignment vertical="top"/>
    </xf>
    <xf numFmtId="0" fontId="74" fillId="25" borderId="0" xfId="70" applyFont="1" applyFill="1" applyBorder="1" applyAlignment="1">
      <alignment vertical="top" wrapText="1"/>
    </xf>
    <xf numFmtId="0" fontId="35" fillId="0" borderId="0" xfId="70" applyAlignment="1">
      <alignment vertical="top"/>
    </xf>
    <xf numFmtId="0" fontId="74" fillId="25" borderId="0" xfId="70" applyFont="1" applyFill="1" applyBorder="1" applyAlignment="1">
      <alignment wrapText="1"/>
    </xf>
    <xf numFmtId="0" fontId="44" fillId="25" borderId="0" xfId="70" applyFont="1" applyFill="1" applyBorder="1" applyAlignment="1">
      <alignment horizontal="right"/>
    </xf>
    <xf numFmtId="0" fontId="35" fillId="25" borderId="0" xfId="70" applyFill="1" applyAlignment="1"/>
    <xf numFmtId="0" fontId="35" fillId="25" borderId="0" xfId="70" applyFill="1" applyBorder="1" applyAlignment="1"/>
    <xf numFmtId="3" fontId="100" fillId="26" borderId="0" xfId="70" applyNumberFormat="1" applyFont="1" applyFill="1" applyBorder="1" applyAlignment="1">
      <alignment horizontal="right"/>
    </xf>
    <xf numFmtId="0" fontId="38" fillId="25" borderId="19" xfId="70" applyFont="1" applyFill="1" applyBorder="1" applyAlignment="1"/>
    <xf numFmtId="0" fontId="35" fillId="0" borderId="0" xfId="70" applyAlignment="1"/>
    <xf numFmtId="0" fontId="38" fillId="25" borderId="19" xfId="70" applyFont="1" applyFill="1" applyBorder="1" applyAlignment="1">
      <alignment vertical="center"/>
    </xf>
    <xf numFmtId="0" fontId="43" fillId="26" borderId="0" xfId="70" applyFont="1" applyFill="1" applyBorder="1"/>
    <xf numFmtId="0" fontId="44" fillId="26" borderId="0" xfId="70" applyFont="1" applyFill="1" applyBorder="1" applyAlignment="1">
      <alignment horizontal="right"/>
    </xf>
    <xf numFmtId="0" fontId="59" fillId="25" borderId="0" xfId="70" applyFont="1" applyFill="1" applyBorder="1" applyAlignment="1">
      <alignment vertical="center"/>
    </xf>
    <xf numFmtId="0" fontId="47" fillId="37" borderId="19" xfId="70" applyFont="1" applyFill="1" applyBorder="1" applyAlignment="1">
      <alignment horizontal="center" vertical="center"/>
    </xf>
    <xf numFmtId="0" fontId="45" fillId="0" borderId="0" xfId="70" applyFont="1"/>
    <xf numFmtId="0" fontId="35" fillId="0" borderId="0" xfId="62" applyBorder="1"/>
    <xf numFmtId="0" fontId="35" fillId="26" borderId="0" xfId="71" applyFill="1" applyBorder="1"/>
    <xf numFmtId="0" fontId="35" fillId="25" borderId="21" xfId="72" applyFill="1" applyBorder="1"/>
    <xf numFmtId="0" fontId="35" fillId="25" borderId="19" xfId="72" applyFill="1" applyBorder="1"/>
    <xf numFmtId="0" fontId="77" fillId="0" borderId="0" xfId="70" applyFont="1"/>
    <xf numFmtId="0" fontId="35" fillId="25" borderId="22" xfId="70" applyFill="1" applyBorder="1"/>
    <xf numFmtId="0" fontId="35" fillId="26" borderId="0" xfId="70" applyFill="1" applyBorder="1"/>
    <xf numFmtId="0" fontId="44" fillId="24" borderId="0" xfId="40" applyFont="1" applyFill="1" applyBorder="1" applyAlignment="1">
      <alignment vertical="center"/>
    </xf>
    <xf numFmtId="165" fontId="49" fillId="25" borderId="0" xfId="40" applyNumberFormat="1" applyFont="1" applyFill="1" applyBorder="1" applyAlignment="1">
      <alignment horizontal="right" vertical="center" wrapText="1"/>
    </xf>
    <xf numFmtId="165" fontId="49" fillId="26" borderId="0" xfId="40" applyNumberFormat="1" applyFont="1" applyFill="1" applyBorder="1" applyAlignment="1">
      <alignment horizontal="right" vertical="center" wrapText="1"/>
    </xf>
    <xf numFmtId="0" fontId="44" fillId="24" borderId="0" xfId="40" applyFont="1" applyFill="1" applyBorder="1" applyAlignment="1">
      <alignment horizontal="justify" vertical="center"/>
    </xf>
    <xf numFmtId="3" fontId="35" fillId="0" borderId="0" xfId="70" applyNumberFormat="1"/>
    <xf numFmtId="0" fontId="44" fillId="27" borderId="0" xfId="40" applyFont="1" applyFill="1" applyBorder="1" applyAlignment="1">
      <alignment horizontal="left"/>
    </xf>
    <xf numFmtId="0" fontId="46" fillId="25" borderId="0" xfId="70" applyFont="1" applyFill="1" applyBorder="1"/>
    <xf numFmtId="0" fontId="49" fillId="27" borderId="0" xfId="40" applyFont="1" applyFill="1" applyBorder="1" applyAlignment="1">
      <alignment horizontal="left" indent="1"/>
    </xf>
    <xf numFmtId="0" fontId="44" fillId="26" borderId="0" xfId="70" applyFont="1" applyFill="1" applyBorder="1" applyAlignment="1">
      <alignment horizontal="left"/>
    </xf>
    <xf numFmtId="0" fontId="35" fillId="0" borderId="0" xfId="70" applyBorder="1"/>
    <xf numFmtId="0" fontId="35" fillId="25" borderId="20" xfId="70" applyFill="1" applyBorder="1"/>
    <xf numFmtId="0" fontId="45" fillId="27" borderId="0" xfId="40" applyFont="1" applyFill="1" applyBorder="1" applyAlignment="1">
      <alignment horizontal="left"/>
    </xf>
    <xf numFmtId="0" fontId="49" fillId="25" borderId="0" xfId="70" applyFont="1" applyFill="1" applyBorder="1" applyAlignment="1">
      <alignment horizontal="left"/>
    </xf>
    <xf numFmtId="0" fontId="49" fillId="26" borderId="0" xfId="70" applyFont="1" applyFill="1" applyBorder="1" applyAlignment="1">
      <alignment horizontal="right"/>
    </xf>
    <xf numFmtId="168" fontId="113" fillId="26" borderId="0" xfId="40" applyNumberFormat="1" applyFont="1" applyFill="1" applyBorder="1" applyAlignment="1">
      <alignment horizontal="right" wrapText="1"/>
    </xf>
    <xf numFmtId="0" fontId="59" fillId="25" borderId="0" xfId="70" applyFont="1" applyFill="1" applyBorder="1"/>
    <xf numFmtId="0" fontId="0" fillId="26" borderId="0" xfId="0" applyFill="1"/>
    <xf numFmtId="0" fontId="45" fillId="25" borderId="0" xfId="62" applyFont="1" applyFill="1" applyBorder="1" applyAlignment="1">
      <alignment horizontal="left" indent="1"/>
    </xf>
    <xf numFmtId="0" fontId="100" fillId="25" borderId="0" xfId="62" applyFont="1" applyFill="1" applyBorder="1" applyAlignment="1">
      <alignment horizontal="left"/>
    </xf>
    <xf numFmtId="0" fontId="42" fillId="25" borderId="0" xfId="70" applyFont="1" applyFill="1" applyBorder="1" applyAlignment="1">
      <alignment horizontal="right"/>
    </xf>
    <xf numFmtId="0" fontId="75" fillId="25" borderId="0" xfId="70" applyFont="1" applyFill="1"/>
    <xf numFmtId="0" fontId="75" fillId="25" borderId="20" xfId="70" applyFont="1" applyFill="1" applyBorder="1"/>
    <xf numFmtId="1" fontId="113" fillId="26" borderId="0" xfId="70" applyNumberFormat="1" applyFont="1" applyFill="1" applyBorder="1" applyAlignment="1">
      <alignment horizontal="right"/>
    </xf>
    <xf numFmtId="0" fontId="75" fillId="25" borderId="0" xfId="70" applyFont="1" applyFill="1" applyBorder="1"/>
    <xf numFmtId="0" fontId="75" fillId="0" borderId="0" xfId="70" applyFont="1"/>
    <xf numFmtId="0" fontId="46" fillId="25" borderId="0" xfId="70" applyFont="1" applyFill="1"/>
    <xf numFmtId="0" fontId="46" fillId="25" borderId="20" xfId="70" applyFont="1" applyFill="1" applyBorder="1"/>
    <xf numFmtId="1" fontId="49" fillId="26" borderId="0" xfId="70" applyNumberFormat="1" applyFont="1" applyFill="1" applyBorder="1" applyAlignment="1">
      <alignment horizontal="right"/>
    </xf>
    <xf numFmtId="0" fontId="46" fillId="0" borderId="0" xfId="70" applyFont="1"/>
    <xf numFmtId="0" fontId="45" fillId="26" borderId="0" xfId="70" applyFont="1" applyFill="1" applyBorder="1" applyAlignment="1">
      <alignment horizontal="left"/>
    </xf>
    <xf numFmtId="0" fontId="77" fillId="25" borderId="0" xfId="70" applyFont="1" applyFill="1"/>
    <xf numFmtId="0" fontId="104" fillId="25" borderId="20" xfId="70" applyFont="1" applyFill="1" applyBorder="1"/>
    <xf numFmtId="0" fontId="109" fillId="25" borderId="0" xfId="70" applyFont="1" applyFill="1" applyBorder="1" applyAlignment="1">
      <alignment horizontal="left"/>
    </xf>
    <xf numFmtId="0" fontId="59" fillId="25" borderId="0" xfId="70" applyFont="1" applyFill="1"/>
    <xf numFmtId="0" fontId="111" fillId="25" borderId="20" xfId="70" applyFont="1" applyFill="1" applyBorder="1"/>
    <xf numFmtId="3" fontId="113" fillId="26" borderId="0" xfId="70" applyNumberFormat="1" applyFont="1" applyFill="1" applyBorder="1" applyAlignment="1">
      <alignment horizontal="right"/>
    </xf>
    <xf numFmtId="0" fontId="59" fillId="0" borderId="0" xfId="70" applyFont="1"/>
    <xf numFmtId="3" fontId="38" fillId="25" borderId="0" xfId="70" applyNumberFormat="1" applyFont="1" applyFill="1" applyBorder="1"/>
    <xf numFmtId="0" fontId="59" fillId="25" borderId="0" xfId="70" applyFont="1" applyFill="1" applyBorder="1" applyAlignment="1"/>
    <xf numFmtId="0" fontId="77" fillId="25" borderId="0" xfId="70" applyFont="1" applyFill="1" applyBorder="1" applyAlignment="1"/>
    <xf numFmtId="0" fontId="35" fillId="26" borderId="20" xfId="70" applyFill="1" applyBorder="1"/>
    <xf numFmtId="0" fontId="78" fillId="26" borderId="0" xfId="70" applyFont="1" applyFill="1" applyBorder="1" applyAlignment="1"/>
    <xf numFmtId="0" fontId="59" fillId="26" borderId="0" xfId="70" applyFont="1" applyFill="1" applyBorder="1"/>
    <xf numFmtId="0" fontId="49" fillId="26" borderId="0" xfId="70" applyFont="1" applyFill="1" applyBorder="1" applyAlignment="1">
      <alignment horizontal="left" wrapText="1"/>
    </xf>
    <xf numFmtId="0" fontId="38" fillId="26" borderId="0" xfId="70" applyFont="1" applyFill="1" applyBorder="1"/>
    <xf numFmtId="0" fontId="77" fillId="26" borderId="0" xfId="70" applyFont="1" applyFill="1" applyBorder="1"/>
    <xf numFmtId="0" fontId="44" fillId="26" borderId="0" xfId="70" applyFont="1" applyFill="1" applyBorder="1" applyAlignment="1">
      <alignment horizontal="center"/>
    </xf>
    <xf numFmtId="0" fontId="51" fillId="26" borderId="0" xfId="70" applyFont="1" applyFill="1" applyBorder="1" applyAlignment="1">
      <alignment horizontal="left"/>
    </xf>
    <xf numFmtId="0" fontId="43" fillId="25" borderId="0" xfId="70" applyFont="1" applyFill="1"/>
    <xf numFmtId="0" fontId="43" fillId="26" borderId="20" xfId="70" applyFont="1" applyFill="1" applyBorder="1"/>
    <xf numFmtId="0" fontId="44" fillId="26" borderId="0" xfId="70" applyFont="1" applyFill="1" applyBorder="1" applyAlignment="1">
      <alignment horizontal="left" indent="1"/>
    </xf>
    <xf numFmtId="0" fontId="43" fillId="0" borderId="0" xfId="70" applyFont="1"/>
    <xf numFmtId="168" fontId="45" fillId="26" borderId="0" xfId="70" applyNumberFormat="1" applyFont="1" applyFill="1" applyBorder="1" applyAlignment="1">
      <alignment horizontal="center"/>
    </xf>
    <xf numFmtId="166" fontId="42" fillId="26" borderId="0" xfId="70" applyNumberFormat="1" applyFont="1" applyFill="1" applyBorder="1" applyAlignment="1">
      <alignment horizontal="center"/>
    </xf>
    <xf numFmtId="0" fontId="46" fillId="26" borderId="20" xfId="70" applyFont="1" applyFill="1" applyBorder="1"/>
    <xf numFmtId="0" fontId="45" fillId="26" borderId="20" xfId="70" applyFont="1" applyFill="1" applyBorder="1"/>
    <xf numFmtId="0" fontId="36" fillId="26" borderId="0" xfId="70" applyFont="1" applyFill="1" applyBorder="1" applyAlignment="1">
      <alignment horizontal="center" wrapText="1"/>
    </xf>
    <xf numFmtId="0" fontId="36" fillId="26" borderId="0" xfId="70" applyFont="1" applyFill="1" applyBorder="1"/>
    <xf numFmtId="0" fontId="42" fillId="26" borderId="0" xfId="70" applyFont="1" applyFill="1" applyBorder="1" applyAlignment="1">
      <alignment horizontal="left" indent="1"/>
    </xf>
    <xf numFmtId="0" fontId="36" fillId="26" borderId="20" xfId="70" applyFont="1" applyFill="1" applyBorder="1"/>
    <xf numFmtId="0" fontId="114" fillId="26" borderId="0" xfId="70" applyFont="1" applyFill="1" applyBorder="1" applyAlignment="1">
      <alignment horizontal="left"/>
    </xf>
    <xf numFmtId="0" fontId="42" fillId="25" borderId="23" xfId="70" applyFont="1" applyFill="1" applyBorder="1" applyAlignment="1">
      <alignment horizontal="left"/>
    </xf>
    <xf numFmtId="0" fontId="42" fillId="25" borderId="22" xfId="70" applyFont="1" applyFill="1" applyBorder="1" applyAlignment="1">
      <alignment horizontal="left"/>
    </xf>
    <xf numFmtId="0" fontId="38" fillId="25" borderId="0" xfId="70" applyFont="1" applyFill="1" applyBorder="1"/>
    <xf numFmtId="0" fontId="86" fillId="0" borderId="0" xfId="0" applyFont="1"/>
    <xf numFmtId="0" fontId="89" fillId="25" borderId="0" xfId="0" applyFont="1" applyFill="1" applyBorder="1"/>
    <xf numFmtId="0" fontId="0" fillId="25" borderId="21" xfId="0" applyFill="1" applyBorder="1"/>
    <xf numFmtId="0" fontId="38" fillId="25" borderId="19" xfId="0" applyFont="1" applyFill="1" applyBorder="1"/>
    <xf numFmtId="0" fontId="0" fillId="26" borderId="0" xfId="0" applyFill="1" applyBorder="1" applyAlignment="1">
      <alignment vertical="justify" wrapText="1"/>
    </xf>
    <xf numFmtId="0" fontId="75" fillId="25" borderId="0" xfId="0" applyFont="1" applyFill="1"/>
    <xf numFmtId="0" fontId="75" fillId="25" borderId="0" xfId="0" applyFont="1" applyFill="1" applyBorder="1"/>
    <xf numFmtId="0" fontId="75" fillId="0" borderId="0" xfId="0" applyFont="1"/>
    <xf numFmtId="2" fontId="49" fillId="26" borderId="0" xfId="0" applyNumberFormat="1" applyFont="1" applyFill="1" applyBorder="1" applyAlignment="1">
      <alignment horizontal="right"/>
    </xf>
    <xf numFmtId="0" fontId="0" fillId="0" borderId="0" xfId="0" applyAlignment="1"/>
    <xf numFmtId="0" fontId="49" fillId="26" borderId="0" xfId="0" applyFont="1" applyFill="1" applyBorder="1" applyAlignment="1">
      <alignment horizontal="right"/>
    </xf>
    <xf numFmtId="165" fontId="49" fillId="25" borderId="0" xfId="0" applyNumberFormat="1" applyFont="1" applyFill="1" applyBorder="1" applyAlignment="1">
      <alignment horizontal="right"/>
    </xf>
    <xf numFmtId="0" fontId="126" fillId="26" borderId="16" xfId="0" applyFont="1" applyFill="1" applyBorder="1" applyAlignment="1">
      <alignment vertical="center"/>
    </xf>
    <xf numFmtId="0" fontId="126" fillId="26" borderId="17" xfId="0" applyFont="1" applyFill="1" applyBorder="1" applyAlignment="1">
      <alignment vertical="center"/>
    </xf>
    <xf numFmtId="165" fontId="113" fillId="25" borderId="0" xfId="0" applyNumberFormat="1" applyFont="1" applyFill="1" applyBorder="1" applyAlignment="1">
      <alignment horizontal="right"/>
    </xf>
    <xf numFmtId="165" fontId="113" fillId="26" borderId="0" xfId="0" applyNumberFormat="1" applyFont="1" applyFill="1" applyBorder="1" applyAlignment="1">
      <alignment horizontal="right"/>
    </xf>
    <xf numFmtId="0" fontId="0" fillId="25" borderId="0" xfId="0" applyFill="1" applyAlignment="1"/>
    <xf numFmtId="0" fontId="0" fillId="25" borderId="20" xfId="0" applyFill="1" applyBorder="1" applyAlignment="1"/>
    <xf numFmtId="0" fontId="0" fillId="26" borderId="0" xfId="0" applyFill="1" applyAlignment="1"/>
    <xf numFmtId="0" fontId="38" fillId="25" borderId="0" xfId="0" applyFont="1" applyFill="1" applyBorder="1" applyAlignment="1"/>
    <xf numFmtId="0" fontId="86" fillId="25" borderId="0" xfId="0" applyFont="1" applyFill="1" applyAlignment="1"/>
    <xf numFmtId="0" fontId="86" fillId="25" borderId="20" xfId="0" applyFont="1" applyFill="1" applyBorder="1" applyAlignment="1"/>
    <xf numFmtId="0" fontId="113" fillId="25" borderId="0" xfId="0" applyFont="1" applyFill="1" applyBorder="1" applyAlignment="1"/>
    <xf numFmtId="0" fontId="113" fillId="26" borderId="0" xfId="0" applyFont="1" applyFill="1" applyBorder="1" applyAlignment="1"/>
    <xf numFmtId="0" fontId="102" fillId="25" borderId="0" xfId="0" applyFont="1" applyFill="1" applyBorder="1" applyAlignment="1"/>
    <xf numFmtId="0" fontId="86" fillId="0" borderId="0" xfId="0" applyFont="1" applyAlignment="1"/>
    <xf numFmtId="0" fontId="89" fillId="25" borderId="0" xfId="0" applyFont="1" applyFill="1" applyBorder="1" applyAlignment="1"/>
    <xf numFmtId="0" fontId="0" fillId="26" borderId="20" xfId="0" applyFill="1" applyBorder="1" applyAlignment="1"/>
    <xf numFmtId="0" fontId="72" fillId="25" borderId="0" xfId="0" applyFont="1" applyFill="1" applyBorder="1" applyAlignment="1">
      <alignment vertical="top"/>
    </xf>
    <xf numFmtId="0" fontId="42" fillId="25" borderId="0" xfId="0" applyFont="1" applyFill="1" applyBorder="1"/>
    <xf numFmtId="0" fontId="127" fillId="26" borderId="16" xfId="0" applyFont="1" applyFill="1" applyBorder="1" applyAlignment="1">
      <alignment vertical="center"/>
    </xf>
    <xf numFmtId="0" fontId="127" fillId="26" borderId="17" xfId="0" applyFont="1" applyFill="1" applyBorder="1" applyAlignment="1">
      <alignment vertical="center"/>
    </xf>
    <xf numFmtId="0" fontId="42" fillId="26" borderId="0" xfId="0" applyFont="1" applyFill="1" applyBorder="1"/>
    <xf numFmtId="0" fontId="96" fillId="25" borderId="0" xfId="0" applyFont="1" applyFill="1" applyBorder="1" applyAlignment="1">
      <alignment vertical="center"/>
    </xf>
    <xf numFmtId="0" fontId="76" fillId="25" borderId="0" xfId="0" applyFont="1" applyFill="1" applyBorder="1"/>
    <xf numFmtId="0" fontId="53" fillId="25" borderId="0" xfId="0" applyFont="1" applyFill="1" applyBorder="1"/>
    <xf numFmtId="165" fontId="45" fillId="27" borderId="0" xfId="40" applyNumberFormat="1" applyFont="1" applyFill="1" applyBorder="1" applyAlignment="1">
      <alignment horizontal="center" wrapText="1"/>
    </xf>
    <xf numFmtId="2" fontId="45" fillId="27" borderId="0" xfId="40" applyNumberFormat="1" applyFont="1" applyFill="1" applyBorder="1" applyAlignment="1">
      <alignment horizontal="right" wrapText="1" indent="1"/>
    </xf>
    <xf numFmtId="0" fontId="49" fillId="25" borderId="0" xfId="62" applyFont="1" applyFill="1" applyBorder="1" applyAlignment="1">
      <alignment horizontal="right"/>
    </xf>
    <xf numFmtId="0" fontId="35" fillId="25" borderId="0" xfId="62" applyFill="1" applyBorder="1" applyAlignment="1">
      <alignment vertical="top"/>
    </xf>
    <xf numFmtId="0" fontId="49" fillId="24" borderId="0" xfId="40" applyFont="1" applyFill="1" applyBorder="1" applyAlignment="1">
      <alignment vertical="top"/>
    </xf>
    <xf numFmtId="0" fontId="35" fillId="25" borderId="20" xfId="70" applyFill="1" applyBorder="1" applyAlignment="1">
      <alignment vertical="center"/>
    </xf>
    <xf numFmtId="0" fontId="45" fillId="25" borderId="0" xfId="70" applyFont="1" applyFill="1" applyBorder="1" applyAlignment="1">
      <alignment horizontal="left"/>
    </xf>
    <xf numFmtId="0" fontId="35" fillId="26" borderId="0" xfId="70" applyFill="1"/>
    <xf numFmtId="0" fontId="49" fillId="25" borderId="0" xfId="70" applyFont="1" applyFill="1" applyBorder="1" applyAlignment="1">
      <alignment horizontal="right"/>
    </xf>
    <xf numFmtId="0" fontId="35" fillId="0" borderId="18" xfId="70" applyFill="1" applyBorder="1"/>
    <xf numFmtId="0" fontId="71" fillId="25" borderId="0" xfId="70" applyFont="1" applyFill="1" applyBorder="1" applyAlignment="1">
      <alignment horizontal="left"/>
    </xf>
    <xf numFmtId="0" fontId="35" fillId="0" borderId="0" xfId="70" applyAlignment="1">
      <alignment horizontal="center"/>
    </xf>
    <xf numFmtId="0" fontId="35" fillId="26" borderId="0" xfId="70" applyFill="1" applyBorder="1" applyAlignment="1">
      <alignment vertical="center"/>
    </xf>
    <xf numFmtId="3" fontId="45" fillId="25" borderId="0" xfId="70" applyNumberFormat="1" applyFont="1" applyFill="1" applyBorder="1" applyAlignment="1">
      <alignment horizontal="right"/>
    </xf>
    <xf numFmtId="0" fontId="36" fillId="25" borderId="0" xfId="70" applyFont="1" applyFill="1" applyAlignment="1">
      <alignment vertical="top"/>
    </xf>
    <xf numFmtId="0" fontId="36" fillId="25" borderId="20" xfId="70" applyFont="1" applyFill="1" applyBorder="1" applyAlignment="1">
      <alignment vertical="top"/>
    </xf>
    <xf numFmtId="0" fontId="36" fillId="25" borderId="0" xfId="70" applyFont="1" applyFill="1" applyBorder="1" applyAlignment="1">
      <alignment horizontal="center"/>
    </xf>
    <xf numFmtId="0" fontId="38" fillId="25" borderId="0" xfId="70" applyFont="1" applyFill="1" applyBorder="1" applyAlignment="1">
      <alignment vertical="top"/>
    </xf>
    <xf numFmtId="0" fontId="35" fillId="0" borderId="0" xfId="70" applyFill="1" applyAlignment="1">
      <alignment vertical="top"/>
    </xf>
    <xf numFmtId="0" fontId="35" fillId="0" borderId="0" xfId="70" applyFill="1" applyBorder="1" applyAlignment="1">
      <alignment vertical="top"/>
    </xf>
    <xf numFmtId="0" fontId="59" fillId="0" borderId="0" xfId="70" applyFont="1" applyFill="1" applyBorder="1"/>
    <xf numFmtId="0" fontId="38" fillId="0" borderId="0" xfId="70" applyFont="1" applyFill="1" applyBorder="1" applyAlignment="1">
      <alignment vertical="top"/>
    </xf>
    <xf numFmtId="0" fontId="242" fillId="34" borderId="0" xfId="68" applyFill="1" applyBorder="1" applyAlignment="1" applyProtection="1"/>
    <xf numFmtId="0" fontId="44" fillId="25" borderId="0" xfId="62" applyFont="1" applyFill="1" applyBorder="1" applyAlignment="1">
      <alignment horizontal="left" indent="1"/>
    </xf>
    <xf numFmtId="0" fontId="42" fillId="25" borderId="22" xfId="62" applyFont="1" applyFill="1" applyBorder="1" applyAlignment="1">
      <alignment horizontal="left"/>
    </xf>
    <xf numFmtId="0" fontId="79" fillId="25" borderId="19" xfId="0" applyFont="1" applyFill="1" applyBorder="1"/>
    <xf numFmtId="0" fontId="38" fillId="25" borderId="19" xfId="0" applyFont="1" applyFill="1" applyBorder="1" applyAlignment="1"/>
    <xf numFmtId="0" fontId="35" fillId="0" borderId="0" xfId="62" applyFill="1" applyBorder="1"/>
    <xf numFmtId="3" fontId="35" fillId="25" borderId="0" xfId="70" applyNumberFormat="1" applyFill="1"/>
    <xf numFmtId="0" fontId="44" fillId="25" borderId="18" xfId="70" applyFont="1" applyFill="1" applyBorder="1" applyAlignment="1"/>
    <xf numFmtId="168" fontId="97" fillId="26" borderId="0" xfId="62" applyNumberFormat="1" applyFont="1" applyFill="1" applyBorder="1" applyAlignment="1">
      <alignment horizontal="center"/>
    </xf>
    <xf numFmtId="168" fontId="45" fillId="26" borderId="0" xfId="62" applyNumberFormat="1" applyFont="1" applyFill="1" applyBorder="1" applyAlignment="1">
      <alignment horizontal="center"/>
    </xf>
    <xf numFmtId="165" fontId="81" fillId="26" borderId="0" xfId="40" applyNumberFormat="1" applyFont="1" applyFill="1" applyBorder="1" applyAlignment="1">
      <alignment horizontal="center" wrapText="1"/>
    </xf>
    <xf numFmtId="166" fontId="117" fillId="26" borderId="0" xfId="70" applyNumberFormat="1" applyFont="1" applyFill="1" applyBorder="1"/>
    <xf numFmtId="0" fontId="42" fillId="26" borderId="0" xfId="62" applyFont="1" applyFill="1" applyBorder="1" applyAlignment="1">
      <alignment horizontal="left" indent="1"/>
    </xf>
    <xf numFmtId="0" fontId="42" fillId="26" borderId="0" xfId="62" applyFont="1" applyFill="1" applyBorder="1" applyAlignment="1"/>
    <xf numFmtId="0" fontId="98" fillId="26" borderId="0" xfId="62" applyFont="1" applyFill="1" applyBorder="1" applyAlignment="1">
      <alignment horizontal="left" indent="1"/>
    </xf>
    <xf numFmtId="0" fontId="42" fillId="26" borderId="36" xfId="62" applyFont="1" applyFill="1" applyBorder="1" applyAlignment="1">
      <alignment horizontal="left" indent="1"/>
    </xf>
    <xf numFmtId="0" fontId="42" fillId="26" borderId="36" xfId="62" applyFont="1" applyFill="1" applyBorder="1" applyAlignment="1"/>
    <xf numFmtId="166" fontId="45" fillId="26" borderId="0" xfId="70" applyNumberFormat="1" applyFont="1" applyFill="1" applyBorder="1" applyAlignment="1">
      <alignment horizontal="center"/>
    </xf>
    <xf numFmtId="0" fontId="49" fillId="25" borderId="0" xfId="0" applyFont="1" applyFill="1" applyBorder="1" applyAlignment="1">
      <alignment horizontal="right"/>
    </xf>
    <xf numFmtId="0" fontId="44" fillId="25" borderId="11" xfId="0" applyFont="1" applyFill="1" applyBorder="1" applyAlignment="1">
      <alignment horizontal="center"/>
    </xf>
    <xf numFmtId="0" fontId="100" fillId="25" borderId="0" xfId="0" applyFont="1" applyFill="1" applyBorder="1" applyAlignment="1">
      <alignment horizontal="left"/>
    </xf>
    <xf numFmtId="0" fontId="49" fillId="25" borderId="0" xfId="0" applyFont="1" applyFill="1" applyBorder="1" applyAlignment="1">
      <alignment vertical="top"/>
    </xf>
    <xf numFmtId="0" fontId="38" fillId="25" borderId="0" xfId="0" applyFont="1" applyFill="1" applyBorder="1"/>
    <xf numFmtId="0" fontId="45" fillId="25" borderId="0" xfId="0" applyFont="1" applyFill="1" applyBorder="1" applyAlignment="1">
      <alignment horizontal="right"/>
    </xf>
    <xf numFmtId="0" fontId="42" fillId="25" borderId="0" xfId="70" applyFont="1" applyFill="1" applyBorder="1" applyAlignment="1">
      <alignment horizontal="left"/>
    </xf>
    <xf numFmtId="0" fontId="43" fillId="25" borderId="0" xfId="0" applyFont="1" applyFill="1" applyBorder="1"/>
    <xf numFmtId="0" fontId="35" fillId="25" borderId="19" xfId="70" applyFill="1" applyBorder="1"/>
    <xf numFmtId="0" fontId="105" fillId="26" borderId="15" xfId="70" applyFont="1" applyFill="1" applyBorder="1" applyAlignment="1">
      <alignment vertical="center"/>
    </xf>
    <xf numFmtId="0" fontId="126" fillId="26" borderId="16" xfId="70" applyFont="1" applyFill="1" applyBorder="1" applyAlignment="1">
      <alignment vertical="center"/>
    </xf>
    <xf numFmtId="0" fontId="126" fillId="26" borderId="17" xfId="70" applyFont="1" applyFill="1" applyBorder="1" applyAlignment="1">
      <alignment vertical="center"/>
    </xf>
    <xf numFmtId="0" fontId="86" fillId="25" borderId="0" xfId="70" applyFont="1" applyFill="1"/>
    <xf numFmtId="0" fontId="86" fillId="25" borderId="0" xfId="70" applyFont="1" applyFill="1" applyBorder="1"/>
    <xf numFmtId="0" fontId="89" fillId="25" borderId="19" xfId="70" applyFont="1" applyFill="1" applyBorder="1"/>
    <xf numFmtId="0" fontId="86" fillId="0" borderId="0" xfId="70" applyFont="1"/>
    <xf numFmtId="0" fontId="87" fillId="0" borderId="0" xfId="70" applyFont="1"/>
    <xf numFmtId="0" fontId="87" fillId="25" borderId="0" xfId="70" applyFont="1" applyFill="1"/>
    <xf numFmtId="0" fontId="87" fillId="25" borderId="0" xfId="70" applyFont="1" applyFill="1" applyBorder="1"/>
    <xf numFmtId="0" fontId="93" fillId="25" borderId="19" xfId="70" applyFont="1" applyFill="1" applyBorder="1"/>
    <xf numFmtId="0" fontId="87" fillId="26" borderId="0" xfId="70" applyFont="1" applyFill="1"/>
    <xf numFmtId="0" fontId="38" fillId="25" borderId="0" xfId="70" applyFont="1" applyFill="1" applyBorder="1" applyAlignment="1">
      <alignment vertical="center"/>
    </xf>
    <xf numFmtId="0" fontId="35" fillId="0" borderId="0" xfId="70" applyBorder="1" applyAlignment="1">
      <alignment vertical="center"/>
    </xf>
    <xf numFmtId="0" fontId="47" fillId="29" borderId="19" xfId="70" applyFont="1" applyFill="1" applyBorder="1" applyAlignment="1">
      <alignment horizontal="center" vertical="center"/>
    </xf>
    <xf numFmtId="3" fontId="36" fillId="25" borderId="22" xfId="70" applyNumberFormat="1" applyFont="1" applyFill="1" applyBorder="1" applyAlignment="1">
      <alignment horizontal="center"/>
    </xf>
    <xf numFmtId="0" fontId="36" fillId="25" borderId="22" xfId="70" applyFont="1" applyFill="1" applyBorder="1" applyAlignment="1">
      <alignment horizontal="center"/>
    </xf>
    <xf numFmtId="3" fontId="36" fillId="25" borderId="0" xfId="70" applyNumberFormat="1" applyFont="1" applyFill="1" applyBorder="1" applyAlignment="1">
      <alignment horizontal="center"/>
    </xf>
    <xf numFmtId="0" fontId="48" fillId="26" borderId="16" xfId="70" applyFont="1" applyFill="1" applyBorder="1" applyAlignment="1">
      <alignment vertical="center"/>
    </xf>
    <xf numFmtId="0" fontId="81" fillId="26" borderId="16" xfId="70" applyFont="1" applyFill="1" applyBorder="1" applyAlignment="1">
      <alignment horizontal="center" vertical="center"/>
    </xf>
    <xf numFmtId="0" fontId="81" fillId="26" borderId="17" xfId="70" applyFont="1" applyFill="1" applyBorder="1" applyAlignment="1">
      <alignment horizontal="center" vertical="center"/>
    </xf>
    <xf numFmtId="0" fontId="48" fillId="25" borderId="0" xfId="70" applyFont="1" applyFill="1" applyBorder="1" applyAlignment="1">
      <alignment vertical="center"/>
    </xf>
    <xf numFmtId="0" fontId="81" fillId="25" borderId="0" xfId="70" applyFont="1" applyFill="1" applyBorder="1" applyAlignment="1">
      <alignment horizontal="center" vertical="center"/>
    </xf>
    <xf numFmtId="0" fontId="101" fillId="25" borderId="0" xfId="70" applyFont="1" applyFill="1"/>
    <xf numFmtId="0" fontId="101" fillId="0" borderId="0" xfId="70" applyFont="1" applyFill="1"/>
    <xf numFmtId="166" fontId="103" fillId="26" borderId="0" xfId="70" applyNumberFormat="1" applyFont="1" applyFill="1" applyBorder="1" applyAlignment="1">
      <alignment horizontal="right" vertical="center"/>
    </xf>
    <xf numFmtId="166" fontId="45" fillId="26" borderId="0" xfId="70" applyNumberFormat="1" applyFont="1" applyFill="1" applyBorder="1" applyAlignment="1">
      <alignment horizontal="right" vertical="center"/>
    </xf>
    <xf numFmtId="166" fontId="36" fillId="25" borderId="0" xfId="70" applyNumberFormat="1" applyFont="1" applyFill="1" applyBorder="1" applyAlignment="1">
      <alignment horizontal="right" vertical="center"/>
    </xf>
    <xf numFmtId="0" fontId="100" fillId="25" borderId="0" xfId="70" applyFont="1" applyFill="1" applyBorder="1" applyAlignment="1">
      <alignment horizontal="center" vertical="center"/>
    </xf>
    <xf numFmtId="166" fontId="103" fillId="25" borderId="0" xfId="70" applyNumberFormat="1" applyFont="1" applyFill="1" applyBorder="1" applyAlignment="1">
      <alignment horizontal="center" vertical="center"/>
    </xf>
    <xf numFmtId="166" fontId="100" fillId="26" borderId="0" xfId="70" applyNumberFormat="1" applyFont="1" applyFill="1" applyBorder="1" applyAlignment="1">
      <alignment horizontal="right" vertical="center" wrapText="1"/>
    </xf>
    <xf numFmtId="0" fontId="104" fillId="25" borderId="0" xfId="70" applyFont="1" applyFill="1" applyAlignment="1">
      <alignment vertical="center"/>
    </xf>
    <xf numFmtId="0" fontId="104" fillId="0" borderId="0" xfId="70" applyFont="1" applyFill="1" applyBorder="1" applyAlignment="1">
      <alignment vertical="center"/>
    </xf>
    <xf numFmtId="166" fontId="100" fillId="26" borderId="0" xfId="70" applyNumberFormat="1" applyFont="1" applyFill="1" applyBorder="1" applyAlignment="1">
      <alignment horizontal="right" vertical="center"/>
    </xf>
    <xf numFmtId="0" fontId="104" fillId="0" borderId="0" xfId="70" applyFont="1" applyFill="1" applyAlignment="1">
      <alignment vertical="center"/>
    </xf>
    <xf numFmtId="49" fontId="45" fillId="25" borderId="0" xfId="70" applyNumberFormat="1" applyFont="1" applyFill="1" applyBorder="1" applyAlignment="1">
      <alignment horizontal="left" indent="1"/>
    </xf>
    <xf numFmtId="166" fontId="36" fillId="25" borderId="0" xfId="70" applyNumberFormat="1" applyFont="1" applyFill="1" applyBorder="1" applyAlignment="1">
      <alignment horizontal="center" vertical="center"/>
    </xf>
    <xf numFmtId="49" fontId="103" fillId="25" borderId="0" xfId="70" applyNumberFormat="1" applyFont="1" applyFill="1" applyBorder="1" applyAlignment="1">
      <alignment horizontal="left" indent="1"/>
    </xf>
    <xf numFmtId="0" fontId="56" fillId="25" borderId="0" xfId="70" applyFont="1" applyFill="1"/>
    <xf numFmtId="49" fontId="44" fillId="25" borderId="0" xfId="70" applyNumberFormat="1" applyFont="1" applyFill="1" applyBorder="1" applyAlignment="1">
      <alignment horizontal="left" indent="1"/>
    </xf>
    <xf numFmtId="0" fontId="56" fillId="0" borderId="0" xfId="70" applyFont="1" applyFill="1"/>
    <xf numFmtId="0" fontId="100" fillId="25" borderId="0" xfId="70" applyFont="1" applyFill="1"/>
    <xf numFmtId="49" fontId="100" fillId="25" borderId="0" xfId="70" applyNumberFormat="1" applyFont="1" applyFill="1" applyBorder="1" applyAlignment="1">
      <alignment horizontal="left" indent="1"/>
    </xf>
    <xf numFmtId="0" fontId="100" fillId="0" borderId="0" xfId="70" applyFont="1" applyFill="1"/>
    <xf numFmtId="0" fontId="85" fillId="25" borderId="0" xfId="70" applyFont="1" applyFill="1" applyBorder="1" applyAlignment="1">
      <alignment horizontal="left"/>
    </xf>
    <xf numFmtId="0" fontId="85" fillId="25" borderId="0" xfId="70" applyFont="1" applyFill="1" applyBorder="1" applyAlignment="1">
      <alignment horizontal="justify" vertical="center"/>
    </xf>
    <xf numFmtId="166" fontId="85" fillId="25" borderId="0" xfId="70" applyNumberFormat="1" applyFont="1" applyFill="1" applyBorder="1" applyAlignment="1">
      <alignment horizontal="center" vertical="center"/>
    </xf>
    <xf numFmtId="166" fontId="85" fillId="25" borderId="0" xfId="70" applyNumberFormat="1" applyFont="1" applyFill="1" applyBorder="1" applyAlignment="1">
      <alignment horizontal="right" vertical="center" wrapText="1"/>
    </xf>
    <xf numFmtId="49" fontId="36" fillId="25" borderId="0" xfId="70" applyNumberFormat="1" applyFont="1" applyFill="1" applyBorder="1" applyAlignment="1">
      <alignment horizontal="center"/>
    </xf>
    <xf numFmtId="49" fontId="45" fillId="25" borderId="0" xfId="70" applyNumberFormat="1" applyFont="1" applyFill="1" applyBorder="1" applyAlignment="1">
      <alignment horizontal="center"/>
    </xf>
    <xf numFmtId="3" fontId="35" fillId="0" borderId="0" xfId="70" applyNumberFormat="1" applyAlignment="1">
      <alignment horizontal="center"/>
    </xf>
    <xf numFmtId="0" fontId="100" fillId="25" borderId="0" xfId="70" applyFont="1" applyFill="1" applyBorder="1" applyAlignment="1">
      <alignment horizontal="left"/>
    </xf>
    <xf numFmtId="0" fontId="60" fillId="25" borderId="0" xfId="70" applyFont="1" applyFill="1" applyAlignment="1">
      <alignment vertical="center"/>
    </xf>
    <xf numFmtId="0" fontId="60" fillId="25" borderId="20" xfId="70" applyFont="1" applyFill="1" applyBorder="1" applyAlignment="1">
      <alignment vertical="center"/>
    </xf>
    <xf numFmtId="0" fontId="100" fillId="25" borderId="0" xfId="70" applyFont="1" applyFill="1" applyBorder="1" applyAlignment="1">
      <alignment horizontal="left" vertical="center"/>
    </xf>
    <xf numFmtId="0" fontId="109" fillId="25" borderId="0" xfId="70" applyFont="1" applyFill="1" applyBorder="1" applyAlignment="1">
      <alignment horizontal="left" vertical="center"/>
    </xf>
    <xf numFmtId="0" fontId="60" fillId="0" borderId="0" xfId="70" applyFont="1" applyAlignment="1">
      <alignment vertical="center"/>
    </xf>
    <xf numFmtId="0" fontId="60" fillId="26" borderId="0" xfId="70" applyFont="1" applyFill="1" applyBorder="1" applyAlignment="1">
      <alignment vertical="center"/>
    </xf>
    <xf numFmtId="0" fontId="62" fillId="26" borderId="0" xfId="70" applyFont="1" applyFill="1" applyBorder="1" applyAlignment="1">
      <alignment vertical="center"/>
    </xf>
    <xf numFmtId="0" fontId="60" fillId="0" borderId="0" xfId="70" applyFont="1" applyBorder="1" applyAlignment="1">
      <alignment vertical="center"/>
    </xf>
    <xf numFmtId="165" fontId="35" fillId="26" borderId="0" xfId="70" applyNumberFormat="1" applyFill="1" applyBorder="1"/>
    <xf numFmtId="0" fontId="46" fillId="25" borderId="0" xfId="70" applyFont="1" applyFill="1" applyBorder="1" applyAlignment="1">
      <alignment vertical="center"/>
    </xf>
    <xf numFmtId="0" fontId="37" fillId="25" borderId="0" xfId="70" applyFont="1" applyFill="1" applyBorder="1" applyAlignment="1">
      <alignment vertical="center"/>
    </xf>
    <xf numFmtId="0" fontId="60" fillId="25" borderId="20" xfId="70" applyFont="1" applyFill="1" applyBorder="1"/>
    <xf numFmtId="0" fontId="62" fillId="25" borderId="0" xfId="70" applyFont="1" applyFill="1" applyBorder="1"/>
    <xf numFmtId="3" fontId="45" fillId="25" borderId="0" xfId="70" applyNumberFormat="1" applyFont="1" applyFill="1" applyBorder="1"/>
    <xf numFmtId="0" fontId="42" fillId="25" borderId="0" xfId="70" applyFont="1" applyFill="1" applyAlignment="1"/>
    <xf numFmtId="0" fontId="42" fillId="25" borderId="20" xfId="70" applyFont="1" applyFill="1" applyBorder="1" applyAlignment="1"/>
    <xf numFmtId="0" fontId="42" fillId="0" borderId="0" xfId="70" applyFont="1" applyAlignment="1"/>
    <xf numFmtId="3" fontId="36" fillId="25" borderId="0" xfId="70" applyNumberFormat="1" applyFont="1" applyFill="1" applyBorder="1"/>
    <xf numFmtId="0" fontId="35" fillId="0" borderId="20" xfId="70" applyBorder="1"/>
    <xf numFmtId="0" fontId="45" fillId="25" borderId="0" xfId="70" applyFont="1" applyFill="1" applyBorder="1" applyAlignment="1">
      <alignment horizontal="left" vertical="center"/>
    </xf>
    <xf numFmtId="0" fontId="47" fillId="37" borderId="20" xfId="70" applyFont="1" applyFill="1" applyBorder="1" applyAlignment="1">
      <alignment horizontal="center" vertical="center"/>
    </xf>
    <xf numFmtId="0" fontId="44" fillId="24" borderId="0" xfId="40" applyFont="1" applyFill="1" applyBorder="1" applyAlignment="1">
      <alignment horizontal="left" indent="2"/>
    </xf>
    <xf numFmtId="0" fontId="59" fillId="24" borderId="0" xfId="40" applyFont="1" applyFill="1" applyBorder="1" applyAlignment="1">
      <alignment horizontal="left" vertical="top" wrapText="1"/>
    </xf>
    <xf numFmtId="49" fontId="45" fillId="25" borderId="0" xfId="70" applyNumberFormat="1" applyFont="1" applyFill="1" applyBorder="1" applyAlignment="1">
      <alignment horizontal="left"/>
    </xf>
    <xf numFmtId="3" fontId="35" fillId="0" borderId="0" xfId="70" applyNumberFormat="1" applyFill="1" applyAlignment="1">
      <alignment horizontal="center"/>
    </xf>
    <xf numFmtId="0" fontId="45" fillId="25" borderId="0" xfId="0" applyFont="1" applyFill="1" applyBorder="1" applyAlignment="1">
      <alignment horizontal="left"/>
    </xf>
    <xf numFmtId="0" fontId="49" fillId="25" borderId="0" xfId="0" applyFont="1" applyFill="1" applyBorder="1" applyAlignment="1">
      <alignment horizontal="right"/>
    </xf>
    <xf numFmtId="0" fontId="44" fillId="25" borderId="11" xfId="0" applyFont="1" applyFill="1" applyBorder="1" applyAlignment="1">
      <alignment horizontal="center"/>
    </xf>
    <xf numFmtId="0" fontId="56" fillId="26" borderId="0" xfId="62" applyFont="1" applyFill="1" applyBorder="1"/>
    <xf numFmtId="3" fontId="45" fillId="26" borderId="0" xfId="62" applyNumberFormat="1" applyFont="1" applyFill="1" applyBorder="1" applyAlignment="1">
      <alignment horizontal="right" indent="2"/>
    </xf>
    <xf numFmtId="0" fontId="86" fillId="26" borderId="0" xfId="62" applyFont="1" applyFill="1" applyBorder="1" applyAlignment="1"/>
    <xf numFmtId="0" fontId="46" fillId="26" borderId="0" xfId="62" applyFont="1" applyFill="1" applyBorder="1"/>
    <xf numFmtId="0" fontId="45" fillId="26" borderId="0" xfId="0" applyFont="1" applyFill="1" applyBorder="1" applyAlignment="1">
      <alignment horizontal="left"/>
    </xf>
    <xf numFmtId="0" fontId="49" fillId="26" borderId="0" xfId="70" applyFont="1" applyFill="1" applyBorder="1" applyAlignment="1">
      <alignment horizontal="left"/>
    </xf>
    <xf numFmtId="0" fontId="100" fillId="25" borderId="0" xfId="70" applyFont="1" applyFill="1" applyBorder="1" applyAlignment="1"/>
    <xf numFmtId="168" fontId="60" fillId="0" borderId="0" xfId="70" applyNumberFormat="1" applyFont="1" applyBorder="1" applyAlignment="1">
      <alignment vertical="center"/>
    </xf>
    <xf numFmtId="0" fontId="100" fillId="25" borderId="20" xfId="70" applyFont="1" applyFill="1" applyBorder="1" applyAlignment="1">
      <alignment horizontal="left" indent="1"/>
    </xf>
    <xf numFmtId="0" fontId="35" fillId="43" borderId="0" xfId="70" applyFill="1" applyBorder="1"/>
    <xf numFmtId="0" fontId="45" fillId="43" borderId="0" xfId="70" applyFont="1" applyFill="1" applyBorder="1"/>
    <xf numFmtId="165" fontId="45" fillId="44" borderId="0" xfId="40" applyNumberFormat="1" applyFont="1" applyFill="1" applyBorder="1" applyAlignment="1">
      <alignment horizontal="center" wrapText="1"/>
    </xf>
    <xf numFmtId="0" fontId="38" fillId="43" borderId="0" xfId="70" applyFont="1" applyFill="1" applyBorder="1"/>
    <xf numFmtId="0" fontId="35" fillId="34" borderId="0" xfId="70" applyFill="1" applyBorder="1"/>
    <xf numFmtId="165" fontId="35" fillId="34" borderId="0" xfId="70" applyNumberFormat="1" applyFill="1" applyBorder="1"/>
    <xf numFmtId="0" fontId="49" fillId="34" borderId="0" xfId="70" applyFont="1" applyFill="1" applyBorder="1" applyAlignment="1">
      <alignment horizontal="right"/>
    </xf>
    <xf numFmtId="0" fontId="38" fillId="34" borderId="0" xfId="70" applyFont="1" applyFill="1" applyBorder="1"/>
    <xf numFmtId="0" fontId="131" fillId="0" borderId="0" xfId="70" applyFont="1" applyBorder="1" applyAlignment="1">
      <alignment vertical="center"/>
    </xf>
    <xf numFmtId="168" fontId="131" fillId="0" borderId="0" xfId="70" applyNumberFormat="1" applyFont="1" applyBorder="1" applyAlignment="1">
      <alignment vertical="center"/>
    </xf>
    <xf numFmtId="0" fontId="35" fillId="0" borderId="0" xfId="70" applyFill="1" applyAlignment="1">
      <alignment vertical="center"/>
    </xf>
    <xf numFmtId="0" fontId="35" fillId="0" borderId="20" xfId="70" applyFill="1" applyBorder="1" applyAlignment="1">
      <alignment vertical="center"/>
    </xf>
    <xf numFmtId="0" fontId="35" fillId="0" borderId="0" xfId="70" applyFill="1" applyBorder="1" applyAlignment="1">
      <alignment vertical="center"/>
    </xf>
    <xf numFmtId="0" fontId="35" fillId="26" borderId="0" xfId="70" applyFill="1" applyAlignment="1">
      <alignment vertical="center"/>
    </xf>
    <xf numFmtId="0" fontId="60" fillId="0" borderId="0" xfId="70" applyFont="1" applyFill="1"/>
    <xf numFmtId="168" fontId="100" fillId="26" borderId="0" xfId="59" applyNumberFormat="1" applyFont="1" applyFill="1" applyBorder="1" applyAlignment="1">
      <alignment horizontal="right"/>
    </xf>
    <xf numFmtId="168" fontId="45" fillId="26" borderId="0" xfId="59" applyNumberFormat="1" applyFont="1" applyFill="1" applyBorder="1" applyAlignment="1">
      <alignment horizontal="right"/>
    </xf>
    <xf numFmtId="168" fontId="45" fillId="26" borderId="0" xfId="59" applyNumberFormat="1" applyFont="1" applyFill="1" applyBorder="1" applyAlignment="1">
      <alignment horizontal="right" indent="1"/>
    </xf>
    <xf numFmtId="2" fontId="42" fillId="26" borderId="0" xfId="62" applyNumberFormat="1" applyFont="1" applyFill="1" applyBorder="1" applyAlignment="1">
      <alignment horizontal="left" indent="1"/>
    </xf>
    <xf numFmtId="0" fontId="49" fillId="25" borderId="0" xfId="70" applyFont="1" applyFill="1" applyBorder="1" applyAlignment="1">
      <alignment horizontal="right"/>
    </xf>
    <xf numFmtId="0" fontId="35" fillId="25" borderId="20" xfId="70" applyFill="1" applyBorder="1" applyAlignment="1"/>
    <xf numFmtId="0" fontId="45" fillId="24" borderId="0" xfId="61" applyFont="1" applyFill="1" applyBorder="1" applyAlignment="1">
      <alignment horizontal="left"/>
    </xf>
    <xf numFmtId="0" fontId="122" fillId="27" borderId="0" xfId="61" applyFont="1" applyFill="1" applyBorder="1" applyAlignment="1">
      <alignment horizontal="left"/>
    </xf>
    <xf numFmtId="0" fontId="45" fillId="24" borderId="0" xfId="61" applyFont="1" applyFill="1" applyBorder="1" applyAlignment="1"/>
    <xf numFmtId="0" fontId="44" fillId="24" borderId="0" xfId="40" applyFont="1" applyFill="1" applyBorder="1" applyAlignment="1" applyProtection="1">
      <alignment horizontal="left" indent="1"/>
    </xf>
    <xf numFmtId="0" fontId="49" fillId="24" borderId="0" xfId="40" applyFont="1" applyFill="1" applyBorder="1" applyAlignment="1" applyProtection="1">
      <alignment horizontal="left" indent="1"/>
    </xf>
    <xf numFmtId="169" fontId="45" fillId="24" borderId="0" xfId="40" applyNumberFormat="1" applyFont="1" applyFill="1" applyBorder="1" applyAlignment="1" applyProtection="1">
      <alignment horizontal="right" wrapText="1"/>
    </xf>
    <xf numFmtId="0" fontId="44" fillId="24" borderId="0" xfId="40" applyFont="1" applyFill="1" applyBorder="1" applyProtection="1"/>
    <xf numFmtId="0" fontId="45" fillId="24" borderId="0" xfId="40" applyFont="1" applyFill="1" applyBorder="1" applyProtection="1"/>
    <xf numFmtId="0" fontId="100" fillId="24" borderId="0" xfId="40" applyFont="1" applyFill="1" applyBorder="1" applyProtection="1"/>
    <xf numFmtId="0" fontId="44" fillId="24" borderId="0" xfId="40" applyFont="1" applyFill="1" applyBorder="1" applyAlignment="1" applyProtection="1">
      <alignment horizontal="left"/>
    </xf>
    <xf numFmtId="0" fontId="100" fillId="43" borderId="0" xfId="70" applyFont="1" applyFill="1" applyBorder="1" applyAlignment="1">
      <alignment horizontal="right"/>
    </xf>
    <xf numFmtId="168" fontId="100" fillId="25" borderId="0" xfId="59" applyNumberFormat="1" applyFont="1" applyFill="1" applyBorder="1" applyAlignment="1">
      <alignment horizontal="right" indent="1"/>
    </xf>
    <xf numFmtId="171" fontId="44" fillId="25" borderId="11" xfId="70" applyNumberFormat="1" applyFont="1" applyFill="1" applyBorder="1" applyAlignment="1">
      <alignment horizontal="center"/>
    </xf>
    <xf numFmtId="172" fontId="49" fillId="26" borderId="0" xfId="40" applyNumberFormat="1" applyFont="1" applyFill="1" applyBorder="1" applyAlignment="1">
      <alignment horizontal="right" wrapText="1"/>
    </xf>
    <xf numFmtId="172" fontId="49" fillId="25" borderId="0" xfId="40" applyNumberFormat="1" applyFont="1" applyFill="1" applyBorder="1" applyAlignment="1">
      <alignment horizontal="right" wrapText="1"/>
    </xf>
    <xf numFmtId="0" fontId="44" fillId="25" borderId="11" xfId="70" applyFont="1" applyFill="1" applyBorder="1" applyAlignment="1" applyProtection="1">
      <alignment horizontal="center"/>
    </xf>
    <xf numFmtId="0" fontId="77" fillId="25" borderId="0" xfId="70" applyFont="1" applyFill="1" applyAlignment="1"/>
    <xf numFmtId="0" fontId="77" fillId="0" borderId="0" xfId="70" applyFont="1" applyBorder="1" applyAlignment="1"/>
    <xf numFmtId="0" fontId="38" fillId="25" borderId="0" xfId="70" applyFont="1" applyFill="1" applyBorder="1" applyAlignment="1"/>
    <xf numFmtId="0" fontId="77" fillId="0" borderId="0" xfId="70" applyFont="1" applyAlignment="1"/>
    <xf numFmtId="168" fontId="36" fillId="26" borderId="0" xfId="70" applyNumberFormat="1" applyFont="1" applyFill="1" applyBorder="1" applyAlignment="1">
      <alignment horizontal="right" indent="3"/>
    </xf>
    <xf numFmtId="168" fontId="122" fillId="26" borderId="0" xfId="70" applyNumberFormat="1" applyFont="1" applyFill="1" applyBorder="1" applyAlignment="1">
      <alignment horizontal="right" indent="3"/>
    </xf>
    <xf numFmtId="0" fontId="0" fillId="25" borderId="22" xfId="51" applyFont="1" applyFill="1" applyBorder="1"/>
    <xf numFmtId="0" fontId="45" fillId="0" borderId="0" xfId="0" applyFont="1" applyAlignment="1">
      <alignment readingOrder="2"/>
    </xf>
    <xf numFmtId="0" fontId="45" fillId="24" borderId="0" xfId="40" applyFont="1" applyFill="1" applyBorder="1"/>
    <xf numFmtId="0" fontId="45" fillId="35" borderId="0" xfId="62" applyFont="1" applyFill="1" applyAlignment="1">
      <alignment vertical="center" wrapText="1"/>
    </xf>
    <xf numFmtId="0" fontId="119" fillId="37" borderId="0" xfId="62" applyFont="1" applyFill="1" applyBorder="1" applyAlignment="1">
      <alignment vertical="center"/>
    </xf>
    <xf numFmtId="0" fontId="36" fillId="35" borderId="0" xfId="62" applyFont="1" applyFill="1" applyAlignment="1">
      <alignment horizontal="left" vertical="center"/>
    </xf>
    <xf numFmtId="0" fontId="43" fillId="35" borderId="0" xfId="62" applyFont="1" applyFill="1" applyBorder="1" applyAlignment="1">
      <alignment horizontal="right" vertical="top" wrapText="1"/>
    </xf>
    <xf numFmtId="0" fontId="42" fillId="31" borderId="0" xfId="62" applyFont="1" applyFill="1" applyBorder="1" applyAlignment="1">
      <alignment horizontal="right"/>
    </xf>
    <xf numFmtId="0" fontId="43" fillId="35" borderId="38" xfId="62" applyFont="1" applyFill="1" applyBorder="1" applyAlignment="1">
      <alignment horizontal="right" vertical="top" wrapText="1"/>
    </xf>
    <xf numFmtId="0" fontId="44" fillId="35" borderId="0" xfId="62" applyFont="1" applyFill="1" applyBorder="1" applyAlignment="1">
      <alignment horizontal="right" vertical="center"/>
    </xf>
    <xf numFmtId="0" fontId="45" fillId="35" borderId="0" xfId="62" applyFont="1" applyFill="1" applyBorder="1" applyAlignment="1">
      <alignment horizontal="right" vertical="center" wrapText="1"/>
    </xf>
    <xf numFmtId="0" fontId="44" fillId="35" borderId="0" xfId="62" applyFont="1" applyFill="1" applyBorder="1" applyAlignment="1">
      <alignment horizontal="right" vertical="center" wrapText="1"/>
    </xf>
    <xf numFmtId="0" fontId="45" fillId="35" borderId="0" xfId="62" applyFont="1" applyFill="1" applyBorder="1" applyAlignment="1">
      <alignment horizontal="right" vertical="top" wrapText="1"/>
    </xf>
    <xf numFmtId="0" fontId="45" fillId="35" borderId="0" xfId="62" applyFont="1" applyFill="1" applyBorder="1" applyAlignment="1">
      <alignment horizontal="right" vertical="center"/>
    </xf>
    <xf numFmtId="0" fontId="45" fillId="35" borderId="0" xfId="62" applyFont="1" applyFill="1" applyBorder="1" applyAlignment="1">
      <alignment horizontal="right"/>
    </xf>
    <xf numFmtId="0" fontId="45" fillId="35" borderId="0" xfId="62" applyFont="1" applyFill="1" applyBorder="1" applyAlignment="1">
      <alignment horizontal="right" wrapText="1"/>
    </xf>
    <xf numFmtId="0" fontId="35" fillId="35" borderId="0" xfId="62" applyFill="1" applyBorder="1" applyAlignment="1">
      <alignment horizontal="right" vertical="center"/>
    </xf>
    <xf numFmtId="0" fontId="35" fillId="35" borderId="0" xfId="62" applyFill="1" applyBorder="1" applyAlignment="1">
      <alignment horizontal="right"/>
    </xf>
    <xf numFmtId="166" fontId="35" fillId="0" borderId="0" xfId="70" applyNumberFormat="1" applyFill="1" applyAlignment="1">
      <alignment vertical="center"/>
    </xf>
    <xf numFmtId="0" fontId="44" fillId="26" borderId="12" xfId="70" applyFont="1" applyFill="1" applyBorder="1" applyAlignment="1">
      <alignment horizontal="center"/>
    </xf>
    <xf numFmtId="0" fontId="35" fillId="26" borderId="0" xfId="52" applyFill="1" applyBorder="1"/>
    <xf numFmtId="0" fontId="44" fillId="25" borderId="0" xfId="52" applyFont="1" applyFill="1" applyBorder="1" applyAlignment="1">
      <alignment horizontal="left"/>
    </xf>
    <xf numFmtId="0" fontId="123" fillId="25" borderId="0" xfId="52" applyFont="1" applyFill="1" applyBorder="1" applyAlignment="1">
      <alignment horizontal="left"/>
    </xf>
    <xf numFmtId="0" fontId="44" fillId="25" borderId="0" xfId="51" applyFont="1" applyFill="1" applyBorder="1" applyAlignment="1">
      <alignment horizontal="right"/>
    </xf>
    <xf numFmtId="0" fontId="42" fillId="25" borderId="22" xfId="51" applyFont="1" applyFill="1" applyBorder="1" applyAlignment="1">
      <alignment horizontal="left"/>
    </xf>
    <xf numFmtId="0" fontId="71" fillId="25" borderId="22" xfId="51" applyFont="1" applyFill="1" applyBorder="1" applyAlignment="1">
      <alignment horizontal="left"/>
    </xf>
    <xf numFmtId="0" fontId="0" fillId="0" borderId="22" xfId="51" applyFont="1" applyBorder="1"/>
    <xf numFmtId="0" fontId="49" fillId="0" borderId="0" xfId="51" applyFont="1" applyBorder="1" applyAlignment="1">
      <alignment vertical="top"/>
    </xf>
    <xf numFmtId="0" fontId="38" fillId="25" borderId="0" xfId="51" applyFont="1" applyFill="1" applyBorder="1"/>
    <xf numFmtId="0" fontId="44" fillId="25" borderId="11" xfId="51" applyFont="1" applyFill="1" applyBorder="1" applyAlignment="1">
      <alignment horizontal="center" vertical="center"/>
    </xf>
    <xf numFmtId="0" fontId="44" fillId="25" borderId="0" xfId="51" applyFont="1" applyFill="1" applyBorder="1" applyAlignment="1">
      <alignment horizontal="center" vertical="center"/>
    </xf>
    <xf numFmtId="49" fontId="44" fillId="25" borderId="0" xfId="51" applyNumberFormat="1" applyFont="1" applyFill="1" applyBorder="1" applyAlignment="1">
      <alignment horizontal="center" vertical="center" wrapText="1"/>
    </xf>
    <xf numFmtId="0" fontId="42" fillId="26" borderId="0" xfId="51" applyFont="1" applyFill="1" applyBorder="1" applyAlignment="1">
      <alignment horizontal="center"/>
    </xf>
    <xf numFmtId="0" fontId="49" fillId="25" borderId="0" xfId="51" applyFont="1" applyFill="1" applyBorder="1" applyAlignment="1">
      <alignment horizontal="center"/>
    </xf>
    <xf numFmtId="1" fontId="49" fillId="25" borderId="10" xfId="51" applyNumberFormat="1" applyFont="1" applyFill="1" applyBorder="1" applyAlignment="1">
      <alignment horizontal="center"/>
    </xf>
    <xf numFmtId="3" fontId="49" fillId="24" borderId="0" xfId="61" applyNumberFormat="1" applyFont="1" applyFill="1" applyBorder="1" applyAlignment="1">
      <alignment horizontal="center" wrapText="1"/>
    </xf>
    <xf numFmtId="0" fontId="42" fillId="25" borderId="0" xfId="51" applyFont="1" applyFill="1" applyAlignment="1">
      <alignment horizontal="center"/>
    </xf>
    <xf numFmtId="0" fontId="42" fillId="0" borderId="0" xfId="51" applyFont="1" applyAlignment="1">
      <alignment horizontal="center"/>
    </xf>
    <xf numFmtId="166" fontId="45" fillId="27" borderId="0" xfId="61" applyNumberFormat="1" applyFont="1" applyFill="1" applyBorder="1" applyAlignment="1">
      <alignment horizontal="center" wrapText="1"/>
    </xf>
    <xf numFmtId="166" fontId="44" fillId="27" borderId="0" xfId="61" applyNumberFormat="1" applyFont="1" applyFill="1" applyBorder="1" applyAlignment="1">
      <alignment horizontal="center" wrapText="1"/>
    </xf>
    <xf numFmtId="0" fontId="44" fillId="39" borderId="0" xfId="61" applyFont="1" applyFill="1" applyBorder="1" applyAlignment="1">
      <alignment horizontal="left"/>
    </xf>
    <xf numFmtId="168" fontId="41" fillId="34" borderId="0" xfId="70" applyNumberFormat="1" applyFont="1" applyFill="1" applyBorder="1" applyAlignment="1">
      <alignment horizontal="right" indent="3"/>
    </xf>
    <xf numFmtId="4" fontId="44" fillId="39" borderId="0" xfId="61" applyNumberFormat="1" applyFont="1" applyFill="1" applyBorder="1" applyAlignment="1">
      <alignment horizontal="right" wrapText="1" indent="4"/>
    </xf>
    <xf numFmtId="4" fontId="122" fillId="27" borderId="0" xfId="61" applyNumberFormat="1" applyFont="1" applyFill="1" applyBorder="1" applyAlignment="1">
      <alignment horizontal="right" wrapText="1" indent="4"/>
    </xf>
    <xf numFmtId="166" fontId="136" fillId="27" borderId="0" xfId="61" applyNumberFormat="1" applyFont="1" applyFill="1" applyBorder="1" applyAlignment="1">
      <alignment horizontal="center" wrapText="1"/>
    </xf>
    <xf numFmtId="0" fontId="44" fillId="25" borderId="52" xfId="70" applyFont="1" applyFill="1" applyBorder="1" applyAlignment="1">
      <alignment horizontal="center"/>
    </xf>
    <xf numFmtId="0" fontId="44" fillId="25" borderId="11" xfId="70" applyFont="1" applyFill="1" applyBorder="1" applyAlignment="1">
      <alignment horizontal="center"/>
    </xf>
    <xf numFmtId="0" fontId="71" fillId="0" borderId="0" xfId="70" applyFont="1" applyProtection="1">
      <protection locked="0"/>
    </xf>
    <xf numFmtId="0" fontId="45" fillId="25" borderId="0" xfId="70" applyFont="1" applyFill="1" applyBorder="1" applyAlignment="1">
      <alignment vertical="center"/>
    </xf>
    <xf numFmtId="0" fontId="71" fillId="25" borderId="0" xfId="70" applyFont="1" applyFill="1" applyAlignment="1">
      <alignment vertical="center"/>
    </xf>
    <xf numFmtId="0" fontId="71" fillId="25" borderId="20" xfId="70" applyFont="1" applyFill="1" applyBorder="1" applyAlignment="1">
      <alignment vertical="center"/>
    </xf>
    <xf numFmtId="0" fontId="71" fillId="0" borderId="0" xfId="70" applyFont="1" applyAlignment="1">
      <alignment vertical="center"/>
    </xf>
    <xf numFmtId="0" fontId="36" fillId="25" borderId="0" xfId="70" applyFont="1" applyFill="1" applyAlignment="1">
      <alignment vertical="center"/>
    </xf>
    <xf numFmtId="0" fontId="36" fillId="25" borderId="20" xfId="70" applyFont="1" applyFill="1" applyBorder="1" applyAlignment="1">
      <alignment vertical="center"/>
    </xf>
    <xf numFmtId="0" fontId="36" fillId="0" borderId="0" xfId="70" applyFont="1" applyAlignment="1">
      <alignment vertical="center"/>
    </xf>
    <xf numFmtId="0" fontId="45" fillId="39" borderId="0" xfId="61" applyFont="1" applyFill="1" applyBorder="1" applyAlignment="1">
      <alignment horizontal="left" indent="1"/>
    </xf>
    <xf numFmtId="3" fontId="49" fillId="39" borderId="0" xfId="61" applyNumberFormat="1" applyFont="1" applyFill="1" applyBorder="1" applyAlignment="1">
      <alignment horizontal="center" wrapText="1"/>
    </xf>
    <xf numFmtId="0" fontId="45" fillId="39" borderId="0" xfId="61" applyFont="1" applyFill="1" applyBorder="1" applyAlignment="1"/>
    <xf numFmtId="1" fontId="75" fillId="0" borderId="0" xfId="70" applyNumberFormat="1" applyFont="1"/>
    <xf numFmtId="0" fontId="71" fillId="25" borderId="0" xfId="70" applyFont="1" applyFill="1" applyProtection="1">
      <protection locked="0"/>
    </xf>
    <xf numFmtId="0" fontId="44" fillId="26" borderId="59" xfId="70" applyFont="1" applyFill="1" applyBorder="1" applyAlignment="1"/>
    <xf numFmtId="0" fontId="35" fillId="26" borderId="0" xfId="62" applyFill="1"/>
    <xf numFmtId="0" fontId="75" fillId="26" borderId="0" xfId="62" applyFont="1" applyFill="1"/>
    <xf numFmtId="0" fontId="71" fillId="25" borderId="19" xfId="70" applyFont="1" applyFill="1" applyBorder="1" applyProtection="1">
      <protection locked="0"/>
    </xf>
    <xf numFmtId="0" fontId="71" fillId="25" borderId="0" xfId="70" applyFont="1" applyFill="1" applyBorder="1" applyProtection="1">
      <protection locked="0"/>
    </xf>
    <xf numFmtId="0" fontId="42" fillId="25" borderId="0" xfId="0" applyFont="1" applyFill="1" applyBorder="1" applyAlignment="1">
      <alignment horizontal="left" vertical="center"/>
    </xf>
    <xf numFmtId="49" fontId="80" fillId="36" borderId="0" xfId="40" applyNumberFormat="1" applyFont="1" applyFill="1" applyBorder="1" applyAlignment="1">
      <alignment horizontal="center" vertical="center" readingOrder="1"/>
    </xf>
    <xf numFmtId="2" fontId="72" fillId="26" borderId="0" xfId="70" applyNumberFormat="1" applyFont="1" applyFill="1" applyBorder="1" applyAlignment="1">
      <alignment horizontal="center"/>
    </xf>
    <xf numFmtId="0" fontId="44" fillId="25" borderId="0" xfId="0" applyFont="1" applyFill="1" applyBorder="1" applyAlignment="1">
      <alignment horizontal="center"/>
    </xf>
    <xf numFmtId="0" fontId="44" fillId="25" borderId="0" xfId="0" applyFont="1" applyFill="1" applyBorder="1" applyAlignment="1">
      <alignment horizontal="center"/>
    </xf>
    <xf numFmtId="3" fontId="46" fillId="0" borderId="0" xfId="70" applyNumberFormat="1" applyFont="1"/>
    <xf numFmtId="0" fontId="110" fillId="26" borderId="0" xfId="62" applyFont="1" applyFill="1" applyBorder="1" applyAlignment="1">
      <alignment horizontal="center" vertical="center"/>
    </xf>
    <xf numFmtId="1" fontId="100" fillId="25" borderId="0" xfId="62" applyNumberFormat="1" applyFont="1" applyFill="1" applyBorder="1" applyAlignment="1">
      <alignment horizontal="right"/>
    </xf>
    <xf numFmtId="3" fontId="100" fillId="25" borderId="0" xfId="62" applyNumberFormat="1" applyFont="1" applyFill="1" applyBorder="1" applyAlignment="1">
      <alignment horizontal="right"/>
    </xf>
    <xf numFmtId="0" fontId="75" fillId="0" borderId="0" xfId="62" applyFont="1" applyFill="1" applyBorder="1"/>
    <xf numFmtId="0" fontId="86" fillId="0" borderId="0" xfId="62" applyFont="1" applyFill="1" applyBorder="1" applyAlignment="1"/>
    <xf numFmtId="0" fontId="75" fillId="26" borderId="0" xfId="62" applyFont="1" applyFill="1" applyBorder="1"/>
    <xf numFmtId="0" fontId="44" fillId="26" borderId="0" xfId="62" applyFont="1" applyFill="1" applyBorder="1" applyAlignment="1">
      <alignment horizontal="left" indent="1"/>
    </xf>
    <xf numFmtId="0" fontId="35" fillId="26" borderId="0" xfId="62" applyFill="1" applyBorder="1"/>
    <xf numFmtId="0" fontId="100" fillId="26" borderId="0" xfId="62" applyFont="1" applyFill="1" applyBorder="1" applyAlignment="1">
      <alignment horizontal="left"/>
    </xf>
    <xf numFmtId="3" fontId="70" fillId="26" borderId="0" xfId="62" applyNumberFormat="1" applyFont="1" applyFill="1" applyBorder="1" applyAlignment="1">
      <alignment horizontal="right"/>
    </xf>
    <xf numFmtId="0" fontId="59" fillId="26" borderId="0" xfId="40" applyFont="1" applyFill="1" applyBorder="1"/>
    <xf numFmtId="0" fontId="49" fillId="26" borderId="0" xfId="62" applyFont="1" applyFill="1" applyBorder="1" applyAlignment="1">
      <alignment horizontal="justify" wrapText="1"/>
    </xf>
    <xf numFmtId="0" fontId="89" fillId="26" borderId="0" xfId="62" applyFont="1" applyFill="1" applyBorder="1" applyAlignment="1">
      <alignment horizontal="left" vertical="center" indent="1"/>
    </xf>
    <xf numFmtId="0" fontId="87" fillId="26" borderId="0" xfId="62" applyFont="1" applyFill="1" applyBorder="1" applyAlignment="1">
      <alignment vertical="center"/>
    </xf>
    <xf numFmtId="0" fontId="86" fillId="26" borderId="0" xfId="62" applyFont="1" applyFill="1" applyBorder="1" applyAlignment="1">
      <alignment vertical="center"/>
    </xf>
    <xf numFmtId="1" fontId="44" fillId="26" borderId="0" xfId="40" applyNumberFormat="1" applyFont="1" applyFill="1" applyBorder="1" applyAlignment="1">
      <alignment horizontal="center" wrapText="1"/>
    </xf>
    <xf numFmtId="165" fontId="44" fillId="26" borderId="0" xfId="40" applyNumberFormat="1" applyFont="1" applyFill="1" applyBorder="1" applyAlignment="1">
      <alignment horizontal="right" wrapText="1" indent="2"/>
    </xf>
    <xf numFmtId="0" fontId="86" fillId="26" borderId="0" xfId="62" applyFont="1" applyFill="1" applyBorder="1"/>
    <xf numFmtId="1" fontId="100" fillId="25" borderId="0" xfId="62" applyNumberFormat="1" applyFont="1" applyFill="1" applyBorder="1" applyAlignment="1">
      <alignment horizontal="center"/>
    </xf>
    <xf numFmtId="3" fontId="100" fillId="25" borderId="0" xfId="62" applyNumberFormat="1" applyFont="1" applyFill="1" applyBorder="1" applyAlignment="1">
      <alignment horizontal="center"/>
    </xf>
    <xf numFmtId="3" fontId="44" fillId="25" borderId="0" xfId="62" applyNumberFormat="1" applyFont="1" applyFill="1" applyBorder="1" applyAlignment="1">
      <alignment horizontal="center"/>
    </xf>
    <xf numFmtId="0" fontId="44" fillId="26" borderId="0" xfId="0" applyFont="1" applyFill="1" applyBorder="1" applyAlignment="1">
      <alignment horizontal="center"/>
    </xf>
    <xf numFmtId="1" fontId="100" fillId="26" borderId="0" xfId="62" applyNumberFormat="1" applyFont="1" applyFill="1" applyBorder="1" applyAlignment="1">
      <alignment horizontal="right"/>
    </xf>
    <xf numFmtId="3" fontId="44" fillId="26" borderId="0" xfId="62" applyNumberFormat="1" applyFont="1" applyFill="1" applyBorder="1" applyAlignment="1">
      <alignment horizontal="right" indent="2"/>
    </xf>
    <xf numFmtId="3" fontId="100" fillId="26" borderId="0" xfId="62" applyNumberFormat="1" applyFont="1" applyFill="1" applyBorder="1" applyAlignment="1">
      <alignment horizontal="right"/>
    </xf>
    <xf numFmtId="3" fontId="44" fillId="26" borderId="0" xfId="62" applyNumberFormat="1" applyFont="1" applyFill="1" applyBorder="1" applyAlignment="1">
      <alignment horizontal="right"/>
    </xf>
    <xf numFmtId="1" fontId="44" fillId="26" borderId="60" xfId="0" applyNumberFormat="1" applyFont="1" applyFill="1" applyBorder="1" applyAlignment="1"/>
    <xf numFmtId="1" fontId="100" fillId="26" borderId="0" xfId="62" applyNumberFormat="1" applyFont="1" applyFill="1" applyBorder="1" applyAlignment="1"/>
    <xf numFmtId="3" fontId="100" fillId="26" borderId="0" xfId="62" applyNumberFormat="1" applyFont="1" applyFill="1" applyBorder="1" applyAlignment="1"/>
    <xf numFmtId="1" fontId="44" fillId="26" borderId="60" xfId="0" applyNumberFormat="1" applyFont="1" applyFill="1" applyBorder="1" applyAlignment="1">
      <alignment horizontal="center"/>
    </xf>
    <xf numFmtId="1" fontId="100" fillId="26" borderId="0" xfId="62" applyNumberFormat="1" applyFont="1" applyFill="1" applyBorder="1" applyAlignment="1">
      <alignment horizontal="center"/>
    </xf>
    <xf numFmtId="3" fontId="44" fillId="26" borderId="0" xfId="62" applyNumberFormat="1" applyFont="1" applyFill="1" applyBorder="1" applyAlignment="1">
      <alignment horizontal="center"/>
    </xf>
    <xf numFmtId="3" fontId="100" fillId="26" borderId="0" xfId="62" applyNumberFormat="1" applyFont="1" applyFill="1" applyBorder="1" applyAlignment="1">
      <alignment horizontal="center"/>
    </xf>
    <xf numFmtId="1" fontId="44" fillId="25" borderId="60" xfId="0" applyNumberFormat="1" applyFont="1" applyFill="1" applyBorder="1" applyAlignment="1">
      <alignment horizontal="center"/>
    </xf>
    <xf numFmtId="3" fontId="100" fillId="25" borderId="0" xfId="62" applyNumberFormat="1" applyFont="1" applyFill="1" applyBorder="1" applyAlignment="1"/>
    <xf numFmtId="1" fontId="44" fillId="25" borderId="60" xfId="0" applyNumberFormat="1" applyFont="1" applyFill="1" applyBorder="1" applyAlignment="1">
      <alignment horizontal="right"/>
    </xf>
    <xf numFmtId="0" fontId="44" fillId="25" borderId="0" xfId="0" applyFont="1" applyFill="1" applyBorder="1" applyAlignment="1">
      <alignment horizontal="right"/>
    </xf>
    <xf numFmtId="3" fontId="36" fillId="26" borderId="0" xfId="70" applyNumberFormat="1" applyFont="1" applyFill="1" applyBorder="1"/>
    <xf numFmtId="0" fontId="106" fillId="26" borderId="0" xfId="70" applyFont="1" applyFill="1" applyBorder="1" applyAlignment="1">
      <alignment horizontal="left" vertical="center"/>
    </xf>
    <xf numFmtId="3" fontId="45" fillId="26" borderId="0" xfId="70" applyNumberFormat="1" applyFont="1" applyFill="1" applyBorder="1" applyAlignment="1">
      <alignment horizontal="right"/>
    </xf>
    <xf numFmtId="0" fontId="49" fillId="25" borderId="61" xfId="62" applyFont="1" applyFill="1" applyBorder="1" applyAlignment="1">
      <alignment vertical="top"/>
    </xf>
    <xf numFmtId="0" fontId="105" fillId="26" borderId="62" xfId="0" applyFont="1" applyFill="1" applyBorder="1" applyAlignment="1">
      <alignment horizontal="left" vertical="center" wrapText="1"/>
    </xf>
    <xf numFmtId="0" fontId="105" fillId="26" borderId="0" xfId="0" applyFont="1" applyFill="1" applyBorder="1" applyAlignment="1">
      <alignment horizontal="left" vertical="center" wrapText="1"/>
    </xf>
    <xf numFmtId="1" fontId="44" fillId="26" borderId="60" xfId="0" applyNumberFormat="1" applyFont="1" applyFill="1" applyBorder="1" applyAlignment="1">
      <alignment horizontal="right"/>
    </xf>
    <xf numFmtId="0" fontId="44" fillId="26" borderId="0" xfId="0" applyFont="1" applyFill="1" applyBorder="1" applyAlignment="1">
      <alignment horizontal="right"/>
    </xf>
    <xf numFmtId="0" fontId="100" fillId="26" borderId="0" xfId="62" applyFont="1" applyFill="1"/>
    <xf numFmtId="0" fontId="116" fillId="25" borderId="24" xfId="62" applyFont="1" applyFill="1" applyBorder="1" applyAlignment="1">
      <alignment horizontal="left" vertical="center" indent="1"/>
    </xf>
    <xf numFmtId="0" fontId="126" fillId="25" borderId="26" xfId="62" applyFont="1" applyFill="1" applyBorder="1" applyAlignment="1">
      <alignment vertical="center"/>
    </xf>
    <xf numFmtId="0" fontId="126" fillId="25" borderId="25" xfId="62" applyFont="1" applyFill="1" applyBorder="1" applyAlignment="1">
      <alignment vertical="center"/>
    </xf>
    <xf numFmtId="3" fontId="45" fillId="25" borderId="0" xfId="62" applyNumberFormat="1" applyFont="1" applyFill="1" applyBorder="1" applyAlignment="1">
      <alignment horizontal="center"/>
    </xf>
    <xf numFmtId="3" fontId="45" fillId="25" borderId="0" xfId="62" applyNumberFormat="1" applyFont="1" applyFill="1" applyBorder="1" applyAlignment="1">
      <alignment horizontal="right"/>
    </xf>
    <xf numFmtId="3" fontId="45" fillId="26" borderId="0" xfId="62" applyNumberFormat="1" applyFont="1" applyFill="1" applyBorder="1" applyAlignment="1"/>
    <xf numFmtId="3" fontId="45" fillId="26" borderId="0" xfId="62" applyNumberFormat="1" applyFont="1" applyFill="1" applyBorder="1" applyAlignment="1">
      <alignment horizontal="center"/>
    </xf>
    <xf numFmtId="3" fontId="45" fillId="26" borderId="0" xfId="62" applyNumberFormat="1" applyFont="1" applyFill="1" applyBorder="1" applyAlignment="1">
      <alignment horizontal="right"/>
    </xf>
    <xf numFmtId="3" fontId="45" fillId="25" borderId="0" xfId="62" applyNumberFormat="1" applyFont="1" applyFill="1" applyBorder="1" applyAlignment="1"/>
    <xf numFmtId="166" fontId="35" fillId="0" borderId="0" xfId="70" applyNumberFormat="1" applyFill="1"/>
    <xf numFmtId="0" fontId="100" fillId="25" borderId="0" xfId="70" applyFont="1" applyFill="1" applyBorder="1" applyAlignment="1">
      <alignment horizontal="left"/>
    </xf>
    <xf numFmtId="0" fontId="45" fillId="25" borderId="0" xfId="70" applyNumberFormat="1" applyFont="1" applyFill="1" applyBorder="1" applyAlignment="1">
      <alignment horizontal="right"/>
    </xf>
    <xf numFmtId="0" fontId="44" fillId="25" borderId="0" xfId="70" applyFont="1" applyFill="1" applyBorder="1" applyAlignment="1">
      <alignment horizontal="left"/>
    </xf>
    <xf numFmtId="0" fontId="42" fillId="25" borderId="22" xfId="70" applyFont="1" applyFill="1" applyBorder="1" applyAlignment="1">
      <alignment horizontal="left"/>
    </xf>
    <xf numFmtId="0" fontId="35" fillId="26" borderId="0" xfId="62" applyFill="1" applyBorder="1" applyAlignment="1">
      <alignment vertical="center"/>
    </xf>
    <xf numFmtId="0" fontId="35" fillId="25" borderId="19" xfId="62" applyFill="1" applyBorder="1" applyAlignment="1">
      <alignment vertical="center"/>
    </xf>
    <xf numFmtId="0" fontId="35" fillId="0" borderId="0" xfId="62" applyFill="1" applyBorder="1" applyAlignment="1">
      <alignment vertical="center"/>
    </xf>
    <xf numFmtId="0" fontId="86" fillId="25" borderId="0" xfId="62" applyFont="1" applyFill="1" applyAlignment="1">
      <alignment vertical="center"/>
    </xf>
    <xf numFmtId="0" fontId="44" fillId="25" borderId="0" xfId="62" applyFont="1" applyFill="1" applyBorder="1" applyAlignment="1">
      <alignment horizontal="left" vertical="center"/>
    </xf>
    <xf numFmtId="0" fontId="44" fillId="25" borderId="0" xfId="62" applyFont="1" applyFill="1" applyBorder="1" applyAlignment="1">
      <alignment horizontal="justify" vertical="center"/>
    </xf>
    <xf numFmtId="3" fontId="45" fillId="25" borderId="0" xfId="62" applyNumberFormat="1" applyFont="1" applyFill="1" applyBorder="1" applyAlignment="1">
      <alignment vertical="center"/>
    </xf>
    <xf numFmtId="0" fontId="44" fillId="25" borderId="0" xfId="62" applyFont="1" applyFill="1" applyBorder="1" applyAlignment="1">
      <alignment horizontal="left"/>
    </xf>
    <xf numFmtId="3" fontId="45" fillId="25" borderId="0" xfId="62" applyNumberFormat="1" applyFont="1" applyFill="1" applyBorder="1" applyAlignment="1">
      <alignment horizontal="center" vertical="center"/>
    </xf>
    <xf numFmtId="3" fontId="45" fillId="25" borderId="0" xfId="62" applyNumberFormat="1" applyFont="1" applyFill="1" applyBorder="1" applyAlignment="1">
      <alignment horizontal="right" vertical="center"/>
    </xf>
    <xf numFmtId="3" fontId="45" fillId="26" borderId="0" xfId="62" applyNumberFormat="1" applyFont="1" applyFill="1" applyBorder="1" applyAlignment="1">
      <alignment vertical="center"/>
    </xf>
    <xf numFmtId="3" fontId="45" fillId="26" borderId="0" xfId="62" applyNumberFormat="1" applyFont="1" applyFill="1" applyBorder="1" applyAlignment="1">
      <alignment horizontal="center" vertical="center"/>
    </xf>
    <xf numFmtId="3" fontId="45" fillId="26" borderId="0" xfId="62" applyNumberFormat="1" applyFont="1" applyFill="1" applyBorder="1" applyAlignment="1">
      <alignment horizontal="right" vertical="center"/>
    </xf>
    <xf numFmtId="165" fontId="45" fillId="27" borderId="20" xfId="40" applyNumberFormat="1" applyFont="1" applyFill="1" applyBorder="1" applyAlignment="1">
      <alignment horizontal="center" readingOrder="1"/>
    </xf>
    <xf numFmtId="165" fontId="45" fillId="27" borderId="0" xfId="40" applyNumberFormat="1" applyFont="1" applyFill="1" applyBorder="1" applyAlignment="1">
      <alignment horizontal="center" readingOrder="1"/>
    </xf>
    <xf numFmtId="0" fontId="100" fillId="25" borderId="0" xfId="70" applyFont="1" applyFill="1" applyBorder="1" applyAlignment="1">
      <alignment horizontal="left"/>
    </xf>
    <xf numFmtId="0" fontId="100" fillId="26" borderId="0" xfId="70" applyFont="1" applyFill="1" applyBorder="1" applyAlignment="1">
      <alignment horizontal="left"/>
    </xf>
    <xf numFmtId="0" fontId="44" fillId="25" borderId="0" xfId="70" applyFont="1" applyFill="1" applyBorder="1" applyAlignment="1">
      <alignment horizontal="left"/>
    </xf>
    <xf numFmtId="0" fontId="42" fillId="25" borderId="22" xfId="70" applyFont="1" applyFill="1" applyBorder="1" applyAlignment="1">
      <alignment horizontal="left"/>
    </xf>
    <xf numFmtId="1" fontId="46" fillId="0" borderId="0" xfId="70" applyNumberFormat="1" applyFont="1"/>
    <xf numFmtId="0" fontId="49" fillId="24" borderId="0" xfId="40" applyFont="1" applyFill="1" applyBorder="1" applyAlignment="1" applyProtection="1">
      <alignment horizontal="left"/>
    </xf>
    <xf numFmtId="0" fontId="44" fillId="25" borderId="0" xfId="70" applyFont="1" applyFill="1" applyBorder="1" applyAlignment="1">
      <alignment horizontal="left"/>
    </xf>
    <xf numFmtId="0" fontId="44" fillId="25" borderId="12" xfId="70" applyFont="1" applyFill="1" applyBorder="1" applyAlignment="1">
      <alignment horizontal="center"/>
    </xf>
    <xf numFmtId="0" fontId="77" fillId="25" borderId="0" xfId="70" applyFont="1" applyFill="1" applyAlignment="1">
      <alignment vertical="center"/>
    </xf>
    <xf numFmtId="0" fontId="77" fillId="25" borderId="20" xfId="70" applyFont="1" applyFill="1" applyBorder="1" applyAlignment="1">
      <alignment vertical="center"/>
    </xf>
    <xf numFmtId="0" fontId="39" fillId="25" borderId="0" xfId="70" applyFont="1" applyFill="1" applyBorder="1" applyAlignment="1">
      <alignment vertical="center"/>
    </xf>
    <xf numFmtId="0" fontId="77" fillId="25" borderId="0" xfId="70" applyFont="1" applyFill="1" applyBorder="1" applyAlignment="1">
      <alignment vertical="center"/>
    </xf>
    <xf numFmtId="0" fontId="77" fillId="0" borderId="0" xfId="70" applyFont="1" applyAlignment="1">
      <alignment vertical="center"/>
    </xf>
    <xf numFmtId="1" fontId="111" fillId="26" borderId="0" xfId="70" applyNumberFormat="1" applyFont="1" applyFill="1" applyBorder="1" applyAlignment="1">
      <alignment horizontal="right" vertical="center"/>
    </xf>
    <xf numFmtId="0" fontId="46" fillId="0" borderId="0" xfId="70" applyFont="1" applyAlignment="1"/>
    <xf numFmtId="0" fontId="35" fillId="0" borderId="0" xfId="219" applyFont="1"/>
    <xf numFmtId="0" fontId="38" fillId="25" borderId="0" xfId="0" applyFont="1" applyFill="1" applyBorder="1"/>
    <xf numFmtId="0" fontId="44" fillId="25" borderId="0" xfId="0" applyFont="1" applyFill="1" applyBorder="1" applyAlignment="1">
      <alignment horizontal="center"/>
    </xf>
    <xf numFmtId="0" fontId="83" fillId="26" borderId="0" xfId="62" applyFont="1" applyFill="1" applyBorder="1"/>
    <xf numFmtId="0" fontId="44" fillId="26" borderId="51" xfId="70" applyFont="1" applyFill="1" applyBorder="1" applyAlignment="1"/>
    <xf numFmtId="168" fontId="45" fillId="27" borderId="66" xfId="40" applyNumberFormat="1" applyFont="1" applyFill="1" applyBorder="1" applyAlignment="1">
      <alignment horizontal="right" wrapText="1" indent="1"/>
    </xf>
    <xf numFmtId="168" fontId="100" fillId="27" borderId="67" xfId="40" applyNumberFormat="1" applyFont="1" applyFill="1" applyBorder="1" applyAlignment="1">
      <alignment horizontal="right" wrapText="1" indent="1"/>
    </xf>
    <xf numFmtId="168" fontId="45" fillId="27" borderId="67" xfId="40" applyNumberFormat="1" applyFont="1" applyFill="1" applyBorder="1" applyAlignment="1">
      <alignment horizontal="right" wrapText="1" indent="1"/>
    </xf>
    <xf numFmtId="168" fontId="45" fillId="27" borderId="67" xfId="40" applyNumberFormat="1" applyFont="1" applyFill="1" applyBorder="1" applyAlignment="1">
      <alignment horizontal="center" wrapText="1"/>
    </xf>
    <xf numFmtId="166" fontId="100" fillId="27" borderId="67" xfId="58" applyNumberFormat="1" applyFont="1" applyFill="1" applyBorder="1" applyAlignment="1">
      <alignment horizontal="right" wrapText="1" indent="1"/>
    </xf>
    <xf numFmtId="166" fontId="45" fillId="27" borderId="67" xfId="40" applyNumberFormat="1" applyFont="1" applyFill="1" applyBorder="1" applyAlignment="1">
      <alignment horizontal="right" wrapText="1" indent="1"/>
    </xf>
    <xf numFmtId="2" fontId="45" fillId="27" borderId="67" xfId="40" applyNumberFormat="1" applyFont="1" applyFill="1" applyBorder="1" applyAlignment="1">
      <alignment horizontal="right" wrapText="1" indent="1"/>
    </xf>
    <xf numFmtId="168" fontId="100" fillId="27" borderId="66" xfId="40" applyNumberFormat="1" applyFont="1" applyFill="1" applyBorder="1" applyAlignment="1">
      <alignment horizontal="right" wrapText="1" indent="1"/>
    </xf>
    <xf numFmtId="0" fontId="97" fillId="0" borderId="0" xfId="70" applyFont="1"/>
    <xf numFmtId="1" fontId="97" fillId="0" borderId="0" xfId="70" applyNumberFormat="1" applyFont="1"/>
    <xf numFmtId="3" fontId="97" fillId="0" borderId="0" xfId="70" applyNumberFormat="1" applyFont="1"/>
    <xf numFmtId="0" fontId="97" fillId="0" borderId="0" xfId="70" applyFont="1" applyAlignment="1">
      <alignment vertical="center"/>
    </xf>
    <xf numFmtId="0" fontId="97" fillId="0" borderId="0" xfId="70" applyFont="1" applyAlignment="1"/>
    <xf numFmtId="0" fontId="97" fillId="0" borderId="0" xfId="62" applyFont="1"/>
    <xf numFmtId="0" fontId="50" fillId="25" borderId="0" xfId="0" applyFont="1" applyFill="1" applyBorder="1" applyAlignment="1"/>
    <xf numFmtId="165" fontId="45" fillId="24" borderId="0" xfId="40" applyNumberFormat="1" applyFont="1" applyFill="1" applyBorder="1" applyAlignment="1">
      <alignment wrapText="1"/>
    </xf>
    <xf numFmtId="0" fontId="45" fillId="25" borderId="0" xfId="0" applyFont="1" applyFill="1" applyBorder="1" applyAlignment="1">
      <alignment horizontal="left" indent="4"/>
    </xf>
    <xf numFmtId="0" fontId="45" fillId="26" borderId="0" xfId="0" applyFont="1" applyFill="1" applyBorder="1"/>
    <xf numFmtId="0" fontId="44" fillId="25" borderId="0" xfId="0" applyFont="1" applyFill="1" applyBorder="1" applyAlignment="1"/>
    <xf numFmtId="0" fontId="44" fillId="25" borderId="0" xfId="0" applyFont="1" applyFill="1" applyBorder="1" applyAlignment="1">
      <alignment horizontal="center"/>
    </xf>
    <xf numFmtId="0" fontId="43" fillId="25" borderId="0" xfId="0" applyFont="1" applyFill="1" applyBorder="1"/>
    <xf numFmtId="0" fontId="47" fillId="29" borderId="20" xfId="62" applyFont="1" applyFill="1" applyBorder="1" applyAlignment="1" applyProtection="1">
      <alignment horizontal="center" vertical="center"/>
    </xf>
    <xf numFmtId="0" fontId="242" fillId="34" borderId="0" xfId="68" applyFill="1" applyAlignment="1" applyProtection="1"/>
    <xf numFmtId="175" fontId="45" fillId="35" borderId="0" xfId="62" applyNumberFormat="1" applyFont="1" applyFill="1" applyAlignment="1">
      <alignment horizontal="right" vertical="center" wrapText="1"/>
    </xf>
    <xf numFmtId="168" fontId="100" fillId="26" borderId="10" xfId="0" applyNumberFormat="1" applyFont="1" applyFill="1" applyBorder="1" applyAlignment="1">
      <alignment horizontal="right" vertical="center" indent="2"/>
    </xf>
    <xf numFmtId="168" fontId="36" fillId="26" borderId="0" xfId="0" applyNumberFormat="1" applyFont="1" applyFill="1" applyBorder="1" applyAlignment="1">
      <alignment horizontal="right" indent="2"/>
    </xf>
    <xf numFmtId="166" fontId="36" fillId="26" borderId="0" xfId="0" applyNumberFormat="1" applyFont="1" applyFill="1" applyBorder="1" applyAlignment="1">
      <alignment horizontal="right" indent="2"/>
    </xf>
    <xf numFmtId="0" fontId="118" fillId="31" borderId="0" xfId="62" applyFont="1" applyFill="1" applyBorder="1" applyAlignment="1">
      <alignment wrapText="1"/>
    </xf>
    <xf numFmtId="0" fontId="44" fillId="25" borderId="0" xfId="70" applyFont="1" applyFill="1" applyBorder="1" applyAlignment="1">
      <alignment horizontal="left"/>
    </xf>
    <xf numFmtId="0" fontId="46" fillId="25" borderId="0" xfId="70" applyFont="1" applyFill="1" applyAlignment="1"/>
    <xf numFmtId="0" fontId="46" fillId="25" borderId="20" xfId="70" applyFont="1" applyFill="1" applyBorder="1" applyAlignment="1"/>
    <xf numFmtId="0" fontId="46" fillId="25" borderId="0" xfId="70" applyFont="1" applyFill="1" applyBorder="1" applyAlignment="1"/>
    <xf numFmtId="1" fontId="46" fillId="0" borderId="0" xfId="70" applyNumberFormat="1" applyFont="1" applyAlignment="1"/>
    <xf numFmtId="0" fontId="100" fillId="25" borderId="0" xfId="70" applyFont="1" applyFill="1" applyBorder="1" applyAlignment="1">
      <alignment horizontal="left"/>
    </xf>
    <xf numFmtId="0" fontId="42" fillId="25" borderId="22" xfId="70" applyFont="1" applyFill="1" applyBorder="1" applyAlignment="1">
      <alignment horizontal="left"/>
    </xf>
    <xf numFmtId="3" fontId="142" fillId="26" borderId="0" xfId="70" applyNumberFormat="1" applyFont="1" applyFill="1" applyBorder="1" applyAlignment="1">
      <alignment horizontal="right"/>
    </xf>
    <xf numFmtId="1" fontId="142" fillId="26" borderId="0" xfId="70" applyNumberFormat="1" applyFont="1" applyFill="1" applyBorder="1" applyAlignment="1">
      <alignment horizontal="right"/>
    </xf>
    <xf numFmtId="0" fontId="143" fillId="26" borderId="0" xfId="70" applyFont="1" applyFill="1"/>
    <xf numFmtId="2" fontId="144" fillId="26" borderId="0" xfId="70" applyNumberFormat="1" applyFont="1" applyFill="1" applyBorder="1" applyAlignment="1">
      <alignment horizontal="center"/>
    </xf>
    <xf numFmtId="0" fontId="143" fillId="26" borderId="0" xfId="70" applyFont="1" applyFill="1" applyBorder="1"/>
    <xf numFmtId="0" fontId="44" fillId="26" borderId="11" xfId="70" applyFont="1" applyFill="1" applyBorder="1" applyAlignment="1">
      <alignment horizontal="center"/>
    </xf>
    <xf numFmtId="0" fontId="35" fillId="0" borderId="0" xfId="0" applyFont="1"/>
    <xf numFmtId="166" fontId="35" fillId="0" borderId="0" xfId="70" applyNumberFormat="1" applyAlignment="1"/>
    <xf numFmtId="0" fontId="36" fillId="0" borderId="0" xfId="70" applyFont="1" applyFill="1" applyAlignment="1">
      <alignment vertical="top"/>
    </xf>
    <xf numFmtId="0" fontId="86" fillId="0" borderId="0" xfId="70" applyFont="1" applyFill="1" applyAlignment="1"/>
    <xf numFmtId="0" fontId="35" fillId="0" borderId="0" xfId="70" applyFill="1" applyBorder="1"/>
    <xf numFmtId="0" fontId="46" fillId="0" borderId="0" xfId="70" applyFont="1" applyFill="1" applyBorder="1"/>
    <xf numFmtId="49" fontId="45" fillId="0" borderId="0" xfId="70" applyNumberFormat="1" applyFont="1" applyFill="1" applyBorder="1" applyAlignment="1">
      <alignment horizontal="right"/>
    </xf>
    <xf numFmtId="0" fontId="35" fillId="0" borderId="0" xfId="70" applyNumberFormat="1" applyFill="1"/>
    <xf numFmtId="0" fontId="146" fillId="25" borderId="0" xfId="68" applyNumberFormat="1" applyFont="1" applyFill="1" applyBorder="1" applyAlignment="1" applyProtection="1">
      <alignment vertical="justify" wrapText="1"/>
      <protection locked="0"/>
    </xf>
    <xf numFmtId="0" fontId="44" fillId="26" borderId="13" xfId="62" applyFont="1" applyFill="1" applyBorder="1" applyAlignment="1">
      <alignment horizontal="center" vertical="center"/>
    </xf>
    <xf numFmtId="49" fontId="80" fillId="27" borderId="0" xfId="40" applyNumberFormat="1" applyFont="1" applyFill="1" applyBorder="1" applyAlignment="1">
      <alignment horizontal="center" vertical="center" readingOrder="1"/>
    </xf>
    <xf numFmtId="0" fontId="141" fillId="24" borderId="0" xfId="40" applyFont="1" applyFill="1" applyBorder="1" applyAlignment="1">
      <alignment horizontal="left" vertical="center" indent="1"/>
    </xf>
    <xf numFmtId="0" fontId="68" fillId="25" borderId="0" xfId="62" applyFont="1" applyFill="1" applyBorder="1"/>
    <xf numFmtId="3" fontId="68" fillId="26" borderId="0" xfId="70" applyNumberFormat="1" applyFont="1" applyFill="1" applyBorder="1" applyAlignment="1">
      <alignment horizontal="right"/>
    </xf>
    <xf numFmtId="3" fontId="68" fillId="27" borderId="0" xfId="40" applyNumberFormat="1" applyFont="1" applyFill="1" applyBorder="1" applyAlignment="1">
      <alignment horizontal="right" wrapText="1"/>
    </xf>
    <xf numFmtId="0" fontId="149" fillId="26" borderId="0" xfId="70" applyFont="1" applyFill="1" applyBorder="1" applyAlignment="1">
      <alignment horizontal="left"/>
    </xf>
    <xf numFmtId="0" fontId="141" fillId="24" borderId="0" xfId="40" applyFont="1" applyFill="1" applyBorder="1" applyAlignment="1">
      <alignment horizontal="left" indent="1"/>
    </xf>
    <xf numFmtId="0" fontId="78" fillId="25" borderId="0" xfId="70" applyFont="1" applyFill="1" applyBorder="1" applyAlignment="1">
      <alignment vertical="center"/>
    </xf>
    <xf numFmtId="0" fontId="143" fillId="25" borderId="0" xfId="70" applyFont="1" applyFill="1" applyBorder="1"/>
    <xf numFmtId="0" fontId="141" fillId="25" borderId="0" xfId="70" applyFont="1" applyFill="1" applyBorder="1"/>
    <xf numFmtId="3" fontId="141" fillId="27" borderId="0" xfId="40" applyNumberFormat="1" applyFont="1" applyFill="1" applyBorder="1" applyAlignment="1">
      <alignment horizontal="right" wrapText="1"/>
    </xf>
    <xf numFmtId="0" fontId="68" fillId="25" borderId="0" xfId="70" applyFont="1" applyFill="1" applyBorder="1" applyAlignment="1">
      <alignment horizontal="left" indent="2"/>
    </xf>
    <xf numFmtId="3" fontId="68" fillId="26" borderId="0" xfId="70" applyNumberFormat="1" applyFont="1" applyFill="1"/>
    <xf numFmtId="0" fontId="143" fillId="25" borderId="0" xfId="70" applyFont="1" applyFill="1" applyBorder="1" applyAlignment="1">
      <alignment vertical="center"/>
    </xf>
    <xf numFmtId="0" fontId="141" fillId="25" borderId="0" xfId="70" applyFont="1" applyFill="1" applyBorder="1" applyAlignment="1">
      <alignment vertical="center"/>
    </xf>
    <xf numFmtId="0" fontId="143" fillId="25" borderId="0" xfId="70" applyFont="1" applyFill="1" applyBorder="1" applyAlignment="1">
      <alignment vertical="top"/>
    </xf>
    <xf numFmtId="0" fontId="142" fillId="25" borderId="0" xfId="70" applyFont="1" applyFill="1" applyBorder="1" applyAlignment="1">
      <alignment horizontal="right"/>
    </xf>
    <xf numFmtId="0" fontId="44" fillId="25" borderId="0" xfId="70" applyFont="1" applyFill="1" applyBorder="1" applyAlignment="1">
      <alignment horizontal="left"/>
    </xf>
    <xf numFmtId="0" fontId="68" fillId="25" borderId="0" xfId="70" applyFont="1" applyFill="1" applyBorder="1" applyAlignment="1">
      <alignment horizontal="left"/>
    </xf>
    <xf numFmtId="0" fontId="72" fillId="26" borderId="0" xfId="70" applyFont="1" applyFill="1" applyBorder="1" applyAlignment="1">
      <alignment vertical="top"/>
    </xf>
    <xf numFmtId="3" fontId="36" fillId="0" borderId="0" xfId="70" applyNumberFormat="1" applyFont="1"/>
    <xf numFmtId="3" fontId="36" fillId="0" borderId="0" xfId="121" applyNumberFormat="1" applyFont="1" applyFill="1" applyBorder="1" applyAlignment="1">
      <alignment vertical="center"/>
    </xf>
    <xf numFmtId="168" fontId="36" fillId="0" borderId="0" xfId="121" applyNumberFormat="1" applyFont="1" applyFill="1" applyBorder="1" applyAlignment="1">
      <alignment vertical="center"/>
    </xf>
    <xf numFmtId="0" fontId="44" fillId="25" borderId="10" xfId="62" applyFont="1" applyFill="1" applyBorder="1" applyAlignment="1">
      <alignment horizontal="center"/>
    </xf>
    <xf numFmtId="0" fontId="35" fillId="0" borderId="10" xfId="62" applyBorder="1"/>
    <xf numFmtId="0" fontId="42" fillId="25" borderId="0" xfId="70" applyFont="1" applyFill="1" applyBorder="1" applyAlignment="1">
      <alignment vertical="center"/>
    </xf>
    <xf numFmtId="0" fontId="114" fillId="25" borderId="0" xfId="0" applyFont="1" applyFill="1" applyBorder="1" applyAlignment="1"/>
    <xf numFmtId="0" fontId="49" fillId="24" borderId="0" xfId="40" applyFont="1" applyFill="1" applyBorder="1" applyAlignment="1">
      <alignment wrapText="1"/>
    </xf>
    <xf numFmtId="0" fontId="141" fillId="24" borderId="0" xfId="66" applyFont="1" applyFill="1" applyBorder="1" applyAlignment="1">
      <alignment horizontal="left" vertical="center"/>
    </xf>
    <xf numFmtId="0" fontId="68" fillId="25" borderId="0" xfId="70" applyFont="1" applyFill="1" applyBorder="1" applyAlignment="1">
      <alignment vertical="center"/>
    </xf>
    <xf numFmtId="0" fontId="141" fillId="24" borderId="0" xfId="40" applyFont="1" applyFill="1" applyBorder="1" applyAlignment="1">
      <alignment horizontal="left" vertical="center"/>
    </xf>
    <xf numFmtId="4" fontId="68" fillId="25" borderId="0" xfId="63" applyNumberFormat="1" applyFont="1" applyFill="1" applyBorder="1" applyAlignment="1">
      <alignment horizontal="left" vertical="center" wrapText="1"/>
    </xf>
    <xf numFmtId="0" fontId="78" fillId="25" borderId="0" xfId="70" applyFont="1" applyFill="1" applyBorder="1" applyAlignment="1">
      <alignment vertical="top"/>
    </xf>
    <xf numFmtId="0" fontId="68" fillId="25" borderId="0" xfId="70" applyFont="1" applyFill="1" applyBorder="1" applyAlignment="1">
      <alignment vertical="top"/>
    </xf>
    <xf numFmtId="1" fontId="68" fillId="25" borderId="0" xfId="70" applyNumberFormat="1" applyFont="1" applyFill="1" applyBorder="1" applyAlignment="1">
      <alignment vertical="top"/>
    </xf>
    <xf numFmtId="0" fontId="143" fillId="26" borderId="32" xfId="62" applyFont="1" applyFill="1" applyBorder="1" applyAlignment="1">
      <alignment vertical="center"/>
    </xf>
    <xf numFmtId="0" fontId="148" fillId="26" borderId="31" xfId="62" applyFont="1" applyFill="1" applyBorder="1" applyAlignment="1">
      <alignment vertical="center"/>
    </xf>
    <xf numFmtId="0" fontId="100" fillId="25" borderId="0" xfId="62" applyFont="1" applyFill="1" applyBorder="1" applyAlignment="1">
      <alignment vertical="center"/>
    </xf>
    <xf numFmtId="0" fontId="44" fillId="25" borderId="18" xfId="70" applyFont="1" applyFill="1" applyBorder="1" applyAlignment="1">
      <alignment horizontal="right"/>
    </xf>
    <xf numFmtId="3" fontId="109" fillId="26" borderId="0" xfId="70" applyNumberFormat="1" applyFont="1" applyFill="1" applyBorder="1" applyAlignment="1">
      <alignment horizontal="left"/>
    </xf>
    <xf numFmtId="3" fontId="141" fillId="27" borderId="0" xfId="40" applyNumberFormat="1" applyFont="1" applyFill="1" applyBorder="1" applyAlignment="1">
      <alignment vertical="center" wrapText="1"/>
    </xf>
    <xf numFmtId="3" fontId="152" fillId="26" borderId="0" xfId="70" applyNumberFormat="1" applyFont="1" applyFill="1" applyBorder="1" applyAlignment="1">
      <alignment horizontal="right"/>
    </xf>
    <xf numFmtId="3" fontId="41" fillId="25" borderId="0" xfId="70" applyNumberFormat="1" applyFont="1" applyFill="1" applyBorder="1" applyAlignment="1">
      <alignment horizontal="right"/>
    </xf>
    <xf numFmtId="3" fontId="36" fillId="25" borderId="0" xfId="70" applyNumberFormat="1" applyFont="1" applyFill="1" applyBorder="1" applyAlignment="1">
      <alignment horizontal="right"/>
    </xf>
    <xf numFmtId="3" fontId="41" fillId="26" borderId="0" xfId="70" applyNumberFormat="1" applyFont="1" applyFill="1" applyBorder="1" applyAlignment="1">
      <alignment horizontal="right" vertical="center"/>
    </xf>
    <xf numFmtId="3" fontId="36" fillId="26" borderId="0" xfId="70" applyNumberFormat="1" applyFont="1" applyFill="1" applyBorder="1" applyAlignment="1">
      <alignment horizontal="right" vertical="center"/>
    </xf>
    <xf numFmtId="3" fontId="36" fillId="26" borderId="0" xfId="70" applyNumberFormat="1" applyFont="1" applyFill="1" applyBorder="1" applyAlignment="1">
      <alignment horizontal="right"/>
    </xf>
    <xf numFmtId="165" fontId="140" fillId="36" borderId="0" xfId="40" applyNumberFormat="1" applyFont="1" applyFill="1" applyBorder="1" applyAlignment="1">
      <alignment vertical="center" readingOrder="1"/>
    </xf>
    <xf numFmtId="0" fontId="42" fillId="25" borderId="22" xfId="70" applyFont="1" applyFill="1" applyBorder="1" applyAlignment="1">
      <alignment horizontal="left"/>
    </xf>
    <xf numFmtId="0" fontId="41" fillId="25" borderId="22" xfId="70" applyFont="1" applyFill="1" applyBorder="1" applyAlignment="1">
      <alignment horizontal="left"/>
    </xf>
    <xf numFmtId="0" fontId="36" fillId="25" borderId="22" xfId="70" applyFont="1" applyFill="1" applyBorder="1"/>
    <xf numFmtId="0" fontId="45" fillId="25" borderId="22" xfId="70" applyFont="1" applyFill="1" applyBorder="1"/>
    <xf numFmtId="0" fontId="150" fillId="25" borderId="0" xfId="70" applyFont="1" applyFill="1" applyBorder="1"/>
    <xf numFmtId="174" fontId="45" fillId="25" borderId="0" xfId="70" applyNumberFormat="1" applyFont="1" applyFill="1" applyBorder="1" applyAlignment="1"/>
    <xf numFmtId="0" fontId="143" fillId="25" borderId="20" xfId="70" applyFont="1" applyFill="1" applyBorder="1" applyAlignment="1">
      <alignment vertical="center"/>
    </xf>
    <xf numFmtId="0" fontId="47" fillId="37" borderId="74" xfId="70" applyFont="1" applyFill="1" applyBorder="1" applyAlignment="1">
      <alignment horizontal="center" vertical="center"/>
    </xf>
    <xf numFmtId="0" fontId="42" fillId="25" borderId="22" xfId="70" applyFont="1" applyFill="1" applyBorder="1" applyAlignment="1"/>
    <xf numFmtId="0" fontId="42" fillId="25" borderId="23" xfId="70" applyFont="1" applyFill="1" applyBorder="1" applyAlignment="1"/>
    <xf numFmtId="0" fontId="101" fillId="25" borderId="0" xfId="70" applyFont="1" applyFill="1" applyBorder="1"/>
    <xf numFmtId="0" fontId="104" fillId="25" borderId="0" xfId="70" applyFont="1" applyFill="1" applyBorder="1" applyAlignment="1">
      <alignment vertical="center"/>
    </xf>
    <xf numFmtId="0" fontId="56" fillId="25" borderId="0" xfId="70" applyFont="1" applyFill="1" applyBorder="1"/>
    <xf numFmtId="0" fontId="100" fillId="25" borderId="0" xfId="70" applyFont="1" applyFill="1" applyBorder="1"/>
    <xf numFmtId="3" fontId="35" fillId="26" borderId="19" xfId="70" applyNumberFormat="1" applyFill="1" applyBorder="1" applyAlignment="1">
      <alignment horizontal="center"/>
    </xf>
    <xf numFmtId="3" fontId="44" fillId="26" borderId="19" xfId="40" applyNumberFormat="1" applyFont="1" applyFill="1" applyBorder="1" applyAlignment="1">
      <alignment horizontal="right" wrapText="1"/>
    </xf>
    <xf numFmtId="165" fontId="100" fillId="26" borderId="19" xfId="40" applyNumberFormat="1" applyFont="1" applyFill="1" applyBorder="1" applyAlignment="1">
      <alignment horizontal="right" indent="1"/>
    </xf>
    <xf numFmtId="0" fontId="101" fillId="26" borderId="19" xfId="70" applyFont="1" applyFill="1" applyBorder="1"/>
    <xf numFmtId="0" fontId="35" fillId="26" borderId="19" xfId="70" applyFill="1" applyBorder="1"/>
    <xf numFmtId="166" fontId="101" fillId="26" borderId="19" xfId="70" applyNumberFormat="1" applyFont="1" applyFill="1" applyBorder="1" applyAlignment="1">
      <alignment horizontal="center" vertical="center"/>
    </xf>
    <xf numFmtId="166" fontId="35" fillId="26" borderId="19" xfId="70" applyNumberFormat="1" applyFont="1" applyFill="1" applyBorder="1" applyAlignment="1">
      <alignment horizontal="center" vertical="center"/>
    </xf>
    <xf numFmtId="0" fontId="104" fillId="26" borderId="19" xfId="70" applyFont="1" applyFill="1" applyBorder="1" applyAlignment="1">
      <alignment vertical="center"/>
    </xf>
    <xf numFmtId="166" fontId="56" fillId="26" borderId="19" xfId="70" applyNumberFormat="1" applyFont="1" applyFill="1" applyBorder="1" applyAlignment="1">
      <alignment horizontal="center" vertical="center"/>
    </xf>
    <xf numFmtId="166" fontId="100" fillId="26" borderId="19" xfId="70" applyNumberFormat="1" applyFont="1" applyFill="1" applyBorder="1" applyAlignment="1">
      <alignment horizontal="center" vertical="center"/>
    </xf>
    <xf numFmtId="0" fontId="146" fillId="25" borderId="19" xfId="68" applyNumberFormat="1" applyFont="1" applyFill="1" applyBorder="1" applyAlignment="1" applyProtection="1">
      <alignment vertical="justify" wrapText="1"/>
      <protection locked="0"/>
    </xf>
    <xf numFmtId="3" fontId="42" fillId="26" borderId="19" xfId="70" applyNumberFormat="1" applyFont="1" applyFill="1" applyBorder="1" applyAlignment="1">
      <alignment horizontal="center"/>
    </xf>
    <xf numFmtId="3" fontId="44" fillId="26" borderId="18" xfId="40" applyNumberFormat="1" applyFont="1" applyFill="1" applyBorder="1" applyAlignment="1">
      <alignment horizontal="right" wrapText="1"/>
    </xf>
    <xf numFmtId="0" fontId="0" fillId="26" borderId="23" xfId="51" applyFont="1" applyFill="1" applyBorder="1"/>
    <xf numFmtId="0" fontId="0" fillId="26" borderId="20" xfId="51" applyFont="1" applyFill="1" applyBorder="1"/>
    <xf numFmtId="0" fontId="35" fillId="26" borderId="20" xfId="51" applyFont="1" applyFill="1" applyBorder="1"/>
    <xf numFmtId="0" fontId="71" fillId="26" borderId="20" xfId="51" applyFont="1" applyFill="1" applyBorder="1"/>
    <xf numFmtId="0" fontId="124" fillId="27" borderId="20" xfId="61" applyFont="1" applyFill="1" applyBorder="1" applyAlignment="1">
      <alignment horizontal="left" indent="1"/>
    </xf>
    <xf numFmtId="0" fontId="125" fillId="26" borderId="20" xfId="51" applyFont="1" applyFill="1" applyBorder="1"/>
    <xf numFmtId="49" fontId="38" fillId="25" borderId="0" xfId="51" applyNumberFormat="1" applyFont="1" applyFill="1" applyBorder="1"/>
    <xf numFmtId="0" fontId="42" fillId="25" borderId="0" xfId="51" applyFont="1" applyFill="1" applyBorder="1" applyAlignment="1">
      <alignment horizontal="center"/>
    </xf>
    <xf numFmtId="0" fontId="43" fillId="26" borderId="0" xfId="51" applyFont="1" applyFill="1" applyBorder="1"/>
    <xf numFmtId="0" fontId="38" fillId="26" borderId="0" xfId="51" applyFont="1" applyFill="1" applyBorder="1"/>
    <xf numFmtId="0" fontId="58" fillId="26" borderId="0" xfId="51" applyFont="1" applyFill="1" applyBorder="1"/>
    <xf numFmtId="0" fontId="39" fillId="26" borderId="0" xfId="51" applyFont="1" applyFill="1" applyBorder="1"/>
    <xf numFmtId="0" fontId="95" fillId="26" borderId="0" xfId="51" applyFont="1" applyFill="1" applyBorder="1"/>
    <xf numFmtId="0" fontId="89" fillId="26" borderId="0" xfId="51" applyFont="1" applyFill="1" applyBorder="1"/>
    <xf numFmtId="0" fontId="42" fillId="25" borderId="0" xfId="51" applyFont="1" applyFill="1" applyBorder="1"/>
    <xf numFmtId="0" fontId="89" fillId="25" borderId="0" xfId="51" applyFont="1" applyFill="1" applyBorder="1"/>
    <xf numFmtId="174" fontId="45" fillId="25" borderId="0" xfId="52" applyNumberFormat="1" applyFont="1" applyFill="1" applyBorder="1" applyAlignment="1"/>
    <xf numFmtId="0" fontId="45" fillId="25" borderId="0" xfId="51" applyNumberFormat="1" applyFont="1" applyFill="1" applyBorder="1" applyAlignment="1"/>
    <xf numFmtId="0" fontId="47" fillId="29" borderId="20" xfId="52" applyFont="1" applyFill="1" applyBorder="1" applyAlignment="1">
      <alignment horizontal="center" vertical="center"/>
    </xf>
    <xf numFmtId="4" fontId="68" fillId="26" borderId="0" xfId="70" applyNumberFormat="1" applyFont="1" applyFill="1" applyBorder="1" applyAlignment="1">
      <alignment horizontal="right" vertical="center"/>
    </xf>
    <xf numFmtId="0" fontId="142" fillId="27" borderId="0" xfId="40" applyFont="1" applyFill="1" applyBorder="1" applyAlignment="1">
      <alignment vertical="center"/>
    </xf>
    <xf numFmtId="0" fontId="35" fillId="25" borderId="20" xfId="70" applyFill="1" applyBorder="1" applyAlignment="1">
      <alignment vertical="top"/>
    </xf>
    <xf numFmtId="0" fontId="45" fillId="25" borderId="0" xfId="70" applyFont="1" applyFill="1" applyBorder="1" applyAlignment="1">
      <alignment vertical="top"/>
    </xf>
    <xf numFmtId="0" fontId="44" fillId="25" borderId="0" xfId="70" applyFont="1" applyFill="1" applyBorder="1" applyAlignment="1">
      <alignment horizontal="right" vertical="top"/>
    </xf>
    <xf numFmtId="0" fontId="142" fillId="27" borderId="0" xfId="40" applyFont="1" applyFill="1" applyBorder="1" applyAlignment="1">
      <alignment vertical="top"/>
    </xf>
    <xf numFmtId="2" fontId="140" fillId="26" borderId="0" xfId="70" applyNumberFormat="1" applyFont="1" applyFill="1" applyBorder="1" applyAlignment="1">
      <alignment horizontal="center" vertical="center"/>
    </xf>
    <xf numFmtId="2" fontId="140" fillId="26" borderId="0" xfId="70" applyNumberFormat="1" applyFont="1" applyFill="1" applyBorder="1" applyAlignment="1">
      <alignment horizontal="center"/>
    </xf>
    <xf numFmtId="3" fontId="46" fillId="0" borderId="0" xfId="70" applyNumberFormat="1" applyFont="1" applyAlignment="1"/>
    <xf numFmtId="0" fontId="49" fillId="25" borderId="0" xfId="62" applyFont="1" applyFill="1" applyBorder="1" applyAlignment="1">
      <alignment vertical="center" wrapText="1"/>
    </xf>
    <xf numFmtId="0" fontId="44" fillId="25" borderId="51" xfId="70" applyFont="1" applyFill="1" applyBorder="1" applyAlignment="1"/>
    <xf numFmtId="0" fontId="44" fillId="25" borderId="76" xfId="70" applyFont="1" applyFill="1" applyBorder="1" applyAlignment="1" applyProtection="1">
      <alignment horizontal="center"/>
    </xf>
    <xf numFmtId="0" fontId="44" fillId="25" borderId="52" xfId="0" applyFont="1" applyFill="1" applyBorder="1" applyAlignment="1">
      <alignment horizontal="center"/>
    </xf>
    <xf numFmtId="0" fontId="44" fillId="26" borderId="13" xfId="62" applyFont="1" applyFill="1" applyBorder="1" applyAlignment="1">
      <alignment horizontal="center" vertical="center"/>
    </xf>
    <xf numFmtId="0" fontId="44" fillId="26" borderId="77" xfId="70" applyFont="1" applyFill="1" applyBorder="1" applyAlignment="1">
      <alignment horizontal="center"/>
    </xf>
    <xf numFmtId="0" fontId="44" fillId="26" borderId="13" xfId="62" applyFont="1" applyFill="1" applyBorder="1" applyAlignment="1">
      <alignment horizontal="center" vertical="center"/>
    </xf>
    <xf numFmtId="3" fontId="42" fillId="26" borderId="0" xfId="70" applyNumberFormat="1" applyFont="1" applyFill="1" applyBorder="1" applyAlignment="1">
      <alignment horizontal="right"/>
    </xf>
    <xf numFmtId="3" fontId="142" fillId="26" borderId="0" xfId="70" quotePrefix="1" applyNumberFormat="1" applyFont="1" applyFill="1" applyBorder="1" applyAlignment="1">
      <alignment horizontal="right"/>
    </xf>
    <xf numFmtId="0" fontId="141" fillId="26" borderId="13" xfId="0" applyFont="1" applyFill="1" applyBorder="1" applyAlignment="1">
      <alignment wrapText="1"/>
    </xf>
    <xf numFmtId="0" fontId="44" fillId="26" borderId="13" xfId="70" applyFont="1" applyFill="1" applyBorder="1" applyAlignment="1">
      <alignment wrapText="1"/>
    </xf>
    <xf numFmtId="0" fontId="44" fillId="26" borderId="13" xfId="70" applyFont="1" applyFill="1" applyBorder="1" applyAlignment="1"/>
    <xf numFmtId="0" fontId="44" fillId="25" borderId="13" xfId="70" applyFont="1" applyFill="1" applyBorder="1" applyAlignment="1">
      <alignment horizontal="center" wrapText="1"/>
    </xf>
    <xf numFmtId="0" fontId="44" fillId="25" borderId="78" xfId="70" applyFont="1" applyFill="1" applyBorder="1" applyAlignment="1"/>
    <xf numFmtId="0" fontId="44" fillId="25" borderId="18" xfId="63" applyFont="1" applyFill="1" applyBorder="1" applyAlignment="1">
      <alignment horizontal="left"/>
    </xf>
    <xf numFmtId="0" fontId="35" fillId="0" borderId="0" xfId="63" applyAlignment="1"/>
    <xf numFmtId="0" fontId="71" fillId="26" borderId="33" xfId="63" applyFont="1" applyFill="1" applyBorder="1" applyAlignment="1">
      <alignment horizontal="left" vertical="center"/>
    </xf>
    <xf numFmtId="0" fontId="45" fillId="0" borderId="0" xfId="63" applyFont="1" applyBorder="1" applyAlignment="1">
      <alignment horizontal="center" vertical="center" wrapText="1"/>
    </xf>
    <xf numFmtId="0" fontId="44" fillId="25" borderId="75" xfId="70" applyFont="1" applyFill="1" applyBorder="1" applyAlignment="1"/>
    <xf numFmtId="3" fontId="38" fillId="0" borderId="0" xfId="70" applyNumberFormat="1" applyFont="1"/>
    <xf numFmtId="0" fontId="44" fillId="25" borderId="0" xfId="62" applyFont="1" applyFill="1" applyBorder="1" applyAlignment="1"/>
    <xf numFmtId="0" fontId="44" fillId="25" borderId="76" xfId="51" applyFont="1" applyFill="1" applyBorder="1" applyAlignment="1">
      <alignment horizontal="center" vertical="center"/>
    </xf>
    <xf numFmtId="49" fontId="44" fillId="25" borderId="76" xfId="51" applyNumberFormat="1" applyFont="1" applyFill="1" applyBorder="1" applyAlignment="1">
      <alignment horizontal="center" vertical="center" wrapText="1"/>
    </xf>
    <xf numFmtId="0" fontId="49" fillId="24" borderId="0" xfId="61" applyFont="1" applyFill="1" applyBorder="1" applyAlignment="1">
      <alignment horizontal="left" wrapText="1"/>
    </xf>
    <xf numFmtId="0" fontId="147" fillId="0" borderId="0" xfId="0" applyFont="1"/>
    <xf numFmtId="0" fontId="44" fillId="25" borderId="76" xfId="0" applyFont="1" applyFill="1" applyBorder="1" applyAlignment="1">
      <alignment horizontal="center"/>
    </xf>
    <xf numFmtId="0" fontId="159" fillId="25" borderId="0" xfId="70" applyFont="1" applyFill="1" applyBorder="1" applyAlignment="1">
      <alignment horizontal="left" vertical="center"/>
    </xf>
    <xf numFmtId="0" fontId="38" fillId="25" borderId="0" xfId="0" applyFont="1" applyFill="1" applyBorder="1"/>
    <xf numFmtId="0" fontId="43" fillId="25" borderId="0" xfId="0" applyFont="1" applyFill="1" applyBorder="1"/>
    <xf numFmtId="0" fontId="113" fillId="25" borderId="0" xfId="70" applyFont="1" applyFill="1" applyBorder="1" applyAlignment="1">
      <alignment horizontal="left" vertical="center"/>
    </xf>
    <xf numFmtId="1" fontId="44" fillId="25" borderId="13" xfId="0" applyNumberFormat="1" applyFont="1" applyFill="1" applyBorder="1" applyAlignment="1">
      <alignment wrapText="1"/>
    </xf>
    <xf numFmtId="0" fontId="160" fillId="0" borderId="0" xfId="70" applyFont="1"/>
    <xf numFmtId="0" fontId="44" fillId="26" borderId="13" xfId="62" applyFont="1" applyFill="1" applyBorder="1" applyAlignment="1">
      <alignment horizontal="center" vertical="center"/>
    </xf>
    <xf numFmtId="0" fontId="44" fillId="25" borderId="13" xfId="70" applyFont="1" applyFill="1" applyBorder="1" applyAlignment="1">
      <alignment horizontal="center"/>
    </xf>
    <xf numFmtId="0" fontId="44" fillId="26" borderId="13" xfId="62" applyFont="1" applyFill="1" applyBorder="1" applyAlignment="1">
      <alignment horizontal="right" vertical="center"/>
    </xf>
    <xf numFmtId="0" fontId="154" fillId="0" borderId="0" xfId="70" applyFont="1"/>
    <xf numFmtId="1" fontId="163" fillId="0" borderId="0" xfId="68" applyNumberFormat="1" applyFont="1" applyAlignment="1" applyProtection="1"/>
    <xf numFmtId="0" fontId="44" fillId="25" borderId="79" xfId="70" applyFont="1" applyFill="1" applyBorder="1" applyAlignment="1">
      <alignment horizontal="center"/>
    </xf>
    <xf numFmtId="0" fontId="44" fillId="25" borderId="20" xfId="0" applyFont="1" applyFill="1" applyBorder="1" applyAlignment="1">
      <alignment horizontal="left" indent="1" readingOrder="1"/>
    </xf>
    <xf numFmtId="0" fontId="44" fillId="25" borderId="75" xfId="70" applyFont="1" applyFill="1" applyBorder="1" applyAlignment="1">
      <alignment horizontal="center" vertical="center"/>
    </xf>
    <xf numFmtId="0" fontId="44" fillId="26" borderId="79" xfId="70" applyFont="1" applyFill="1" applyBorder="1" applyAlignment="1">
      <alignment horizontal="center"/>
    </xf>
    <xf numFmtId="1" fontId="44" fillId="25" borderId="13" xfId="0" applyNumberFormat="1" applyFont="1" applyFill="1" applyBorder="1" applyAlignment="1">
      <alignment horizontal="center" wrapText="1"/>
    </xf>
    <xf numFmtId="0" fontId="46" fillId="0" borderId="0" xfId="70" applyFont="1" applyBorder="1"/>
    <xf numFmtId="3" fontId="68" fillId="0" borderId="0" xfId="40" applyNumberFormat="1" applyFont="1" applyFill="1" applyBorder="1" applyAlignment="1">
      <alignment horizontal="right" wrapText="1"/>
    </xf>
    <xf numFmtId="0" fontId="0" fillId="0" borderId="0" xfId="0" applyFill="1" applyBorder="1"/>
    <xf numFmtId="0" fontId="44" fillId="0" borderId="0" xfId="40" applyFont="1" applyFill="1" applyBorder="1"/>
    <xf numFmtId="168" fontId="82" fillId="0" borderId="0" xfId="40" applyNumberFormat="1" applyFont="1" applyFill="1" applyBorder="1" applyAlignment="1">
      <alignment horizontal="center" wrapText="1"/>
    </xf>
    <xf numFmtId="3" fontId="41" fillId="0" borderId="0" xfId="40" applyNumberFormat="1" applyFont="1" applyFill="1" applyBorder="1" applyAlignment="1">
      <alignment horizontal="left" wrapText="1"/>
    </xf>
    <xf numFmtId="168" fontId="38" fillId="0" borderId="0" xfId="40" applyNumberFormat="1" applyFont="1" applyFill="1" applyBorder="1" applyAlignment="1">
      <alignment horizontal="right" wrapText="1"/>
    </xf>
    <xf numFmtId="168" fontId="174" fillId="0" borderId="0" xfId="40" applyNumberFormat="1" applyFont="1" applyFill="1" applyBorder="1" applyAlignment="1">
      <alignment horizontal="right" wrapText="1"/>
    </xf>
    <xf numFmtId="0" fontId="44" fillId="0" borderId="0" xfId="40" applyFont="1" applyFill="1" applyBorder="1" applyAlignment="1">
      <alignment horizontal="left"/>
    </xf>
    <xf numFmtId="3" fontId="36" fillId="0" borderId="0" xfId="40" applyNumberFormat="1" applyFont="1" applyFill="1" applyBorder="1" applyAlignment="1">
      <alignment horizontal="left" wrapText="1" indent="1"/>
    </xf>
    <xf numFmtId="168" fontId="45" fillId="0" borderId="0" xfId="40" applyNumberFormat="1" applyFont="1" applyFill="1" applyBorder="1" applyAlignment="1">
      <alignment horizontal="right" wrapText="1"/>
    </xf>
    <xf numFmtId="0" fontId="44" fillId="0" borderId="0" xfId="40" applyFont="1" applyFill="1" applyBorder="1" applyAlignment="1">
      <alignment horizontal="left" wrapText="1"/>
    </xf>
    <xf numFmtId="3" fontId="138" fillId="0" borderId="0" xfId="40" applyNumberFormat="1" applyFont="1" applyFill="1" applyBorder="1" applyAlignment="1">
      <alignment horizontal="center" wrapText="1"/>
    </xf>
    <xf numFmtId="3" fontId="82" fillId="0" borderId="0" xfId="40" applyNumberFormat="1" applyFont="1" applyFill="1" applyBorder="1" applyAlignment="1">
      <alignment horizontal="center" wrapText="1"/>
    </xf>
    <xf numFmtId="0" fontId="41" fillId="0" borderId="0" xfId="329" applyFont="1" applyFill="1" applyBorder="1" applyAlignment="1">
      <alignment horizontal="right"/>
    </xf>
    <xf numFmtId="0" fontId="41" fillId="0" borderId="0" xfId="329" applyFont="1" applyFill="1" applyBorder="1"/>
    <xf numFmtId="0" fontId="41" fillId="0" borderId="0" xfId="329" applyFont="1" applyFill="1" applyBorder="1" applyAlignment="1">
      <alignment horizontal="center"/>
    </xf>
    <xf numFmtId="0" fontId="36" fillId="0" borderId="0" xfId="329" applyFont="1" applyFill="1" applyBorder="1" applyAlignment="1">
      <alignment horizontal="center"/>
    </xf>
    <xf numFmtId="166" fontId="36" fillId="0" borderId="0" xfId="329" applyNumberFormat="1" applyFont="1" applyFill="1" applyBorder="1" applyAlignment="1">
      <alignment horizontal="center"/>
    </xf>
    <xf numFmtId="182" fontId="36" fillId="0" borderId="0" xfId="329" applyNumberFormat="1" applyFont="1" applyFill="1" applyBorder="1" applyAlignment="1"/>
    <xf numFmtId="166" fontId="41" fillId="0" borderId="0" xfId="329" applyNumberFormat="1" applyFont="1" applyFill="1" applyBorder="1" applyAlignment="1">
      <alignment horizontal="center"/>
    </xf>
    <xf numFmtId="182" fontId="41" fillId="0" borderId="0" xfId="329" applyNumberFormat="1" applyFont="1" applyFill="1" applyBorder="1" applyAlignment="1"/>
    <xf numFmtId="0" fontId="41" fillId="0" borderId="0" xfId="329" applyFont="1" applyFill="1" applyBorder="1" applyAlignment="1">
      <alignment horizontal="left"/>
    </xf>
    <xf numFmtId="0" fontId="44" fillId="26" borderId="13" xfId="70" applyFont="1" applyFill="1" applyBorder="1" applyAlignment="1">
      <alignment horizontal="center"/>
    </xf>
    <xf numFmtId="2" fontId="97" fillId="0" borderId="0" xfId="70" applyNumberFormat="1" applyFont="1" applyAlignment="1"/>
    <xf numFmtId="0" fontId="41" fillId="26" borderId="13" xfId="70" applyFont="1" applyFill="1" applyBorder="1" applyAlignment="1">
      <alignment vertical="center"/>
    </xf>
    <xf numFmtId="0" fontId="36" fillId="0" borderId="0" xfId="0" applyFont="1" applyFill="1" applyBorder="1" applyAlignment="1">
      <alignment vertical="center"/>
    </xf>
    <xf numFmtId="0" fontId="35" fillId="0" borderId="0" xfId="227"/>
    <xf numFmtId="0" fontId="141" fillId="25" borderId="0" xfId="70" applyFont="1" applyFill="1" applyBorder="1" applyAlignment="1">
      <alignment horizontal="left" indent="1"/>
    </xf>
    <xf numFmtId="0" fontId="44" fillId="25" borderId="18" xfId="70" applyFont="1" applyFill="1" applyBorder="1" applyAlignment="1">
      <alignment horizontal="right"/>
    </xf>
    <xf numFmtId="0" fontId="141" fillId="25" borderId="18" xfId="70" applyFont="1" applyFill="1" applyBorder="1" applyAlignment="1">
      <alignment horizontal="left" indent="6"/>
    </xf>
    <xf numFmtId="0" fontId="141" fillId="25" borderId="0" xfId="70" applyFont="1" applyFill="1" applyBorder="1" applyAlignment="1">
      <alignment horizontal="left" indent="1"/>
    </xf>
    <xf numFmtId="0" fontId="49" fillId="26" borderId="59" xfId="70" applyFont="1" applyFill="1" applyBorder="1" applyAlignment="1">
      <alignment vertical="top"/>
    </xf>
    <xf numFmtId="0" fontId="36" fillId="26" borderId="0" xfId="70" applyFont="1" applyFill="1"/>
    <xf numFmtId="0" fontId="44" fillId="26" borderId="0" xfId="70" applyFont="1" applyFill="1" applyBorder="1" applyAlignment="1"/>
    <xf numFmtId="0" fontId="49" fillId="26" borderId="0" xfId="70" applyFont="1" applyFill="1" applyBorder="1" applyAlignment="1">
      <alignment vertical="top"/>
    </xf>
    <xf numFmtId="3" fontId="152" fillId="25" borderId="0" xfId="70" applyNumberFormat="1" applyFont="1" applyFill="1" applyBorder="1" applyAlignment="1">
      <alignment horizontal="right"/>
    </xf>
    <xf numFmtId="0" fontId="35" fillId="25" borderId="0" xfId="70" applyFill="1" applyAlignment="1">
      <alignment horizontal="left" vertical="center" indent="1"/>
    </xf>
    <xf numFmtId="0" fontId="143" fillId="25" borderId="0" xfId="70" applyFont="1" applyFill="1" applyBorder="1" applyAlignment="1">
      <alignment horizontal="left" vertical="center" indent="1"/>
    </xf>
    <xf numFmtId="0" fontId="144" fillId="24" borderId="0" xfId="40" applyFont="1" applyFill="1" applyBorder="1" applyAlignment="1">
      <alignment horizontal="left" vertical="center" wrapText="1" indent="1"/>
    </xf>
    <xf numFmtId="0" fontId="35" fillId="0" borderId="0" xfId="70" applyAlignment="1">
      <alignment horizontal="left" vertical="center" indent="1"/>
    </xf>
    <xf numFmtId="0" fontId="144" fillId="27" borderId="0" xfId="40" applyFont="1" applyFill="1" applyBorder="1" applyAlignment="1">
      <alignment horizontal="left" vertical="center" wrapText="1" indent="1"/>
    </xf>
    <xf numFmtId="0" fontId="140" fillId="0" borderId="0" xfId="70" applyFont="1" applyAlignment="1">
      <alignment horizontal="left" vertical="center" indent="1"/>
    </xf>
    <xf numFmtId="0" fontId="144" fillId="24" borderId="0" xfId="40" applyFont="1" applyFill="1" applyBorder="1" applyAlignment="1">
      <alignment horizontal="left" vertical="center" indent="1"/>
    </xf>
    <xf numFmtId="0" fontId="140" fillId="25" borderId="19" xfId="70" applyFont="1" applyFill="1" applyBorder="1" applyAlignment="1">
      <alignment horizontal="left" vertical="center" indent="1"/>
    </xf>
    <xf numFmtId="0" fontId="59" fillId="24" borderId="0" xfId="40" applyFont="1" applyFill="1" applyBorder="1" applyAlignment="1">
      <alignment horizontal="left" vertical="center" wrapText="1" indent="1"/>
    </xf>
    <xf numFmtId="0" fontId="208" fillId="0" borderId="54" xfId="331" applyFont="1" applyBorder="1" applyAlignment="1">
      <alignment horizontal="right" wrapText="1"/>
    </xf>
    <xf numFmtId="2" fontId="154" fillId="0" borderId="0" xfId="331" applyNumberFormat="1" applyFont="1" applyAlignment="1">
      <alignment horizontal="center" vertical="center"/>
    </xf>
    <xf numFmtId="2" fontId="97" fillId="0" borderId="0" xfId="331" applyNumberFormat="1" applyFont="1" applyAlignment="1">
      <alignment horizontal="left" vertical="center"/>
    </xf>
    <xf numFmtId="0" fontId="109" fillId="26" borderId="0" xfId="70" applyFont="1" applyFill="1" applyBorder="1" applyAlignment="1"/>
    <xf numFmtId="0" fontId="141" fillId="25" borderId="0" xfId="70" applyFont="1" applyFill="1" applyBorder="1" applyAlignment="1">
      <alignment horizontal="left" vertical="center" indent="1"/>
    </xf>
    <xf numFmtId="0" fontId="35" fillId="0" borderId="0" xfId="70" applyAlignment="1">
      <alignment horizontal="left" vertical="center"/>
    </xf>
    <xf numFmtId="0" fontId="102" fillId="25" borderId="19" xfId="70" applyFont="1" applyFill="1" applyBorder="1"/>
    <xf numFmtId="0" fontId="68" fillId="24" borderId="0" xfId="40" applyFont="1" applyFill="1" applyBorder="1" applyAlignment="1">
      <alignment horizontal="left" indent="2"/>
    </xf>
    <xf numFmtId="0" fontId="154" fillId="0" borderId="0" xfId="331" applyFont="1" applyFill="1" applyBorder="1"/>
    <xf numFmtId="0" fontId="208" fillId="0" borderId="0" xfId="331" applyFont="1" applyFill="1" applyBorder="1" applyAlignment="1">
      <alignment horizontal="right" wrapText="1"/>
    </xf>
    <xf numFmtId="2" fontId="154" fillId="0" borderId="0" xfId="331" applyNumberFormat="1" applyFont="1" applyFill="1" applyBorder="1" applyAlignment="1">
      <alignment horizontal="center" vertical="center"/>
    </xf>
    <xf numFmtId="0" fontId="41" fillId="26" borderId="0" xfId="70" applyFont="1" applyFill="1" applyBorder="1" applyAlignment="1">
      <alignment horizontal="left" indent="1"/>
    </xf>
    <xf numFmtId="0" fontId="35" fillId="26" borderId="0" xfId="70" applyFont="1" applyFill="1"/>
    <xf numFmtId="0" fontId="174" fillId="25" borderId="19" xfId="70" applyFont="1" applyFill="1" applyBorder="1" applyAlignment="1">
      <alignment horizontal="left" vertical="center" indent="1"/>
    </xf>
    <xf numFmtId="0" fontId="35" fillId="0" borderId="0" xfId="70" applyFill="1" applyBorder="1" applyAlignment="1">
      <alignment horizontal="left" vertical="center" indent="1"/>
    </xf>
    <xf numFmtId="2" fontId="154" fillId="0" borderId="0" xfId="331" applyNumberFormat="1" applyFont="1" applyFill="1" applyBorder="1" applyAlignment="1">
      <alignment horizontal="left" vertical="center" indent="1"/>
    </xf>
    <xf numFmtId="0" fontId="42" fillId="24" borderId="0" xfId="40" applyFont="1" applyFill="1" applyBorder="1" applyAlignment="1">
      <alignment horizontal="left" vertical="center" wrapText="1" indent="1"/>
    </xf>
    <xf numFmtId="0" fontId="42" fillId="24" borderId="19" xfId="40" applyFont="1" applyFill="1" applyBorder="1" applyAlignment="1">
      <alignment horizontal="left" vertical="center" wrapText="1" indent="1"/>
    </xf>
    <xf numFmtId="0" fontId="135" fillId="0" borderId="0" xfId="70" applyFont="1" applyFill="1"/>
    <xf numFmtId="168" fontId="131" fillId="0" borderId="0" xfId="70" applyNumberFormat="1" applyFont="1" applyFill="1" applyBorder="1" applyAlignment="1">
      <alignment vertical="center"/>
    </xf>
    <xf numFmtId="0" fontId="78" fillId="26" borderId="0" xfId="70" applyFont="1" applyFill="1" applyBorder="1" applyAlignment="1">
      <alignment vertical="top"/>
    </xf>
    <xf numFmtId="0" fontId="72" fillId="27" borderId="0" xfId="40" applyFont="1" applyFill="1" applyBorder="1" applyAlignment="1">
      <alignment vertical="top" wrapText="1"/>
    </xf>
    <xf numFmtId="0" fontId="159" fillId="26" borderId="0" xfId="70" applyFont="1" applyFill="1" applyBorder="1" applyAlignment="1">
      <alignment horizontal="left" vertical="top"/>
    </xf>
    <xf numFmtId="0" fontId="35" fillId="25" borderId="0" xfId="227" applyFill="1"/>
    <xf numFmtId="0" fontId="35" fillId="25" borderId="18" xfId="227" applyFill="1" applyBorder="1"/>
    <xf numFmtId="0" fontId="35" fillId="25" borderId="18" xfId="227" applyFill="1" applyBorder="1" applyAlignment="1">
      <alignment horizontal="left"/>
    </xf>
    <xf numFmtId="0" fontId="35" fillId="0" borderId="18" xfId="227" applyBorder="1"/>
    <xf numFmtId="0" fontId="44" fillId="26" borderId="18" xfId="227" applyFont="1" applyFill="1" applyBorder="1" applyAlignment="1"/>
    <xf numFmtId="0" fontId="35" fillId="25" borderId="0" xfId="227" applyFill="1" applyBorder="1"/>
    <xf numFmtId="0" fontId="42" fillId="25" borderId="0" xfId="227" applyFont="1" applyFill="1" applyBorder="1" applyAlignment="1">
      <alignment horizontal="left"/>
    </xf>
    <xf numFmtId="0" fontId="35" fillId="25" borderId="21" xfId="227" applyFill="1" applyBorder="1"/>
    <xf numFmtId="0" fontId="49" fillId="25" borderId="0" xfId="227" applyFont="1" applyFill="1" applyBorder="1" applyAlignment="1">
      <alignment horizontal="right"/>
    </xf>
    <xf numFmtId="0" fontId="35" fillId="25" borderId="19" xfId="227" applyFill="1" applyBorder="1"/>
    <xf numFmtId="0" fontId="35" fillId="25" borderId="0" xfId="227" applyFill="1" applyBorder="1" applyAlignment="1">
      <alignment vertical="center"/>
    </xf>
    <xf numFmtId="0" fontId="48" fillId="25" borderId="0" xfId="227" applyFont="1" applyFill="1" applyBorder="1" applyAlignment="1">
      <alignment vertical="center"/>
    </xf>
    <xf numFmtId="0" fontId="46" fillId="25" borderId="0" xfId="227" applyFont="1" applyFill="1" applyBorder="1" applyAlignment="1">
      <alignment vertical="center"/>
    </xf>
    <xf numFmtId="0" fontId="37" fillId="25" borderId="0" xfId="227" applyFont="1" applyFill="1" applyBorder="1" applyAlignment="1">
      <alignment vertical="center"/>
    </xf>
    <xf numFmtId="0" fontId="35" fillId="25" borderId="0" xfId="227" applyFill="1" applyAlignment="1">
      <alignment vertical="center"/>
    </xf>
    <xf numFmtId="0" fontId="35" fillId="0" borderId="0" xfId="227" applyAlignment="1">
      <alignment vertical="center"/>
    </xf>
    <xf numFmtId="0" fontId="43" fillId="25" borderId="0" xfId="227" applyFont="1" applyFill="1" applyBorder="1"/>
    <xf numFmtId="0" fontId="38" fillId="25" borderId="0" xfId="227" applyFont="1" applyFill="1" applyBorder="1"/>
    <xf numFmtId="3" fontId="63" fillId="25" borderId="0" xfId="227" applyNumberFormat="1" applyFont="1" applyFill="1" applyBorder="1" applyAlignment="1">
      <alignment horizontal="right" vertical="center"/>
    </xf>
    <xf numFmtId="0" fontId="44" fillId="25" borderId="0" xfId="227" applyFont="1" applyFill="1" applyBorder="1" applyAlignment="1">
      <alignment horizontal="center"/>
    </xf>
    <xf numFmtId="0" fontId="38" fillId="25" borderId="19" xfId="227" applyFont="1" applyFill="1" applyBorder="1"/>
    <xf numFmtId="0" fontId="60" fillId="25" borderId="0" xfId="227" applyFont="1" applyFill="1" applyBorder="1" applyAlignment="1">
      <alignment vertical="center"/>
    </xf>
    <xf numFmtId="0" fontId="63" fillId="25" borderId="0" xfId="227" applyFont="1" applyFill="1" applyBorder="1" applyAlignment="1">
      <alignment horizontal="left" vertical="center"/>
    </xf>
    <xf numFmtId="0" fontId="61" fillId="25" borderId="0" xfId="227" applyFont="1" applyFill="1" applyBorder="1" applyAlignment="1">
      <alignment horizontal="left" vertical="center"/>
    </xf>
    <xf numFmtId="0" fontId="62" fillId="25" borderId="19" xfId="227" applyFont="1" applyFill="1" applyBorder="1" applyAlignment="1">
      <alignment vertical="center"/>
    </xf>
    <xf numFmtId="0" fontId="60" fillId="25" borderId="0" xfId="227" applyFont="1" applyFill="1" applyAlignment="1">
      <alignment vertical="center"/>
    </xf>
    <xf numFmtId="0" fontId="60" fillId="0" borderId="0" xfId="227" applyFont="1" applyAlignment="1">
      <alignment vertical="center"/>
    </xf>
    <xf numFmtId="0" fontId="45" fillId="25" borderId="0" xfId="227" applyFont="1" applyFill="1" applyBorder="1"/>
    <xf numFmtId="3" fontId="45" fillId="25" borderId="0" xfId="227" applyNumberFormat="1" applyFont="1" applyFill="1" applyBorder="1"/>
    <xf numFmtId="0" fontId="36" fillId="25" borderId="0" xfId="227" applyFont="1" applyFill="1" applyBorder="1"/>
    <xf numFmtId="0" fontId="61" fillId="25" borderId="0" xfId="227" applyFont="1" applyFill="1" applyBorder="1" applyAlignment="1">
      <alignment horizontal="left"/>
    </xf>
    <xf numFmtId="165" fontId="35" fillId="25" borderId="0" xfId="227" applyNumberFormat="1" applyFill="1" applyBorder="1"/>
    <xf numFmtId="0" fontId="60" fillId="25" borderId="0" xfId="227" applyFont="1" applyFill="1" applyBorder="1"/>
    <xf numFmtId="0" fontId="63" fillId="25" borderId="0" xfId="227" applyFont="1" applyFill="1" applyBorder="1" applyAlignment="1">
      <alignment horizontal="left"/>
    </xf>
    <xf numFmtId="3" fontId="63" fillId="25" borderId="0" xfId="227" applyNumberFormat="1" applyFont="1" applyFill="1" applyBorder="1" applyAlignment="1">
      <alignment horizontal="right"/>
    </xf>
    <xf numFmtId="0" fontId="62" fillId="25" borderId="19" xfId="227" applyFont="1" applyFill="1" applyBorder="1"/>
    <xf numFmtId="0" fontId="60" fillId="25" borderId="0" xfId="227" applyFont="1" applyFill="1"/>
    <xf numFmtId="0" fontId="60" fillId="0" borderId="0" xfId="227" applyFont="1"/>
    <xf numFmtId="3" fontId="45" fillId="25" borderId="0" xfId="227" applyNumberFormat="1" applyFont="1" applyFill="1" applyBorder="1" applyAlignment="1">
      <alignment horizontal="right"/>
    </xf>
    <xf numFmtId="0" fontId="35" fillId="26" borderId="0" xfId="227" applyFill="1" applyBorder="1"/>
    <xf numFmtId="0" fontId="44" fillId="27" borderId="0" xfId="40" applyFont="1" applyFill="1" applyBorder="1" applyAlignment="1">
      <alignment horizontal="left" indent="1"/>
    </xf>
    <xf numFmtId="0" fontId="45" fillId="26" borderId="0" xfId="227" applyFont="1" applyFill="1" applyBorder="1"/>
    <xf numFmtId="3" fontId="45" fillId="26" borderId="0" xfId="227" applyNumberFormat="1" applyFont="1" applyFill="1" applyBorder="1"/>
    <xf numFmtId="3" fontId="45" fillId="26" borderId="0" xfId="227" applyNumberFormat="1" applyFont="1" applyFill="1" applyBorder="1" applyAlignment="1">
      <alignment horizontal="right"/>
    </xf>
    <xf numFmtId="0" fontId="42" fillId="26" borderId="0" xfId="227" applyFont="1" applyFill="1" applyBorder="1"/>
    <xf numFmtId="0" fontId="59" fillId="27" borderId="0" xfId="40" applyFont="1" applyFill="1" applyBorder="1" applyAlignment="1">
      <alignment horizontal="left" vertical="center" indent="1"/>
    </xf>
    <xf numFmtId="0" fontId="49" fillId="26" borderId="0" xfId="227" applyFont="1" applyFill="1" applyBorder="1"/>
    <xf numFmtId="3" fontId="49" fillId="26" borderId="0" xfId="227" applyNumberFormat="1" applyFont="1" applyFill="1" applyBorder="1" applyAlignment="1">
      <alignment horizontal="right"/>
    </xf>
    <xf numFmtId="3" fontId="49" fillId="26" borderId="0" xfId="227" applyNumberFormat="1" applyFont="1" applyFill="1" applyBorder="1"/>
    <xf numFmtId="3" fontId="49" fillId="25" borderId="0" xfId="227" applyNumberFormat="1" applyFont="1" applyFill="1" applyBorder="1"/>
    <xf numFmtId="0" fontId="42" fillId="25" borderId="19" xfId="227" applyFont="1" applyFill="1" applyBorder="1"/>
    <xf numFmtId="0" fontId="42" fillId="25" borderId="0" xfId="227" applyFont="1" applyFill="1" applyBorder="1"/>
    <xf numFmtId="0" fontId="42" fillId="0" borderId="0" xfId="227" applyFont="1"/>
    <xf numFmtId="3" fontId="36" fillId="25" borderId="0" xfId="227" applyNumberFormat="1" applyFont="1" applyFill="1" applyBorder="1"/>
    <xf numFmtId="0" fontId="35" fillId="26" borderId="0" xfId="227" applyFill="1"/>
    <xf numFmtId="0" fontId="42" fillId="26" borderId="41" xfId="227" applyFont="1" applyFill="1" applyBorder="1" applyAlignment="1">
      <alignment horizontal="center" vertical="center"/>
    </xf>
    <xf numFmtId="0" fontId="35" fillId="0" borderId="0" xfId="227" applyBorder="1"/>
    <xf numFmtId="0" fontId="35" fillId="0" borderId="0" xfId="227" applyFill="1"/>
    <xf numFmtId="0" fontId="35" fillId="25" borderId="20" xfId="227" applyFill="1" applyBorder="1"/>
    <xf numFmtId="0" fontId="35" fillId="25" borderId="20" xfId="227" applyFill="1" applyBorder="1" applyAlignment="1">
      <alignment vertical="center"/>
    </xf>
    <xf numFmtId="0" fontId="60" fillId="25" borderId="20" xfId="227" applyFont="1" applyFill="1" applyBorder="1"/>
    <xf numFmtId="3" fontId="65" fillId="25" borderId="0" xfId="227" applyNumberFormat="1" applyFont="1" applyFill="1" applyBorder="1" applyAlignment="1">
      <alignment horizontal="center"/>
    </xf>
    <xf numFmtId="0" fontId="62" fillId="25" borderId="0" xfId="227" applyFont="1" applyFill="1" applyBorder="1"/>
    <xf numFmtId="3" fontId="63" fillId="25" borderId="0" xfId="227" applyNumberFormat="1" applyFont="1" applyFill="1" applyBorder="1" applyAlignment="1">
      <alignment horizontal="center"/>
    </xf>
    <xf numFmtId="0" fontId="60" fillId="25" borderId="20" xfId="227" applyFont="1" applyFill="1" applyBorder="1" applyAlignment="1">
      <alignment vertical="center"/>
    </xf>
    <xf numFmtId="0" fontId="62" fillId="25" borderId="0" xfId="227" applyFont="1" applyFill="1" applyBorder="1" applyAlignment="1">
      <alignment vertical="center"/>
    </xf>
    <xf numFmtId="3" fontId="49" fillId="25" borderId="0" xfId="227" applyNumberFormat="1" applyFont="1" applyFill="1"/>
    <xf numFmtId="168" fontId="42" fillId="27" borderId="0" xfId="40" applyNumberFormat="1" applyFont="1" applyFill="1" applyBorder="1" applyAlignment="1">
      <alignment wrapText="1"/>
    </xf>
    <xf numFmtId="4" fontId="42" fillId="26" borderId="0" xfId="70" applyNumberFormat="1" applyFont="1" applyFill="1" applyAlignment="1"/>
    <xf numFmtId="3" fontId="209" fillId="25" borderId="0" xfId="70" applyNumberFormat="1" applyFont="1" applyFill="1" applyBorder="1" applyAlignment="1"/>
    <xf numFmtId="3" fontId="210" fillId="25" borderId="0" xfId="70" applyNumberFormat="1" applyFont="1" applyFill="1" applyBorder="1" applyAlignment="1"/>
    <xf numFmtId="168" fontId="42" fillId="26" borderId="0" xfId="70" applyNumberFormat="1" applyFont="1" applyFill="1" applyBorder="1" applyAlignment="1"/>
    <xf numFmtId="4" fontId="42" fillId="27" borderId="0" xfId="40" applyNumberFormat="1" applyFont="1" applyFill="1" applyBorder="1" applyAlignment="1">
      <alignment wrapText="1"/>
    </xf>
    <xf numFmtId="0" fontId="45" fillId="35" borderId="0" xfId="62" applyFont="1" applyFill="1" applyBorder="1" applyAlignment="1">
      <alignment vertical="center"/>
    </xf>
    <xf numFmtId="165" fontId="58" fillId="35" borderId="0" xfId="40" applyNumberFormat="1" applyFont="1" applyFill="1" applyBorder="1" applyAlignment="1">
      <alignment horizontal="left" vertical="center" wrapText="1"/>
    </xf>
    <xf numFmtId="0" fontId="45" fillId="35" borderId="0" xfId="62" applyFont="1" applyFill="1" applyBorder="1" applyAlignment="1">
      <alignment vertical="center" wrapText="1"/>
    </xf>
    <xf numFmtId="0" fontId="42" fillId="25" borderId="0" xfId="70" applyFont="1" applyFill="1" applyBorder="1" applyAlignment="1">
      <alignment horizontal="left"/>
    </xf>
    <xf numFmtId="3" fontId="100" fillId="26" borderId="0" xfId="70" applyNumberFormat="1" applyFont="1" applyFill="1" applyBorder="1" applyAlignment="1">
      <alignment horizontal="right" vertical="center"/>
    </xf>
    <xf numFmtId="4" fontId="35" fillId="0" borderId="0" xfId="70" applyNumberFormat="1" applyAlignment="1">
      <alignment vertical="center"/>
    </xf>
    <xf numFmtId="166" fontId="101" fillId="0" borderId="0" xfId="70" applyNumberFormat="1" applyFont="1" applyFill="1"/>
    <xf numFmtId="0" fontId="49" fillId="0" borderId="0" xfId="70" applyFont="1" applyBorder="1" applyAlignment="1" applyProtection="1"/>
    <xf numFmtId="0" fontId="140" fillId="0" borderId="0" xfId="70" applyFont="1" applyFill="1" applyAlignment="1">
      <alignment horizontal="left" indent="1"/>
    </xf>
    <xf numFmtId="0" fontId="242" fillId="0" borderId="0" xfId="68" applyAlignment="1" applyProtection="1"/>
    <xf numFmtId="0" fontId="211" fillId="0" borderId="0" xfId="62" applyFont="1" applyFill="1" applyBorder="1"/>
    <xf numFmtId="0" fontId="242" fillId="0" borderId="0" xfId="68" applyFill="1" applyBorder="1" applyAlignment="1" applyProtection="1"/>
    <xf numFmtId="0" fontId="71" fillId="0" borderId="0" xfId="70" applyFont="1"/>
    <xf numFmtId="0" fontId="36" fillId="0" borderId="0" xfId="70" applyFont="1" applyAlignment="1">
      <alignment vertical="center" wrapText="1"/>
    </xf>
    <xf numFmtId="168" fontId="35" fillId="0" borderId="0" xfId="70" applyNumberFormat="1" applyAlignment="1">
      <alignment vertical="center"/>
    </xf>
    <xf numFmtId="0" fontId="35" fillId="0" borderId="0" xfId="70" applyFont="1" applyAlignment="1">
      <alignment vertical="center"/>
    </xf>
    <xf numFmtId="168" fontId="36" fillId="0" borderId="0" xfId="0" applyNumberFormat="1" applyFont="1" applyFill="1" applyBorder="1" applyAlignment="1">
      <alignment horizontal="right" indent="2"/>
    </xf>
    <xf numFmtId="0" fontId="44" fillId="26" borderId="13" xfId="62" applyFont="1" applyFill="1" applyBorder="1" applyAlignment="1">
      <alignment horizontal="center" vertical="center"/>
    </xf>
    <xf numFmtId="0" fontId="44" fillId="25" borderId="68" xfId="0" applyFont="1" applyFill="1" applyBorder="1" applyAlignment="1">
      <alignment horizontal="center"/>
    </xf>
    <xf numFmtId="166" fontId="41" fillId="26" borderId="10" xfId="0" applyNumberFormat="1" applyFont="1" applyFill="1" applyBorder="1" applyAlignment="1">
      <alignment horizontal="right" vertical="center" indent="2"/>
    </xf>
    <xf numFmtId="168" fontId="41" fillId="0" borderId="10" xfId="0" applyNumberFormat="1" applyFont="1" applyFill="1" applyBorder="1" applyAlignment="1">
      <alignment horizontal="right" vertical="center" indent="2"/>
    </xf>
    <xf numFmtId="3" fontId="100" fillId="26" borderId="0" xfId="70" applyNumberFormat="1" applyFont="1" applyFill="1" applyBorder="1" applyAlignment="1">
      <alignment horizontal="left"/>
    </xf>
    <xf numFmtId="0" fontId="35" fillId="26" borderId="18" xfId="227" applyFill="1" applyBorder="1"/>
    <xf numFmtId="0" fontId="38" fillId="0" borderId="0" xfId="227" applyFont="1" applyFill="1" applyBorder="1"/>
    <xf numFmtId="0" fontId="35" fillId="0" borderId="0" xfId="227" applyFill="1" applyBorder="1"/>
    <xf numFmtId="0" fontId="169" fillId="0" borderId="0" xfId="227" applyFont="1" applyFill="1" applyBorder="1"/>
    <xf numFmtId="0" fontId="42" fillId="26" borderId="23" xfId="227" applyFont="1" applyFill="1" applyBorder="1" applyAlignment="1">
      <alignment horizontal="left"/>
    </xf>
    <xf numFmtId="0" fontId="42" fillId="26" borderId="0" xfId="227" applyFont="1" applyFill="1" applyBorder="1" applyAlignment="1">
      <alignment horizontal="left"/>
    </xf>
    <xf numFmtId="0" fontId="39" fillId="0" borderId="0" xfId="227" applyFont="1" applyFill="1" applyBorder="1"/>
    <xf numFmtId="0" fontId="170" fillId="0" borderId="0" xfId="227" applyFont="1" applyFill="1" applyBorder="1" applyAlignment="1">
      <alignment horizontal="center"/>
    </xf>
    <xf numFmtId="0" fontId="35" fillId="26" borderId="20" xfId="227" applyFill="1" applyBorder="1"/>
    <xf numFmtId="0" fontId="43" fillId="26" borderId="0" xfId="227" applyFont="1" applyFill="1" applyBorder="1" applyAlignment="1">
      <alignment horizontal="justify" vertical="top" wrapText="1"/>
    </xf>
    <xf numFmtId="0" fontId="39" fillId="0" borderId="0" xfId="227" applyFont="1" applyFill="1" applyBorder="1" applyAlignment="1">
      <alignment horizontal="center"/>
    </xf>
    <xf numFmtId="0" fontId="71" fillId="0" borderId="0" xfId="227" applyFont="1" applyFill="1" applyBorder="1" applyAlignment="1">
      <alignment horizontal="left"/>
    </xf>
    <xf numFmtId="0" fontId="35" fillId="0" borderId="0" xfId="227" applyFill="1" applyBorder="1" applyAlignment="1">
      <alignment horizontal="left"/>
    </xf>
    <xf numFmtId="0" fontId="35" fillId="0" borderId="20" xfId="227" applyFill="1" applyBorder="1"/>
    <xf numFmtId="0" fontId="174" fillId="0" borderId="0" xfId="227" applyFont="1" applyFill="1" applyBorder="1"/>
    <xf numFmtId="166" fontId="35" fillId="0" borderId="0" xfId="227" quotePrefix="1" applyNumberFormat="1" applyFont="1" applyFill="1" applyBorder="1" applyAlignment="1">
      <alignment horizontal="right"/>
    </xf>
    <xf numFmtId="0" fontId="35" fillId="0" borderId="0" xfId="227" applyFont="1" applyFill="1" applyBorder="1"/>
    <xf numFmtId="1" fontId="35" fillId="0" borderId="0" xfId="227" applyNumberFormat="1" applyFill="1" applyBorder="1"/>
    <xf numFmtId="166" fontId="35" fillId="0" borderId="0" xfId="227" quotePrefix="1" applyNumberFormat="1" applyFill="1" applyBorder="1" applyAlignment="1">
      <alignment horizontal="right"/>
    </xf>
    <xf numFmtId="0" fontId="172" fillId="26" borderId="0" xfId="227" applyFont="1" applyFill="1" applyAlignment="1">
      <alignment horizontal="center" vertical="center"/>
    </xf>
    <xf numFmtId="0" fontId="150" fillId="26" borderId="0" xfId="227" applyFont="1" applyFill="1" applyBorder="1" applyAlignment="1">
      <alignment vertical="top" wrapText="1"/>
    </xf>
    <xf numFmtId="0" fontId="38" fillId="26" borderId="0" xfId="227" applyFont="1" applyFill="1" applyBorder="1"/>
    <xf numFmtId="170" fontId="45" fillId="0" borderId="0" xfId="227" applyNumberFormat="1" applyFont="1" applyFill="1" applyBorder="1" applyAlignment="1">
      <alignment horizontal="center"/>
    </xf>
    <xf numFmtId="0" fontId="35" fillId="0" borderId="0" xfId="227" applyFont="1" applyFill="1" applyBorder="1" applyAlignment="1">
      <alignment horizontal="left" indent="1"/>
    </xf>
    <xf numFmtId="0" fontId="38" fillId="0" borderId="0" xfId="227" applyFont="1" applyFill="1" applyBorder="1" applyAlignment="1">
      <alignment horizontal="right"/>
    </xf>
    <xf numFmtId="0" fontId="178" fillId="0" borderId="0" xfId="227" applyFont="1" applyFill="1" applyBorder="1" applyAlignment="1">
      <alignment horizontal="justify" vertical="center" wrapText="1"/>
    </xf>
    <xf numFmtId="0" fontId="75" fillId="0" borderId="0" xfId="227" applyFont="1" applyFill="1" applyBorder="1"/>
    <xf numFmtId="166" fontId="75" fillId="0" borderId="0" xfId="227" quotePrefix="1" applyNumberFormat="1" applyFont="1" applyFill="1" applyBorder="1" applyAlignment="1">
      <alignment horizontal="right"/>
    </xf>
    <xf numFmtId="0" fontId="35" fillId="0" borderId="0" xfId="227" applyFont="1" applyFill="1" applyBorder="1" applyAlignment="1">
      <alignment horizontal="right"/>
    </xf>
    <xf numFmtId="166" fontId="174" fillId="0" borderId="0" xfId="227" applyNumberFormat="1" applyFont="1" applyFill="1" applyBorder="1"/>
    <xf numFmtId="166" fontId="38" fillId="0" borderId="0" xfId="227" applyNumberFormat="1" applyFont="1" applyFill="1" applyBorder="1"/>
    <xf numFmtId="3" fontId="75" fillId="0" borderId="0" xfId="227" applyNumberFormat="1" applyFont="1" applyFill="1" applyBorder="1"/>
    <xf numFmtId="0" fontId="71" fillId="0" borderId="0" xfId="227" applyFont="1" applyFill="1" applyBorder="1"/>
    <xf numFmtId="0" fontId="77" fillId="0" borderId="0" xfId="227" applyFont="1" applyFill="1" applyBorder="1" applyAlignment="1">
      <alignment horizontal="center"/>
    </xf>
    <xf numFmtId="0" fontId="179" fillId="26" borderId="0" xfId="227" applyFont="1" applyFill="1" applyBorder="1" applyAlignment="1">
      <alignment horizontal="justify" vertical="top" wrapText="1"/>
    </xf>
    <xf numFmtId="0" fontId="53" fillId="0" borderId="0" xfId="227" applyFont="1" applyFill="1" applyBorder="1"/>
    <xf numFmtId="166" fontId="35" fillId="0" borderId="0" xfId="227" applyNumberFormat="1" applyFill="1" applyBorder="1" applyAlignment="1">
      <alignment horizontal="right"/>
    </xf>
    <xf numFmtId="166" fontId="53" fillId="0" borderId="0" xfId="227" applyNumberFormat="1" applyFont="1" applyFill="1" applyBorder="1" applyAlignment="1">
      <alignment horizontal="right"/>
    </xf>
    <xf numFmtId="166" fontId="35" fillId="0" borderId="0" xfId="227" applyNumberFormat="1" applyFill="1" applyBorder="1"/>
    <xf numFmtId="3" fontId="44" fillId="0" borderId="0" xfId="227" applyNumberFormat="1" applyFont="1" applyFill="1" applyBorder="1" applyAlignment="1">
      <alignment horizontal="center"/>
    </xf>
    <xf numFmtId="3" fontId="35" fillId="0" borderId="0" xfId="227" applyNumberFormat="1" applyFill="1" applyBorder="1"/>
    <xf numFmtId="0" fontId="135" fillId="0" borderId="0" xfId="227" applyFont="1" applyFill="1" applyBorder="1"/>
    <xf numFmtId="49" fontId="35" fillId="0" borderId="0" xfId="227" applyNumberFormat="1" applyFill="1" applyBorder="1"/>
    <xf numFmtId="0" fontId="43" fillId="26" borderId="0" xfId="227" applyFont="1" applyFill="1" applyBorder="1" applyAlignment="1">
      <alignment vertical="top" wrapText="1"/>
    </xf>
    <xf numFmtId="0" fontId="174" fillId="26" borderId="0" xfId="227" applyFont="1" applyFill="1" applyBorder="1" applyAlignment="1">
      <alignment vertical="top" wrapText="1"/>
    </xf>
    <xf numFmtId="168" fontId="35" fillId="0" borderId="0" xfId="227" applyNumberFormat="1" applyFill="1" applyBorder="1"/>
    <xf numFmtId="166" fontId="71" fillId="0" borderId="0" xfId="227" applyNumberFormat="1" applyFont="1" applyFill="1" applyBorder="1" applyAlignment="1">
      <alignment horizontal="center"/>
    </xf>
    <xf numFmtId="166" fontId="53" fillId="0" borderId="0" xfId="227" quotePrefix="1" applyNumberFormat="1" applyFont="1" applyFill="1" applyBorder="1" applyAlignment="1">
      <alignment horizontal="right"/>
    </xf>
    <xf numFmtId="166" fontId="53" fillId="0" borderId="0" xfId="227" applyNumberFormat="1" applyFont="1" applyFill="1" applyBorder="1"/>
    <xf numFmtId="0" fontId="35" fillId="26" borderId="0" xfId="227" applyFill="1" applyAlignment="1"/>
    <xf numFmtId="0" fontId="43" fillId="26" borderId="0" xfId="227" applyFont="1" applyFill="1" applyBorder="1" applyAlignment="1">
      <alignment horizontal="justify" vertical="center" wrapText="1"/>
    </xf>
    <xf numFmtId="0" fontId="183" fillId="0" borderId="0" xfId="227" applyFont="1" applyFill="1" applyBorder="1" applyAlignment="1">
      <alignment vertical="center"/>
    </xf>
    <xf numFmtId="0" fontId="58" fillId="0" borderId="0" xfId="227" applyFont="1" applyFill="1" applyBorder="1" applyAlignment="1">
      <alignment horizontal="right" vertical="top"/>
    </xf>
    <xf numFmtId="0" fontId="183" fillId="0" borderId="0" xfId="227" applyFont="1" applyFill="1" applyBorder="1" applyAlignment="1">
      <alignment horizontal="center" vertical="center"/>
    </xf>
    <xf numFmtId="0" fontId="150" fillId="0" borderId="0" xfId="227" applyFont="1" applyFill="1" applyBorder="1" applyAlignment="1">
      <alignment vertical="top"/>
    </xf>
    <xf numFmtId="0" fontId="185" fillId="26" borderId="0" xfId="227" applyFont="1" applyFill="1"/>
    <xf numFmtId="0" fontId="186" fillId="0" borderId="0" xfId="227" applyFont="1" applyFill="1" applyBorder="1" applyAlignment="1">
      <alignment vertical="top"/>
    </xf>
    <xf numFmtId="0" fontId="43" fillId="26" borderId="0" xfId="227" applyFont="1" applyFill="1" applyBorder="1" applyAlignment="1">
      <alignment horizontal="center" vertical="top" wrapText="1"/>
    </xf>
    <xf numFmtId="0" fontId="187" fillId="0" borderId="0" xfId="227" applyFont="1" applyFill="1" applyBorder="1" applyAlignment="1">
      <alignment vertical="top"/>
    </xf>
    <xf numFmtId="49" fontId="35" fillId="0" borderId="0" xfId="227" applyNumberFormat="1" applyFill="1" applyBorder="1" applyAlignment="1">
      <alignment wrapText="1"/>
    </xf>
    <xf numFmtId="0" fontId="35" fillId="0" borderId="0" xfId="227" applyFill="1" applyBorder="1" applyAlignment="1"/>
    <xf numFmtId="0" fontId="183" fillId="0" borderId="0" xfId="227" applyFont="1" applyFill="1" applyBorder="1" applyAlignment="1">
      <alignment vertical="top"/>
    </xf>
    <xf numFmtId="17" fontId="35" fillId="0" borderId="0" xfId="227" applyNumberFormat="1" applyFill="1" applyBorder="1"/>
    <xf numFmtId="0" fontId="172" fillId="26" borderId="0" xfId="227" applyFont="1" applyFill="1" applyBorder="1" applyAlignment="1">
      <alignment vertical="top" wrapText="1"/>
    </xf>
    <xf numFmtId="0" fontId="188" fillId="26" borderId="0" xfId="227" applyFont="1" applyFill="1" applyBorder="1" applyAlignment="1">
      <alignment vertical="top" wrapText="1"/>
    </xf>
    <xf numFmtId="0" fontId="177" fillId="26" borderId="0" xfId="227" applyFont="1" applyFill="1" applyBorder="1" applyAlignment="1">
      <alignment horizontal="justify" vertical="top" wrapText="1"/>
    </xf>
    <xf numFmtId="0" fontId="186" fillId="26" borderId="0" xfId="227" applyFont="1" applyFill="1" applyBorder="1" applyAlignment="1">
      <alignment horizontal="justify" vertical="center" wrapText="1"/>
    </xf>
    <xf numFmtId="0" fontId="189" fillId="26" borderId="0" xfId="227" applyFont="1" applyFill="1"/>
    <xf numFmtId="0" fontId="188" fillId="26" borderId="0" xfId="227" applyFont="1" applyFill="1" applyBorder="1" applyAlignment="1">
      <alignment vertical="center" wrapText="1"/>
    </xf>
    <xf numFmtId="166" fontId="35" fillId="0" borderId="0" xfId="227" applyNumberFormat="1" applyFont="1" applyFill="1" applyBorder="1"/>
    <xf numFmtId="0" fontId="190" fillId="26" borderId="0" xfId="227" applyFont="1" applyFill="1" applyBorder="1" applyAlignment="1">
      <alignment horizontal="justify" vertical="center" wrapText="1"/>
    </xf>
    <xf numFmtId="0" fontId="191" fillId="26" borderId="0" xfId="227" applyFont="1" applyFill="1"/>
    <xf numFmtId="0" fontId="187" fillId="26" borderId="0" xfId="227" applyFont="1" applyFill="1" applyBorder="1" applyAlignment="1">
      <alignment horizontal="justify" vertical="top" wrapText="1"/>
    </xf>
    <xf numFmtId="166" fontId="71" fillId="0" borderId="0" xfId="227" applyNumberFormat="1" applyFont="1" applyFill="1" applyBorder="1"/>
    <xf numFmtId="0" fontId="49" fillId="26" borderId="41" xfId="227" applyFont="1" applyFill="1" applyBorder="1" applyAlignment="1">
      <alignment horizontal="center" vertical="center"/>
    </xf>
    <xf numFmtId="0" fontId="186" fillId="26" borderId="0" xfId="227" applyFont="1" applyFill="1" applyBorder="1" applyAlignment="1">
      <alignment vertical="top" wrapText="1"/>
    </xf>
    <xf numFmtId="3" fontId="71" fillId="0" borderId="0" xfId="227" applyNumberFormat="1" applyFont="1" applyFill="1" applyBorder="1"/>
    <xf numFmtId="0" fontId="97" fillId="0" borderId="0" xfId="70" applyFont="1" applyFill="1"/>
    <xf numFmtId="0" fontId="242" fillId="0" borderId="0" xfId="68" applyFill="1" applyAlignment="1" applyProtection="1"/>
    <xf numFmtId="166" fontId="135" fillId="0" borderId="0" xfId="227" applyNumberFormat="1" applyFont="1" applyFill="1" applyBorder="1"/>
    <xf numFmtId="0" fontId="38" fillId="25" borderId="0" xfId="0" applyFont="1" applyFill="1" applyBorder="1"/>
    <xf numFmtId="0" fontId="49" fillId="24" borderId="80" xfId="40" applyFont="1" applyFill="1" applyBorder="1" applyAlignment="1" applyProtection="1">
      <alignment horizontal="left" vertical="center"/>
      <protection locked="0"/>
    </xf>
    <xf numFmtId="0" fontId="71" fillId="25" borderId="90" xfId="70" applyFont="1" applyFill="1" applyBorder="1" applyProtection="1">
      <protection locked="0"/>
    </xf>
    <xf numFmtId="0" fontId="49" fillId="24" borderId="0" xfId="40" applyFont="1" applyFill="1" applyBorder="1" applyAlignment="1" applyProtection="1">
      <alignment horizontal="left" vertical="top"/>
      <protection locked="0"/>
    </xf>
    <xf numFmtId="166" fontId="36" fillId="0" borderId="0" xfId="0" applyNumberFormat="1" applyFont="1" applyFill="1" applyBorder="1" applyAlignment="1">
      <alignment horizontal="right" indent="2"/>
    </xf>
    <xf numFmtId="14" fontId="38" fillId="0" borderId="0" xfId="62" applyNumberFormat="1" applyFont="1" applyFill="1" applyBorder="1"/>
    <xf numFmtId="0" fontId="44" fillId="0" borderId="0" xfId="0" applyFont="1" applyFill="1" applyBorder="1" applyAlignment="1">
      <alignment vertical="center"/>
    </xf>
    <xf numFmtId="0" fontId="44" fillId="0" borderId="0" xfId="0" applyFont="1" applyFill="1" applyBorder="1" applyAlignment="1">
      <alignment horizontal="center"/>
    </xf>
    <xf numFmtId="166" fontId="100" fillId="0" borderId="0" xfId="0" applyNumberFormat="1" applyFont="1" applyFill="1" applyBorder="1" applyAlignment="1">
      <alignment horizontal="right" vertical="center" indent="2"/>
    </xf>
    <xf numFmtId="0" fontId="35" fillId="0" borderId="0" xfId="70" applyFont="1" applyFill="1" applyProtection="1">
      <protection locked="0"/>
    </xf>
    <xf numFmtId="0" fontId="46" fillId="25" borderId="0" xfId="227" applyFont="1" applyFill="1" applyProtection="1"/>
    <xf numFmtId="0" fontId="46" fillId="25" borderId="0" xfId="227" applyFont="1" applyFill="1" applyBorder="1" applyProtection="1"/>
    <xf numFmtId="0" fontId="46" fillId="0" borderId="0" xfId="227" applyFont="1" applyProtection="1">
      <protection locked="0"/>
    </xf>
    <xf numFmtId="166" fontId="114" fillId="0" borderId="0" xfId="70" applyNumberFormat="1" applyFont="1" applyAlignment="1"/>
    <xf numFmtId="0" fontId="35" fillId="25" borderId="0" xfId="227" applyFill="1" applyProtection="1"/>
    <xf numFmtId="0" fontId="35" fillId="0" borderId="0" xfId="227" applyProtection="1">
      <protection locked="0"/>
    </xf>
    <xf numFmtId="0" fontId="35" fillId="0" borderId="0" xfId="227" applyBorder="1" applyProtection="1"/>
    <xf numFmtId="0" fontId="59" fillId="25" borderId="0" xfId="227" applyFont="1" applyFill="1" applyBorder="1" applyProtection="1"/>
    <xf numFmtId="0" fontId="106" fillId="25" borderId="0" xfId="227" applyFont="1" applyFill="1" applyBorder="1" applyAlignment="1" applyProtection="1">
      <alignment horizontal="left" vertical="center"/>
    </xf>
    <xf numFmtId="1" fontId="45" fillId="25" borderId="0" xfId="227" applyNumberFormat="1" applyFont="1" applyFill="1" applyBorder="1" applyAlignment="1" applyProtection="1">
      <alignment horizontal="center"/>
    </xf>
    <xf numFmtId="166" fontId="45" fillId="25" borderId="0" xfId="227" applyNumberFormat="1" applyFont="1" applyFill="1" applyBorder="1" applyAlignment="1" applyProtection="1">
      <alignment horizontal="center"/>
    </xf>
    <xf numFmtId="170" fontId="85" fillId="25" borderId="0" xfId="227" applyNumberFormat="1" applyFont="1" applyFill="1" applyBorder="1" applyAlignment="1" applyProtection="1">
      <alignment horizontal="center"/>
    </xf>
    <xf numFmtId="166" fontId="138" fillId="25" borderId="0" xfId="227" applyNumberFormat="1" applyFont="1" applyFill="1" applyBorder="1" applyAlignment="1" applyProtection="1">
      <alignment horizontal="center"/>
    </xf>
    <xf numFmtId="166" fontId="49" fillId="25" borderId="0" xfId="227" applyNumberFormat="1" applyFont="1" applyFill="1" applyBorder="1" applyAlignment="1" applyProtection="1">
      <alignment horizontal="right"/>
    </xf>
    <xf numFmtId="0" fontId="53" fillId="0" borderId="0" xfId="227" applyFont="1" applyProtection="1">
      <protection locked="0"/>
    </xf>
    <xf numFmtId="0" fontId="35" fillId="26" borderId="18" xfId="227" applyFill="1" applyBorder="1" applyAlignment="1">
      <alignment horizontal="left"/>
    </xf>
    <xf numFmtId="0" fontId="35" fillId="26" borderId="21" xfId="227" applyFill="1" applyBorder="1"/>
    <xf numFmtId="0" fontId="35" fillId="26" borderId="19" xfId="227" applyFill="1" applyBorder="1"/>
    <xf numFmtId="0" fontId="195" fillId="0" borderId="0" xfId="227" applyFont="1" applyFill="1" applyBorder="1"/>
    <xf numFmtId="0" fontId="58" fillId="26" borderId="0" xfId="227" applyFont="1" applyFill="1" applyBorder="1" applyAlignment="1">
      <alignment horizontal="right" vertical="top" wrapText="1"/>
    </xf>
    <xf numFmtId="0" fontId="58" fillId="0" borderId="0" xfId="227" applyFont="1" applyFill="1" applyBorder="1" applyAlignment="1">
      <alignment horizontal="right" vertical="top" wrapText="1"/>
    </xf>
    <xf numFmtId="0" fontId="38" fillId="26" borderId="19" xfId="227" applyFont="1" applyFill="1" applyBorder="1"/>
    <xf numFmtId="0" fontId="187" fillId="26" borderId="0" xfId="227" applyFont="1" applyFill="1" applyBorder="1" applyAlignment="1">
      <alignment vertical="top" wrapText="1"/>
    </xf>
    <xf numFmtId="1" fontId="35" fillId="0" borderId="0" xfId="227" applyNumberFormat="1"/>
    <xf numFmtId="178" fontId="35" fillId="0" borderId="0" xfId="227" applyNumberFormat="1" applyFill="1" applyBorder="1"/>
    <xf numFmtId="0" fontId="173" fillId="26" borderId="0" xfId="227" applyFont="1" applyFill="1" applyBorder="1" applyAlignment="1">
      <alignment vertical="top" wrapText="1"/>
    </xf>
    <xf numFmtId="0" fontId="71" fillId="0" borderId="0" xfId="227" applyFont="1" applyFill="1" applyBorder="1" applyAlignment="1"/>
    <xf numFmtId="0" fontId="197" fillId="0" borderId="0" xfId="227" applyFont="1" applyFill="1" applyBorder="1" applyAlignment="1">
      <alignment horizontal="left" vertical="center" wrapText="1"/>
    </xf>
    <xf numFmtId="1" fontId="35" fillId="0" borderId="0" xfId="227" applyNumberFormat="1" applyFill="1" applyBorder="1" applyAlignment="1">
      <alignment horizontal="center"/>
    </xf>
    <xf numFmtId="49" fontId="198" fillId="0" borderId="0" xfId="227" applyNumberFormat="1" applyFont="1" applyFill="1" applyBorder="1"/>
    <xf numFmtId="166" fontId="199" fillId="0" borderId="0" xfId="227" applyNumberFormat="1" applyFont="1" applyFill="1" applyBorder="1" applyAlignment="1">
      <alignment horizontal="right"/>
    </xf>
    <xf numFmtId="166" fontId="71" fillId="0" borderId="0" xfId="227" quotePrefix="1" applyNumberFormat="1" applyFont="1" applyFill="1" applyBorder="1" applyAlignment="1">
      <alignment horizontal="center"/>
    </xf>
    <xf numFmtId="166" fontId="198" fillId="0" borderId="0" xfId="227" applyNumberFormat="1" applyFont="1" applyFill="1" applyBorder="1"/>
    <xf numFmtId="0" fontId="186" fillId="26" borderId="0" xfId="227" applyFont="1" applyFill="1" applyBorder="1" applyAlignment="1">
      <alignment horizontal="justify" vertical="top" wrapText="1"/>
    </xf>
    <xf numFmtId="0" fontId="35" fillId="26" borderId="0" xfId="227" applyFill="1" applyAlignment="1">
      <alignment vertical="center"/>
    </xf>
    <xf numFmtId="0" fontId="35" fillId="0" borderId="0" xfId="227" applyFill="1" applyBorder="1" applyAlignment="1">
      <alignment vertical="center"/>
    </xf>
    <xf numFmtId="0" fontId="202" fillId="26" borderId="0" xfId="227" applyFont="1" applyFill="1" applyAlignment="1">
      <alignment horizontal="center" vertical="center"/>
    </xf>
    <xf numFmtId="0" fontId="35" fillId="0" borderId="0" xfId="227" applyBorder="1" applyAlignment="1">
      <alignment vertical="center"/>
    </xf>
    <xf numFmtId="0" fontId="203" fillId="26" borderId="0" xfId="227" applyFont="1" applyFill="1"/>
    <xf numFmtId="0" fontId="35" fillId="26" borderId="0" xfId="227" applyFont="1" applyFill="1"/>
    <xf numFmtId="0" fontId="53" fillId="26" borderId="0" xfId="227" applyFont="1" applyFill="1" applyBorder="1"/>
    <xf numFmtId="0" fontId="188" fillId="26" borderId="0" xfId="227" applyFont="1" applyFill="1" applyBorder="1" applyAlignment="1">
      <alignment horizontal="justify" vertical="top" wrapText="1"/>
    </xf>
    <xf numFmtId="0" fontId="178" fillId="26" borderId="0" xfId="227" applyFont="1" applyFill="1" applyBorder="1" applyAlignment="1">
      <alignment horizontal="justify" vertical="top" wrapText="1"/>
    </xf>
    <xf numFmtId="0" fontId="204" fillId="0" borderId="0" xfId="227" applyFont="1" applyFill="1" applyBorder="1" applyAlignment="1">
      <alignment horizontal="center"/>
    </xf>
    <xf numFmtId="0" fontId="178" fillId="26" borderId="0" xfId="227" applyFont="1" applyFill="1" applyBorder="1" applyAlignment="1">
      <alignment horizontal="justify" vertical="center" wrapText="1"/>
    </xf>
    <xf numFmtId="3" fontId="174" fillId="0" borderId="0" xfId="227" applyNumberFormat="1" applyFont="1" applyFill="1" applyBorder="1"/>
    <xf numFmtId="0" fontId="35" fillId="0" borderId="0" xfId="227" applyFont="1" applyFill="1" applyBorder="1" applyAlignment="1">
      <alignment horizontal="left"/>
    </xf>
    <xf numFmtId="0" fontId="188" fillId="26" borderId="0" xfId="227" applyFont="1" applyFill="1" applyBorder="1" applyAlignment="1">
      <alignment horizontal="justify" vertical="center" wrapText="1"/>
    </xf>
    <xf numFmtId="0" fontId="214" fillId="26" borderId="0" xfId="227" applyFont="1" applyFill="1" applyBorder="1" applyAlignment="1">
      <alignment horizontal="justify" vertical="center" wrapText="1"/>
    </xf>
    <xf numFmtId="0" fontId="49" fillId="26" borderId="83" xfId="227" applyFont="1" applyFill="1" applyBorder="1" applyAlignment="1">
      <alignment horizontal="center" vertical="center"/>
    </xf>
    <xf numFmtId="0" fontId="187" fillId="0" borderId="0" xfId="227" applyFont="1" applyFill="1" applyBorder="1" applyAlignment="1">
      <alignment horizontal="justify" vertical="top" wrapText="1"/>
    </xf>
    <xf numFmtId="0" fontId="35" fillId="0" borderId="0" xfId="227" applyFont="1" applyProtection="1">
      <protection locked="0"/>
    </xf>
    <xf numFmtId="0" fontId="43" fillId="25" borderId="80" xfId="227" applyFont="1" applyFill="1" applyBorder="1" applyProtection="1"/>
    <xf numFmtId="0" fontId="44" fillId="26" borderId="13" xfId="62" applyFont="1" applyFill="1" applyBorder="1" applyAlignment="1">
      <alignment horizontal="center" vertical="center"/>
    </xf>
    <xf numFmtId="0" fontId="35" fillId="0" borderId="0" xfId="0" applyFont="1" applyAlignment="1">
      <alignment vertical="center"/>
    </xf>
    <xf numFmtId="0" fontId="43" fillId="25" borderId="0" xfId="0" applyFont="1" applyFill="1" applyBorder="1" applyAlignment="1">
      <alignment vertical="justify" wrapText="1"/>
    </xf>
    <xf numFmtId="0" fontId="150" fillId="26" borderId="0" xfId="227" applyFont="1" applyFill="1" applyBorder="1" applyAlignment="1">
      <alignment vertical="justify" wrapText="1"/>
    </xf>
    <xf numFmtId="0" fontId="121" fillId="0" borderId="0" xfId="221" applyAlignment="1" applyProtection="1">
      <alignment vertical="center"/>
    </xf>
    <xf numFmtId="0" fontId="35" fillId="25" borderId="20" xfId="70" applyFont="1" applyFill="1" applyBorder="1" applyAlignment="1">
      <alignment vertical="center"/>
    </xf>
    <xf numFmtId="0" fontId="68" fillId="24" borderId="0" xfId="66" applyFont="1" applyFill="1" applyBorder="1" applyAlignment="1">
      <alignment horizontal="left" vertical="center"/>
    </xf>
    <xf numFmtId="0" fontId="68" fillId="24" borderId="0" xfId="40" applyFont="1" applyFill="1" applyBorder="1" applyAlignment="1">
      <alignment horizontal="left" vertical="center"/>
    </xf>
    <xf numFmtId="0" fontId="68" fillId="27" borderId="0" xfId="66" applyFont="1" applyFill="1" applyBorder="1" applyAlignment="1">
      <alignment horizontal="left" vertical="center"/>
    </xf>
    <xf numFmtId="0" fontId="68" fillId="27" borderId="0" xfId="40" applyFont="1" applyFill="1" applyBorder="1" applyAlignment="1">
      <alignment vertical="center"/>
    </xf>
    <xf numFmtId="0" fontId="36" fillId="0" borderId="0" xfId="121" applyFont="1" applyBorder="1" applyAlignment="1"/>
    <xf numFmtId="18" fontId="36" fillId="0" borderId="0" xfId="121" applyNumberFormat="1" applyFont="1" applyBorder="1" applyAlignment="1"/>
    <xf numFmtId="49" fontId="36" fillId="0" borderId="0" xfId="121" applyNumberFormat="1" applyFont="1" applyBorder="1" applyAlignment="1"/>
    <xf numFmtId="0" fontId="36" fillId="0" borderId="0" xfId="121" applyFont="1" applyBorder="1" applyAlignment="1">
      <alignment wrapText="1"/>
    </xf>
    <xf numFmtId="17" fontId="204" fillId="0" borderId="0" xfId="227" applyNumberFormat="1" applyFont="1" applyFill="1" applyBorder="1" applyAlignment="1">
      <alignment horizontal="center"/>
    </xf>
    <xf numFmtId="1" fontId="174" fillId="0" borderId="0" xfId="227" applyNumberFormat="1" applyFont="1" applyFill="1" applyBorder="1"/>
    <xf numFmtId="174" fontId="36" fillId="25" borderId="0" xfId="70" applyNumberFormat="1" applyFont="1" applyFill="1" applyBorder="1" applyAlignment="1">
      <alignment horizontal="left"/>
    </xf>
    <xf numFmtId="3" fontId="35" fillId="0" borderId="0" xfId="70" applyNumberFormat="1" applyFill="1" applyAlignment="1">
      <alignment vertical="center"/>
    </xf>
    <xf numFmtId="168" fontId="71" fillId="0" borderId="0" xfId="70" applyNumberFormat="1" applyFont="1" applyFill="1" applyAlignment="1">
      <alignment vertical="center"/>
    </xf>
    <xf numFmtId="0" fontId="162" fillId="0" borderId="0" xfId="70" applyFont="1" applyFill="1" applyAlignment="1">
      <alignment vertical="center"/>
    </xf>
    <xf numFmtId="0" fontId="36" fillId="0" borderId="0" xfId="70" applyFont="1" applyFill="1" applyAlignment="1"/>
    <xf numFmtId="0" fontId="44" fillId="25" borderId="91" xfId="70" applyFont="1" applyFill="1" applyBorder="1" applyAlignment="1"/>
    <xf numFmtId="0" fontId="44" fillId="25" borderId="91" xfId="70" applyFont="1" applyFill="1" applyBorder="1" applyAlignment="1">
      <alignment horizontal="center"/>
    </xf>
    <xf numFmtId="0" fontId="44" fillId="25" borderId="0" xfId="70" applyFont="1" applyFill="1" applyBorder="1" applyAlignment="1">
      <alignment horizontal="left" vertical="center"/>
    </xf>
    <xf numFmtId="0" fontId="45" fillId="25" borderId="0" xfId="70" applyFont="1" applyFill="1" applyBorder="1" applyAlignment="1">
      <alignment horizontal="left" indent="1"/>
    </xf>
    <xf numFmtId="0" fontId="141" fillId="25" borderId="0" xfId="70" applyFont="1" applyFill="1" applyBorder="1" applyAlignment="1"/>
    <xf numFmtId="0" fontId="44" fillId="0" borderId="0" xfId="70" applyFont="1" applyBorder="1" applyAlignment="1"/>
    <xf numFmtId="0" fontId="44" fillId="25" borderId="0" xfId="70" applyFont="1" applyFill="1" applyBorder="1" applyAlignment="1">
      <alignment horizontal="left" wrapText="1"/>
    </xf>
    <xf numFmtId="0" fontId="105" fillId="26" borderId="0" xfId="70" applyFont="1" applyFill="1" applyBorder="1" applyAlignment="1">
      <alignment vertical="center"/>
    </xf>
    <xf numFmtId="0" fontId="116" fillId="26" borderId="0" xfId="70" applyFont="1" applyFill="1" applyBorder="1" applyAlignment="1">
      <alignment vertical="center"/>
    </xf>
    <xf numFmtId="0" fontId="44" fillId="25" borderId="0" xfId="70" applyFont="1" applyFill="1" applyBorder="1" applyAlignment="1">
      <alignment horizontal="left" vertical="center" wrapText="1"/>
    </xf>
    <xf numFmtId="0" fontId="141" fillId="26" borderId="92" xfId="70" applyNumberFormat="1" applyFont="1" applyFill="1" applyBorder="1" applyAlignment="1">
      <alignment horizontal="right"/>
    </xf>
    <xf numFmtId="3" fontId="142" fillId="26" borderId="92" xfId="70" applyNumberFormat="1" applyFont="1" applyFill="1" applyBorder="1" applyAlignment="1">
      <alignment horizontal="right"/>
    </xf>
    <xf numFmtId="3" fontId="78" fillId="26" borderId="0" xfId="70" applyNumberFormat="1" applyFont="1" applyFill="1" applyBorder="1" applyAlignment="1">
      <alignment horizontal="right"/>
    </xf>
    <xf numFmtId="168" fontId="42" fillId="26" borderId="0" xfId="70" applyNumberFormat="1" applyFont="1" applyFill="1" applyBorder="1" applyAlignment="1">
      <alignment horizontal="right"/>
    </xf>
    <xf numFmtId="166" fontId="73" fillId="26" borderId="0" xfId="220" applyNumberFormat="1" applyFont="1" applyFill="1" applyBorder="1" applyAlignment="1">
      <alignment horizontal="right"/>
    </xf>
    <xf numFmtId="166" fontId="42" fillId="26" borderId="0" xfId="70" applyNumberFormat="1" applyFont="1" applyFill="1" applyBorder="1" applyAlignment="1">
      <alignment horizontal="right"/>
    </xf>
    <xf numFmtId="166" fontId="42" fillId="26" borderId="0" xfId="220" applyNumberFormat="1" applyFont="1" applyFill="1" applyBorder="1" applyAlignment="1">
      <alignment horizontal="right"/>
    </xf>
    <xf numFmtId="168" fontId="142" fillId="26" borderId="0" xfId="70" applyNumberFormat="1" applyFont="1" applyFill="1" applyBorder="1" applyAlignment="1">
      <alignment horizontal="right"/>
    </xf>
    <xf numFmtId="168" fontId="78" fillId="26" borderId="0" xfId="70" applyNumberFormat="1" applyFont="1" applyFill="1" applyBorder="1" applyAlignment="1">
      <alignment horizontal="right"/>
    </xf>
    <xf numFmtId="0" fontId="44" fillId="25" borderId="0" xfId="70" applyFont="1" applyFill="1" applyBorder="1" applyAlignment="1">
      <alignment horizontal="center" vertical="center"/>
    </xf>
    <xf numFmtId="0" fontId="100" fillId="25" borderId="0" xfId="70" applyFont="1" applyFill="1" applyBorder="1" applyAlignment="1">
      <alignment vertical="center"/>
    </xf>
    <xf numFmtId="0" fontId="113" fillId="25" borderId="0" xfId="70" applyFont="1" applyFill="1" applyBorder="1" applyAlignment="1">
      <alignment vertical="center"/>
    </xf>
    <xf numFmtId="0" fontId="144" fillId="25" borderId="0" xfId="70" applyFont="1" applyFill="1" applyBorder="1" applyAlignment="1"/>
    <xf numFmtId="0" fontId="100" fillId="26" borderId="0" xfId="70" applyFont="1" applyFill="1" applyBorder="1" applyAlignment="1"/>
    <xf numFmtId="0" fontId="72" fillId="25" borderId="0" xfId="70" applyFont="1" applyFill="1" applyBorder="1" applyAlignment="1">
      <alignment vertical="top" wrapText="1"/>
    </xf>
    <xf numFmtId="0" fontId="71" fillId="26" borderId="0" xfId="70" applyFont="1" applyFill="1" applyBorder="1" applyAlignment="1">
      <alignment vertical="center"/>
    </xf>
    <xf numFmtId="0" fontId="35" fillId="0" borderId="0" xfId="70" applyFont="1"/>
    <xf numFmtId="0" fontId="219" fillId="0" borderId="0" xfId="0" applyFont="1" applyAlignment="1">
      <alignment horizontal="center" vertical="center" readingOrder="1"/>
    </xf>
    <xf numFmtId="166" fontId="117" fillId="0" borderId="0" xfId="70" applyNumberFormat="1" applyFont="1" applyFill="1" applyBorder="1" applyAlignment="1">
      <alignment horizontal="right"/>
    </xf>
    <xf numFmtId="0" fontId="72" fillId="25" borderId="48" xfId="70" applyFont="1" applyFill="1" applyBorder="1" applyAlignment="1">
      <alignment vertical="justify" wrapText="1"/>
    </xf>
    <xf numFmtId="0" fontId="72" fillId="25" borderId="48" xfId="70" applyFont="1" applyFill="1" applyBorder="1" applyAlignment="1">
      <alignment horizontal="justify" vertical="justify" wrapText="1"/>
    </xf>
    <xf numFmtId="0" fontId="42" fillId="26" borderId="0" xfId="68" applyFont="1" applyFill="1" applyBorder="1" applyAlignment="1" applyProtection="1">
      <alignment vertical="center"/>
    </xf>
    <xf numFmtId="0" fontId="220" fillId="26" borderId="0" xfId="68" applyFont="1" applyFill="1" applyBorder="1" applyAlignment="1" applyProtection="1">
      <alignment vertical="center"/>
    </xf>
    <xf numFmtId="0" fontId="45" fillId="35" borderId="0" xfId="62" applyFont="1" applyFill="1" applyBorder="1" applyAlignment="1">
      <alignment vertical="center"/>
    </xf>
    <xf numFmtId="0" fontId="44" fillId="25" borderId="75" xfId="70" applyFont="1" applyFill="1" applyBorder="1" applyAlignment="1">
      <alignment horizontal="center"/>
    </xf>
    <xf numFmtId="174" fontId="45" fillId="25" borderId="0" xfId="62" applyNumberFormat="1" applyFont="1" applyFill="1" applyBorder="1" applyAlignment="1"/>
    <xf numFmtId="0" fontId="49" fillId="24" borderId="0" xfId="40" applyFont="1" applyFill="1" applyBorder="1" applyAlignment="1">
      <alignment vertical="center" wrapText="1"/>
    </xf>
    <xf numFmtId="0" fontId="173" fillId="26" borderId="22" xfId="227" applyFont="1" applyFill="1" applyBorder="1" applyAlignment="1">
      <alignment vertical="top" wrapText="1"/>
    </xf>
    <xf numFmtId="0" fontId="35" fillId="26" borderId="22" xfId="227" applyFill="1" applyBorder="1"/>
    <xf numFmtId="0" fontId="150" fillId="26" borderId="22" xfId="227" applyFont="1" applyFill="1" applyBorder="1" applyAlignment="1">
      <alignment vertical="top" wrapText="1"/>
    </xf>
    <xf numFmtId="0" fontId="177" fillId="26" borderId="0" xfId="227" applyFont="1" applyFill="1" applyBorder="1" applyAlignment="1">
      <alignment vertical="top" wrapText="1"/>
    </xf>
    <xf numFmtId="0" fontId="177" fillId="26" borderId="0" xfId="227" applyFont="1" applyFill="1" applyBorder="1" applyAlignment="1">
      <alignment vertical="center" wrapText="1"/>
    </xf>
    <xf numFmtId="0" fontId="177" fillId="26" borderId="0" xfId="227" applyFont="1" applyFill="1" applyBorder="1" applyAlignment="1" applyProtection="1">
      <alignment vertical="top" wrapText="1"/>
      <protection locked="0"/>
    </xf>
    <xf numFmtId="0" fontId="186" fillId="26" borderId="0" xfId="227" applyFont="1" applyFill="1" applyBorder="1" applyAlignment="1">
      <alignment vertical="center" wrapText="1"/>
    </xf>
    <xf numFmtId="0" fontId="222" fillId="24" borderId="0" xfId="335" applyFont="1" applyFill="1" applyBorder="1" applyAlignment="1">
      <alignment vertical="top"/>
    </xf>
    <xf numFmtId="0" fontId="71" fillId="26" borderId="32" xfId="63" applyFont="1" applyFill="1" applyBorder="1" applyAlignment="1">
      <alignment horizontal="left" vertical="center"/>
    </xf>
    <xf numFmtId="168" fontId="154" fillId="26" borderId="0" xfId="227" applyNumberFormat="1" applyFont="1" applyFill="1" applyBorder="1" applyAlignment="1">
      <alignment horizontal="right" indent="1"/>
    </xf>
    <xf numFmtId="0" fontId="44" fillId="26" borderId="13" xfId="62" applyFont="1" applyFill="1" applyBorder="1" applyAlignment="1">
      <alignment horizontal="left" vertical="center"/>
    </xf>
    <xf numFmtId="0" fontId="46" fillId="0" borderId="0" xfId="70" applyFont="1" applyFill="1"/>
    <xf numFmtId="0" fontId="223" fillId="0" borderId="0" xfId="0" applyFont="1"/>
    <xf numFmtId="168" fontId="45" fillId="27" borderId="0" xfId="40" applyNumberFormat="1" applyFont="1" applyFill="1" applyBorder="1" applyAlignment="1">
      <alignment horizontal="center" wrapText="1"/>
    </xf>
    <xf numFmtId="0" fontId="141" fillId="27" borderId="0" xfId="66" applyFont="1" applyFill="1" applyBorder="1" applyAlignment="1">
      <alignment horizontal="left" vertical="center"/>
    </xf>
    <xf numFmtId="0" fontId="36" fillId="0" borderId="0" xfId="70" applyFont="1" applyFill="1" applyAlignment="1">
      <alignment vertical="center"/>
    </xf>
    <xf numFmtId="0" fontId="36" fillId="0" borderId="0" xfId="70" applyFont="1" applyAlignment="1">
      <alignment vertical="top"/>
    </xf>
    <xf numFmtId="0" fontId="44" fillId="26" borderId="13" xfId="70" applyFont="1" applyFill="1" applyBorder="1" applyAlignment="1">
      <alignment horizontal="center" vertical="center"/>
    </xf>
    <xf numFmtId="0" fontId="45" fillId="35" borderId="0" xfId="62" applyFont="1" applyFill="1" applyBorder="1" applyAlignment="1">
      <alignment vertical="center"/>
    </xf>
    <xf numFmtId="0" fontId="141" fillId="25" borderId="18" xfId="70" applyFont="1" applyFill="1" applyBorder="1" applyAlignment="1">
      <alignment horizontal="left"/>
    </xf>
    <xf numFmtId="0" fontId="141" fillId="25" borderId="18" xfId="70" applyFont="1" applyFill="1" applyBorder="1" applyAlignment="1">
      <alignment horizontal="center"/>
    </xf>
    <xf numFmtId="0" fontId="39" fillId="26" borderId="0" xfId="70" applyFont="1" applyFill="1" applyBorder="1" applyAlignment="1"/>
    <xf numFmtId="0" fontId="43" fillId="25" borderId="0" xfId="70" applyFont="1" applyFill="1" applyBorder="1" applyAlignment="1">
      <alignment horizontal="left" vertical="center"/>
    </xf>
    <xf numFmtId="3" fontId="224" fillId="25" borderId="95" xfId="70" applyNumberFormat="1" applyFont="1" applyFill="1" applyBorder="1" applyAlignment="1">
      <alignment horizontal="center" vertical="center"/>
    </xf>
    <xf numFmtId="168" fontId="63" fillId="25" borderId="95" xfId="70" applyNumberFormat="1" applyFont="1" applyFill="1" applyBorder="1" applyAlignment="1">
      <alignment horizontal="right"/>
    </xf>
    <xf numFmtId="168" fontId="225" fillId="27" borderId="96" xfId="40" applyNumberFormat="1" applyFont="1" applyFill="1" applyBorder="1" applyAlignment="1">
      <alignment horizontal="center" vertical="center" wrapText="1"/>
    </xf>
    <xf numFmtId="168" fontId="63" fillId="25" borderId="96" xfId="70" applyNumberFormat="1" applyFont="1" applyFill="1" applyBorder="1" applyAlignment="1">
      <alignment horizontal="right"/>
    </xf>
    <xf numFmtId="3" fontId="224" fillId="25" borderId="0" xfId="70" applyNumberFormat="1" applyFont="1" applyFill="1" applyBorder="1" applyAlignment="1">
      <alignment horizontal="center" vertical="center"/>
    </xf>
    <xf numFmtId="168" fontId="225" fillId="27" borderId="0" xfId="40" applyNumberFormat="1" applyFont="1" applyFill="1" applyBorder="1" applyAlignment="1">
      <alignment horizontal="center" vertical="center" wrapText="1"/>
    </xf>
    <xf numFmtId="3" fontId="210" fillId="25" borderId="95" xfId="70" applyNumberFormat="1" applyFont="1" applyFill="1" applyBorder="1" applyAlignment="1"/>
    <xf numFmtId="4" fontId="42" fillId="26" borderId="96" xfId="70" applyNumberFormat="1" applyFont="1" applyFill="1" applyBorder="1" applyAlignment="1"/>
    <xf numFmtId="168" fontId="42" fillId="27" borderId="95" xfId="40" applyNumberFormat="1" applyFont="1" applyFill="1" applyBorder="1" applyAlignment="1">
      <alignment wrapText="1"/>
    </xf>
    <xf numFmtId="0" fontId="140" fillId="24" borderId="0" xfId="40" applyFont="1" applyFill="1" applyBorder="1" applyAlignment="1">
      <alignment vertical="center" wrapText="1"/>
    </xf>
    <xf numFmtId="0" fontId="140" fillId="24" borderId="19" xfId="40" applyFont="1" applyFill="1" applyBorder="1" applyAlignment="1">
      <alignment vertical="center" wrapText="1"/>
    </xf>
    <xf numFmtId="0" fontId="226" fillId="25" borderId="0" xfId="70" applyFont="1" applyFill="1" applyBorder="1" applyAlignment="1">
      <alignment horizontal="left" indent="1"/>
    </xf>
    <xf numFmtId="0" fontId="44" fillId="25" borderId="95" xfId="70" applyFont="1" applyFill="1" applyBorder="1" applyAlignment="1">
      <alignment horizontal="right"/>
    </xf>
    <xf numFmtId="0" fontId="44" fillId="25" borderId="96" xfId="70" applyFont="1" applyFill="1" applyBorder="1" applyAlignment="1">
      <alignment horizontal="right"/>
    </xf>
    <xf numFmtId="168" fontId="42" fillId="26" borderId="96" xfId="70" applyNumberFormat="1" applyFont="1" applyFill="1" applyBorder="1" applyAlignment="1"/>
    <xf numFmtId="0" fontId="103" fillId="26" borderId="0" xfId="70" applyFont="1" applyFill="1" applyBorder="1" applyAlignment="1">
      <alignment vertical="center" wrapText="1"/>
    </xf>
    <xf numFmtId="168" fontId="42" fillId="26" borderId="95" xfId="70" applyNumberFormat="1" applyFont="1" applyFill="1" applyBorder="1" applyAlignment="1"/>
    <xf numFmtId="0" fontId="39" fillId="26" borderId="0" xfId="70" applyFont="1" applyFill="1" applyBorder="1" applyAlignment="1">
      <alignment vertical="center"/>
    </xf>
    <xf numFmtId="3" fontId="118" fillId="25" borderId="95" xfId="70" applyNumberFormat="1" applyFont="1" applyFill="1" applyBorder="1" applyAlignment="1">
      <alignment horizontal="right"/>
    </xf>
    <xf numFmtId="3" fontId="63" fillId="25" borderId="96" xfId="70" applyNumberFormat="1" applyFont="1" applyFill="1" applyBorder="1" applyAlignment="1">
      <alignment horizontal="right"/>
    </xf>
    <xf numFmtId="0" fontId="103" fillId="26" borderId="0" xfId="70" applyFont="1" applyFill="1" applyBorder="1" applyAlignment="1">
      <alignment horizontal="left" vertical="center" wrapText="1"/>
    </xf>
    <xf numFmtId="0" fontId="144" fillId="24" borderId="0" xfId="40" applyFont="1" applyFill="1" applyBorder="1" applyAlignment="1">
      <alignment horizontal="left" vertical="center" wrapText="1"/>
    </xf>
    <xf numFmtId="0" fontId="140" fillId="24" borderId="95" xfId="40" applyFont="1" applyFill="1" applyBorder="1" applyAlignment="1">
      <alignment vertical="center" wrapText="1"/>
    </xf>
    <xf numFmtId="0" fontId="59" fillId="24" borderId="96" xfId="40" applyFont="1" applyFill="1" applyBorder="1" applyAlignment="1">
      <alignment horizontal="left" vertical="top" wrapText="1"/>
    </xf>
    <xf numFmtId="168" fontId="63" fillId="0" borderId="95" xfId="70" applyNumberFormat="1" applyFont="1" applyFill="1" applyBorder="1" applyAlignment="1">
      <alignment horizontal="right"/>
    </xf>
    <xf numFmtId="168" fontId="63" fillId="0" borderId="96" xfId="70" applyNumberFormat="1" applyFont="1" applyFill="1" applyBorder="1" applyAlignment="1">
      <alignment horizontal="right"/>
    </xf>
    <xf numFmtId="0" fontId="68" fillId="25" borderId="0" xfId="62" applyFont="1" applyFill="1" applyBorder="1" applyAlignment="1">
      <alignment vertical="center"/>
    </xf>
    <xf numFmtId="168" fontId="42" fillId="26" borderId="0" xfId="70" applyNumberFormat="1" applyFont="1" applyFill="1" applyBorder="1" applyAlignment="1">
      <alignment vertical="center"/>
    </xf>
    <xf numFmtId="0" fontId="35" fillId="26" borderId="0" xfId="70" applyFont="1" applyFill="1" applyAlignment="1">
      <alignment horizontal="left" vertical="center" indent="1"/>
    </xf>
    <xf numFmtId="4" fontId="42" fillId="27" borderId="0" xfId="40" applyNumberFormat="1" applyFont="1" applyFill="1" applyBorder="1" applyAlignment="1">
      <alignment horizontal="left" vertical="center" wrapText="1" indent="1"/>
    </xf>
    <xf numFmtId="0" fontId="68" fillId="25" borderId="0" xfId="70" applyFont="1" applyFill="1" applyBorder="1" applyAlignment="1"/>
    <xf numFmtId="4" fontId="42" fillId="27" borderId="95" xfId="40" applyNumberFormat="1" applyFont="1" applyFill="1" applyBorder="1" applyAlignment="1">
      <alignment wrapText="1"/>
    </xf>
    <xf numFmtId="0" fontId="144" fillId="27" borderId="96" xfId="40" applyFont="1" applyFill="1" applyBorder="1" applyAlignment="1">
      <alignment horizontal="left" vertical="center" wrapText="1" indent="1"/>
    </xf>
    <xf numFmtId="0" fontId="140" fillId="0" borderId="96" xfId="70" applyFont="1" applyBorder="1" applyAlignment="1">
      <alignment horizontal="left" vertical="center" indent="1"/>
    </xf>
    <xf numFmtId="0" fontId="35" fillId="0" borderId="96" xfId="70" applyBorder="1" applyAlignment="1">
      <alignment horizontal="left" vertical="center" indent="1"/>
    </xf>
    <xf numFmtId="0" fontId="144" fillId="24" borderId="96" xfId="40" applyFont="1" applyFill="1" applyBorder="1" applyAlignment="1">
      <alignment horizontal="left" vertical="center" wrapText="1" indent="1"/>
    </xf>
    <xf numFmtId="0" fontId="42" fillId="24" borderId="0" xfId="40" applyFont="1" applyFill="1" applyBorder="1" applyAlignment="1">
      <alignment vertical="center" wrapText="1"/>
    </xf>
    <xf numFmtId="0" fontId="42" fillId="24" borderId="19" xfId="40" applyFont="1" applyFill="1" applyBorder="1" applyAlignment="1">
      <alignment vertical="center" wrapText="1"/>
    </xf>
    <xf numFmtId="0" fontId="42" fillId="24" borderId="95" xfId="40" applyFont="1" applyFill="1" applyBorder="1" applyAlignment="1">
      <alignment vertical="center" wrapText="1"/>
    </xf>
    <xf numFmtId="0" fontId="42" fillId="24" borderId="96" xfId="40" applyFont="1" applyFill="1" applyBorder="1" applyAlignment="1">
      <alignment horizontal="left" vertical="center" wrapText="1" indent="1"/>
    </xf>
    <xf numFmtId="0" fontId="35" fillId="26" borderId="95" xfId="70" applyFill="1" applyBorder="1"/>
    <xf numFmtId="0" fontId="159" fillId="26" borderId="96" xfId="70" applyFont="1" applyFill="1" applyBorder="1" applyAlignment="1">
      <alignment horizontal="left" vertical="top"/>
    </xf>
    <xf numFmtId="0" fontId="36" fillId="0" borderId="96" xfId="70" applyFont="1" applyBorder="1"/>
    <xf numFmtId="0" fontId="43" fillId="25" borderId="95" xfId="70" applyFont="1" applyFill="1" applyBorder="1" applyAlignment="1">
      <alignment vertical="center"/>
    </xf>
    <xf numFmtId="0" fontId="39" fillId="26" borderId="95" xfId="70" applyFont="1" applyFill="1" applyBorder="1" applyAlignment="1">
      <alignment vertical="center"/>
    </xf>
    <xf numFmtId="0" fontId="35" fillId="0" borderId="0" xfId="227" applyAlignment="1" applyProtection="1">
      <alignment vertical="center"/>
      <protection locked="0"/>
    </xf>
    <xf numFmtId="0" fontId="86" fillId="0" borderId="0" xfId="227" applyFont="1" applyProtection="1">
      <protection locked="0"/>
    </xf>
    <xf numFmtId="0" fontId="87" fillId="0" borderId="0" xfId="227" applyFont="1" applyProtection="1">
      <protection locked="0"/>
    </xf>
    <xf numFmtId="168" fontId="36" fillId="0" borderId="0" xfId="227" applyNumberFormat="1" applyFont="1" applyProtection="1">
      <protection locked="0"/>
    </xf>
    <xf numFmtId="0" fontId="71" fillId="0" borderId="0" xfId="227" applyFont="1" applyProtection="1">
      <protection locked="0"/>
    </xf>
    <xf numFmtId="0" fontId="44" fillId="25" borderId="0" xfId="227" applyFont="1" applyFill="1" applyBorder="1" applyAlignment="1" applyProtection="1">
      <alignment horizontal="left"/>
    </xf>
    <xf numFmtId="0" fontId="55" fillId="0" borderId="0" xfId="227" applyFont="1" applyProtection="1">
      <protection locked="0"/>
    </xf>
    <xf numFmtId="168" fontId="142" fillId="25" borderId="0" xfId="70" applyNumberFormat="1" applyFont="1" applyFill="1" applyBorder="1" applyAlignment="1">
      <alignment horizontal="right" vertical="center" wrapText="1"/>
    </xf>
    <xf numFmtId="0" fontId="42" fillId="25" borderId="0" xfId="63" applyFont="1" applyFill="1" applyBorder="1" applyAlignment="1">
      <alignment horizontal="left"/>
    </xf>
    <xf numFmtId="0" fontId="39" fillId="25" borderId="21" xfId="63" applyFont="1" applyFill="1" applyBorder="1"/>
    <xf numFmtId="0" fontId="35" fillId="25" borderId="0" xfId="63" applyFill="1" applyBorder="1" applyAlignment="1"/>
    <xf numFmtId="0" fontId="39" fillId="25" borderId="19" xfId="63" applyFont="1" applyFill="1" applyBorder="1"/>
    <xf numFmtId="0" fontId="35" fillId="25" borderId="0" xfId="63" applyFont="1" applyFill="1" applyBorder="1"/>
    <xf numFmtId="0" fontId="45" fillId="25" borderId="0" xfId="63" applyFont="1" applyFill="1" applyBorder="1" applyAlignment="1">
      <alignment horizontal="center" vertical="center" wrapText="1"/>
    </xf>
    <xf numFmtId="0" fontId="35" fillId="25" borderId="0" xfId="63" applyFill="1" applyBorder="1"/>
    <xf numFmtId="0" fontId="47" fillId="30" borderId="19" xfId="63" applyFont="1" applyFill="1" applyBorder="1" applyAlignment="1">
      <alignment horizontal="center" vertical="center"/>
    </xf>
    <xf numFmtId="0" fontId="100" fillId="25" borderId="0" xfId="70" applyFont="1" applyFill="1" applyBorder="1" applyAlignment="1">
      <alignment horizontal="left"/>
    </xf>
    <xf numFmtId="174" fontId="45" fillId="25" borderId="0" xfId="62" applyNumberFormat="1" applyFont="1" applyFill="1" applyBorder="1" applyAlignment="1">
      <alignment horizontal="left"/>
    </xf>
    <xf numFmtId="0" fontId="49" fillId="26" borderId="0" xfId="70" applyFont="1" applyFill="1" applyBorder="1" applyAlignment="1">
      <alignment vertical="justify" wrapText="1"/>
    </xf>
    <xf numFmtId="0" fontId="100" fillId="26" borderId="0" xfId="70" applyFont="1" applyFill="1" applyBorder="1" applyAlignment="1">
      <alignment horizontal="left"/>
    </xf>
    <xf numFmtId="0" fontId="44" fillId="25" borderId="0" xfId="70" applyFont="1" applyFill="1" applyBorder="1" applyAlignment="1">
      <alignment horizontal="left"/>
    </xf>
    <xf numFmtId="0" fontId="44" fillId="25" borderId="0" xfId="70" applyFont="1" applyFill="1" applyBorder="1" applyAlignment="1">
      <alignment horizontal="center"/>
    </xf>
    <xf numFmtId="0" fontId="42" fillId="25" borderId="23" xfId="70" applyFont="1" applyFill="1" applyBorder="1" applyAlignment="1">
      <alignment horizontal="left"/>
    </xf>
    <xf numFmtId="0" fontId="42" fillId="25" borderId="22" xfId="70" applyFont="1" applyFill="1" applyBorder="1" applyAlignment="1">
      <alignment horizontal="left"/>
    </xf>
    <xf numFmtId="0" fontId="35" fillId="25" borderId="0" xfId="62" applyFill="1" applyAlignment="1"/>
    <xf numFmtId="0" fontId="35" fillId="0" borderId="0" xfId="62" applyAlignment="1"/>
    <xf numFmtId="0" fontId="77" fillId="25" borderId="0" xfId="62" applyFont="1" applyFill="1" applyAlignment="1">
      <alignment vertical="center"/>
    </xf>
    <xf numFmtId="0" fontId="77" fillId="25" borderId="0" xfId="62" applyFont="1" applyFill="1" applyBorder="1" applyAlignment="1">
      <alignment vertical="center"/>
    </xf>
    <xf numFmtId="0" fontId="77" fillId="0" borderId="0" xfId="62" applyFont="1" applyAlignment="1">
      <alignment vertical="center"/>
    </xf>
    <xf numFmtId="0" fontId="35" fillId="0" borderId="0" xfId="62" applyBorder="1" applyAlignment="1"/>
    <xf numFmtId="0" fontId="36" fillId="25" borderId="0" xfId="62" applyFont="1" applyFill="1" applyBorder="1"/>
    <xf numFmtId="49" fontId="45" fillId="25" borderId="0" xfId="62" applyNumberFormat="1" applyFont="1" applyFill="1" applyBorder="1" applyAlignment="1">
      <alignment horizontal="right"/>
    </xf>
    <xf numFmtId="0" fontId="126" fillId="0" borderId="0" xfId="227" applyFont="1" applyFill="1" applyBorder="1"/>
    <xf numFmtId="0" fontId="211" fillId="0" borderId="0" xfId="227" applyFont="1" applyFill="1" applyBorder="1"/>
    <xf numFmtId="0" fontId="185" fillId="0" borderId="0" xfId="227" applyFont="1" applyFill="1" applyBorder="1"/>
    <xf numFmtId="0" fontId="233" fillId="0" borderId="0" xfId="227" applyFont="1" applyFill="1" applyBorder="1"/>
    <xf numFmtId="0" fontId="192" fillId="0" borderId="0" xfId="227" applyFont="1" applyFill="1" applyBorder="1"/>
    <xf numFmtId="0" fontId="234" fillId="0" borderId="0" xfId="227" applyFont="1" applyFill="1" applyBorder="1" applyAlignment="1">
      <alignment vertical="center"/>
    </xf>
    <xf numFmtId="0" fontId="235" fillId="0" borderId="0" xfId="227" applyFont="1" applyFill="1" applyBorder="1" applyAlignment="1">
      <alignment vertical="center"/>
    </xf>
    <xf numFmtId="0" fontId="236" fillId="0" borderId="0" xfId="227" applyFont="1" applyFill="1" applyBorder="1" applyAlignment="1">
      <alignment horizontal="justify" vertical="top" wrapText="1"/>
    </xf>
    <xf numFmtId="0" fontId="183" fillId="0" borderId="0" xfId="227" applyFont="1" applyFill="1" applyBorder="1" applyAlignment="1">
      <alignment vertical="center" wrapText="1"/>
    </xf>
    <xf numFmtId="0" fontId="184" fillId="0" borderId="0" xfId="227" applyFont="1" applyFill="1" applyBorder="1" applyAlignment="1">
      <alignment horizontal="left" vertical="center" wrapText="1"/>
    </xf>
    <xf numFmtId="0" fontId="150" fillId="0" borderId="0" xfId="227" applyFont="1" applyFill="1" applyBorder="1" applyAlignment="1">
      <alignment vertical="top" wrapText="1"/>
    </xf>
    <xf numFmtId="0" fontId="186" fillId="0" borderId="0" xfId="227" applyFont="1" applyFill="1" applyBorder="1" applyAlignment="1">
      <alignment vertical="top" wrapText="1"/>
    </xf>
    <xf numFmtId="0" fontId="187" fillId="0" borderId="0" xfId="227" applyFont="1" applyFill="1" applyBorder="1" applyAlignment="1">
      <alignment vertical="top" wrapText="1"/>
    </xf>
    <xf numFmtId="0" fontId="36" fillId="26" borderId="0" xfId="227" applyFont="1" applyFill="1" applyBorder="1"/>
    <xf numFmtId="0" fontId="49" fillId="24" borderId="0" xfId="40" applyFont="1" applyFill="1" applyBorder="1" applyAlignment="1">
      <alignment vertical="center"/>
    </xf>
    <xf numFmtId="168" fontId="100" fillId="27" borderId="0" xfId="40" applyNumberFormat="1" applyFont="1" applyFill="1" applyBorder="1" applyAlignment="1">
      <alignment horizontal="right" wrapText="1" indent="1"/>
    </xf>
    <xf numFmtId="168" fontId="45" fillId="27" borderId="0" xfId="40" applyNumberFormat="1" applyFont="1" applyFill="1" applyBorder="1" applyAlignment="1">
      <alignment horizontal="right" wrapText="1" indent="1"/>
    </xf>
    <xf numFmtId="0" fontId="35" fillId="25" borderId="0" xfId="72" applyFill="1" applyBorder="1"/>
    <xf numFmtId="0" fontId="38" fillId="25" borderId="19" xfId="72" applyFont="1" applyFill="1" applyBorder="1"/>
    <xf numFmtId="0" fontId="38" fillId="25" borderId="0" xfId="72" applyFont="1" applyFill="1" applyBorder="1"/>
    <xf numFmtId="0" fontId="38" fillId="25" borderId="19" xfId="72" applyFont="1" applyFill="1" applyBorder="1" applyAlignment="1">
      <alignment vertical="center"/>
    </xf>
    <xf numFmtId="0" fontId="38" fillId="25" borderId="19" xfId="72" applyFont="1" applyFill="1" applyBorder="1" applyAlignment="1"/>
    <xf numFmtId="0" fontId="38" fillId="25" borderId="0" xfId="72" applyFont="1" applyFill="1" applyBorder="1" applyAlignment="1"/>
    <xf numFmtId="0" fontId="47" fillId="0" borderId="0" xfId="71" applyFont="1" applyFill="1" applyBorder="1" applyAlignment="1">
      <alignment horizontal="center" vertical="center"/>
    </xf>
    <xf numFmtId="0" fontId="68" fillId="25" borderId="0" xfId="63" applyFont="1" applyFill="1" applyBorder="1" applyAlignment="1">
      <alignment horizontal="left" vertical="center" wrapText="1"/>
    </xf>
    <xf numFmtId="186" fontId="142" fillId="26" borderId="0" xfId="70" applyNumberFormat="1" applyFont="1" applyFill="1" applyBorder="1" applyAlignment="1">
      <alignment horizontal="right" vertical="center" wrapText="1"/>
    </xf>
    <xf numFmtId="0" fontId="56" fillId="0" borderId="38" xfId="62" applyFont="1" applyFill="1" applyBorder="1"/>
    <xf numFmtId="0" fontId="36" fillId="0" borderId="0" xfId="62" applyFont="1" applyAlignment="1">
      <alignment horizontal="center" vertical="center" wrapText="1"/>
    </xf>
    <xf numFmtId="0" fontId="36" fillId="0" borderId="0" xfId="62" applyFont="1" applyFill="1" applyAlignment="1">
      <alignment horizontal="center" vertical="center" wrapText="1"/>
    </xf>
    <xf numFmtId="0" fontId="41" fillId="0" borderId="0" xfId="62" applyFont="1" applyFill="1" applyAlignment="1">
      <alignment horizontal="center" vertical="center" wrapText="1"/>
    </xf>
    <xf numFmtId="0" fontId="36" fillId="0" borderId="19" xfId="62" applyFont="1" applyFill="1" applyBorder="1" applyAlignment="1">
      <alignment horizontal="center" vertical="center" wrapText="1"/>
    </xf>
    <xf numFmtId="0" fontId="35" fillId="29" borderId="14" xfId="62" applyFill="1" applyBorder="1" applyAlignment="1">
      <alignment horizontal="center" vertical="center" wrapText="1"/>
    </xf>
    <xf numFmtId="165" fontId="44" fillId="0" borderId="58" xfId="40" applyNumberFormat="1" applyFont="1" applyFill="1" applyBorder="1" applyAlignment="1">
      <alignment horizontal="left" vertical="center"/>
    </xf>
    <xf numFmtId="0" fontId="36" fillId="0" borderId="19" xfId="62" applyFont="1" applyBorder="1" applyAlignment="1">
      <alignment horizontal="center" vertical="center" wrapText="1"/>
    </xf>
    <xf numFmtId="0" fontId="36" fillId="0" borderId="0" xfId="62" applyFont="1" applyFill="1" applyAlignment="1">
      <alignment horizontal="left" vertical="center"/>
    </xf>
    <xf numFmtId="0" fontId="36" fillId="0" borderId="0" xfId="62" applyFont="1" applyFill="1" applyBorder="1" applyAlignment="1">
      <alignment horizontal="center" vertical="center" wrapText="1"/>
    </xf>
    <xf numFmtId="0" fontId="41" fillId="46" borderId="0" xfId="62" applyFont="1" applyFill="1" applyAlignment="1">
      <alignment horizontal="left" vertical="center" wrapText="1"/>
    </xf>
    <xf numFmtId="0" fontId="36" fillId="48" borderId="0" xfId="62" applyFont="1" applyFill="1" applyAlignment="1">
      <alignment horizontal="left" vertical="center" wrapText="1"/>
    </xf>
    <xf numFmtId="0" fontId="238" fillId="48" borderId="0" xfId="332" applyFont="1" applyFill="1" applyAlignment="1">
      <alignment horizontal="center" vertical="center" wrapText="1"/>
    </xf>
    <xf numFmtId="0" fontId="36" fillId="48" borderId="0" xfId="62" applyFont="1" applyFill="1" applyAlignment="1">
      <alignment horizontal="center" vertical="center" wrapText="1"/>
    </xf>
    <xf numFmtId="0" fontId="36" fillId="0" borderId="0" xfId="227" applyFont="1" applyFill="1" applyAlignment="1">
      <alignment horizontal="left" vertical="center" wrapText="1"/>
    </xf>
    <xf numFmtId="0" fontId="238" fillId="0" borderId="0" xfId="332" applyFont="1" applyFill="1" applyAlignment="1">
      <alignment horizontal="center" vertical="center" wrapText="1"/>
    </xf>
    <xf numFmtId="0" fontId="36" fillId="0" borderId="0" xfId="62" applyFont="1" applyFill="1" applyAlignment="1">
      <alignment horizontal="left" vertical="center" wrapText="1"/>
    </xf>
    <xf numFmtId="0" fontId="36" fillId="48" borderId="0" xfId="227" applyFont="1" applyFill="1" applyAlignment="1">
      <alignment horizontal="left" vertical="center" wrapText="1"/>
    </xf>
    <xf numFmtId="0" fontId="35" fillId="28" borderId="47" xfId="62" applyFill="1" applyBorder="1" applyAlignment="1">
      <alignment horizontal="center" vertical="center" wrapText="1"/>
    </xf>
    <xf numFmtId="0" fontId="41" fillId="0" borderId="0" xfId="62" applyFont="1" applyFill="1" applyAlignment="1">
      <alignment horizontal="left" vertical="center" wrapText="1"/>
    </xf>
    <xf numFmtId="0" fontId="41" fillId="49" borderId="0" xfId="62" applyFont="1" applyFill="1" applyAlignment="1">
      <alignment horizontal="left" vertical="center" wrapText="1"/>
    </xf>
    <xf numFmtId="0" fontId="36" fillId="48" borderId="0" xfId="227" applyFont="1" applyFill="1" applyAlignment="1">
      <alignment horizontal="center" vertical="center"/>
    </xf>
    <xf numFmtId="0" fontId="36" fillId="0" borderId="0" xfId="227" applyFont="1" applyAlignment="1">
      <alignment horizontal="center" vertical="center"/>
    </xf>
    <xf numFmtId="0" fontId="45" fillId="0" borderId="19" xfId="62" applyFont="1" applyFill="1" applyBorder="1" applyAlignment="1">
      <alignment vertical="center"/>
    </xf>
    <xf numFmtId="0" fontId="45" fillId="0" borderId="0" xfId="62" applyFont="1" applyFill="1" applyBorder="1" applyAlignment="1">
      <alignment vertical="center"/>
    </xf>
    <xf numFmtId="165" fontId="58" fillId="0" borderId="19" xfId="40" applyNumberFormat="1" applyFont="1" applyFill="1" applyBorder="1" applyAlignment="1">
      <alignment vertical="center" wrapText="1"/>
    </xf>
    <xf numFmtId="165" fontId="58" fillId="0" borderId="0" xfId="40" applyNumberFormat="1" applyFont="1" applyFill="1" applyBorder="1" applyAlignment="1">
      <alignment vertical="center" wrapText="1"/>
    </xf>
    <xf numFmtId="0" fontId="45" fillId="0" borderId="19" xfId="62" applyFont="1" applyFill="1" applyBorder="1" applyAlignment="1">
      <alignment vertical="center" wrapText="1"/>
    </xf>
    <xf numFmtId="0" fontId="45" fillId="0" borderId="0" xfId="62" applyFont="1" applyFill="1" applyBorder="1" applyAlignment="1">
      <alignment vertical="center" wrapText="1"/>
    </xf>
    <xf numFmtId="0" fontId="35" fillId="30" borderId="30" xfId="62" applyFill="1" applyBorder="1" applyAlignment="1">
      <alignment horizontal="center" vertical="center" wrapText="1"/>
    </xf>
    <xf numFmtId="0" fontId="35" fillId="0" borderId="0" xfId="62" applyFill="1" applyBorder="1" applyAlignment="1">
      <alignment horizontal="center" vertical="center" wrapText="1"/>
    </xf>
    <xf numFmtId="0" fontId="41" fillId="50" borderId="0" xfId="62" applyFont="1" applyFill="1" applyAlignment="1">
      <alignment horizontal="left" vertical="center" wrapText="1"/>
    </xf>
    <xf numFmtId="0" fontId="41" fillId="51" borderId="0" xfId="62" applyFont="1" applyFill="1" applyBorder="1" applyAlignment="1">
      <alignment horizontal="left" vertical="center" wrapText="1"/>
    </xf>
    <xf numFmtId="0" fontId="36" fillId="51" borderId="0" xfId="62" applyFont="1" applyFill="1" applyAlignment="1">
      <alignment horizontal="center" vertical="center" wrapText="1"/>
    </xf>
    <xf numFmtId="0" fontId="41" fillId="51" borderId="0" xfId="62" applyFont="1" applyFill="1" applyAlignment="1">
      <alignment horizontal="left" vertical="center" wrapText="1"/>
    </xf>
    <xf numFmtId="0" fontId="212" fillId="48" borderId="0" xfId="332" applyFont="1" applyFill="1" applyAlignment="1">
      <alignment horizontal="center" vertical="center" wrapText="1"/>
    </xf>
    <xf numFmtId="0" fontId="36" fillId="48" borderId="0" xfId="227" applyFont="1" applyFill="1" applyAlignment="1">
      <alignment horizontal="center" vertical="center" wrapText="1"/>
    </xf>
    <xf numFmtId="0" fontId="36" fillId="0" borderId="0" xfId="227" applyFont="1" applyFill="1" applyAlignment="1">
      <alignment horizontal="center" vertical="center"/>
    </xf>
    <xf numFmtId="0" fontId="41" fillId="0" borderId="0" xfId="62" applyFont="1" applyFill="1" applyBorder="1"/>
    <xf numFmtId="0" fontId="36" fillId="0" borderId="0" xfId="62" applyFont="1" applyFill="1" applyAlignment="1">
      <alignment horizontal="center" vertical="top" wrapText="1"/>
    </xf>
    <xf numFmtId="0" fontId="238" fillId="0" borderId="0" xfId="332" applyFont="1" applyFill="1" applyAlignment="1"/>
    <xf numFmtId="0" fontId="36" fillId="0" borderId="41" xfId="62" applyFont="1" applyFill="1" applyBorder="1" applyAlignment="1">
      <alignment horizontal="center" vertical="center" wrapText="1"/>
    </xf>
    <xf numFmtId="0" fontId="36" fillId="0" borderId="0" xfId="62" applyFont="1" applyAlignment="1">
      <alignment horizontal="left" vertical="center"/>
    </xf>
    <xf numFmtId="0" fontId="36" fillId="0" borderId="0" xfId="62" applyFont="1" applyAlignment="1">
      <alignment horizontal="left" vertical="center" wrapText="1"/>
    </xf>
    <xf numFmtId="0" fontId="141" fillId="25" borderId="0" xfId="70" applyFont="1" applyFill="1" applyBorder="1" applyAlignment="1">
      <alignment horizontal="left" indent="1"/>
    </xf>
    <xf numFmtId="0" fontId="44" fillId="25" borderId="18" xfId="70" applyFont="1" applyFill="1" applyBorder="1" applyAlignment="1">
      <alignment horizontal="right"/>
    </xf>
    <xf numFmtId="0" fontId="141" fillId="25" borderId="18" xfId="70" applyFont="1" applyFill="1" applyBorder="1" applyAlignment="1">
      <alignment horizontal="left" indent="6"/>
    </xf>
    <xf numFmtId="0" fontId="42" fillId="24" borderId="0" xfId="40" applyFont="1" applyFill="1" applyBorder="1" applyAlignment="1">
      <alignment horizontal="left" vertical="center" wrapText="1" indent="1"/>
    </xf>
    <xf numFmtId="0" fontId="42" fillId="24" borderId="19" xfId="40" applyFont="1" applyFill="1" applyBorder="1" applyAlignment="1">
      <alignment horizontal="left" vertical="center" wrapText="1" indent="1"/>
    </xf>
    <xf numFmtId="0" fontId="103" fillId="26" borderId="0" xfId="70" applyFont="1" applyFill="1" applyBorder="1" applyAlignment="1">
      <alignment horizontal="left" vertical="center" wrapText="1" indent="2"/>
    </xf>
    <xf numFmtId="0" fontId="42" fillId="25" borderId="0" xfId="227" applyFont="1" applyFill="1" applyBorder="1" applyAlignment="1">
      <alignment horizontal="left"/>
    </xf>
    <xf numFmtId="0" fontId="43" fillId="25" borderId="0" xfId="227" applyFont="1" applyFill="1" applyBorder="1"/>
    <xf numFmtId="0" fontId="44" fillId="25" borderId="0" xfId="227" applyFont="1" applyFill="1" applyBorder="1" applyAlignment="1">
      <alignment horizontal="center"/>
    </xf>
    <xf numFmtId="0" fontId="63" fillId="25" borderId="0" xfId="227" applyFont="1" applyFill="1" applyBorder="1" applyAlignment="1">
      <alignment horizontal="left"/>
    </xf>
    <xf numFmtId="0" fontId="154" fillId="0" borderId="0" xfId="359" applyFont="1" applyBorder="1"/>
    <xf numFmtId="0" fontId="208" fillId="0" borderId="0" xfId="359" applyFont="1" applyBorder="1" applyAlignment="1">
      <alignment horizontal="right" wrapText="1"/>
    </xf>
    <xf numFmtId="0" fontId="154" fillId="0" borderId="0" xfId="359" applyFont="1"/>
    <xf numFmtId="0" fontId="208" fillId="0" borderId="54" xfId="359" applyFont="1" applyBorder="1" applyAlignment="1">
      <alignment horizontal="right" wrapText="1"/>
    </xf>
    <xf numFmtId="2" fontId="154" fillId="0" borderId="0" xfId="359" applyNumberFormat="1" applyFont="1" applyBorder="1" applyAlignment="1">
      <alignment horizontal="center" vertical="center"/>
    </xf>
    <xf numFmtId="0" fontId="154" fillId="0" borderId="55" xfId="359" applyFont="1" applyBorder="1"/>
    <xf numFmtId="2" fontId="154" fillId="0" borderId="0" xfId="359" applyNumberFormat="1" applyFont="1" applyAlignment="1">
      <alignment horizontal="center" vertical="center"/>
    </xf>
    <xf numFmtId="2" fontId="97" fillId="0" borderId="0" xfId="359" applyNumberFormat="1" applyFont="1" applyAlignment="1">
      <alignment horizontal="left" vertical="center"/>
    </xf>
    <xf numFmtId="0" fontId="154" fillId="0" borderId="0" xfId="359" applyFont="1" applyFill="1" applyBorder="1"/>
    <xf numFmtId="0" fontId="208" fillId="0" borderId="0" xfId="359" applyFont="1" applyFill="1" applyBorder="1" applyAlignment="1">
      <alignment horizontal="right" wrapText="1"/>
    </xf>
    <xf numFmtId="2" fontId="154" fillId="0" borderId="0" xfId="359" applyNumberFormat="1" applyFont="1" applyFill="1" applyBorder="1" applyAlignment="1">
      <alignment horizontal="center" vertical="center"/>
    </xf>
    <xf numFmtId="0" fontId="154" fillId="0" borderId="0" xfId="359" applyFont="1" applyBorder="1" applyAlignment="1">
      <alignment horizontal="left" vertical="center" indent="1"/>
    </xf>
    <xf numFmtId="2" fontId="154" fillId="0" borderId="0" xfId="359" applyNumberFormat="1" applyFont="1" applyFill="1" applyBorder="1" applyAlignment="1">
      <alignment horizontal="left" vertical="center" indent="1"/>
    </xf>
    <xf numFmtId="0" fontId="60" fillId="0" borderId="0" xfId="227" applyFont="1" applyBorder="1" applyAlignment="1">
      <alignment vertical="center"/>
    </xf>
    <xf numFmtId="0" fontId="35" fillId="0" borderId="0" xfId="227" applyBorder="1" applyAlignment="1">
      <alignment vertical="top"/>
    </xf>
    <xf numFmtId="0" fontId="35" fillId="0" borderId="0" xfId="227" applyBorder="1" applyAlignment="1"/>
    <xf numFmtId="0" fontId="35" fillId="0" borderId="0" xfId="227" applyFont="1" applyBorder="1" applyAlignment="1">
      <alignment vertical="center"/>
    </xf>
    <xf numFmtId="0" fontId="35" fillId="0" borderId="0" xfId="227" applyFont="1" applyBorder="1" applyAlignment="1"/>
    <xf numFmtId="0" fontId="35" fillId="0" borderId="0" xfId="227" applyBorder="1" applyAlignment="1">
      <alignment horizontal="left" vertical="center"/>
    </xf>
    <xf numFmtId="0" fontId="35" fillId="0" borderId="0" xfId="227" applyFill="1" applyBorder="1" applyAlignment="1">
      <alignment horizontal="left" vertical="center"/>
    </xf>
    <xf numFmtId="0" fontId="60" fillId="0" borderId="0" xfId="227" applyFont="1" applyBorder="1"/>
    <xf numFmtId="0" fontId="35" fillId="0" borderId="55" xfId="227" applyBorder="1" applyAlignment="1">
      <alignment vertical="center" wrapText="1"/>
    </xf>
    <xf numFmtId="0" fontId="35" fillId="0" borderId="0" xfId="227" applyBorder="1" applyAlignment="1">
      <alignment horizontal="left" vertical="center" wrapText="1"/>
    </xf>
    <xf numFmtId="0" fontId="36" fillId="26" borderId="90" xfId="227" applyFont="1" applyFill="1" applyBorder="1"/>
    <xf numFmtId="0" fontId="36" fillId="0" borderId="0" xfId="62" applyFont="1" applyFill="1" applyAlignment="1">
      <alignment horizontal="center" vertical="center" wrapText="1"/>
    </xf>
    <xf numFmtId="0" fontId="36" fillId="0" borderId="0" xfId="62" applyFont="1" applyFill="1" applyAlignment="1">
      <alignment horizontal="left" vertical="center" wrapText="1"/>
    </xf>
    <xf numFmtId="0" fontId="36" fillId="0" borderId="0" xfId="62" applyFont="1" applyAlignment="1">
      <alignment horizontal="left" vertical="center" wrapText="1"/>
    </xf>
    <xf numFmtId="0" fontId="49" fillId="24" borderId="0" xfId="40" applyFont="1" applyFill="1" applyBorder="1" applyAlignment="1" applyProtection="1">
      <alignment horizontal="justify" vertical="center"/>
      <protection locked="0"/>
    </xf>
    <xf numFmtId="3" fontId="215" fillId="0" borderId="0" xfId="335" applyNumberFormat="1" applyFill="1" applyAlignment="1">
      <alignment vertical="center"/>
    </xf>
    <xf numFmtId="0" fontId="142" fillId="25" borderId="0" xfId="63" applyFont="1" applyFill="1" applyBorder="1" applyAlignment="1">
      <alignment horizontal="left" vertical="center" wrapText="1"/>
    </xf>
    <xf numFmtId="0" fontId="44" fillId="25" borderId="56" xfId="62" applyFont="1" applyFill="1" applyBorder="1" applyAlignment="1">
      <alignment horizontal="center" vertical="center"/>
    </xf>
    <xf numFmtId="0" fontId="44" fillId="25" borderId="88" xfId="62" applyFont="1" applyFill="1" applyBorder="1" applyAlignment="1">
      <alignment horizontal="center"/>
    </xf>
    <xf numFmtId="0" fontId="100" fillId="24" borderId="0" xfId="40" applyFont="1" applyFill="1" applyBorder="1" applyAlignment="1">
      <alignment horizontal="left" vertical="center" indent="1"/>
    </xf>
    <xf numFmtId="168" fontId="100" fillId="27" borderId="0" xfId="40" applyNumberFormat="1" applyFont="1" applyFill="1" applyBorder="1" applyAlignment="1">
      <alignment wrapText="1"/>
    </xf>
    <xf numFmtId="168" fontId="100" fillId="27" borderId="98" xfId="40" applyNumberFormat="1" applyFont="1" applyFill="1" applyBorder="1" applyAlignment="1">
      <alignment wrapText="1"/>
    </xf>
    <xf numFmtId="0" fontId="44" fillId="25" borderId="0" xfId="62" applyFont="1" applyFill="1" applyBorder="1" applyAlignment="1">
      <alignment horizontal="left" indent="4"/>
    </xf>
    <xf numFmtId="168" fontId="45" fillId="27" borderId="0" xfId="40" applyNumberFormat="1" applyFont="1" applyFill="1" applyBorder="1" applyAlignment="1">
      <alignment wrapText="1"/>
    </xf>
    <xf numFmtId="168" fontId="45" fillId="27" borderId="98" xfId="40" applyNumberFormat="1" applyFont="1" applyFill="1" applyBorder="1" applyAlignment="1">
      <alignment horizontal="center" wrapText="1"/>
    </xf>
    <xf numFmtId="0" fontId="55" fillId="25" borderId="0" xfId="62" applyFont="1" applyFill="1" applyBorder="1" applyAlignment="1">
      <alignment horizontal="left" indent="4"/>
    </xf>
    <xf numFmtId="166" fontId="100" fillId="27" borderId="0" xfId="58" applyNumberFormat="1" applyFont="1" applyFill="1" applyBorder="1" applyAlignment="1">
      <alignment wrapText="1"/>
    </xf>
    <xf numFmtId="166" fontId="100" fillId="27" borderId="98" xfId="58" applyNumberFormat="1" applyFont="1" applyFill="1" applyBorder="1" applyAlignment="1">
      <alignment wrapText="1"/>
    </xf>
    <xf numFmtId="166" fontId="45" fillId="27" borderId="0" xfId="40" applyNumberFormat="1" applyFont="1" applyFill="1" applyBorder="1" applyAlignment="1">
      <alignment wrapText="1"/>
    </xf>
    <xf numFmtId="166" fontId="45" fillId="27" borderId="98" xfId="40" applyNumberFormat="1" applyFont="1" applyFill="1" applyBorder="1" applyAlignment="1">
      <alignment wrapText="1"/>
    </xf>
    <xf numFmtId="2" fontId="45" fillId="27" borderId="98" xfId="40" applyNumberFormat="1" applyFont="1" applyFill="1" applyBorder="1" applyAlignment="1">
      <alignment horizontal="right" wrapText="1" indent="1"/>
    </xf>
    <xf numFmtId="49" fontId="44" fillId="0" borderId="0" xfId="53" applyNumberFormat="1" applyFont="1" applyBorder="1" applyAlignment="1">
      <alignment horizontal="center" vertical="center" wrapText="1"/>
    </xf>
    <xf numFmtId="0" fontId="41" fillId="26" borderId="0" xfId="166" applyFont="1" applyFill="1" applyBorder="1" applyAlignment="1">
      <alignment horizontal="center" vertical="center" wrapText="1"/>
    </xf>
    <xf numFmtId="0" fontId="41" fillId="26" borderId="100" xfId="166" applyFont="1" applyFill="1" applyBorder="1" applyAlignment="1">
      <alignment horizontal="center" vertical="center" wrapText="1"/>
    </xf>
    <xf numFmtId="49" fontId="44" fillId="0" borderId="100" xfId="53" applyNumberFormat="1" applyFont="1" applyBorder="1" applyAlignment="1">
      <alignment horizontal="center" vertical="center" wrapText="1"/>
    </xf>
    <xf numFmtId="168" fontId="158" fillId="26" borderId="0" xfId="62" applyNumberFormat="1" applyFont="1" applyFill="1" applyBorder="1" applyAlignment="1"/>
    <xf numFmtId="168" fontId="158" fillId="26" borderId="101" xfId="62" applyNumberFormat="1" applyFont="1" applyFill="1" applyBorder="1" applyAlignment="1">
      <alignment horizontal="right" indent="1"/>
    </xf>
    <xf numFmtId="0" fontId="240" fillId="24" borderId="0" xfId="40" applyFont="1" applyFill="1" applyBorder="1" applyAlignment="1">
      <alignment horizontal="left"/>
    </xf>
    <xf numFmtId="168" fontId="154" fillId="26" borderId="0" xfId="62" applyNumberFormat="1" applyFont="1" applyFill="1" applyBorder="1" applyAlignment="1"/>
    <xf numFmtId="0" fontId="240" fillId="24" borderId="0" xfId="40" applyFont="1" applyFill="1" applyBorder="1" applyAlignment="1"/>
    <xf numFmtId="0" fontId="240" fillId="24" borderId="0" xfId="40" applyFont="1" applyFill="1" applyBorder="1" applyAlignment="1">
      <alignment horizontal="left" indent="1"/>
    </xf>
    <xf numFmtId="0" fontId="114" fillId="25" borderId="0" xfId="62" applyFont="1" applyFill="1" applyBorder="1" applyAlignment="1"/>
    <xf numFmtId="0" fontId="44" fillId="25" borderId="75" xfId="70" applyFont="1" applyFill="1" applyBorder="1" applyAlignment="1">
      <alignment horizontal="right" vertical="center"/>
    </xf>
    <xf numFmtId="0" fontId="42" fillId="25" borderId="0" xfId="62" applyFont="1" applyFill="1" applyBorder="1" applyAlignment="1">
      <alignment horizontal="left" vertical="center"/>
    </xf>
    <xf numFmtId="0" fontId="35" fillId="25" borderId="19" xfId="72" applyFill="1" applyBorder="1" applyAlignment="1">
      <alignment vertical="center"/>
    </xf>
    <xf numFmtId="0" fontId="35" fillId="25" borderId="0" xfId="72" applyFill="1" applyBorder="1" applyAlignment="1">
      <alignment vertical="center"/>
    </xf>
    <xf numFmtId="3" fontId="111" fillId="26" borderId="0" xfId="71" applyNumberFormat="1" applyFont="1" applyFill="1" applyBorder="1" applyAlignment="1">
      <alignment horizontal="right" vertical="center"/>
    </xf>
    <xf numFmtId="0" fontId="36" fillId="0" borderId="0" xfId="62" applyFont="1" applyFill="1" applyAlignment="1">
      <alignment horizontal="center" vertical="center" wrapText="1"/>
    </xf>
    <xf numFmtId="0" fontId="36" fillId="0" borderId="0" xfId="62" applyFont="1" applyFill="1" applyAlignment="1">
      <alignment horizontal="left" vertical="center" wrapText="1"/>
    </xf>
    <xf numFmtId="0" fontId="242" fillId="48" borderId="0" xfId="68" applyFill="1" applyAlignment="1" applyProtection="1">
      <alignment horizontal="center" vertical="center" wrapText="1"/>
    </xf>
    <xf numFmtId="0" fontId="242" fillId="0" borderId="0" xfId="68" applyFill="1" applyAlignment="1" applyProtection="1">
      <alignment horizontal="center" vertical="center" wrapText="1"/>
    </xf>
    <xf numFmtId="0" fontId="42" fillId="24" borderId="0" xfId="40" applyFont="1" applyFill="1" applyBorder="1" applyAlignment="1">
      <alignment horizontal="left" vertical="center" wrapText="1" indent="1"/>
    </xf>
    <xf numFmtId="0" fontId="103" fillId="26" borderId="0" xfId="70" applyFont="1" applyFill="1" applyBorder="1" applyAlignment="1">
      <alignment horizontal="left" vertical="center" wrapText="1" indent="1"/>
    </xf>
    <xf numFmtId="0" fontId="36" fillId="0" borderId="0" xfId="70" applyFont="1" applyBorder="1"/>
    <xf numFmtId="168" fontId="63" fillId="25" borderId="0" xfId="70" applyNumberFormat="1" applyFont="1" applyFill="1" applyBorder="1" applyAlignment="1">
      <alignment horizontal="right"/>
    </xf>
    <xf numFmtId="0" fontId="42" fillId="26" borderId="0" xfId="70" applyFont="1" applyFill="1" applyBorder="1" applyAlignment="1">
      <alignment horizontal="left" vertical="center" indent="1"/>
    </xf>
    <xf numFmtId="0" fontId="35" fillId="25" borderId="0" xfId="227" applyFill="1" applyBorder="1" applyProtection="1"/>
    <xf numFmtId="0" fontId="35" fillId="25" borderId="18" xfId="227" applyFill="1" applyBorder="1" applyProtection="1"/>
    <xf numFmtId="0" fontId="46" fillId="25" borderId="18" xfId="227" applyFont="1" applyFill="1" applyBorder="1" applyAlignment="1" applyProtection="1">
      <alignment horizontal="left"/>
    </xf>
    <xf numFmtId="0" fontId="35" fillId="26" borderId="0" xfId="227" applyFill="1" applyBorder="1" applyProtection="1"/>
    <xf numFmtId="0" fontId="35" fillId="25" borderId="22" xfId="227" applyFill="1" applyBorder="1" applyProtection="1"/>
    <xf numFmtId="0" fontId="35" fillId="25" borderId="20" xfId="227" applyFill="1" applyBorder="1" applyProtection="1"/>
    <xf numFmtId="0" fontId="90" fillId="25" borderId="0" xfId="227" applyFont="1" applyFill="1" applyBorder="1" applyProtection="1"/>
    <xf numFmtId="0" fontId="0" fillId="0" borderId="0" xfId="0" applyProtection="1">
      <protection locked="0"/>
    </xf>
    <xf numFmtId="0" fontId="35" fillId="25" borderId="0" xfId="227" applyFill="1" applyAlignment="1" applyProtection="1">
      <alignment vertical="center"/>
    </xf>
    <xf numFmtId="0" fontId="35" fillId="25" borderId="20" xfId="227" applyFill="1" applyBorder="1" applyAlignment="1" applyProtection="1">
      <alignment vertical="center"/>
    </xf>
    <xf numFmtId="0" fontId="0" fillId="0" borderId="0" xfId="0" applyAlignment="1" applyProtection="1">
      <alignment vertical="center"/>
      <protection locked="0"/>
    </xf>
    <xf numFmtId="0" fontId="46" fillId="25" borderId="20" xfId="227" applyFont="1" applyFill="1" applyBorder="1" applyProtection="1"/>
    <xf numFmtId="0" fontId="44" fillId="25" borderId="0" xfId="227" applyFont="1" applyFill="1" applyBorder="1" applyAlignment="1" applyProtection="1">
      <alignment horizontal="center" vertical="center"/>
    </xf>
    <xf numFmtId="0" fontId="44" fillId="25" borderId="13" xfId="227" applyFont="1" applyFill="1" applyBorder="1" applyAlignment="1" applyProtection="1">
      <alignment vertical="center"/>
    </xf>
    <xf numFmtId="0" fontId="44" fillId="25" borderId="13" xfId="227" applyFont="1" applyFill="1" applyBorder="1" applyAlignment="1" applyProtection="1">
      <alignment horizontal="right"/>
    </xf>
    <xf numFmtId="0" fontId="44" fillId="25" borderId="13" xfId="227" applyFont="1" applyFill="1" applyBorder="1" applyAlignment="1" applyProtection="1"/>
    <xf numFmtId="0" fontId="43" fillId="25" borderId="0" xfId="227" applyFont="1" applyFill="1" applyBorder="1" applyProtection="1"/>
    <xf numFmtId="0" fontId="86" fillId="25" borderId="0" xfId="227" applyFont="1" applyFill="1" applyProtection="1"/>
    <xf numFmtId="0" fontId="86" fillId="25" borderId="20" xfId="227" applyFont="1" applyFill="1" applyBorder="1" applyProtection="1"/>
    <xf numFmtId="0" fontId="86" fillId="0" borderId="0" xfId="0" applyFont="1" applyProtection="1">
      <protection locked="0"/>
    </xf>
    <xf numFmtId="0" fontId="38" fillId="25" borderId="0" xfId="227" applyFont="1" applyFill="1" applyBorder="1" applyProtection="1"/>
    <xf numFmtId="0" fontId="46" fillId="0" borderId="0" xfId="227" applyFont="1" applyBorder="1" applyProtection="1"/>
    <xf numFmtId="0" fontId="89" fillId="25" borderId="0" xfId="227" applyFont="1" applyFill="1" applyBorder="1" applyProtection="1"/>
    <xf numFmtId="0" fontId="87" fillId="25" borderId="0" xfId="227" applyFont="1" applyFill="1" applyProtection="1"/>
    <xf numFmtId="0" fontId="93" fillId="25" borderId="0" xfId="227" applyFont="1" applyFill="1" applyBorder="1" applyProtection="1"/>
    <xf numFmtId="0" fontId="87" fillId="0" borderId="0" xfId="0" applyFont="1" applyProtection="1">
      <protection locked="0"/>
    </xf>
    <xf numFmtId="0" fontId="71" fillId="0" borderId="0" xfId="0" applyFont="1" applyProtection="1">
      <protection locked="0"/>
    </xf>
    <xf numFmtId="0" fontId="49" fillId="0" borderId="0" xfId="227" applyFont="1" applyBorder="1" applyAlignment="1" applyProtection="1"/>
    <xf numFmtId="0" fontId="35" fillId="25" borderId="0" xfId="227" applyFill="1" applyBorder="1" applyAlignment="1" applyProtection="1">
      <alignment vertical="center"/>
    </xf>
    <xf numFmtId="0" fontId="71" fillId="25" borderId="0" xfId="227" applyFont="1" applyFill="1" applyProtection="1"/>
    <xf numFmtId="0" fontId="71" fillId="25" borderId="20" xfId="227" applyFont="1" applyFill="1" applyBorder="1" applyProtection="1"/>
    <xf numFmtId="0" fontId="39" fillId="25" borderId="0" xfId="227" applyFont="1" applyFill="1" applyBorder="1" applyProtection="1"/>
    <xf numFmtId="0" fontId="36" fillId="0" borderId="0" xfId="227" applyFont="1" applyProtection="1">
      <protection locked="0"/>
    </xf>
    <xf numFmtId="3" fontId="45" fillId="25" borderId="0" xfId="227" applyNumberFormat="1" applyFont="1" applyFill="1" applyBorder="1" applyAlignment="1" applyProtection="1">
      <alignment horizontal="center"/>
    </xf>
    <xf numFmtId="0" fontId="42" fillId="25" borderId="22" xfId="227" applyFont="1" applyFill="1" applyBorder="1" applyAlignment="1" applyProtection="1">
      <alignment horizontal="left"/>
    </xf>
    <xf numFmtId="0" fontId="49" fillId="25" borderId="22" xfId="227" applyFont="1" applyFill="1" applyBorder="1" applyProtection="1"/>
    <xf numFmtId="0" fontId="71" fillId="25" borderId="22" xfId="227" applyFont="1" applyFill="1" applyBorder="1" applyAlignment="1" applyProtection="1">
      <alignment horizontal="left"/>
    </xf>
    <xf numFmtId="0" fontId="35" fillId="25" borderId="21" xfId="227" applyFill="1" applyBorder="1" applyProtection="1"/>
    <xf numFmtId="0" fontId="35" fillId="25" borderId="19" xfId="227" applyFill="1" applyBorder="1" applyProtection="1"/>
    <xf numFmtId="0" fontId="44" fillId="25" borderId="0" xfId="227" applyFont="1" applyFill="1" applyBorder="1" applyAlignment="1" applyProtection="1">
      <alignment horizontal="center"/>
    </xf>
    <xf numFmtId="0" fontId="35" fillId="25" borderId="0" xfId="227" applyFill="1" applyBorder="1" applyAlignment="1" applyProtection="1">
      <alignment vertical="justify"/>
    </xf>
    <xf numFmtId="0" fontId="38" fillId="25" borderId="19" xfId="227" applyFont="1" applyFill="1" applyBorder="1" applyProtection="1"/>
    <xf numFmtId="0" fontId="88" fillId="25" borderId="0" xfId="227" applyFont="1" applyFill="1" applyBorder="1" applyProtection="1"/>
    <xf numFmtId="0" fontId="89" fillId="25" borderId="19" xfId="227" applyFont="1" applyFill="1" applyBorder="1" applyProtection="1"/>
    <xf numFmtId="0" fontId="36" fillId="25" borderId="0" xfId="227" applyFont="1" applyFill="1" applyBorder="1" applyProtection="1"/>
    <xf numFmtId="0" fontId="45" fillId="25" borderId="0" xfId="227" applyFont="1" applyFill="1" applyBorder="1" applyProtection="1"/>
    <xf numFmtId="0" fontId="43" fillId="25" borderId="19" xfId="227" applyFont="1" applyFill="1" applyBorder="1" applyProtection="1"/>
    <xf numFmtId="0" fontId="46" fillId="0" borderId="0" xfId="0" applyFont="1" applyProtection="1">
      <protection locked="0"/>
    </xf>
    <xf numFmtId="0" fontId="39" fillId="25" borderId="19" xfId="227" applyFont="1" applyFill="1" applyBorder="1" applyProtection="1"/>
    <xf numFmtId="166" fontId="36" fillId="25" borderId="0" xfId="227" applyNumberFormat="1" applyFont="1" applyFill="1" applyBorder="1" applyAlignment="1" applyProtection="1">
      <alignment horizontal="center"/>
    </xf>
    <xf numFmtId="0" fontId="86" fillId="25" borderId="0" xfId="227" applyFont="1" applyFill="1" applyBorder="1" applyProtection="1"/>
    <xf numFmtId="0" fontId="71" fillId="25" borderId="0" xfId="227" applyFont="1" applyFill="1" applyBorder="1" applyProtection="1"/>
    <xf numFmtId="0" fontId="47" fillId="29" borderId="19" xfId="227" applyFont="1" applyFill="1" applyBorder="1" applyAlignment="1" applyProtection="1">
      <alignment horizontal="center" vertical="center"/>
    </xf>
    <xf numFmtId="168" fontId="100" fillId="26" borderId="0" xfId="227" applyNumberFormat="1" applyFont="1" applyFill="1" applyBorder="1" applyAlignment="1" applyProtection="1">
      <alignment horizontal="right"/>
    </xf>
    <xf numFmtId="168" fontId="44" fillId="26" borderId="0" xfId="227" applyNumberFormat="1" applyFont="1" applyFill="1" applyBorder="1" applyAlignment="1" applyProtection="1">
      <alignment horizontal="right"/>
    </xf>
    <xf numFmtId="168" fontId="45" fillId="26" borderId="0" xfId="227" applyNumberFormat="1" applyFont="1" applyFill="1" applyBorder="1" applyAlignment="1" applyProtection="1">
      <alignment horizontal="right"/>
    </xf>
    <xf numFmtId="0" fontId="35" fillId="0" borderId="0" xfId="227" applyProtection="1"/>
    <xf numFmtId="0" fontId="42" fillId="25" borderId="23" xfId="227" applyFont="1" applyFill="1" applyBorder="1" applyAlignment="1" applyProtection="1">
      <alignment horizontal="left"/>
    </xf>
    <xf numFmtId="0" fontId="42" fillId="25" borderId="20" xfId="227" applyFont="1" applyFill="1" applyBorder="1" applyAlignment="1" applyProtection="1">
      <alignment horizontal="left"/>
    </xf>
    <xf numFmtId="0" fontId="49" fillId="0" borderId="0" xfId="227" applyFont="1" applyBorder="1" applyAlignment="1" applyProtection="1">
      <alignment vertical="center"/>
    </xf>
    <xf numFmtId="0" fontId="42" fillId="25" borderId="0" xfId="227" applyFont="1" applyFill="1" applyBorder="1" applyAlignment="1" applyProtection="1">
      <alignment horizontal="left"/>
    </xf>
    <xf numFmtId="0" fontId="71" fillId="25" borderId="0" xfId="227" applyFont="1" applyFill="1" applyBorder="1" applyAlignment="1" applyProtection="1">
      <alignment horizontal="left"/>
    </xf>
    <xf numFmtId="0" fontId="35" fillId="25" borderId="0" xfId="227" applyFill="1" applyBorder="1" applyAlignment="1" applyProtection="1"/>
    <xf numFmtId="0" fontId="44" fillId="25" borderId="0" xfId="227" applyFont="1" applyFill="1" applyBorder="1" applyAlignment="1" applyProtection="1">
      <alignment horizontal="center" vertical="distributed"/>
    </xf>
    <xf numFmtId="0" fontId="55" fillId="25" borderId="0" xfId="227" applyFont="1" applyFill="1" applyProtection="1"/>
    <xf numFmtId="0" fontId="55" fillId="25" borderId="20" xfId="227" applyFont="1" applyFill="1" applyBorder="1" applyProtection="1"/>
    <xf numFmtId="0" fontId="55" fillId="25" borderId="0" xfId="227" applyFont="1" applyFill="1" applyBorder="1" applyProtection="1"/>
    <xf numFmtId="0" fontId="55" fillId="0" borderId="0" xfId="0" applyFont="1" applyProtection="1">
      <protection locked="0"/>
    </xf>
    <xf numFmtId="0" fontId="53" fillId="0" borderId="0" xfId="0" applyFont="1" applyProtection="1">
      <protection locked="0"/>
    </xf>
    <xf numFmtId="0" fontId="53" fillId="25" borderId="0" xfId="227" applyFont="1" applyFill="1" applyProtection="1"/>
    <xf numFmtId="0" fontId="53" fillId="25" borderId="20" xfId="227" applyFont="1" applyFill="1" applyBorder="1" applyProtection="1"/>
    <xf numFmtId="0" fontId="85" fillId="25" borderId="0" xfId="227" applyFont="1" applyFill="1" applyBorder="1" applyAlignment="1" applyProtection="1">
      <alignment horizontal="left"/>
    </xf>
    <xf numFmtId="0" fontId="56" fillId="25" borderId="20" xfId="227" applyFont="1" applyFill="1" applyBorder="1" applyProtection="1"/>
    <xf numFmtId="0" fontId="139" fillId="25" borderId="0" xfId="227" applyFont="1" applyFill="1" applyProtection="1"/>
    <xf numFmtId="165" fontId="92" fillId="25" borderId="0" xfId="227" applyNumberFormat="1" applyFont="1" applyFill="1" applyBorder="1" applyAlignment="1" applyProtection="1">
      <alignment horizontal="center"/>
    </xf>
    <xf numFmtId="0" fontId="139" fillId="0" borderId="0" xfId="227" applyFont="1" applyProtection="1">
      <protection locked="0"/>
    </xf>
    <xf numFmtId="0" fontId="47" fillId="29" borderId="20" xfId="227" applyFont="1" applyFill="1" applyBorder="1" applyAlignment="1" applyProtection="1">
      <alignment horizontal="center" vertical="center"/>
    </xf>
    <xf numFmtId="0" fontId="46" fillId="25" borderId="0" xfId="0" applyFont="1" applyFill="1" applyProtection="1"/>
    <xf numFmtId="0" fontId="44" fillId="25" borderId="18" xfId="70" applyFont="1" applyFill="1" applyBorder="1" applyAlignment="1">
      <alignment horizontal="left" indent="4"/>
    </xf>
    <xf numFmtId="0" fontId="35" fillId="25" borderId="18" xfId="70" applyFill="1" applyBorder="1" applyAlignment="1">
      <alignment horizontal="center"/>
    </xf>
    <xf numFmtId="0" fontId="42" fillId="25" borderId="53" xfId="70" applyFont="1" applyFill="1" applyBorder="1" applyAlignment="1">
      <alignment horizontal="right" vertical="center"/>
    </xf>
    <xf numFmtId="0" fontId="42" fillId="25" borderId="53" xfId="70" applyFont="1" applyFill="1" applyBorder="1" applyAlignment="1">
      <alignment vertical="center"/>
    </xf>
    <xf numFmtId="0" fontId="44" fillId="25" borderId="0" xfId="70" applyFont="1" applyFill="1" applyBorder="1" applyAlignment="1">
      <alignment vertical="center" wrapText="1"/>
    </xf>
    <xf numFmtId="0" fontId="59" fillId="25" borderId="0" xfId="70" applyFont="1" applyFill="1" applyBorder="1" applyAlignment="1">
      <alignment vertical="center" wrapText="1"/>
    </xf>
    <xf numFmtId="186" fontId="111" fillId="26" borderId="0" xfId="70" applyNumberFormat="1" applyFont="1" applyFill="1" applyBorder="1" applyAlignment="1">
      <alignment horizontal="right" vertical="center" wrapText="1"/>
    </xf>
    <xf numFmtId="168" fontId="111" fillId="26" borderId="0" xfId="70" applyNumberFormat="1" applyFont="1" applyFill="1" applyBorder="1" applyAlignment="1">
      <alignment horizontal="right" vertical="center" wrapText="1"/>
    </xf>
    <xf numFmtId="186" fontId="42" fillId="26" borderId="0" xfId="70" applyNumberFormat="1" applyFont="1" applyFill="1" applyBorder="1" applyAlignment="1">
      <alignment horizontal="right" vertical="center" wrapText="1"/>
    </xf>
    <xf numFmtId="168" fontId="42" fillId="26" borderId="0" xfId="70" applyNumberFormat="1" applyFont="1" applyFill="1" applyBorder="1" applyAlignment="1">
      <alignment horizontal="right" vertical="center" wrapText="1"/>
    </xf>
    <xf numFmtId="172" fontId="142" fillId="26" borderId="0" xfId="70" applyNumberFormat="1" applyFont="1" applyFill="1" applyBorder="1" applyAlignment="1">
      <alignment horizontal="right" vertical="center" wrapText="1"/>
    </xf>
    <xf numFmtId="168" fontId="142" fillId="26" borderId="0" xfId="70" applyNumberFormat="1" applyFont="1" applyFill="1" applyBorder="1" applyAlignment="1">
      <alignment horizontal="right" vertical="center" wrapText="1"/>
    </xf>
    <xf numFmtId="0" fontId="100" fillId="25" borderId="0" xfId="78" applyFont="1" applyFill="1" applyBorder="1" applyAlignment="1"/>
    <xf numFmtId="0" fontId="143" fillId="0" borderId="0" xfId="70" applyFont="1"/>
    <xf numFmtId="172" fontId="78" fillId="26" borderId="0" xfId="70" applyNumberFormat="1" applyFont="1" applyFill="1" applyBorder="1" applyAlignment="1">
      <alignment horizontal="right" vertical="center"/>
    </xf>
    <xf numFmtId="186" fontId="78" fillId="26" borderId="0" xfId="70" applyNumberFormat="1" applyFont="1" applyFill="1" applyBorder="1" applyAlignment="1">
      <alignment horizontal="right" vertical="center" wrapText="1"/>
    </xf>
    <xf numFmtId="168" fontId="78" fillId="26" borderId="0" xfId="70" applyNumberFormat="1" applyFont="1" applyFill="1" applyBorder="1" applyAlignment="1">
      <alignment horizontal="right" vertical="center" wrapText="1"/>
    </xf>
    <xf numFmtId="168" fontId="78" fillId="25" borderId="0" xfId="70" applyNumberFormat="1" applyFont="1" applyFill="1" applyBorder="1" applyAlignment="1">
      <alignment horizontal="right" vertical="center" wrapText="1"/>
    </xf>
    <xf numFmtId="0" fontId="59" fillId="25" borderId="0" xfId="63" applyFont="1" applyFill="1" applyBorder="1" applyAlignment="1"/>
    <xf numFmtId="0" fontId="46" fillId="0" borderId="0" xfId="70" applyFont="1" applyFill="1" applyAlignment="1">
      <alignment vertical="center"/>
    </xf>
    <xf numFmtId="0" fontId="97" fillId="0" borderId="0" xfId="70" applyFont="1" applyFill="1" applyAlignment="1"/>
    <xf numFmtId="0" fontId="46" fillId="0" borderId="0" xfId="70" applyFont="1" applyFill="1" applyAlignment="1"/>
    <xf numFmtId="0" fontId="44" fillId="25" borderId="76" xfId="0" applyFont="1" applyFill="1" applyBorder="1" applyAlignment="1">
      <alignment horizontal="center" vertical="center"/>
    </xf>
    <xf numFmtId="0" fontId="121" fillId="0" borderId="0" xfId="221" applyAlignment="1" applyProtection="1"/>
    <xf numFmtId="0" fontId="113" fillId="25" borderId="0" xfId="71" applyFont="1" applyFill="1" applyBorder="1" applyAlignment="1">
      <alignment horizontal="left" vertical="center"/>
    </xf>
    <xf numFmtId="3" fontId="103" fillId="24" borderId="0" xfId="40" applyNumberFormat="1" applyFont="1" applyFill="1" applyBorder="1" applyAlignment="1">
      <alignment horizontal="left" vertical="center" wrapText="1" indent="1"/>
    </xf>
    <xf numFmtId="0" fontId="231" fillId="25" borderId="0" xfId="62" applyFont="1" applyFill="1" applyBorder="1" applyAlignment="1">
      <alignment vertical="center"/>
    </xf>
    <xf numFmtId="0" fontId="44" fillId="25" borderId="0" xfId="78" applyFont="1" applyFill="1" applyBorder="1" applyAlignment="1">
      <alignment horizontal="center" vertical="center"/>
    </xf>
    <xf numFmtId="0" fontId="44" fillId="25" borderId="11" xfId="78" applyFont="1" applyFill="1" applyBorder="1" applyAlignment="1">
      <alignment horizontal="center" vertical="center"/>
    </xf>
    <xf numFmtId="0" fontId="243" fillId="27" borderId="0" xfId="40" applyFont="1" applyFill="1" applyBorder="1" applyAlignment="1">
      <alignment horizontal="left" vertical="center"/>
    </xf>
    <xf numFmtId="0" fontId="45" fillId="25" borderId="0" xfId="62" applyFont="1" applyFill="1" applyBorder="1" applyAlignment="1">
      <alignment wrapText="1"/>
    </xf>
    <xf numFmtId="0" fontId="59" fillId="25" borderId="0" xfId="62" applyFont="1" applyFill="1" applyBorder="1" applyAlignment="1"/>
    <xf numFmtId="178" fontId="38" fillId="0" borderId="0" xfId="58" applyNumberFormat="1" applyFont="1" applyFill="1" applyBorder="1"/>
    <xf numFmtId="2" fontId="38" fillId="0" borderId="0" xfId="227" applyNumberFormat="1" applyFont="1" applyFill="1" applyBorder="1"/>
    <xf numFmtId="0" fontId="44" fillId="25" borderId="65" xfId="0" applyFont="1" applyFill="1" applyBorder="1" applyAlignment="1">
      <alignment horizontal="center"/>
    </xf>
    <xf numFmtId="0" fontId="36" fillId="0" borderId="0" xfId="62" applyFont="1" applyFill="1" applyAlignment="1">
      <alignment horizontal="center" vertical="center" wrapText="1"/>
    </xf>
    <xf numFmtId="0" fontId="36" fillId="0" borderId="0" xfId="62" applyFont="1" applyFill="1" applyAlignment="1">
      <alignment horizontal="left" vertical="center" wrapText="1"/>
    </xf>
    <xf numFmtId="0" fontId="36" fillId="0" borderId="0" xfId="62" applyFont="1" applyAlignment="1">
      <alignment horizontal="left" vertical="center" wrapText="1"/>
    </xf>
    <xf numFmtId="1" fontId="44" fillId="26" borderId="13" xfId="70" applyNumberFormat="1" applyFont="1" applyFill="1" applyBorder="1" applyAlignment="1">
      <alignment horizontal="center" vertical="center"/>
    </xf>
    <xf numFmtId="0" fontId="183" fillId="26" borderId="0" xfId="227" applyFont="1" applyFill="1" applyBorder="1" applyAlignment="1">
      <alignment vertical="center" wrapText="1"/>
    </xf>
    <xf numFmtId="0" fontId="184" fillId="26" borderId="0" xfId="227" applyFont="1" applyFill="1" applyBorder="1" applyAlignment="1">
      <alignment horizontal="left" vertical="center" wrapText="1"/>
    </xf>
    <xf numFmtId="174" fontId="36" fillId="0" borderId="0" xfId="62" applyNumberFormat="1" applyFont="1" applyFill="1" applyBorder="1" applyAlignment="1">
      <alignment vertical="center"/>
    </xf>
    <xf numFmtId="174" fontId="36" fillId="0" borderId="0" xfId="62" applyNumberFormat="1" applyFont="1" applyFill="1" applyBorder="1" applyAlignment="1">
      <alignment horizontal="left" vertical="center"/>
    </xf>
    <xf numFmtId="0" fontId="36" fillId="0" borderId="0" xfId="62" applyFont="1" applyBorder="1" applyAlignment="1">
      <alignment horizontal="center" vertical="center" wrapText="1"/>
    </xf>
    <xf numFmtId="0" fontId="36" fillId="0" borderId="102" xfId="62" applyFont="1" applyFill="1" applyBorder="1" applyAlignment="1">
      <alignment horizontal="center" vertical="center" wrapText="1"/>
    </xf>
    <xf numFmtId="0" fontId="238" fillId="0" borderId="0" xfId="332" applyFont="1" applyFill="1" applyBorder="1" applyAlignment="1">
      <alignment vertical="center"/>
    </xf>
    <xf numFmtId="0" fontId="56" fillId="0" borderId="103" xfId="62" applyFont="1" applyFill="1" applyBorder="1"/>
    <xf numFmtId="0" fontId="36" fillId="0" borderId="90" xfId="62" applyFont="1" applyFill="1" applyBorder="1" applyAlignment="1">
      <alignment horizontal="center" vertical="center" wrapText="1"/>
    </xf>
    <xf numFmtId="0" fontId="41" fillId="0" borderId="0" xfId="62" applyFont="1" applyFill="1" applyBorder="1" applyAlignment="1">
      <alignment horizontal="center" vertical="center" wrapText="1"/>
    </xf>
    <xf numFmtId="0" fontId="35" fillId="30" borderId="104" xfId="62" applyFill="1" applyBorder="1" applyAlignment="1">
      <alignment horizontal="center" vertical="center" wrapText="1"/>
    </xf>
    <xf numFmtId="0" fontId="41" fillId="0" borderId="0" xfId="62" applyFont="1" applyFill="1" applyBorder="1" applyAlignment="1">
      <alignment horizontal="left" vertical="center" wrapText="1"/>
    </xf>
    <xf numFmtId="0" fontId="35" fillId="0" borderId="90" xfId="62" applyFill="1" applyBorder="1" applyAlignment="1">
      <alignment horizontal="center" vertical="center" wrapText="1"/>
    </xf>
    <xf numFmtId="0" fontId="41" fillId="50" borderId="0" xfId="62" applyFont="1" applyFill="1" applyBorder="1" applyAlignment="1">
      <alignment horizontal="left" vertical="center" wrapText="1"/>
    </xf>
    <xf numFmtId="0" fontId="36" fillId="51" borderId="0" xfId="62" applyFont="1" applyFill="1" applyBorder="1" applyAlignment="1">
      <alignment horizontal="center" vertical="center" wrapText="1"/>
    </xf>
    <xf numFmtId="0" fontId="36" fillId="48" borderId="0" xfId="62" applyFont="1" applyFill="1" applyBorder="1" applyAlignment="1">
      <alignment horizontal="left" vertical="center" wrapText="1"/>
    </xf>
    <xf numFmtId="0" fontId="238" fillId="48" borderId="0" xfId="332" applyFont="1" applyFill="1" applyBorder="1" applyAlignment="1">
      <alignment horizontal="center" vertical="center" wrapText="1"/>
    </xf>
    <xf numFmtId="0" fontId="36" fillId="48" borderId="0" xfId="227" applyFont="1" applyFill="1" applyBorder="1" applyAlignment="1">
      <alignment horizontal="center" vertical="center"/>
    </xf>
    <xf numFmtId="0" fontId="36" fillId="0" borderId="0" xfId="62" applyFont="1" applyFill="1" applyBorder="1" applyAlignment="1">
      <alignment horizontal="left" vertical="center" wrapText="1"/>
    </xf>
    <xf numFmtId="0" fontId="238" fillId="0" borderId="0" xfId="332" applyFont="1" applyFill="1" applyBorder="1" applyAlignment="1">
      <alignment horizontal="center" vertical="center" wrapText="1"/>
    </xf>
    <xf numFmtId="0" fontId="36" fillId="0" borderId="0" xfId="227" applyFont="1" applyBorder="1" applyAlignment="1">
      <alignment horizontal="center" vertical="center"/>
    </xf>
    <xf numFmtId="0" fontId="36" fillId="48" borderId="0" xfId="62" applyFont="1" applyFill="1" applyBorder="1" applyAlignment="1">
      <alignment horizontal="center" vertical="center" wrapText="1"/>
    </xf>
    <xf numFmtId="0" fontId="36" fillId="0" borderId="0" xfId="227" applyFont="1" applyFill="1" applyBorder="1" applyAlignment="1">
      <alignment horizontal="center" vertical="center"/>
    </xf>
    <xf numFmtId="0" fontId="242" fillId="48" borderId="0" xfId="68" applyFill="1" applyBorder="1" applyAlignment="1" applyProtection="1">
      <alignment horizontal="center" vertical="center" wrapText="1"/>
    </xf>
    <xf numFmtId="0" fontId="242" fillId="0" borderId="0" xfId="68" applyFill="1" applyBorder="1" applyAlignment="1" applyProtection="1">
      <alignment horizontal="center" vertical="center" wrapText="1"/>
    </xf>
    <xf numFmtId="0" fontId="35" fillId="0" borderId="105" xfId="62" applyFill="1" applyBorder="1"/>
    <xf numFmtId="0" fontId="35" fillId="0" borderId="90" xfId="62" applyFill="1" applyBorder="1"/>
    <xf numFmtId="0" fontId="41" fillId="46" borderId="0" xfId="62" applyFont="1" applyFill="1" applyBorder="1" applyAlignment="1">
      <alignment horizontal="left" vertical="center" wrapText="1"/>
    </xf>
    <xf numFmtId="0" fontId="41" fillId="0" borderId="90" xfId="62" applyFont="1" applyFill="1" applyBorder="1"/>
    <xf numFmtId="0" fontId="36" fillId="0" borderId="0" xfId="62" applyFont="1" applyFill="1" applyBorder="1" applyAlignment="1">
      <alignment horizontal="center" vertical="top" wrapText="1"/>
    </xf>
    <xf numFmtId="0" fontId="44" fillId="25" borderId="81" xfId="70" applyFont="1" applyFill="1" applyBorder="1" applyAlignment="1">
      <alignment horizontal="left"/>
    </xf>
    <xf numFmtId="0" fontId="49" fillId="25" borderId="0" xfId="227" applyFont="1" applyFill="1" applyBorder="1" applyAlignment="1" applyProtection="1">
      <alignment horizontal="right"/>
    </xf>
    <xf numFmtId="0" fontId="44" fillId="26" borderId="52" xfId="0" applyFont="1" applyFill="1" applyBorder="1" applyAlignment="1" applyProtection="1">
      <alignment horizontal="center"/>
    </xf>
    <xf numFmtId="0" fontId="45" fillId="24" borderId="0" xfId="40" applyFont="1" applyFill="1" applyBorder="1" applyAlignment="1" applyProtection="1">
      <alignment horizontal="left" indent="1"/>
    </xf>
    <xf numFmtId="166" fontId="45" fillId="24" borderId="0" xfId="40" applyNumberFormat="1" applyFont="1" applyFill="1" applyBorder="1" applyAlignment="1" applyProtection="1">
      <alignment horizontal="right" wrapText="1" indent="2"/>
    </xf>
    <xf numFmtId="166" fontId="45" fillId="27" borderId="0" xfId="40" applyNumberFormat="1" applyFont="1" applyFill="1" applyBorder="1" applyAlignment="1" applyProtection="1">
      <alignment horizontal="right" wrapText="1" indent="2"/>
    </xf>
    <xf numFmtId="0" fontId="44" fillId="25" borderId="18" xfId="70" applyFont="1" applyFill="1" applyBorder="1" applyAlignment="1">
      <alignment horizontal="left"/>
    </xf>
    <xf numFmtId="0" fontId="44" fillId="25" borderId="0" xfId="70" applyFont="1" applyFill="1" applyBorder="1" applyAlignment="1">
      <alignment horizontal="center"/>
    </xf>
    <xf numFmtId="0" fontId="42" fillId="25" borderId="23" xfId="70" applyFont="1" applyFill="1" applyBorder="1" applyAlignment="1">
      <alignment horizontal="left"/>
    </xf>
    <xf numFmtId="0" fontId="42" fillId="25" borderId="0" xfId="70" applyFont="1" applyFill="1" applyBorder="1" applyAlignment="1">
      <alignment horizontal="left"/>
    </xf>
    <xf numFmtId="0" fontId="44" fillId="25" borderId="18" xfId="70" applyFont="1" applyFill="1" applyBorder="1" applyAlignment="1">
      <alignment horizontal="center"/>
    </xf>
    <xf numFmtId="0" fontId="35" fillId="25" borderId="19" xfId="227" applyFill="1" applyBorder="1" applyAlignment="1" applyProtection="1">
      <alignment vertical="center"/>
    </xf>
    <xf numFmtId="0" fontId="44" fillId="25" borderId="99" xfId="227" applyFont="1" applyFill="1" applyBorder="1" applyAlignment="1" applyProtection="1">
      <alignment vertical="center"/>
    </xf>
    <xf numFmtId="0" fontId="86" fillId="25" borderId="19" xfId="227" applyFont="1" applyFill="1" applyBorder="1" applyProtection="1"/>
    <xf numFmtId="0" fontId="87" fillId="25" borderId="19" xfId="227" applyFont="1" applyFill="1" applyBorder="1" applyProtection="1"/>
    <xf numFmtId="0" fontId="87" fillId="25" borderId="0" xfId="227" applyFont="1" applyFill="1" applyBorder="1" applyProtection="1"/>
    <xf numFmtId="0" fontId="35" fillId="25" borderId="0" xfId="227" applyFill="1" applyBorder="1" applyAlignment="1" applyProtection="1">
      <alignment horizontal="left" vertical="center" indent="1"/>
    </xf>
    <xf numFmtId="0" fontId="71" fillId="25" borderId="19" xfId="227" applyFont="1" applyFill="1" applyBorder="1" applyProtection="1"/>
    <xf numFmtId="0" fontId="44" fillId="25" borderId="11" xfId="227" applyFont="1" applyFill="1" applyBorder="1" applyAlignment="1" applyProtection="1">
      <alignment horizontal="center"/>
    </xf>
    <xf numFmtId="0" fontId="44" fillId="25" borderId="76" xfId="227" applyFont="1" applyFill="1" applyBorder="1" applyAlignment="1" applyProtection="1">
      <alignment horizontal="center"/>
    </xf>
    <xf numFmtId="168" fontId="100" fillId="25" borderId="0" xfId="227" applyNumberFormat="1" applyFont="1" applyFill="1" applyBorder="1" applyAlignment="1" applyProtection="1">
      <alignment horizontal="right"/>
    </xf>
    <xf numFmtId="168" fontId="45" fillId="25" borderId="0" xfId="227" applyNumberFormat="1" applyFont="1" applyFill="1" applyBorder="1" applyAlignment="1" applyProtection="1">
      <alignment horizontal="right"/>
    </xf>
    <xf numFmtId="168" fontId="44" fillId="25" borderId="0" xfId="227" applyNumberFormat="1" applyFont="1" applyFill="1" applyBorder="1" applyAlignment="1" applyProtection="1">
      <alignment horizontal="right"/>
    </xf>
    <xf numFmtId="0" fontId="91" fillId="25" borderId="0" xfId="227" applyFont="1" applyFill="1" applyBorder="1" applyAlignment="1" applyProtection="1">
      <alignment horizontal="center"/>
    </xf>
    <xf numFmtId="0" fontId="106" fillId="25" borderId="0" xfId="227" applyFont="1" applyFill="1" applyBorder="1" applyAlignment="1" applyProtection="1">
      <alignment horizontal="left"/>
    </xf>
    <xf numFmtId="0" fontId="0" fillId="25" borderId="0" xfId="0" applyFill="1" applyBorder="1" applyProtection="1"/>
    <xf numFmtId="0" fontId="0" fillId="25" borderId="18" xfId="0" applyFill="1" applyBorder="1" applyProtection="1"/>
    <xf numFmtId="0" fontId="46" fillId="25" borderId="18" xfId="0" applyFont="1" applyFill="1" applyBorder="1" applyAlignment="1" applyProtection="1">
      <alignment horizontal="left"/>
    </xf>
    <xf numFmtId="0" fontId="0" fillId="26" borderId="0" xfId="0" applyFill="1" applyBorder="1" applyProtection="1"/>
    <xf numFmtId="0" fontId="0" fillId="25" borderId="0" xfId="0" applyFill="1" applyProtection="1"/>
    <xf numFmtId="0" fontId="0" fillId="25" borderId="19" xfId="0" applyFill="1" applyBorder="1" applyProtection="1"/>
    <xf numFmtId="0" fontId="0" fillId="0" borderId="0" xfId="0" applyProtection="1"/>
    <xf numFmtId="0" fontId="90" fillId="25" borderId="0" xfId="0" applyFont="1" applyFill="1" applyBorder="1" applyProtection="1"/>
    <xf numFmtId="0" fontId="0" fillId="25" borderId="19" xfId="0" applyFill="1" applyBorder="1" applyAlignment="1" applyProtection="1">
      <alignment vertical="center"/>
    </xf>
    <xf numFmtId="0" fontId="0" fillId="25" borderId="0" xfId="0" applyFill="1" applyBorder="1" applyAlignment="1" applyProtection="1">
      <alignment vertical="center"/>
    </xf>
    <xf numFmtId="0" fontId="0" fillId="25" borderId="0" xfId="0" applyFill="1" applyAlignment="1" applyProtection="1">
      <alignment vertical="center"/>
    </xf>
    <xf numFmtId="0" fontId="46" fillId="25" borderId="0" xfId="0" applyFont="1" applyFill="1" applyBorder="1" applyProtection="1"/>
    <xf numFmtId="0" fontId="44" fillId="25" borderId="0" xfId="0" applyFont="1" applyFill="1" applyBorder="1" applyAlignment="1" applyProtection="1">
      <alignment horizontal="center" vertical="center"/>
    </xf>
    <xf numFmtId="0" fontId="43" fillId="25" borderId="0" xfId="0" applyFont="1" applyFill="1" applyBorder="1" applyProtection="1"/>
    <xf numFmtId="0" fontId="86" fillId="25" borderId="19" xfId="0" applyFont="1" applyFill="1" applyBorder="1" applyProtection="1"/>
    <xf numFmtId="0" fontId="86" fillId="25" borderId="0" xfId="0" applyFont="1" applyFill="1" applyBorder="1" applyProtection="1"/>
    <xf numFmtId="0" fontId="86" fillId="25" borderId="0" xfId="0" applyFont="1" applyFill="1" applyProtection="1"/>
    <xf numFmtId="0" fontId="38" fillId="25" borderId="0" xfId="0" applyFont="1" applyFill="1" applyBorder="1" applyProtection="1"/>
    <xf numFmtId="0" fontId="46" fillId="0" borderId="0" xfId="0" applyFont="1" applyBorder="1" applyProtection="1"/>
    <xf numFmtId="0" fontId="89" fillId="25" borderId="0" xfId="0" applyFont="1" applyFill="1" applyBorder="1" applyProtection="1"/>
    <xf numFmtId="0" fontId="87" fillId="25" borderId="19" xfId="0" applyFont="1" applyFill="1" applyBorder="1" applyProtection="1"/>
    <xf numFmtId="0" fontId="87" fillId="25" borderId="0" xfId="0" applyFont="1" applyFill="1" applyBorder="1" applyProtection="1"/>
    <xf numFmtId="0" fontId="93" fillId="25" borderId="0" xfId="0" applyFont="1" applyFill="1" applyBorder="1" applyProtection="1"/>
    <xf numFmtId="0" fontId="87" fillId="25" borderId="0" xfId="0" applyFont="1" applyFill="1" applyProtection="1"/>
    <xf numFmtId="0" fontId="71" fillId="25" borderId="19" xfId="0" applyFont="1" applyFill="1" applyBorder="1" applyProtection="1"/>
    <xf numFmtId="0" fontId="71" fillId="25" borderId="0" xfId="0" applyFont="1" applyFill="1" applyBorder="1" applyProtection="1"/>
    <xf numFmtId="3" fontId="45" fillId="25" borderId="0" xfId="0" applyNumberFormat="1" applyFont="1" applyFill="1" applyBorder="1" applyAlignment="1" applyProtection="1">
      <alignment horizontal="center"/>
    </xf>
    <xf numFmtId="0" fontId="39" fillId="25" borderId="0" xfId="0" applyFont="1" applyFill="1" applyBorder="1" applyProtection="1"/>
    <xf numFmtId="0" fontId="71" fillId="25" borderId="0" xfId="0" applyFont="1" applyFill="1" applyProtection="1"/>
    <xf numFmtId="0" fontId="44" fillId="25" borderId="11" xfId="0" applyFont="1" applyFill="1" applyBorder="1" applyAlignment="1" applyProtection="1">
      <alignment horizontal="center"/>
    </xf>
    <xf numFmtId="0" fontId="44" fillId="25" borderId="76" xfId="0" applyFont="1" applyFill="1" applyBorder="1" applyAlignment="1" applyProtection="1">
      <alignment horizontal="center"/>
    </xf>
    <xf numFmtId="168" fontId="100" fillId="25" borderId="0" xfId="0" applyNumberFormat="1" applyFont="1" applyFill="1" applyBorder="1" applyAlignment="1" applyProtection="1">
      <alignment horizontal="right"/>
    </xf>
    <xf numFmtId="168" fontId="100" fillId="26" borderId="0" xfId="0" applyNumberFormat="1" applyFont="1" applyFill="1" applyBorder="1" applyAlignment="1" applyProtection="1">
      <alignment horizontal="right"/>
    </xf>
    <xf numFmtId="0" fontId="85" fillId="25" borderId="0" xfId="0" applyFont="1" applyFill="1" applyBorder="1" applyAlignment="1" applyProtection="1">
      <alignment horizontal="left"/>
    </xf>
    <xf numFmtId="168" fontId="45" fillId="25" borderId="0" xfId="0" applyNumberFormat="1" applyFont="1" applyFill="1" applyBorder="1" applyAlignment="1" applyProtection="1">
      <alignment horizontal="right"/>
    </xf>
    <xf numFmtId="168" fontId="45" fillId="26" borderId="0" xfId="0" applyNumberFormat="1" applyFont="1" applyFill="1" applyBorder="1" applyAlignment="1" applyProtection="1">
      <alignment horizontal="right"/>
    </xf>
    <xf numFmtId="168" fontId="44" fillId="25" borderId="0" xfId="0" applyNumberFormat="1" applyFont="1" applyFill="1" applyBorder="1" applyAlignment="1" applyProtection="1">
      <alignment horizontal="right"/>
    </xf>
    <xf numFmtId="168" fontId="44" fillId="26" borderId="0" xfId="0" applyNumberFormat="1" applyFont="1" applyFill="1" applyBorder="1" applyAlignment="1" applyProtection="1">
      <alignment horizontal="right"/>
    </xf>
    <xf numFmtId="0" fontId="91" fillId="25" borderId="0" xfId="0" applyFont="1" applyFill="1" applyBorder="1" applyAlignment="1" applyProtection="1">
      <alignment horizontal="center"/>
    </xf>
    <xf numFmtId="0" fontId="59" fillId="25" borderId="0" xfId="0" applyFont="1" applyFill="1" applyBorder="1" applyProtection="1"/>
    <xf numFmtId="0" fontId="106" fillId="25" borderId="0" xfId="0" applyFont="1" applyFill="1" applyBorder="1" applyAlignment="1" applyProtection="1">
      <alignment horizontal="left"/>
    </xf>
    <xf numFmtId="1" fontId="45" fillId="25" borderId="0" xfId="0" applyNumberFormat="1" applyFont="1" applyFill="1" applyBorder="1" applyAlignment="1" applyProtection="1">
      <alignment horizontal="center"/>
    </xf>
    <xf numFmtId="0" fontId="47" fillId="29" borderId="20" xfId="62" applyFont="1" applyFill="1" applyBorder="1" applyAlignment="1" applyProtection="1">
      <alignment horizontal="center" vertical="top" wrapText="1"/>
    </xf>
    <xf numFmtId="0" fontId="35" fillId="26" borderId="18" xfId="227" applyFill="1" applyBorder="1" applyProtection="1"/>
    <xf numFmtId="0" fontId="44" fillId="25" borderId="18" xfId="227" applyFont="1" applyFill="1" applyBorder="1" applyAlignment="1" applyProtection="1">
      <alignment horizontal="right"/>
    </xf>
    <xf numFmtId="0" fontId="46" fillId="0" borderId="0" xfId="227" applyFont="1" applyFill="1" applyBorder="1" applyProtection="1"/>
    <xf numFmtId="0" fontId="101" fillId="25" borderId="0" xfId="227" applyFont="1" applyFill="1" applyBorder="1" applyProtection="1"/>
    <xf numFmtId="169" fontId="100" fillId="25" borderId="0" xfId="227" applyNumberFormat="1" applyFont="1" applyFill="1" applyBorder="1" applyAlignment="1" applyProtection="1">
      <alignment horizontal="right"/>
    </xf>
    <xf numFmtId="169" fontId="100" fillId="26" borderId="0" xfId="227" applyNumberFormat="1" applyFont="1" applyFill="1" applyBorder="1" applyAlignment="1" applyProtection="1">
      <alignment horizontal="right"/>
    </xf>
    <xf numFmtId="169" fontId="45" fillId="25" borderId="0" xfId="227" applyNumberFormat="1" applyFont="1" applyFill="1" applyBorder="1" applyAlignment="1" applyProtection="1">
      <alignment horizontal="right"/>
    </xf>
    <xf numFmtId="169" fontId="45" fillId="26" borderId="0" xfId="227" applyNumberFormat="1" applyFont="1" applyFill="1" applyBorder="1" applyAlignment="1" applyProtection="1">
      <alignment horizontal="right"/>
    </xf>
    <xf numFmtId="169" fontId="44" fillId="25" borderId="0" xfId="227" applyNumberFormat="1" applyFont="1" applyFill="1" applyBorder="1" applyAlignment="1" applyProtection="1">
      <alignment horizontal="right"/>
    </xf>
    <xf numFmtId="169" fontId="44" fillId="26" borderId="0" xfId="227" applyNumberFormat="1" applyFont="1" applyFill="1" applyBorder="1" applyAlignment="1" applyProtection="1">
      <alignment horizontal="right"/>
    </xf>
    <xf numFmtId="0" fontId="45" fillId="25" borderId="0" xfId="227" applyFont="1" applyFill="1" applyBorder="1" applyAlignment="1" applyProtection="1">
      <alignment horizontal="left" indent="1"/>
    </xf>
    <xf numFmtId="0" fontId="58" fillId="25" borderId="19" xfId="227" applyFont="1" applyFill="1" applyBorder="1" applyProtection="1"/>
    <xf numFmtId="0" fontId="0" fillId="26" borderId="18" xfId="0" applyFill="1" applyBorder="1" applyProtection="1"/>
    <xf numFmtId="0" fontId="44" fillId="25" borderId="18" xfId="0" applyFont="1" applyFill="1" applyBorder="1" applyAlignment="1" applyProtection="1">
      <alignment horizontal="right"/>
    </xf>
    <xf numFmtId="0" fontId="42" fillId="25" borderId="22" xfId="0" applyFont="1" applyFill="1" applyBorder="1" applyAlignment="1" applyProtection="1">
      <alignment horizontal="left"/>
    </xf>
    <xf numFmtId="0" fontId="49" fillId="25" borderId="22" xfId="0" applyFont="1" applyFill="1" applyBorder="1" applyProtection="1"/>
    <xf numFmtId="0" fontId="71" fillId="25" borderId="22" xfId="0" applyFont="1" applyFill="1" applyBorder="1" applyAlignment="1" applyProtection="1">
      <alignment horizontal="left"/>
    </xf>
    <xf numFmtId="0" fontId="0" fillId="25" borderId="22" xfId="0" applyFill="1" applyBorder="1" applyProtection="1"/>
    <xf numFmtId="0" fontId="0" fillId="25" borderId="21" xfId="0" applyFill="1" applyBorder="1" applyProtection="1"/>
    <xf numFmtId="0" fontId="49" fillId="0" borderId="0" xfId="0" applyFont="1" applyBorder="1" applyAlignment="1" applyProtection="1"/>
    <xf numFmtId="0" fontId="44" fillId="25" borderId="0" xfId="0" applyFont="1" applyFill="1" applyBorder="1" applyAlignment="1" applyProtection="1">
      <alignment horizontal="center"/>
    </xf>
    <xf numFmtId="0" fontId="44" fillId="25" borderId="60" xfId="0" applyFont="1" applyFill="1" applyBorder="1" applyAlignment="1" applyProtection="1">
      <alignment horizontal="right" vertical="center"/>
    </xf>
    <xf numFmtId="0" fontId="44" fillId="25" borderId="60" xfId="0" applyFont="1" applyFill="1" applyBorder="1" applyAlignment="1" applyProtection="1">
      <alignment horizontal="center" vertical="center"/>
    </xf>
    <xf numFmtId="0" fontId="44" fillId="25" borderId="60" xfId="0" applyFont="1" applyFill="1" applyBorder="1" applyAlignment="1" applyProtection="1">
      <alignment vertical="center"/>
    </xf>
    <xf numFmtId="0" fontId="44" fillId="25" borderId="60" xfId="0" applyFont="1" applyFill="1" applyBorder="1" applyAlignment="1" applyProtection="1">
      <alignment horizontal="center"/>
    </xf>
    <xf numFmtId="0" fontId="44" fillId="25" borderId="60" xfId="0" applyFont="1" applyFill="1" applyBorder="1" applyAlignment="1" applyProtection="1">
      <alignment horizontal="right"/>
    </xf>
    <xf numFmtId="0" fontId="44" fillId="25" borderId="60" xfId="0" applyFont="1" applyFill="1" applyBorder="1" applyAlignment="1" applyProtection="1"/>
    <xf numFmtId="0" fontId="0" fillId="25" borderId="0" xfId="0" applyFill="1" applyBorder="1" applyAlignment="1" applyProtection="1">
      <alignment vertical="justify"/>
    </xf>
    <xf numFmtId="0" fontId="38" fillId="25" borderId="19" xfId="0" applyFont="1" applyFill="1" applyBorder="1" applyProtection="1"/>
    <xf numFmtId="0" fontId="88" fillId="25" borderId="0" xfId="0" applyFont="1" applyFill="1" applyBorder="1" applyProtection="1"/>
    <xf numFmtId="0" fontId="89" fillId="25" borderId="19" xfId="0" applyFont="1" applyFill="1" applyBorder="1" applyProtection="1"/>
    <xf numFmtId="0" fontId="36" fillId="25" borderId="0" xfId="0" applyFont="1" applyFill="1" applyBorder="1" applyProtection="1"/>
    <xf numFmtId="0" fontId="45" fillId="25" borderId="0" xfId="0" applyFont="1" applyFill="1" applyBorder="1" applyProtection="1"/>
    <xf numFmtId="0" fontId="43" fillId="25" borderId="19" xfId="0" applyFont="1" applyFill="1" applyBorder="1" applyProtection="1"/>
    <xf numFmtId="0" fontId="44" fillId="25" borderId="0" xfId="0" applyFont="1" applyFill="1" applyBorder="1" applyAlignment="1" applyProtection="1">
      <alignment horizontal="left"/>
    </xf>
    <xf numFmtId="0" fontId="39" fillId="25" borderId="19" xfId="0" applyFont="1" applyFill="1" applyBorder="1" applyProtection="1"/>
    <xf numFmtId="166" fontId="45" fillId="25" borderId="0" xfId="0" applyNumberFormat="1" applyFont="1" applyFill="1" applyBorder="1" applyAlignment="1" applyProtection="1">
      <alignment horizontal="center"/>
    </xf>
    <xf numFmtId="166" fontId="36" fillId="25" borderId="0" xfId="0" applyNumberFormat="1" applyFont="1" applyFill="1" applyBorder="1" applyAlignment="1" applyProtection="1">
      <alignment horizontal="center"/>
    </xf>
    <xf numFmtId="0" fontId="101" fillId="25" borderId="0" xfId="0" applyFont="1" applyFill="1" applyBorder="1" applyProtection="1"/>
    <xf numFmtId="169" fontId="100" fillId="25" borderId="0" xfId="0" applyNumberFormat="1" applyFont="1" applyFill="1" applyBorder="1" applyAlignment="1" applyProtection="1">
      <alignment horizontal="right"/>
    </xf>
    <xf numFmtId="169" fontId="100" fillId="26" borderId="0" xfId="0" applyNumberFormat="1" applyFont="1" applyFill="1" applyBorder="1" applyAlignment="1" applyProtection="1">
      <alignment horizontal="right"/>
    </xf>
    <xf numFmtId="169" fontId="45" fillId="25" borderId="0" xfId="0" applyNumberFormat="1" applyFont="1" applyFill="1" applyBorder="1" applyAlignment="1" applyProtection="1">
      <alignment horizontal="right"/>
    </xf>
    <xf numFmtId="169" fontId="45" fillId="26" borderId="0" xfId="0" applyNumberFormat="1" applyFont="1" applyFill="1" applyBorder="1" applyAlignment="1" applyProtection="1">
      <alignment horizontal="right"/>
    </xf>
    <xf numFmtId="169" fontId="44" fillId="25" borderId="0" xfId="0" applyNumberFormat="1" applyFont="1" applyFill="1" applyBorder="1" applyAlignment="1" applyProtection="1">
      <alignment horizontal="right"/>
    </xf>
    <xf numFmtId="169" fontId="44" fillId="26" borderId="0" xfId="0" applyNumberFormat="1" applyFont="1" applyFill="1" applyBorder="1" applyAlignment="1" applyProtection="1">
      <alignment horizontal="right"/>
    </xf>
    <xf numFmtId="0" fontId="45" fillId="25" borderId="0" xfId="0" applyFont="1" applyFill="1" applyBorder="1" applyAlignment="1" applyProtection="1">
      <alignment horizontal="left" indent="1"/>
    </xf>
    <xf numFmtId="0" fontId="58" fillId="25" borderId="19" xfId="0" applyFont="1" applyFill="1" applyBorder="1" applyProtection="1"/>
    <xf numFmtId="0" fontId="47" fillId="29" borderId="19" xfId="0" applyFont="1" applyFill="1" applyBorder="1" applyAlignment="1" applyProtection="1">
      <alignment horizontal="center" vertical="center" wrapText="1"/>
    </xf>
    <xf numFmtId="0" fontId="35" fillId="25" borderId="18" xfId="227" applyFill="1" applyBorder="1" applyAlignment="1" applyProtection="1">
      <alignment horizontal="left"/>
    </xf>
    <xf numFmtId="0" fontId="46" fillId="0" borderId="0" xfId="227" applyFont="1" applyProtection="1"/>
    <xf numFmtId="168" fontId="100" fillId="25" borderId="0" xfId="227" applyNumberFormat="1" applyFont="1" applyFill="1" applyBorder="1" applyAlignment="1" applyProtection="1">
      <alignment horizontal="right" indent="1"/>
    </xf>
    <xf numFmtId="0" fontId="88" fillId="25" borderId="0" xfId="227" applyFont="1" applyFill="1" applyBorder="1" applyAlignment="1" applyProtection="1">
      <alignment horizontal="left"/>
    </xf>
    <xf numFmtId="168" fontId="45" fillId="25" borderId="0" xfId="227" applyNumberFormat="1" applyFont="1" applyFill="1" applyBorder="1" applyAlignment="1" applyProtection="1">
      <alignment horizontal="right" indent="1"/>
    </xf>
    <xf numFmtId="168" fontId="44" fillId="25" borderId="0" xfId="227" applyNumberFormat="1" applyFont="1" applyFill="1" applyBorder="1" applyAlignment="1" applyProtection="1">
      <alignment horizontal="right" wrapText="1" indent="1"/>
    </xf>
    <xf numFmtId="168" fontId="45" fillId="25" borderId="0" xfId="227" applyNumberFormat="1" applyFont="1" applyFill="1" applyBorder="1" applyAlignment="1" applyProtection="1">
      <alignment horizontal="right" wrapText="1" indent="1"/>
    </xf>
    <xf numFmtId="169" fontId="45" fillId="25" borderId="0" xfId="227" applyNumberFormat="1" applyFont="1" applyFill="1" applyBorder="1" applyAlignment="1" applyProtection="1">
      <alignment horizontal="right" wrapText="1" indent="1"/>
    </xf>
    <xf numFmtId="169" fontId="44" fillId="25" borderId="0" xfId="227" applyNumberFormat="1" applyFont="1" applyFill="1" applyBorder="1" applyAlignment="1" applyProtection="1">
      <alignment horizontal="right" wrapText="1" indent="1"/>
    </xf>
    <xf numFmtId="0" fontId="213" fillId="24" borderId="0" xfId="221" applyFont="1" applyFill="1" applyBorder="1" applyAlignment="1" applyProtection="1">
      <alignment vertical="top"/>
      <protection locked="0"/>
    </xf>
    <xf numFmtId="0" fontId="0" fillId="25" borderId="18" xfId="0" applyFill="1" applyBorder="1" applyAlignment="1" applyProtection="1">
      <alignment horizontal="left"/>
    </xf>
    <xf numFmtId="0" fontId="42" fillId="25" borderId="23" xfId="0" applyFont="1" applyFill="1" applyBorder="1" applyAlignment="1" applyProtection="1">
      <alignment horizontal="left"/>
    </xf>
    <xf numFmtId="0" fontId="42" fillId="25" borderId="0" xfId="0" applyFont="1" applyFill="1" applyBorder="1" applyAlignment="1" applyProtection="1">
      <alignment horizontal="left"/>
    </xf>
    <xf numFmtId="0" fontId="71" fillId="25" borderId="0" xfId="0" applyFont="1" applyFill="1" applyBorder="1" applyAlignment="1" applyProtection="1">
      <alignment horizontal="left"/>
    </xf>
    <xf numFmtId="0" fontId="49" fillId="25" borderId="0" xfId="0" applyFont="1" applyFill="1" applyBorder="1" applyAlignment="1" applyProtection="1">
      <alignment horizontal="right"/>
    </xf>
    <xf numFmtId="0" fontId="42" fillId="25" borderId="20" xfId="0" applyFont="1" applyFill="1" applyBorder="1" applyAlignment="1" applyProtection="1">
      <alignment horizontal="left"/>
    </xf>
    <xf numFmtId="0" fontId="49" fillId="0" borderId="0" xfId="0" applyFont="1" applyBorder="1" applyAlignment="1" applyProtection="1">
      <alignment vertical="center"/>
    </xf>
    <xf numFmtId="0" fontId="0" fillId="25" borderId="20" xfId="0" applyFill="1" applyBorder="1" applyAlignment="1" applyProtection="1">
      <alignment vertical="center"/>
    </xf>
    <xf numFmtId="0" fontId="0" fillId="25" borderId="20" xfId="0" applyFill="1" applyBorder="1" applyProtection="1"/>
    <xf numFmtId="0" fontId="0" fillId="25" borderId="0" xfId="0" applyFill="1" applyBorder="1" applyAlignment="1" applyProtection="1"/>
    <xf numFmtId="0" fontId="44" fillId="25" borderId="0" xfId="0" applyFont="1" applyFill="1" applyBorder="1" applyAlignment="1" applyProtection="1">
      <alignment horizontal="center" vertical="distributed"/>
    </xf>
    <xf numFmtId="0" fontId="86" fillId="25" borderId="20" xfId="0" applyFont="1" applyFill="1" applyBorder="1" applyProtection="1"/>
    <xf numFmtId="0" fontId="55" fillId="25" borderId="0" xfId="0" applyFont="1" applyFill="1" applyProtection="1"/>
    <xf numFmtId="0" fontId="55" fillId="25" borderId="20" xfId="0" applyFont="1" applyFill="1" applyBorder="1" applyProtection="1"/>
    <xf numFmtId="0" fontId="55" fillId="25" borderId="0" xfId="0" applyFont="1" applyFill="1" applyBorder="1" applyProtection="1"/>
    <xf numFmtId="0" fontId="53" fillId="25" borderId="0" xfId="0" applyFont="1" applyFill="1" applyProtection="1"/>
    <xf numFmtId="0" fontId="46" fillId="25" borderId="20" xfId="0" applyFont="1" applyFill="1" applyBorder="1" applyProtection="1"/>
    <xf numFmtId="0" fontId="53" fillId="25" borderId="20" xfId="0" applyFont="1" applyFill="1" applyBorder="1" applyProtection="1"/>
    <xf numFmtId="0" fontId="56" fillId="25" borderId="20" xfId="0" applyFont="1" applyFill="1" applyBorder="1" applyProtection="1"/>
    <xf numFmtId="0" fontId="46" fillId="0" borderId="0" xfId="0" applyFont="1" applyProtection="1"/>
    <xf numFmtId="168" fontId="100" fillId="25" borderId="0" xfId="0" applyNumberFormat="1" applyFont="1" applyFill="1" applyBorder="1" applyAlignment="1" applyProtection="1">
      <alignment horizontal="right" indent="1"/>
    </xf>
    <xf numFmtId="0" fontId="88" fillId="25" borderId="0" xfId="0" applyFont="1" applyFill="1" applyBorder="1" applyAlignment="1" applyProtection="1">
      <alignment horizontal="left"/>
    </xf>
    <xf numFmtId="168" fontId="45" fillId="25" borderId="0" xfId="0" applyNumberFormat="1" applyFont="1" applyFill="1" applyBorder="1" applyAlignment="1" applyProtection="1">
      <alignment horizontal="right" indent="1"/>
    </xf>
    <xf numFmtId="168" fontId="45" fillId="26" borderId="0" xfId="0" applyNumberFormat="1" applyFont="1" applyFill="1" applyBorder="1" applyAlignment="1" applyProtection="1">
      <alignment horizontal="right" indent="1"/>
    </xf>
    <xf numFmtId="169" fontId="44" fillId="25" borderId="0" xfId="0" applyNumberFormat="1" applyFont="1" applyFill="1" applyBorder="1" applyAlignment="1" applyProtection="1">
      <alignment horizontal="right" wrapText="1" indent="1"/>
    </xf>
    <xf numFmtId="169" fontId="44" fillId="26" borderId="0" xfId="0" applyNumberFormat="1" applyFont="1" applyFill="1" applyBorder="1" applyAlignment="1" applyProtection="1">
      <alignment horizontal="right" wrapText="1" indent="1"/>
    </xf>
    <xf numFmtId="169" fontId="45" fillId="25" borderId="0" xfId="0" applyNumberFormat="1" applyFont="1" applyFill="1" applyBorder="1" applyAlignment="1" applyProtection="1">
      <alignment horizontal="right" wrapText="1" indent="1"/>
    </xf>
    <xf numFmtId="169" fontId="45" fillId="26" borderId="0" xfId="0" applyNumberFormat="1" applyFont="1" applyFill="1" applyBorder="1" applyAlignment="1" applyProtection="1">
      <alignment horizontal="right" wrapText="1" indent="1"/>
    </xf>
    <xf numFmtId="0" fontId="139" fillId="25" borderId="0" xfId="0" applyFont="1" applyFill="1" applyProtection="1"/>
    <xf numFmtId="0" fontId="71" fillId="25" borderId="90" xfId="0" applyFont="1" applyFill="1" applyBorder="1" applyProtection="1"/>
    <xf numFmtId="0" fontId="139" fillId="0" borderId="0" xfId="0" applyFont="1" applyProtection="1">
      <protection locked="0"/>
    </xf>
    <xf numFmtId="0" fontId="47" fillId="29" borderId="20" xfId="0" applyFont="1" applyFill="1" applyBorder="1" applyAlignment="1" applyProtection="1">
      <alignment horizontal="center" vertical="center" wrapText="1"/>
    </xf>
    <xf numFmtId="0" fontId="49" fillId="25" borderId="0" xfId="62" applyFont="1" applyFill="1" applyBorder="1" applyAlignment="1">
      <alignment wrapText="1"/>
    </xf>
    <xf numFmtId="0" fontId="42" fillId="25" borderId="22" xfId="62" applyFont="1" applyFill="1" applyBorder="1" applyAlignment="1">
      <alignment horizontal="left"/>
    </xf>
    <xf numFmtId="0" fontId="44" fillId="25" borderId="76" xfId="78" applyFont="1" applyFill="1" applyBorder="1" applyAlignment="1">
      <alignment horizontal="center" vertical="center" wrapText="1"/>
    </xf>
    <xf numFmtId="0" fontId="44" fillId="25" borderId="94" xfId="70" applyFont="1" applyFill="1" applyBorder="1" applyAlignment="1">
      <alignment vertical="center" wrapText="1"/>
    </xf>
    <xf numFmtId="0" fontId="44" fillId="25" borderId="13" xfId="70" applyFont="1" applyFill="1" applyBorder="1" applyAlignment="1">
      <alignment vertical="center" wrapText="1"/>
    </xf>
    <xf numFmtId="0" fontId="49" fillId="24" borderId="48" xfId="40" applyFont="1" applyFill="1" applyBorder="1" applyAlignment="1">
      <alignment vertical="justify" wrapText="1"/>
    </xf>
    <xf numFmtId="168" fontId="158" fillId="26" borderId="10" xfId="62" applyNumberFormat="1" applyFont="1" applyFill="1" applyBorder="1" applyAlignment="1">
      <alignment horizontal="right" indent="1"/>
    </xf>
    <xf numFmtId="0" fontId="183" fillId="26" borderId="0" xfId="227" applyFont="1" applyFill="1" applyAlignment="1">
      <alignment horizontal="center" vertical="center"/>
    </xf>
    <xf numFmtId="0" fontId="38" fillId="26" borderId="0" xfId="227" applyFont="1" applyFill="1" applyBorder="1" applyAlignment="1">
      <alignment horizontal="justify" vertical="top" wrapText="1"/>
    </xf>
    <xf numFmtId="0" fontId="184" fillId="26" borderId="18" xfId="227" applyFont="1" applyFill="1" applyBorder="1" applyAlignment="1">
      <alignment horizontal="left" vertical="center" wrapText="1"/>
    </xf>
    <xf numFmtId="0" fontId="58" fillId="26" borderId="0" xfId="227" applyFont="1" applyFill="1" applyBorder="1" applyAlignment="1">
      <alignment horizontal="right" vertical="top"/>
    </xf>
    <xf numFmtId="0" fontId="42" fillId="25" borderId="0" xfId="62" applyFont="1" applyFill="1" applyBorder="1" applyAlignment="1">
      <alignment vertical="top"/>
    </xf>
    <xf numFmtId="0" fontId="36" fillId="0" borderId="0" xfId="62" applyFont="1" applyFill="1" applyBorder="1"/>
    <xf numFmtId="0" fontId="41" fillId="0" borderId="0" xfId="62" applyFont="1" applyFill="1" applyBorder="1" applyAlignment="1">
      <alignment vertical="center"/>
    </xf>
    <xf numFmtId="0" fontId="51" fillId="0" borderId="0" xfId="62" applyFont="1" applyFill="1" applyBorder="1" applyAlignment="1">
      <alignment horizontal="left" vertical="center" indent="1"/>
    </xf>
    <xf numFmtId="3" fontId="100" fillId="0" borderId="0" xfId="62" applyNumberFormat="1" applyFont="1" applyFill="1" applyBorder="1" applyAlignment="1">
      <alignment vertical="center"/>
    </xf>
    <xf numFmtId="172" fontId="100" fillId="26" borderId="0" xfId="71" applyNumberFormat="1" applyFont="1" applyFill="1" applyBorder="1" applyAlignment="1">
      <alignment horizontal="right" vertical="center"/>
    </xf>
    <xf numFmtId="0" fontId="77" fillId="0" borderId="0" xfId="62" applyFont="1" applyFill="1" applyBorder="1" applyAlignment="1">
      <alignment vertical="center"/>
    </xf>
    <xf numFmtId="0" fontId="100" fillId="0" borderId="0" xfId="62" applyFont="1" applyFill="1" applyBorder="1" applyAlignment="1">
      <alignment horizontal="left" vertical="center" indent="1"/>
    </xf>
    <xf numFmtId="172" fontId="36" fillId="26" borderId="0" xfId="62" applyNumberFormat="1" applyFont="1" applyFill="1" applyBorder="1" applyAlignment="1">
      <alignment horizontal="right" vertical="center"/>
    </xf>
    <xf numFmtId="0" fontId="35" fillId="25" borderId="0" xfId="62" applyFill="1" applyAlignment="1">
      <alignment wrapText="1"/>
    </xf>
    <xf numFmtId="0" fontId="35" fillId="25" borderId="0" xfId="62" applyFill="1" applyBorder="1" applyAlignment="1">
      <alignment wrapText="1"/>
    </xf>
    <xf numFmtId="0" fontId="35" fillId="26" borderId="0" xfId="62" applyFill="1" applyAlignment="1">
      <alignment wrapText="1"/>
    </xf>
    <xf numFmtId="0" fontId="38" fillId="25" borderId="19" xfId="72" applyFont="1" applyFill="1" applyBorder="1" applyAlignment="1">
      <alignment wrapText="1"/>
    </xf>
    <xf numFmtId="3" fontId="38" fillId="25" borderId="0" xfId="72" applyNumberFormat="1" applyFont="1" applyFill="1" applyBorder="1" applyAlignment="1">
      <alignment wrapText="1"/>
    </xf>
    <xf numFmtId="0" fontId="35" fillId="0" borderId="0" xfId="62" applyFill="1" applyBorder="1" applyAlignment="1">
      <alignment wrapText="1"/>
    </xf>
    <xf numFmtId="0" fontId="35" fillId="0" borderId="0" xfId="62" applyAlignment="1">
      <alignment wrapText="1"/>
    </xf>
    <xf numFmtId="0" fontId="36" fillId="0" borderId="0" xfId="62" applyFont="1" applyFill="1" applyBorder="1" applyAlignment="1">
      <alignment wrapText="1"/>
    </xf>
    <xf numFmtId="0" fontId="121" fillId="0" borderId="0" xfId="221" applyFill="1" applyBorder="1" applyAlignment="1" applyProtection="1">
      <alignment horizontal="left"/>
    </xf>
    <xf numFmtId="174" fontId="35" fillId="25" borderId="0" xfId="62" applyNumberFormat="1" applyFill="1" applyBorder="1"/>
    <xf numFmtId="0" fontId="36" fillId="0" borderId="0" xfId="219" applyFont="1"/>
    <xf numFmtId="1" fontId="44" fillId="25" borderId="99" xfId="0" applyNumberFormat="1" applyFont="1" applyFill="1" applyBorder="1" applyAlignment="1">
      <alignment wrapText="1"/>
    </xf>
    <xf numFmtId="0" fontId="41" fillId="26" borderId="99" xfId="70" applyFont="1" applyFill="1" applyBorder="1" applyAlignment="1">
      <alignment vertical="center"/>
    </xf>
    <xf numFmtId="0" fontId="44" fillId="25" borderId="106" xfId="70" applyFont="1" applyFill="1" applyBorder="1" applyAlignment="1">
      <alignment horizontal="center"/>
    </xf>
    <xf numFmtId="0" fontId="44" fillId="26" borderId="71" xfId="70" applyFont="1" applyFill="1" applyBorder="1" applyAlignment="1">
      <alignment horizontal="right"/>
    </xf>
    <xf numFmtId="0" fontId="44" fillId="26" borderId="99" xfId="70" applyFont="1" applyFill="1" applyBorder="1" applyAlignment="1">
      <alignment horizontal="center"/>
    </xf>
    <xf numFmtId="0" fontId="141" fillId="26" borderId="99" xfId="0" applyFont="1" applyFill="1" applyBorder="1" applyAlignment="1">
      <alignment wrapText="1"/>
    </xf>
    <xf numFmtId="0" fontId="44" fillId="26" borderId="99" xfId="70" applyFont="1" applyFill="1" applyBorder="1" applyAlignment="1"/>
    <xf numFmtId="0" fontId="35" fillId="25" borderId="0" xfId="63" applyFill="1" applyAlignment="1"/>
    <xf numFmtId="0" fontId="44" fillId="25" borderId="18" xfId="63" applyFont="1" applyFill="1" applyBorder="1" applyAlignment="1">
      <alignment horizontal="left" indent="8"/>
    </xf>
    <xf numFmtId="0" fontId="44" fillId="25" borderId="18" xfId="63" applyFont="1" applyFill="1" applyBorder="1" applyAlignment="1">
      <alignment horizontal="left" indent="6"/>
    </xf>
    <xf numFmtId="0" fontId="44" fillId="25" borderId="18" xfId="63" applyFont="1" applyFill="1" applyBorder="1" applyAlignment="1">
      <alignment horizontal="right" indent="6"/>
    </xf>
    <xf numFmtId="0" fontId="71" fillId="26" borderId="31" xfId="63" applyFont="1" applyFill="1" applyBorder="1" applyAlignment="1">
      <alignment horizontal="left" vertical="center"/>
    </xf>
    <xf numFmtId="1" fontId="45" fillId="25" borderId="0" xfId="63" applyNumberFormat="1" applyFont="1" applyFill="1" applyBorder="1" applyAlignment="1">
      <alignment horizontal="center" vertical="center" wrapText="1"/>
    </xf>
    <xf numFmtId="0" fontId="35" fillId="47" borderId="0" xfId="63" applyFont="1" applyFill="1" applyBorder="1" applyAlignment="1">
      <alignment horizontal="center"/>
    </xf>
    <xf numFmtId="3" fontId="35" fillId="0" borderId="0" xfId="58" applyNumberFormat="1" applyFont="1" applyBorder="1" applyAlignment="1">
      <alignment horizontal="center"/>
    </xf>
    <xf numFmtId="0" fontId="245" fillId="25" borderId="0" xfId="63" applyFont="1" applyFill="1" applyBorder="1" applyAlignment="1">
      <alignment horizontal="center" vertical="center"/>
    </xf>
    <xf numFmtId="3" fontId="72" fillId="25" borderId="76" xfId="63" quotePrefix="1" applyNumberFormat="1" applyFont="1" applyFill="1" applyBorder="1" applyAlignment="1">
      <alignment horizontal="center" vertical="center" wrapText="1"/>
    </xf>
    <xf numFmtId="0" fontId="166" fillId="25" borderId="0" xfId="63" applyFont="1" applyFill="1" applyBorder="1" applyAlignment="1">
      <alignment horizontal="center" vertical="center"/>
    </xf>
    <xf numFmtId="0" fontId="41" fillId="25" borderId="0" xfId="63" applyFont="1" applyFill="1" applyBorder="1" applyAlignment="1">
      <alignment horizontal="right"/>
    </xf>
    <xf numFmtId="0" fontId="70" fillId="25" borderId="0" xfId="63" applyFont="1" applyFill="1" applyBorder="1" applyAlignment="1">
      <alignment horizontal="right" vertical="center" wrapText="1"/>
    </xf>
    <xf numFmtId="0" fontId="35" fillId="25" borderId="0" xfId="63" applyFill="1" applyBorder="1" applyAlignment="1">
      <alignment horizontal="right" vertical="center"/>
    </xf>
    <xf numFmtId="0" fontId="100" fillId="25" borderId="0" xfId="63" applyFont="1" applyFill="1" applyBorder="1" applyAlignment="1">
      <alignment horizontal="left" vertical="center"/>
    </xf>
    <xf numFmtId="3" fontId="111" fillId="25" borderId="0" xfId="63" applyNumberFormat="1" applyFont="1" applyFill="1" applyBorder="1" applyAlignment="1">
      <alignment horizontal="right" vertical="center"/>
    </xf>
    <xf numFmtId="0" fontId="39" fillId="25" borderId="19" xfId="63" applyFont="1" applyFill="1" applyBorder="1" applyAlignment="1">
      <alignment horizontal="right" vertical="center"/>
    </xf>
    <xf numFmtId="1" fontId="45" fillId="25" borderId="0" xfId="63" applyNumberFormat="1" applyFont="1" applyFill="1" applyBorder="1" applyAlignment="1">
      <alignment horizontal="right" vertical="center" wrapText="1"/>
    </xf>
    <xf numFmtId="0" fontId="45" fillId="0" borderId="0" xfId="63" applyFont="1" applyBorder="1" applyAlignment="1">
      <alignment horizontal="right" vertical="center" wrapText="1"/>
    </xf>
    <xf numFmtId="2" fontId="42" fillId="0" borderId="0" xfId="63" applyNumberFormat="1" applyFont="1" applyAlignment="1"/>
    <xf numFmtId="3" fontId="45" fillId="0" borderId="0" xfId="63" applyNumberFormat="1" applyFont="1" applyBorder="1" applyAlignment="1">
      <alignment horizontal="right" vertical="center" wrapText="1"/>
    </xf>
    <xf numFmtId="0" fontId="51" fillId="25" borderId="0" xfId="63" applyFont="1" applyFill="1" applyBorder="1" applyAlignment="1">
      <alignment horizontal="center" vertical="center" wrapText="1"/>
    </xf>
    <xf numFmtId="0" fontId="77" fillId="25" borderId="0" xfId="63" applyFont="1" applyFill="1" applyBorder="1" applyAlignment="1">
      <alignment vertical="center"/>
    </xf>
    <xf numFmtId="0" fontId="100" fillId="24" borderId="0" xfId="66" applyFont="1" applyFill="1" applyBorder="1" applyAlignment="1">
      <alignment horizontal="center" vertical="top"/>
    </xf>
    <xf numFmtId="0" fontId="111" fillId="25" borderId="0" xfId="63" applyFont="1" applyFill="1" applyBorder="1" applyAlignment="1">
      <alignment horizontal="left" vertical="top" wrapText="1"/>
    </xf>
    <xf numFmtId="0" fontId="166" fillId="25" borderId="19" xfId="63" applyFont="1" applyFill="1" applyBorder="1"/>
    <xf numFmtId="1" fontId="51" fillId="25" borderId="0" xfId="63" applyNumberFormat="1" applyFont="1" applyFill="1" applyBorder="1" applyAlignment="1">
      <alignment horizontal="center" vertical="center" wrapText="1"/>
    </xf>
    <xf numFmtId="0" fontId="51" fillId="0" borderId="0" xfId="63" applyFont="1" applyBorder="1" applyAlignment="1">
      <alignment horizontal="center" vertical="center" wrapText="1"/>
    </xf>
    <xf numFmtId="0" fontId="44" fillId="25" borderId="0" xfId="63" applyFont="1" applyFill="1" applyBorder="1" applyAlignment="1">
      <alignment horizontal="center" vertical="center" wrapText="1"/>
    </xf>
    <xf numFmtId="0" fontId="71" fillId="25" borderId="0" xfId="63" applyFont="1" applyFill="1" applyBorder="1"/>
    <xf numFmtId="0" fontId="42" fillId="25" borderId="0" xfId="63" applyFont="1" applyFill="1" applyBorder="1" applyAlignment="1">
      <alignment horizontal="justify" vertical="top"/>
    </xf>
    <xf numFmtId="0" fontId="42" fillId="25" borderId="0" xfId="63" applyFont="1" applyFill="1" applyBorder="1" applyAlignment="1">
      <alignment horizontal="left" vertical="top" wrapText="1"/>
    </xf>
    <xf numFmtId="3" fontId="42" fillId="25" borderId="0" xfId="63" applyNumberFormat="1" applyFont="1" applyFill="1" applyBorder="1" applyAlignment="1">
      <alignment horizontal="right" vertical="center"/>
    </xf>
    <xf numFmtId="1" fontId="44" fillId="25" borderId="0" xfId="63" applyNumberFormat="1" applyFont="1" applyFill="1" applyBorder="1" applyAlignment="1">
      <alignment horizontal="center" vertical="center" wrapText="1"/>
    </xf>
    <xf numFmtId="0" fontId="44" fillId="0" borderId="0" xfId="63" applyFont="1" applyBorder="1" applyAlignment="1">
      <alignment horizontal="center" vertical="center" wrapText="1"/>
    </xf>
    <xf numFmtId="0" fontId="111" fillId="24" borderId="0" xfId="66" applyFont="1" applyFill="1" applyBorder="1" applyAlignment="1">
      <alignment horizontal="left" vertical="top"/>
    </xf>
    <xf numFmtId="0" fontId="44" fillId="0" borderId="0" xfId="63" applyFont="1" applyBorder="1" applyAlignment="1">
      <alignment horizontal="center" vertical="top" wrapText="1"/>
    </xf>
    <xf numFmtId="0" fontId="44" fillId="25" borderId="0" xfId="317" applyFont="1" applyFill="1" applyBorder="1" applyAlignment="1">
      <alignment horizontal="center"/>
    </xf>
    <xf numFmtId="0" fontId="71" fillId="25" borderId="0" xfId="317" applyFont="1" applyFill="1" applyBorder="1" applyAlignment="1"/>
    <xf numFmtId="0" fontId="72" fillId="24" borderId="0" xfId="66" applyFont="1" applyFill="1" applyBorder="1" applyAlignment="1">
      <alignment horizontal="left"/>
    </xf>
    <xf numFmtId="3" fontId="246" fillId="25" borderId="0" xfId="221" applyNumberFormat="1" applyFont="1" applyFill="1" applyBorder="1" applyAlignment="1" applyProtection="1">
      <alignment horizontal="left"/>
    </xf>
    <xf numFmtId="0" fontId="44" fillId="0" borderId="0" xfId="317" applyFont="1" applyBorder="1" applyAlignment="1">
      <alignment horizontal="center"/>
    </xf>
    <xf numFmtId="0" fontId="39" fillId="25" borderId="19" xfId="63" applyFont="1" applyFill="1" applyBorder="1" applyAlignment="1"/>
    <xf numFmtId="0" fontId="70" fillId="25" borderId="0" xfId="317" applyFont="1" applyFill="1" applyBorder="1" applyAlignment="1"/>
    <xf numFmtId="49" fontId="45" fillId="25" borderId="0" xfId="63" applyNumberFormat="1" applyFont="1" applyFill="1" applyBorder="1" applyAlignment="1">
      <alignment horizontal="left"/>
    </xf>
    <xf numFmtId="3" fontId="247" fillId="25" borderId="0" xfId="63" applyNumberFormat="1" applyFont="1" applyFill="1" applyBorder="1" applyAlignment="1">
      <alignment horizontal="right"/>
    </xf>
    <xf numFmtId="49" fontId="45" fillId="26" borderId="0" xfId="371" applyNumberFormat="1" applyFont="1" applyFill="1" applyBorder="1" applyAlignment="1">
      <alignment horizontal="right"/>
    </xf>
    <xf numFmtId="0" fontId="36" fillId="0" borderId="0" xfId="63" applyFont="1" applyAlignment="1"/>
    <xf numFmtId="0" fontId="42" fillId="0" borderId="0" xfId="63" applyFont="1" applyAlignment="1"/>
    <xf numFmtId="3" fontId="45" fillId="0" borderId="0" xfId="63" applyNumberFormat="1" applyFont="1" applyFill="1" applyBorder="1" applyAlignment="1">
      <alignment horizontal="left" vertical="center"/>
    </xf>
    <xf numFmtId="0" fontId="36" fillId="0" borderId="0" xfId="62" applyFont="1" applyFill="1" applyAlignment="1">
      <alignment horizontal="center" vertical="center" wrapText="1"/>
    </xf>
    <xf numFmtId="0" fontId="36" fillId="0" borderId="0" xfId="62" applyFont="1" applyFill="1" applyAlignment="1">
      <alignment horizontal="left" vertical="center" wrapText="1"/>
    </xf>
    <xf numFmtId="0" fontId="36" fillId="0" borderId="0" xfId="62" applyFont="1" applyFill="1" applyBorder="1" applyAlignment="1">
      <alignment horizontal="left" vertical="center" wrapText="1"/>
    </xf>
    <xf numFmtId="0" fontId="204" fillId="0" borderId="0" xfId="227" applyFont="1" applyFill="1" applyBorder="1"/>
    <xf numFmtId="0" fontId="39" fillId="0" borderId="0" xfId="329" applyFont="1" applyFill="1" applyBorder="1" applyAlignment="1">
      <alignment horizontal="center"/>
    </xf>
    <xf numFmtId="0" fontId="36" fillId="0" borderId="0" xfId="121" applyFont="1" applyFill="1" applyBorder="1" applyAlignment="1">
      <alignment horizontal="center" vertical="center"/>
    </xf>
    <xf numFmtId="0" fontId="44" fillId="25" borderId="0" xfId="70" applyFont="1" applyFill="1" applyBorder="1" applyAlignment="1">
      <alignment horizontal="center"/>
    </xf>
    <xf numFmtId="0" fontId="36" fillId="0" borderId="0" xfId="62" applyFont="1" applyFill="1" applyAlignment="1">
      <alignment horizontal="center" vertical="center" wrapText="1"/>
    </xf>
    <xf numFmtId="0" fontId="36" fillId="0" borderId="0" xfId="62" applyFont="1" applyFill="1" applyAlignment="1">
      <alignment horizontal="left" vertical="center" wrapText="1"/>
    </xf>
    <xf numFmtId="0" fontId="71" fillId="0" borderId="0" xfId="227" applyFont="1" applyFill="1" applyBorder="1" applyAlignment="1">
      <alignment horizontal="center"/>
    </xf>
    <xf numFmtId="49" fontId="49" fillId="24" borderId="0" xfId="40" applyNumberFormat="1" applyFont="1" applyFill="1" applyBorder="1" applyAlignment="1">
      <alignment horizontal="center" vertical="center" wrapText="1"/>
    </xf>
    <xf numFmtId="0" fontId="44" fillId="25" borderId="76" xfId="62" applyFont="1" applyFill="1" applyBorder="1" applyAlignment="1">
      <alignment horizontal="center" vertical="center"/>
    </xf>
    <xf numFmtId="0" fontId="44" fillId="25" borderId="68" xfId="62" applyFont="1" applyFill="1" applyBorder="1" applyAlignment="1">
      <alignment horizontal="center" vertical="center"/>
    </xf>
    <xf numFmtId="0" fontId="35" fillId="0" borderId="0" xfId="62" applyFill="1"/>
    <xf numFmtId="0" fontId="77" fillId="0" borderId="0" xfId="227" applyFont="1" applyFill="1" applyBorder="1"/>
    <xf numFmtId="0" fontId="168" fillId="0" borderId="0" xfId="227" applyFont="1" applyFill="1" applyBorder="1"/>
    <xf numFmtId="180" fontId="35" fillId="0" borderId="0" xfId="227" applyNumberFormat="1" applyFont="1" applyFill="1" applyBorder="1"/>
    <xf numFmtId="174" fontId="35" fillId="0" borderId="0" xfId="227" applyNumberFormat="1" applyFont="1" applyFill="1" applyBorder="1"/>
    <xf numFmtId="0" fontId="164" fillId="0" borderId="0" xfId="227" applyFont="1" applyFill="1" applyBorder="1" applyAlignment="1">
      <alignment horizontal="center" vertical="center"/>
    </xf>
    <xf numFmtId="0" fontId="35" fillId="0" borderId="0" xfId="227" applyFill="1" applyBorder="1" applyAlignment="1">
      <alignment horizontal="center"/>
    </xf>
    <xf numFmtId="0" fontId="87" fillId="0" borderId="0" xfId="227" applyFont="1" applyFill="1" applyBorder="1"/>
    <xf numFmtId="0" fontId="172" fillId="0" borderId="0" xfId="227" applyFont="1" applyFill="1" applyBorder="1" applyAlignment="1">
      <alignment horizontal="center" vertical="center"/>
    </xf>
    <xf numFmtId="0" fontId="177" fillId="0" borderId="0" xfId="227" applyFont="1" applyFill="1" applyBorder="1" applyAlignment="1">
      <alignment vertical="top" wrapText="1"/>
    </xf>
    <xf numFmtId="178" fontId="0" fillId="0" borderId="0" xfId="58" applyNumberFormat="1" applyFont="1" applyFill="1" applyBorder="1"/>
    <xf numFmtId="0" fontId="174" fillId="0" borderId="0" xfId="227" applyFont="1" applyFill="1" applyBorder="1" applyAlignment="1">
      <alignment horizontal="right"/>
    </xf>
    <xf numFmtId="181" fontId="35" fillId="0" borderId="0" xfId="227" applyNumberFormat="1" applyFont="1" applyFill="1" applyBorder="1" applyAlignment="1">
      <alignment horizontal="left" indent="1"/>
    </xf>
    <xf numFmtId="166" fontId="174" fillId="0" borderId="0" xfId="227" applyNumberFormat="1" applyFont="1" applyFill="1" applyBorder="1" applyAlignment="1">
      <alignment horizontal="right"/>
    </xf>
    <xf numFmtId="181" fontId="38" fillId="0" borderId="0" xfId="227" applyNumberFormat="1" applyFont="1" applyFill="1" applyBorder="1" applyAlignment="1">
      <alignment horizontal="right"/>
    </xf>
    <xf numFmtId="0" fontId="177" fillId="0" borderId="0" xfId="227" applyFont="1" applyFill="1" applyBorder="1" applyAlignment="1">
      <alignment vertical="center" wrapText="1"/>
    </xf>
    <xf numFmtId="0" fontId="35" fillId="0" borderId="0" xfId="227" applyFont="1" applyFill="1" applyBorder="1" applyAlignment="1">
      <alignment horizontal="center"/>
    </xf>
    <xf numFmtId="181" fontId="174" fillId="0" borderId="0" xfId="227" applyNumberFormat="1" applyFont="1" applyFill="1" applyBorder="1" applyAlignment="1">
      <alignment horizontal="right"/>
    </xf>
    <xf numFmtId="178" fontId="211" fillId="0" borderId="0" xfId="58" applyNumberFormat="1" applyFont="1" applyFill="1" applyBorder="1" applyAlignment="1">
      <alignment horizontal="right"/>
    </xf>
    <xf numFmtId="0" fontId="211" fillId="0" borderId="0" xfId="227" applyFont="1" applyFill="1" applyBorder="1" applyAlignment="1">
      <alignment horizontal="left" indent="1"/>
    </xf>
    <xf numFmtId="166" fontId="38" fillId="0" borderId="0" xfId="227" applyNumberFormat="1" applyFont="1" applyFill="1" applyBorder="1" applyAlignment="1">
      <alignment horizontal="right"/>
    </xf>
    <xf numFmtId="0" fontId="35" fillId="0" borderId="0" xfId="227" applyFont="1" applyFill="1" applyBorder="1" applyAlignment="1">
      <alignment vertical="top" wrapText="1"/>
    </xf>
    <xf numFmtId="2" fontId="35" fillId="0" borderId="0" xfId="227" applyNumberFormat="1" applyFont="1" applyFill="1" applyBorder="1" applyAlignment="1">
      <alignment vertical="top" wrapText="1"/>
    </xf>
    <xf numFmtId="0" fontId="152" fillId="0" borderId="0" xfId="40" applyFont="1" applyFill="1" applyBorder="1" applyAlignment="1" applyProtection="1">
      <alignment horizontal="left" indent="1"/>
    </xf>
    <xf numFmtId="0" fontId="177" fillId="0" borderId="0" xfId="227" applyFont="1" applyFill="1" applyBorder="1" applyAlignment="1" applyProtection="1">
      <alignment vertical="top" wrapText="1"/>
      <protection locked="0"/>
    </xf>
    <xf numFmtId="0" fontId="43" fillId="0" borderId="0" xfId="227" applyFont="1" applyFill="1" applyBorder="1" applyAlignment="1">
      <alignment vertical="top" wrapText="1"/>
    </xf>
    <xf numFmtId="0" fontId="38" fillId="0" borderId="0" xfId="227" applyFont="1" applyFill="1" applyBorder="1" applyAlignment="1">
      <alignment horizontal="left" vertical="top" wrapText="1" indent="1"/>
    </xf>
    <xf numFmtId="0" fontId="174" fillId="0" borderId="0" xfId="227" applyFont="1" applyFill="1" applyBorder="1" applyAlignment="1">
      <alignment vertical="top" wrapText="1"/>
    </xf>
    <xf numFmtId="0" fontId="38" fillId="0" borderId="0" xfId="227" applyFont="1" applyFill="1" applyBorder="1" applyAlignment="1">
      <alignment vertical="top" wrapText="1"/>
    </xf>
    <xf numFmtId="166" fontId="38" fillId="0" borderId="0" xfId="227" applyNumberFormat="1" applyFont="1" applyFill="1" applyBorder="1" applyAlignment="1">
      <alignment vertical="top" wrapText="1"/>
    </xf>
    <xf numFmtId="0" fontId="175" fillId="0" borderId="0" xfId="227" applyFont="1" applyFill="1" applyBorder="1" applyAlignment="1">
      <alignment vertical="top" wrapText="1"/>
    </xf>
    <xf numFmtId="181" fontId="38" fillId="0" borderId="0" xfId="227" applyNumberFormat="1" applyFont="1" applyFill="1" applyBorder="1"/>
    <xf numFmtId="166" fontId="35" fillId="0" borderId="0" xfId="227" applyNumberFormat="1" applyFont="1" applyFill="1" applyBorder="1" applyAlignment="1">
      <alignment vertical="top" wrapText="1"/>
    </xf>
    <xf numFmtId="168" fontId="38" fillId="0" borderId="0" xfId="227" applyNumberFormat="1" applyFont="1" applyFill="1" applyBorder="1"/>
    <xf numFmtId="0" fontId="71" fillId="0" borderId="0" xfId="227" applyFont="1" applyFill="1" applyBorder="1" applyAlignment="1">
      <alignment horizontal="right" vertical="center"/>
    </xf>
    <xf numFmtId="0" fontId="71" fillId="0" borderId="0" xfId="227" applyFont="1" applyFill="1" applyBorder="1" applyAlignment="1">
      <alignment horizontal="left" indent="3"/>
    </xf>
    <xf numFmtId="173" fontId="35" fillId="0" borderId="0" xfId="227" applyNumberFormat="1" applyFont="1" applyFill="1" applyBorder="1"/>
    <xf numFmtId="1" fontId="164" fillId="0" borderId="0" xfId="227" applyNumberFormat="1" applyFont="1" applyFill="1" applyBorder="1" applyAlignment="1">
      <alignment horizontal="center" vertical="center" wrapText="1"/>
    </xf>
    <xf numFmtId="0" fontId="196" fillId="0" borderId="0" xfId="227" applyFont="1" applyFill="1" applyBorder="1"/>
    <xf numFmtId="1" fontId="35" fillId="0" borderId="0" xfId="227" applyNumberFormat="1" applyFill="1" applyBorder="1" applyAlignment="1">
      <alignment horizontal="right"/>
    </xf>
    <xf numFmtId="49" fontId="164" fillId="0" borderId="0" xfId="227" applyNumberFormat="1" applyFont="1" applyFill="1" applyBorder="1"/>
    <xf numFmtId="0" fontId="132" fillId="0" borderId="0" xfId="227" applyFont="1" applyFill="1" applyBorder="1"/>
    <xf numFmtId="166" fontId="35" fillId="0" borderId="0" xfId="227" applyNumberFormat="1" applyFill="1" applyBorder="1" applyAlignment="1">
      <alignment horizontal="center"/>
    </xf>
    <xf numFmtId="1" fontId="35" fillId="0" borderId="0" xfId="227" applyNumberFormat="1" applyFill="1" applyBorder="1" applyAlignment="1">
      <alignment horizontal="left"/>
    </xf>
    <xf numFmtId="0" fontId="187" fillId="0" borderId="0" xfId="227" applyFont="1" applyFill="1" applyBorder="1" applyAlignment="1">
      <alignment horizontal="justify" vertical="center" wrapText="1"/>
    </xf>
    <xf numFmtId="0" fontId="150" fillId="0" borderId="0" xfId="227" applyFont="1" applyFill="1" applyBorder="1" applyAlignment="1">
      <alignment vertical="center" wrapText="1"/>
    </xf>
    <xf numFmtId="1" fontId="71" fillId="0" borderId="0" xfId="227" applyNumberFormat="1" applyFont="1" applyFill="1" applyBorder="1" applyAlignment="1">
      <alignment horizontal="center"/>
    </xf>
    <xf numFmtId="3" fontId="35" fillId="0" borderId="0" xfId="227" applyNumberFormat="1" applyFill="1" applyBorder="1" applyAlignment="1">
      <alignment horizontal="center"/>
    </xf>
    <xf numFmtId="49" fontId="71" fillId="0" borderId="0" xfId="227" applyNumberFormat="1" applyFont="1" applyFill="1" applyBorder="1" applyAlignment="1">
      <alignment horizontal="center"/>
    </xf>
    <xf numFmtId="2" fontId="71" fillId="0" borderId="0" xfId="227" applyNumberFormat="1" applyFont="1" applyFill="1" applyBorder="1" applyAlignment="1">
      <alignment horizontal="center"/>
    </xf>
    <xf numFmtId="0" fontId="164" fillId="0" borderId="0" xfId="227" applyFont="1" applyFill="1" applyBorder="1"/>
    <xf numFmtId="1" fontId="132" fillId="0" borderId="0" xfId="227" applyNumberFormat="1" applyFont="1" applyFill="1" applyBorder="1" applyAlignment="1">
      <alignment horizontal="right"/>
    </xf>
    <xf numFmtId="1" fontId="35" fillId="0" borderId="0" xfId="227" applyNumberFormat="1" applyFont="1" applyFill="1" applyBorder="1" applyAlignment="1">
      <alignment horizontal="left"/>
    </xf>
    <xf numFmtId="0" fontId="173" fillId="0" borderId="0" xfId="227" applyFont="1" applyFill="1" applyBorder="1" applyAlignment="1">
      <alignment vertical="top" wrapText="1"/>
    </xf>
    <xf numFmtId="166" fontId="35" fillId="0" borderId="0" xfId="227" applyNumberFormat="1" applyFill="1" applyBorder="1" applyAlignment="1">
      <alignment horizontal="left"/>
    </xf>
    <xf numFmtId="0" fontId="35" fillId="0" borderId="0" xfId="227" applyFill="1" applyBorder="1" applyAlignment="1">
      <alignment wrapText="1"/>
    </xf>
    <xf numFmtId="0" fontId="164" fillId="0" borderId="0" xfId="227" applyFont="1" applyFill="1" applyBorder="1" applyAlignment="1">
      <alignment horizontal="center" vertical="center" wrapText="1"/>
    </xf>
    <xf numFmtId="0" fontId="186" fillId="0" borderId="0" xfId="227" applyFont="1" applyFill="1" applyBorder="1" applyAlignment="1">
      <alignment horizontal="justify" vertical="top" wrapText="1"/>
    </xf>
    <xf numFmtId="49" fontId="71" fillId="0" borderId="0" xfId="227" applyNumberFormat="1" applyFont="1" applyFill="1" applyBorder="1"/>
    <xf numFmtId="0" fontId="35" fillId="0" borderId="0" xfId="227" applyNumberFormat="1" applyFill="1" applyBorder="1"/>
    <xf numFmtId="2" fontId="35" fillId="0" borderId="0" xfId="227" applyNumberFormat="1" applyFill="1" applyBorder="1"/>
    <xf numFmtId="2" fontId="35" fillId="0" borderId="0" xfId="227" applyNumberFormat="1" applyFont="1" applyFill="1" applyBorder="1"/>
    <xf numFmtId="0" fontId="197" fillId="0" borderId="0" xfId="227" applyFont="1" applyFill="1" applyBorder="1" applyAlignment="1">
      <alignment vertical="center" wrapText="1"/>
    </xf>
    <xf numFmtId="0" fontId="201" fillId="0" borderId="0" xfId="227" applyFont="1" applyFill="1" applyBorder="1" applyAlignment="1">
      <alignment horizontal="left" vertical="center" wrapText="1"/>
    </xf>
    <xf numFmtId="0" fontId="164" fillId="0" borderId="0" xfId="227" applyFont="1" applyFill="1" applyBorder="1" applyAlignment="1">
      <alignment vertical="center"/>
    </xf>
    <xf numFmtId="0" fontId="132" fillId="0" borderId="0" xfId="227" applyFont="1" applyFill="1" applyBorder="1" applyAlignment="1">
      <alignment vertical="center"/>
    </xf>
    <xf numFmtId="3" fontId="164" fillId="0" borderId="0" xfId="227" applyNumberFormat="1" applyFont="1" applyFill="1" applyBorder="1" applyAlignment="1">
      <alignment vertical="center"/>
    </xf>
    <xf numFmtId="0" fontId="56" fillId="0" borderId="0" xfId="227" applyFont="1" applyFill="1" applyBorder="1"/>
    <xf numFmtId="3" fontId="56" fillId="0" borderId="0" xfId="227" applyNumberFormat="1" applyFont="1" applyFill="1" applyBorder="1"/>
    <xf numFmtId="0" fontId="46" fillId="0" borderId="0" xfId="227" applyFont="1" applyFill="1" applyBorder="1"/>
    <xf numFmtId="4" fontId="46" fillId="0" borderId="0" xfId="227" applyNumberFormat="1" applyFont="1" applyFill="1" applyBorder="1"/>
    <xf numFmtId="0" fontId="216" fillId="0" borderId="0" xfId="227" applyFont="1" applyFill="1" applyBorder="1"/>
    <xf numFmtId="0" fontId="166" fillId="0" borderId="0" xfId="227" applyFont="1" applyFill="1" applyBorder="1" applyAlignment="1">
      <alignment vertical="top" wrapText="1"/>
    </xf>
    <xf numFmtId="3" fontId="71" fillId="0" borderId="0" xfId="227" applyNumberFormat="1" applyFont="1" applyFill="1" applyBorder="1" applyAlignment="1">
      <alignment horizontal="left"/>
    </xf>
    <xf numFmtId="3" fontId="35" fillId="0" borderId="0" xfId="227" applyNumberFormat="1" applyFont="1" applyFill="1" applyBorder="1" applyAlignment="1">
      <alignment horizontal="left"/>
    </xf>
    <xf numFmtId="0" fontId="35" fillId="0" borderId="0" xfId="227" applyFill="1" applyBorder="1" applyProtection="1">
      <protection locked="0"/>
    </xf>
    <xf numFmtId="0" fontId="35" fillId="0" borderId="0" xfId="70" applyFill="1" applyBorder="1" applyAlignment="1" applyProtection="1">
      <alignment vertical="center"/>
      <protection locked="0"/>
    </xf>
    <xf numFmtId="0" fontId="35" fillId="0" borderId="0" xfId="70" applyFill="1" applyBorder="1" applyProtection="1">
      <protection locked="0"/>
    </xf>
    <xf numFmtId="0" fontId="35" fillId="0" borderId="0" xfId="227" applyFont="1" applyFill="1" applyBorder="1" applyAlignment="1" applyProtection="1">
      <alignment vertical="center"/>
      <protection locked="0"/>
    </xf>
    <xf numFmtId="0" fontId="35" fillId="0" borderId="0" xfId="227" applyFont="1" applyFill="1" applyBorder="1" applyProtection="1">
      <protection locked="0"/>
    </xf>
    <xf numFmtId="0" fontId="35" fillId="0" borderId="0" xfId="227" applyFill="1" applyBorder="1" applyAlignment="1" applyProtection="1">
      <alignment vertical="center"/>
      <protection locked="0"/>
    </xf>
    <xf numFmtId="0" fontId="212" fillId="0" borderId="0" xfId="332" applyFill="1" applyBorder="1"/>
    <xf numFmtId="0" fontId="86" fillId="0" borderId="0" xfId="70" applyFont="1" applyFill="1" applyBorder="1" applyProtection="1">
      <protection locked="0"/>
    </xf>
    <xf numFmtId="0" fontId="86" fillId="0" borderId="0" xfId="227" applyFont="1" applyFill="1" applyBorder="1" applyProtection="1">
      <protection locked="0"/>
    </xf>
    <xf numFmtId="0" fontId="71" fillId="0" borderId="0" xfId="70" applyFont="1" applyFill="1" applyBorder="1" applyProtection="1">
      <protection locked="0"/>
    </xf>
    <xf numFmtId="168" fontId="35" fillId="0" borderId="0" xfId="70" applyNumberFormat="1" applyFill="1" applyBorder="1" applyProtection="1">
      <protection locked="0"/>
    </xf>
    <xf numFmtId="0" fontId="212" fillId="0" borderId="0" xfId="332" applyFill="1" applyBorder="1" applyProtection="1">
      <protection locked="0"/>
    </xf>
    <xf numFmtId="0" fontId="87" fillId="0" borderId="0" xfId="227" applyFont="1" applyFill="1" applyBorder="1" applyProtection="1">
      <protection locked="0"/>
    </xf>
    <xf numFmtId="0" fontId="71" fillId="0" borderId="0" xfId="227" applyFont="1" applyFill="1" applyBorder="1" applyProtection="1">
      <protection locked="0"/>
    </xf>
    <xf numFmtId="168" fontId="71" fillId="0" borderId="0" xfId="227" applyNumberFormat="1" applyFont="1" applyFill="1" applyBorder="1" applyProtection="1">
      <protection locked="0"/>
    </xf>
    <xf numFmtId="168" fontId="36" fillId="0" borderId="0" xfId="227" applyNumberFormat="1" applyFont="1" applyFill="1" applyBorder="1" applyProtection="1">
      <protection locked="0"/>
    </xf>
    <xf numFmtId="0" fontId="35" fillId="0" borderId="0" xfId="70" applyFont="1" applyFill="1" applyBorder="1" applyProtection="1">
      <protection locked="0"/>
    </xf>
    <xf numFmtId="0" fontId="0" fillId="0" borderId="0" xfId="0" applyFill="1" applyBorder="1" applyProtection="1">
      <protection locked="0"/>
    </xf>
    <xf numFmtId="0" fontId="0" fillId="0" borderId="0" xfId="0" applyFill="1" applyBorder="1" applyAlignment="1" applyProtection="1">
      <alignment vertical="center"/>
      <protection locked="0"/>
    </xf>
    <xf numFmtId="0" fontId="86" fillId="0" borderId="0" xfId="0" applyFont="1" applyFill="1" applyBorder="1" applyProtection="1">
      <protection locked="0"/>
    </xf>
    <xf numFmtId="1" fontId="71" fillId="0" borderId="0" xfId="70" applyNumberFormat="1" applyFont="1" applyFill="1" applyBorder="1" applyProtection="1">
      <protection locked="0"/>
    </xf>
    <xf numFmtId="0" fontId="87" fillId="0" borderId="0" xfId="0" applyFont="1" applyFill="1" applyBorder="1" applyProtection="1">
      <protection locked="0"/>
    </xf>
    <xf numFmtId="0" fontId="71" fillId="0" borderId="0" xfId="0" applyFont="1" applyFill="1" applyBorder="1" applyProtection="1">
      <protection locked="0"/>
    </xf>
    <xf numFmtId="168" fontId="35" fillId="0" borderId="0" xfId="227" applyNumberFormat="1" applyFont="1" applyFill="1" applyBorder="1" applyProtection="1">
      <protection locked="0"/>
    </xf>
    <xf numFmtId="0" fontId="35" fillId="0" borderId="0" xfId="227" applyFont="1" applyFill="1" applyBorder="1" applyProtection="1"/>
    <xf numFmtId="168" fontId="86" fillId="0" borderId="0" xfId="227" applyNumberFormat="1" applyFont="1" applyFill="1" applyBorder="1" applyProtection="1">
      <protection locked="0"/>
    </xf>
    <xf numFmtId="166" fontId="35" fillId="0" borderId="0" xfId="227" applyNumberFormat="1" applyFill="1" applyBorder="1" applyProtection="1">
      <protection locked="0"/>
    </xf>
    <xf numFmtId="0" fontId="46" fillId="0" borderId="0" xfId="227" applyFont="1" applyFill="1" applyBorder="1" applyProtection="1">
      <protection locked="0"/>
    </xf>
    <xf numFmtId="0" fontId="41" fillId="0" borderId="0" xfId="70" applyFont="1" applyFill="1" applyBorder="1" applyProtection="1">
      <protection locked="0"/>
    </xf>
    <xf numFmtId="166" fontId="71" fillId="0" borderId="0" xfId="227" applyNumberFormat="1" applyFont="1" applyFill="1" applyBorder="1" applyProtection="1">
      <protection locked="0"/>
    </xf>
    <xf numFmtId="168" fontId="36" fillId="0" borderId="0" xfId="70" applyNumberFormat="1" applyFont="1" applyFill="1" applyBorder="1" applyProtection="1">
      <protection locked="0"/>
    </xf>
    <xf numFmtId="168" fontId="46" fillId="0" borderId="0" xfId="227" applyNumberFormat="1" applyFont="1" applyFill="1" applyBorder="1" applyProtection="1">
      <protection locked="0"/>
    </xf>
    <xf numFmtId="0" fontId="46" fillId="0" borderId="0" xfId="0" applyFont="1" applyFill="1" applyBorder="1" applyProtection="1">
      <protection locked="0"/>
    </xf>
    <xf numFmtId="166" fontId="86" fillId="0" borderId="0" xfId="227" applyNumberFormat="1" applyFont="1" applyFill="1" applyBorder="1" applyProtection="1">
      <protection locked="0"/>
    </xf>
    <xf numFmtId="0" fontId="71" fillId="0" borderId="0" xfId="70" applyFont="1" applyFill="1" applyBorder="1" applyAlignment="1" applyProtection="1">
      <alignment vertical="center"/>
      <protection locked="0"/>
    </xf>
    <xf numFmtId="0" fontId="55" fillId="0" borderId="0" xfId="227" applyFont="1" applyFill="1" applyBorder="1" applyProtection="1">
      <protection locked="0"/>
    </xf>
    <xf numFmtId="0" fontId="53" fillId="0" borderId="0" xfId="227" applyFont="1" applyFill="1" applyBorder="1" applyProtection="1">
      <protection locked="0"/>
    </xf>
    <xf numFmtId="166" fontId="46" fillId="0" borderId="0" xfId="227" applyNumberFormat="1" applyFont="1" applyFill="1" applyBorder="1" applyProtection="1">
      <protection locked="0"/>
    </xf>
    <xf numFmtId="0" fontId="139" fillId="0" borderId="0" xfId="227" applyFont="1" applyFill="1" applyBorder="1" applyProtection="1">
      <protection locked="0"/>
    </xf>
    <xf numFmtId="0" fontId="36" fillId="0" borderId="0" xfId="227" applyFont="1" applyFill="1" applyBorder="1" applyProtection="1">
      <protection locked="0"/>
    </xf>
    <xf numFmtId="0" fontId="55" fillId="0" borderId="0" xfId="0" applyFont="1" applyFill="1" applyBorder="1" applyProtection="1">
      <protection locked="0"/>
    </xf>
    <xf numFmtId="0" fontId="53" fillId="0" borderId="0" xfId="0" applyFont="1" applyFill="1" applyBorder="1" applyProtection="1">
      <protection locked="0"/>
    </xf>
    <xf numFmtId="0" fontId="139" fillId="0" borderId="0" xfId="0" applyFont="1" applyFill="1" applyBorder="1" applyProtection="1">
      <protection locked="0"/>
    </xf>
    <xf numFmtId="0" fontId="44" fillId="25" borderId="13" xfId="0" applyNumberFormat="1" applyFont="1" applyFill="1" applyBorder="1" applyAlignment="1">
      <alignment wrapText="1"/>
    </xf>
    <xf numFmtId="0" fontId="44" fillId="25" borderId="13" xfId="0" applyNumberFormat="1" applyFont="1" applyFill="1" applyBorder="1" applyAlignment="1">
      <alignment horizontal="center" wrapText="1"/>
    </xf>
    <xf numFmtId="0" fontId="44" fillId="25" borderId="60" xfId="0" applyNumberFormat="1" applyFont="1" applyFill="1" applyBorder="1" applyAlignment="1">
      <alignment horizontal="right"/>
    </xf>
    <xf numFmtId="0" fontId="135" fillId="0" borderId="0" xfId="70" applyFont="1" applyFill="1" applyBorder="1" applyAlignment="1">
      <alignment vertical="center"/>
    </xf>
    <xf numFmtId="0" fontId="135" fillId="0" borderId="0" xfId="70" applyFont="1" applyFill="1" applyBorder="1"/>
    <xf numFmtId="0" fontId="135" fillId="0" borderId="0" xfId="0" applyFont="1" applyFill="1" applyBorder="1"/>
    <xf numFmtId="0" fontId="154" fillId="0" borderId="0" xfId="70" applyFont="1" applyFill="1" applyBorder="1"/>
    <xf numFmtId="0" fontId="86" fillId="0" borderId="0" xfId="0" applyFont="1" applyFill="1" applyBorder="1"/>
    <xf numFmtId="1" fontId="163" fillId="0" borderId="0" xfId="68" applyNumberFormat="1" applyFont="1" applyFill="1" applyBorder="1" applyAlignment="1" applyProtection="1"/>
    <xf numFmtId="3" fontId="86" fillId="0" borderId="0" xfId="62" applyNumberFormat="1" applyFont="1" applyFill="1" applyBorder="1"/>
    <xf numFmtId="0" fontId="86" fillId="0" borderId="0" xfId="62" applyFont="1" applyFill="1" applyBorder="1"/>
    <xf numFmtId="0" fontId="167" fillId="0" borderId="0" xfId="62" applyFont="1" applyFill="1" applyBorder="1"/>
    <xf numFmtId="3" fontId="86" fillId="0" borderId="0" xfId="62" applyNumberFormat="1" applyFont="1" applyFill="1" applyBorder="1" applyAlignment="1"/>
    <xf numFmtId="1" fontId="167" fillId="0" borderId="0" xfId="62" applyNumberFormat="1" applyFont="1" applyFill="1" applyBorder="1"/>
    <xf numFmtId="178" fontId="167" fillId="0" borderId="0" xfId="220" applyNumberFormat="1" applyFont="1" applyFill="1" applyBorder="1"/>
    <xf numFmtId="3" fontId="35" fillId="0" borderId="0" xfId="62" applyNumberFormat="1" applyFill="1" applyBorder="1" applyAlignment="1">
      <alignment vertical="center"/>
    </xf>
    <xf numFmtId="3" fontId="167" fillId="0" borderId="0" xfId="62" applyNumberFormat="1" applyFont="1" applyFill="1" applyBorder="1"/>
    <xf numFmtId="178" fontId="167" fillId="0" borderId="0" xfId="220" applyNumberFormat="1" applyFont="1" applyFill="1" applyBorder="1" applyAlignment="1">
      <alignment vertical="center"/>
    </xf>
    <xf numFmtId="178" fontId="86" fillId="0" borderId="0" xfId="220" applyNumberFormat="1" applyFont="1" applyFill="1" applyBorder="1" applyAlignment="1"/>
    <xf numFmtId="3" fontId="75" fillId="0" borderId="0" xfId="62" applyNumberFormat="1" applyFont="1" applyFill="1" applyBorder="1"/>
    <xf numFmtId="0" fontId="35" fillId="0" borderId="0" xfId="62" applyFont="1" applyFill="1" applyBorder="1"/>
    <xf numFmtId="17" fontId="167" fillId="0" borderId="0" xfId="62" applyNumberFormat="1" applyFont="1" applyFill="1" applyBorder="1"/>
    <xf numFmtId="0" fontId="141" fillId="26" borderId="13" xfId="0" applyNumberFormat="1" applyFont="1" applyFill="1" applyBorder="1" applyAlignment="1">
      <alignment wrapText="1"/>
    </xf>
    <xf numFmtId="0" fontId="141" fillId="26" borderId="13" xfId="0" applyNumberFormat="1" applyFont="1" applyFill="1" applyBorder="1" applyAlignment="1">
      <alignment horizontal="center" wrapText="1"/>
    </xf>
    <xf numFmtId="0" fontId="0" fillId="0" borderId="0" xfId="0" applyFill="1" applyBorder="1" applyAlignment="1">
      <alignment vertical="center"/>
    </xf>
    <xf numFmtId="166" fontId="0" fillId="0" borderId="0" xfId="0" applyNumberFormat="1" applyFill="1" applyBorder="1" applyAlignment="1"/>
    <xf numFmtId="0" fontId="0" fillId="0" borderId="0" xfId="0" applyFill="1" applyBorder="1" applyAlignment="1"/>
    <xf numFmtId="165" fontId="0" fillId="0" borderId="0" xfId="0" applyNumberFormat="1" applyFill="1" applyBorder="1" applyAlignment="1"/>
    <xf numFmtId="0" fontId="71" fillId="0" borderId="0" xfId="0" applyFont="1" applyFill="1" applyBorder="1" applyAlignment="1"/>
    <xf numFmtId="0" fontId="167" fillId="0" borderId="0" xfId="0" applyFont="1" applyFill="1" applyBorder="1" applyAlignment="1"/>
    <xf numFmtId="0" fontId="86" fillId="0" borderId="0" xfId="0" applyFont="1" applyFill="1" applyBorder="1" applyAlignment="1"/>
    <xf numFmtId="165" fontId="71" fillId="0" borderId="0" xfId="0" applyNumberFormat="1" applyFont="1" applyFill="1" applyBorder="1" applyAlignment="1"/>
    <xf numFmtId="0" fontId="35" fillId="0" borderId="0" xfId="0" applyFont="1" applyFill="1" applyBorder="1" applyAlignment="1"/>
    <xf numFmtId="178" fontId="0" fillId="0" borderId="0" xfId="220" applyNumberFormat="1" applyFont="1" applyFill="1" applyBorder="1"/>
    <xf numFmtId="165" fontId="0" fillId="0" borderId="0" xfId="0" applyNumberFormat="1" applyFill="1" applyBorder="1"/>
    <xf numFmtId="0" fontId="71" fillId="0" borderId="0" xfId="0" applyFont="1" applyFill="1" applyBorder="1"/>
    <xf numFmtId="0" fontId="167" fillId="0" borderId="0" xfId="0" applyFont="1" applyFill="1" applyBorder="1"/>
    <xf numFmtId="3" fontId="35" fillId="0" borderId="0" xfId="0" applyNumberFormat="1" applyFont="1" applyFill="1" applyBorder="1"/>
    <xf numFmtId="0" fontId="44" fillId="26" borderId="13" xfId="70" applyNumberFormat="1" applyFont="1" applyFill="1" applyBorder="1" applyAlignment="1">
      <alignment wrapText="1"/>
    </xf>
    <xf numFmtId="0" fontId="44" fillId="26" borderId="13" xfId="70" applyNumberFormat="1" applyFont="1" applyFill="1" applyBorder="1" applyAlignment="1">
      <alignment horizontal="center"/>
    </xf>
    <xf numFmtId="165" fontId="35" fillId="0" borderId="0" xfId="70" applyNumberFormat="1" applyFill="1" applyBorder="1"/>
    <xf numFmtId="0" fontId="86" fillId="0" borderId="0" xfId="70" applyFont="1" applyFill="1" applyBorder="1"/>
    <xf numFmtId="166" fontId="35" fillId="0" borderId="0" xfId="70" applyNumberFormat="1" applyFill="1" applyBorder="1" applyAlignment="1">
      <alignment vertical="center"/>
    </xf>
    <xf numFmtId="0" fontId="71" fillId="0" borderId="0" xfId="70" applyFont="1" applyFill="1" applyBorder="1" applyAlignment="1">
      <alignment vertical="center"/>
    </xf>
    <xf numFmtId="183" fontId="35" fillId="0" borderId="0" xfId="330" applyNumberFormat="1" applyFont="1" applyFill="1" applyBorder="1"/>
    <xf numFmtId="165" fontId="35" fillId="0" borderId="0" xfId="70" applyNumberFormat="1" applyFill="1" applyBorder="1" applyAlignment="1">
      <alignment vertical="center"/>
    </xf>
    <xf numFmtId="0" fontId="167" fillId="0" borderId="0" xfId="70" applyFont="1" applyFill="1" applyBorder="1" applyAlignment="1">
      <alignment vertical="center"/>
    </xf>
    <xf numFmtId="0" fontId="167" fillId="0" borderId="0" xfId="70" applyFont="1" applyFill="1" applyBorder="1"/>
    <xf numFmtId="166" fontId="86" fillId="0" borderId="0" xfId="70" applyNumberFormat="1" applyFont="1" applyFill="1" applyBorder="1"/>
    <xf numFmtId="165" fontId="35" fillId="0" borderId="0" xfId="70" applyNumberFormat="1" applyFont="1" applyFill="1" applyBorder="1"/>
    <xf numFmtId="169" fontId="35" fillId="0" borderId="0" xfId="70" applyNumberFormat="1" applyFill="1" applyBorder="1"/>
    <xf numFmtId="166" fontId="35" fillId="0" borderId="0" xfId="70" applyNumberFormat="1" applyFont="1" applyFill="1" applyBorder="1"/>
    <xf numFmtId="166" fontId="35" fillId="0" borderId="0" xfId="70" applyNumberFormat="1" applyFill="1" applyBorder="1"/>
    <xf numFmtId="168" fontId="35" fillId="0" borderId="0" xfId="70" applyNumberFormat="1" applyFill="1" applyBorder="1"/>
    <xf numFmtId="9" fontId="35" fillId="0" borderId="0" xfId="220" applyFont="1" applyFill="1" applyBorder="1"/>
    <xf numFmtId="167" fontId="35" fillId="0" borderId="0" xfId="70" applyNumberFormat="1" applyFill="1" applyBorder="1"/>
    <xf numFmtId="184" fontId="35" fillId="0" borderId="0" xfId="70" applyNumberFormat="1" applyFill="1" applyBorder="1"/>
    <xf numFmtId="185" fontId="35" fillId="0" borderId="0" xfId="70" applyNumberFormat="1" applyFill="1" applyBorder="1"/>
    <xf numFmtId="0" fontId="71" fillId="0" borderId="0" xfId="70" applyFont="1" applyFill="1" applyBorder="1"/>
    <xf numFmtId="0" fontId="87" fillId="0" borderId="0" xfId="70" applyFont="1" applyFill="1" applyBorder="1"/>
    <xf numFmtId="0" fontId="215" fillId="0" borderId="0" xfId="335" applyFill="1"/>
    <xf numFmtId="0" fontId="71" fillId="0" borderId="0" xfId="70" applyFont="1" applyFill="1"/>
    <xf numFmtId="0" fontId="36" fillId="0" borderId="0" xfId="70" applyFont="1" applyFill="1" applyAlignment="1">
      <alignment vertical="center" wrapText="1"/>
    </xf>
    <xf numFmtId="0" fontId="121" fillId="0" borderId="0" xfId="221" applyFill="1" applyAlignment="1" applyProtection="1">
      <alignment vertical="center"/>
    </xf>
    <xf numFmtId="0" fontId="215" fillId="0" borderId="0" xfId="335" applyFill="1" applyAlignment="1" applyProtection="1"/>
    <xf numFmtId="168" fontId="35" fillId="0" borderId="0" xfId="70" applyNumberFormat="1" applyFill="1" applyAlignment="1">
      <alignment vertical="center"/>
    </xf>
    <xf numFmtId="0" fontId="241" fillId="0" borderId="0" xfId="335" applyFont="1" applyFill="1"/>
    <xf numFmtId="0" fontId="35" fillId="0" borderId="0" xfId="63" applyFill="1" applyBorder="1" applyAlignment="1"/>
    <xf numFmtId="0" fontId="36" fillId="0" borderId="0" xfId="63" applyFont="1" applyFill="1" applyBorder="1" applyAlignment="1"/>
    <xf numFmtId="0" fontId="45" fillId="0" borderId="0" xfId="63" applyFont="1" applyFill="1" applyBorder="1" applyAlignment="1">
      <alignment horizontal="center" vertical="center" wrapText="1"/>
    </xf>
    <xf numFmtId="0" fontId="121" fillId="0" borderId="0" xfId="221" applyFill="1" applyBorder="1" applyAlignment="1" applyProtection="1"/>
    <xf numFmtId="3" fontId="72" fillId="0" borderId="0" xfId="63" quotePrefix="1" applyNumberFormat="1" applyFont="1" applyFill="1" applyBorder="1" applyAlignment="1">
      <alignment horizontal="center" vertical="center" wrapText="1"/>
    </xf>
    <xf numFmtId="0" fontId="45" fillId="0" borderId="0" xfId="63" applyFont="1" applyFill="1" applyBorder="1" applyAlignment="1">
      <alignment horizontal="right" vertical="center" wrapText="1"/>
    </xf>
    <xf numFmtId="0" fontId="100" fillId="0" borderId="0" xfId="63" applyFont="1" applyFill="1" applyBorder="1" applyAlignment="1">
      <alignment horizontal="left" vertical="center"/>
    </xf>
    <xf numFmtId="2" fontId="42" fillId="0" borderId="0" xfId="63" applyNumberFormat="1" applyFont="1" applyFill="1" applyBorder="1" applyAlignment="1"/>
    <xf numFmtId="0" fontId="51" fillId="0" borderId="0" xfId="63" applyFont="1" applyFill="1" applyBorder="1" applyAlignment="1">
      <alignment horizontal="center" vertical="center" wrapText="1"/>
    </xf>
    <xf numFmtId="0" fontId="100" fillId="0" borderId="0" xfId="66" applyFont="1" applyFill="1" applyBorder="1" applyAlignment="1">
      <alignment horizontal="center" vertical="top"/>
    </xf>
    <xf numFmtId="0" fontId="111" fillId="0" borderId="0" xfId="63" applyFont="1" applyFill="1" applyBorder="1" applyAlignment="1">
      <alignment horizontal="left" vertical="top" wrapText="1"/>
    </xf>
    <xf numFmtId="0" fontId="44" fillId="0" borderId="0" xfId="63" applyFont="1" applyFill="1" applyBorder="1" applyAlignment="1">
      <alignment horizontal="center" vertical="center" wrapText="1"/>
    </xf>
    <xf numFmtId="0" fontId="42" fillId="0" borderId="0" xfId="63" applyFont="1" applyFill="1" applyBorder="1" applyAlignment="1">
      <alignment horizontal="justify" vertical="top"/>
    </xf>
    <xf numFmtId="0" fontId="42" fillId="0" borderId="0" xfId="63" applyFont="1" applyFill="1" applyBorder="1" applyAlignment="1">
      <alignment horizontal="left" vertical="top" wrapText="1"/>
    </xf>
    <xf numFmtId="0" fontId="111" fillId="0" borderId="0" xfId="66" applyFont="1" applyFill="1" applyBorder="1" applyAlignment="1">
      <alignment horizontal="left" vertical="top"/>
    </xf>
    <xf numFmtId="0" fontId="44" fillId="0" borderId="0" xfId="317" applyFont="1" applyFill="1" applyBorder="1" applyAlignment="1">
      <alignment horizontal="center"/>
    </xf>
    <xf numFmtId="0" fontId="42" fillId="0" borderId="0" xfId="63" applyFont="1" applyFill="1" applyBorder="1" applyAlignment="1"/>
    <xf numFmtId="0" fontId="35" fillId="0" borderId="0" xfId="0" applyFont="1" applyFill="1" applyBorder="1"/>
    <xf numFmtId="0" fontId="35" fillId="0" borderId="0" xfId="0" applyFont="1" applyFill="1" applyBorder="1" applyAlignment="1">
      <alignment vertical="center"/>
    </xf>
    <xf numFmtId="0" fontId="161" fillId="0" borderId="0" xfId="62" applyFont="1" applyFill="1" applyBorder="1"/>
    <xf numFmtId="0" fontId="75" fillId="0" borderId="0" xfId="0" applyFont="1" applyFill="1" applyBorder="1"/>
    <xf numFmtId="166" fontId="75" fillId="0" borderId="0" xfId="0" applyNumberFormat="1" applyFont="1" applyFill="1" applyBorder="1"/>
    <xf numFmtId="168" fontId="75" fillId="0" borderId="0" xfId="0" applyNumberFormat="1" applyFont="1" applyFill="1" applyBorder="1"/>
    <xf numFmtId="166" fontId="0" fillId="0" borderId="0" xfId="0" applyNumberFormat="1" applyFill="1" applyBorder="1"/>
    <xf numFmtId="0" fontId="44" fillId="25" borderId="75" xfId="70" applyNumberFormat="1" applyFont="1" applyFill="1" applyBorder="1" applyAlignment="1"/>
    <xf numFmtId="0" fontId="44" fillId="25" borderId="81" xfId="70" applyNumberFormat="1" applyFont="1" applyFill="1" applyBorder="1" applyAlignment="1">
      <alignment horizontal="center" vertical="center"/>
    </xf>
    <xf numFmtId="0" fontId="97" fillId="0" borderId="0" xfId="70" applyFont="1" applyFill="1" applyBorder="1"/>
    <xf numFmtId="0" fontId="162" fillId="0" borderId="0" xfId="70" applyFont="1" applyFill="1" applyBorder="1" applyAlignment="1">
      <alignment vertical="center"/>
    </xf>
    <xf numFmtId="1" fontId="97" fillId="0" borderId="0" xfId="70" applyNumberFormat="1" applyFont="1" applyFill="1" applyBorder="1"/>
    <xf numFmtId="0" fontId="75" fillId="0" borderId="0" xfId="70" applyFont="1" applyFill="1" applyBorder="1"/>
    <xf numFmtId="3" fontId="46" fillId="0" borderId="0" xfId="70" applyNumberFormat="1" applyFont="1" applyFill="1" applyBorder="1"/>
    <xf numFmtId="1" fontId="75" fillId="0" borderId="0" xfId="70" applyNumberFormat="1" applyFont="1" applyFill="1" applyBorder="1"/>
    <xf numFmtId="1" fontId="46" fillId="0" borderId="0" xfId="70" applyNumberFormat="1" applyFont="1" applyFill="1" applyBorder="1"/>
    <xf numFmtId="3" fontId="242" fillId="0" borderId="0" xfId="68" applyNumberFormat="1" applyFill="1" applyBorder="1" applyAlignment="1" applyProtection="1"/>
    <xf numFmtId="3" fontId="46" fillId="0" borderId="0" xfId="70" applyNumberFormat="1" applyFont="1" applyFill="1" applyBorder="1" applyAlignment="1"/>
    <xf numFmtId="1" fontId="46" fillId="0" borderId="0" xfId="70" applyNumberFormat="1" applyFont="1" applyFill="1" applyBorder="1" applyAlignment="1"/>
    <xf numFmtId="0" fontId="46" fillId="0" borderId="0" xfId="70" applyFont="1" applyFill="1" applyBorder="1" applyAlignment="1"/>
    <xf numFmtId="1" fontId="35" fillId="0" borderId="0" xfId="68" applyNumberFormat="1" applyFont="1" applyFill="1" applyBorder="1" applyAlignment="1" applyProtection="1"/>
    <xf numFmtId="0" fontId="44" fillId="0" borderId="0" xfId="70" applyFont="1" applyFill="1" applyBorder="1" applyAlignment="1">
      <alignment horizontal="center"/>
    </xf>
    <xf numFmtId="3" fontId="36" fillId="0" borderId="0" xfId="70" applyNumberFormat="1" applyFont="1" applyFill="1" applyBorder="1" applyAlignment="1">
      <alignment horizontal="center"/>
    </xf>
    <xf numFmtId="3" fontId="97" fillId="0" borderId="0" xfId="70" applyNumberFormat="1" applyFont="1" applyFill="1" applyBorder="1"/>
    <xf numFmtId="0" fontId="160" fillId="0" borderId="0" xfId="70" applyFont="1" applyFill="1" applyBorder="1"/>
    <xf numFmtId="3" fontId="35" fillId="0" borderId="0" xfId="70" applyNumberFormat="1" applyFill="1" applyBorder="1"/>
    <xf numFmtId="3" fontId="36" fillId="0" borderId="0" xfId="70" applyNumberFormat="1" applyFont="1" applyFill="1" applyBorder="1"/>
    <xf numFmtId="3" fontId="38" fillId="0" borderId="0" xfId="70" applyNumberFormat="1" applyFont="1" applyFill="1" applyBorder="1"/>
    <xf numFmtId="0" fontId="97" fillId="0" borderId="0" xfId="70" applyFont="1" applyFill="1" applyBorder="1" applyAlignment="1">
      <alignment vertical="center"/>
    </xf>
    <xf numFmtId="0" fontId="43" fillId="0" borderId="0" xfId="70" applyFont="1" applyFill="1" applyBorder="1"/>
    <xf numFmtId="0" fontId="97" fillId="0" borderId="0" xfId="70" applyFont="1" applyFill="1" applyBorder="1" applyAlignment="1"/>
    <xf numFmtId="0" fontId="56" fillId="0" borderId="0" xfId="70" applyFont="1" applyFill="1" applyBorder="1"/>
    <xf numFmtId="0" fontId="77" fillId="0" borderId="0" xfId="70" applyFont="1" applyFill="1" applyBorder="1" applyAlignment="1">
      <alignment vertical="center"/>
    </xf>
    <xf numFmtId="0" fontId="35" fillId="0" borderId="0" xfId="70" applyFont="1" applyFill="1" applyBorder="1" applyAlignment="1">
      <alignment vertical="center"/>
    </xf>
    <xf numFmtId="0" fontId="221" fillId="0" borderId="0" xfId="70" applyFont="1" applyFill="1" applyBorder="1" applyAlignment="1">
      <alignment vertical="center"/>
    </xf>
    <xf numFmtId="1" fontId="97" fillId="0" borderId="0" xfId="70" applyNumberFormat="1" applyFont="1" applyFill="1" applyBorder="1" applyAlignment="1"/>
    <xf numFmtId="0" fontId="137" fillId="0" borderId="0" xfId="70" applyFont="1" applyFill="1" applyBorder="1"/>
    <xf numFmtId="0" fontId="36" fillId="0" borderId="0" xfId="70" applyFont="1" applyFill="1" applyBorder="1" applyAlignment="1"/>
    <xf numFmtId="0" fontId="77" fillId="0" borderId="0" xfId="70" applyFont="1" applyFill="1" applyBorder="1" applyAlignment="1"/>
    <xf numFmtId="0" fontId="77" fillId="0" borderId="0" xfId="70" applyFont="1" applyFill="1" applyBorder="1"/>
    <xf numFmtId="2" fontId="114" fillId="0" borderId="0" xfId="70" applyNumberFormat="1" applyFont="1" applyFill="1" applyBorder="1" applyAlignment="1"/>
    <xf numFmtId="2" fontId="97" fillId="0" borderId="0" xfId="70" applyNumberFormat="1" applyFont="1" applyFill="1" applyBorder="1" applyAlignment="1"/>
    <xf numFmtId="0" fontId="97" fillId="0" borderId="0" xfId="62" applyFont="1" applyFill="1" applyBorder="1"/>
    <xf numFmtId="0" fontId="71" fillId="0" borderId="0" xfId="70" applyFont="1" applyFill="1" applyBorder="1" applyAlignment="1">
      <alignment horizontal="center" vertical="center"/>
    </xf>
    <xf numFmtId="3" fontId="71" fillId="0" borderId="0" xfId="70" applyNumberFormat="1" applyFont="1" applyFill="1" applyBorder="1"/>
    <xf numFmtId="0" fontId="59" fillId="0" borderId="0" xfId="70" applyFont="1" applyFill="1"/>
    <xf numFmtId="0" fontId="43" fillId="0" borderId="0" xfId="70" applyFont="1" applyFill="1"/>
    <xf numFmtId="0" fontId="77" fillId="0" borderId="0" xfId="70" applyFont="1" applyFill="1" applyAlignment="1">
      <alignment vertical="center"/>
    </xf>
    <xf numFmtId="0" fontId="71" fillId="0" borderId="0" xfId="70" applyFont="1" applyFill="1" applyAlignment="1">
      <alignment vertical="center"/>
    </xf>
    <xf numFmtId="0" fontId="221" fillId="0" borderId="0" xfId="70" applyFont="1" applyFill="1" applyAlignment="1">
      <alignment vertical="center"/>
    </xf>
    <xf numFmtId="0" fontId="137" fillId="0" borderId="0" xfId="70" applyFont="1" applyFill="1"/>
    <xf numFmtId="0" fontId="35" fillId="0" borderId="0" xfId="70" applyFill="1" applyBorder="1" applyAlignment="1">
      <alignment horizontal="center" vertical="center" wrapText="1"/>
    </xf>
    <xf numFmtId="0" fontId="35" fillId="0" borderId="0" xfId="70" applyFont="1" applyFill="1" applyBorder="1"/>
    <xf numFmtId="178" fontId="35" fillId="0" borderId="0" xfId="220" applyNumberFormat="1" applyFont="1" applyFill="1" applyBorder="1"/>
    <xf numFmtId="0" fontId="41" fillId="0" borderId="0" xfId="343" applyNumberFormat="1" applyFont="1" applyFill="1" applyBorder="1" applyAlignment="1">
      <alignment horizontal="left" vertical="center" wrapText="1"/>
    </xf>
    <xf numFmtId="178" fontId="35" fillId="0" borderId="0" xfId="220" applyNumberFormat="1" applyFont="1" applyFill="1" applyBorder="1" applyAlignment="1">
      <alignment vertical="center"/>
    </xf>
    <xf numFmtId="0" fontId="41" fillId="0" borderId="0" xfId="0" applyFont="1" applyFill="1" applyBorder="1" applyAlignment="1">
      <alignment horizontal="left" vertical="center" wrapText="1"/>
    </xf>
    <xf numFmtId="178" fontId="35" fillId="0" borderId="0" xfId="220" applyNumberFormat="1" applyFont="1" applyFill="1" applyBorder="1" applyAlignment="1"/>
    <xf numFmtId="178" fontId="38" fillId="0" borderId="0" xfId="220" applyNumberFormat="1" applyFont="1" applyFill="1" applyBorder="1"/>
    <xf numFmtId="0" fontId="41" fillId="0" borderId="0" xfId="342" applyNumberFormat="1" applyFont="1" applyFill="1" applyBorder="1" applyAlignment="1">
      <alignment horizontal="left" vertical="center" wrapText="1"/>
    </xf>
    <xf numFmtId="0" fontId="132" fillId="0" borderId="0" xfId="70" applyFont="1"/>
    <xf numFmtId="0" fontId="132" fillId="0" borderId="0" xfId="70" applyFont="1" applyAlignment="1">
      <alignment horizontal="center"/>
    </xf>
    <xf numFmtId="0" fontId="132" fillId="0" borderId="0" xfId="62" applyFont="1"/>
    <xf numFmtId="0" fontId="248" fillId="0" borderId="0" xfId="70" applyFont="1"/>
    <xf numFmtId="2" fontId="132" fillId="0" borderId="0" xfId="70" applyNumberFormat="1" applyFont="1"/>
    <xf numFmtId="0" fontId="132" fillId="0" borderId="0" xfId="70" applyFont="1" applyAlignment="1">
      <alignment vertical="center"/>
    </xf>
    <xf numFmtId="0" fontId="132" fillId="0" borderId="0" xfId="70" applyFont="1" applyAlignment="1"/>
    <xf numFmtId="0" fontId="46" fillId="0" borderId="0" xfId="70" applyFont="1" applyBorder="1" applyAlignment="1"/>
    <xf numFmtId="0" fontId="35" fillId="0" borderId="0" xfId="53" applyFont="1" applyFill="1" applyBorder="1"/>
    <xf numFmtId="0" fontId="71" fillId="0" borderId="0" xfId="62" applyFont="1" applyFill="1" applyBorder="1"/>
    <xf numFmtId="3" fontId="100" fillId="0" borderId="0" xfId="40" applyNumberFormat="1" applyFont="1" applyFill="1" applyBorder="1" applyAlignment="1">
      <alignment vertical="center"/>
    </xf>
    <xf numFmtId="3" fontId="103" fillId="0" borderId="0" xfId="40" applyNumberFormat="1" applyFont="1" applyFill="1" applyBorder="1" applyAlignment="1">
      <alignment horizontal="left" vertical="center"/>
    </xf>
    <xf numFmtId="0" fontId="121" fillId="0" borderId="0" xfId="221" applyFill="1" applyBorder="1" applyAlignment="1" applyProtection="1">
      <alignment vertical="center"/>
    </xf>
    <xf numFmtId="0" fontId="44" fillId="0" borderId="0" xfId="78" applyFont="1" applyFill="1" applyBorder="1" applyAlignment="1">
      <alignment horizontal="center" vertical="center"/>
    </xf>
    <xf numFmtId="0" fontId="44" fillId="0" borderId="0" xfId="78" applyFont="1" applyFill="1" applyBorder="1" applyAlignment="1">
      <alignment horizontal="center" vertical="center" wrapText="1"/>
    </xf>
    <xf numFmtId="172" fontId="35" fillId="0" borderId="0" xfId="62" applyNumberFormat="1" applyFill="1" applyBorder="1" applyAlignment="1">
      <alignment horizontal="center" wrapText="1"/>
    </xf>
    <xf numFmtId="172" fontId="243" fillId="0" borderId="0" xfId="40" applyNumberFormat="1" applyFont="1" applyFill="1" applyBorder="1" applyAlignment="1">
      <alignment horizontal="center" vertical="center"/>
    </xf>
    <xf numFmtId="172" fontId="35" fillId="0" borderId="0" xfId="62" applyNumberFormat="1" applyFill="1" applyBorder="1" applyAlignment="1">
      <alignment wrapText="1"/>
    </xf>
    <xf numFmtId="0" fontId="243" fillId="0" borderId="0" xfId="40" applyFont="1" applyFill="1" applyBorder="1" applyAlignment="1">
      <alignment horizontal="left" vertical="center"/>
    </xf>
    <xf numFmtId="0" fontId="35" fillId="0" borderId="0" xfId="62" applyFill="1" applyBorder="1" applyAlignment="1"/>
    <xf numFmtId="0" fontId="44" fillId="26" borderId="13" xfId="62" applyNumberFormat="1" applyFont="1" applyFill="1" applyBorder="1" applyAlignment="1">
      <alignment horizontal="right" vertical="center"/>
    </xf>
    <xf numFmtId="0" fontId="44" fillId="26" borderId="13" xfId="62" applyNumberFormat="1" applyFont="1" applyFill="1" applyBorder="1" applyAlignment="1">
      <alignment horizontal="center" vertical="center"/>
    </xf>
    <xf numFmtId="0" fontId="44" fillId="26" borderId="99" xfId="62" applyFont="1" applyFill="1" applyBorder="1" applyAlignment="1">
      <alignment horizontal="right" vertical="center"/>
    </xf>
    <xf numFmtId="166" fontId="60" fillId="0" borderId="0" xfId="70" applyNumberFormat="1" applyFont="1" applyFill="1" applyBorder="1" applyAlignment="1">
      <alignment vertical="center"/>
    </xf>
    <xf numFmtId="3" fontId="60" fillId="0" borderId="0" xfId="70" applyNumberFormat="1" applyFont="1" applyFill="1" applyBorder="1" applyAlignment="1">
      <alignment vertical="center"/>
    </xf>
    <xf numFmtId="0" fontId="60" fillId="0" borderId="0" xfId="70" applyFont="1" applyFill="1" applyBorder="1" applyAlignment="1">
      <alignment vertical="center"/>
    </xf>
    <xf numFmtId="3" fontId="167" fillId="0" borderId="0" xfId="70" applyNumberFormat="1" applyFont="1" applyFill="1" applyBorder="1"/>
    <xf numFmtId="4" fontId="35" fillId="0" borderId="0" xfId="70" applyNumberFormat="1" applyFill="1" applyBorder="1"/>
    <xf numFmtId="0" fontId="36" fillId="0" borderId="0" xfId="0" applyFont="1" applyFill="1" applyBorder="1"/>
    <xf numFmtId="0" fontId="152" fillId="0" borderId="0" xfId="70" applyFont="1" applyFill="1" applyBorder="1"/>
    <xf numFmtId="3" fontId="131" fillId="0" borderId="0" xfId="70" applyNumberFormat="1" applyFont="1" applyFill="1" applyBorder="1"/>
    <xf numFmtId="166" fontId="131" fillId="0" borderId="0" xfId="220" applyNumberFormat="1" applyFont="1" applyFill="1" applyBorder="1"/>
    <xf numFmtId="0" fontId="206" fillId="0" borderId="0" xfId="70" applyFont="1" applyFill="1" applyBorder="1"/>
    <xf numFmtId="184" fontId="131" fillId="0" borderId="0" xfId="70" applyNumberFormat="1" applyFont="1" applyFill="1" applyBorder="1"/>
    <xf numFmtId="0" fontId="131" fillId="0" borderId="0" xfId="70" applyFont="1" applyFill="1" applyBorder="1"/>
    <xf numFmtId="178" fontId="131" fillId="0" borderId="0" xfId="220" applyNumberFormat="1" applyFont="1" applyFill="1" applyBorder="1"/>
    <xf numFmtId="166" fontId="131" fillId="0" borderId="0" xfId="70" applyNumberFormat="1" applyFont="1" applyFill="1" applyBorder="1"/>
    <xf numFmtId="0" fontId="49" fillId="0" borderId="0" xfId="40" applyFont="1" applyFill="1" applyBorder="1" applyAlignment="1">
      <alignment wrapText="1"/>
    </xf>
    <xf numFmtId="0" fontId="42" fillId="0" borderId="0" xfId="70" applyFont="1" applyFill="1" applyBorder="1" applyAlignment="1"/>
    <xf numFmtId="0" fontId="132" fillId="0" borderId="0" xfId="70" applyFont="1" applyFill="1" applyBorder="1" applyAlignment="1">
      <alignment vertical="center"/>
    </xf>
    <xf numFmtId="0" fontId="132" fillId="0" borderId="0" xfId="70" applyFont="1" applyFill="1" applyAlignment="1">
      <alignment vertical="center"/>
    </xf>
    <xf numFmtId="0" fontId="132" fillId="0" borderId="0" xfId="70" applyFont="1" applyFill="1" applyBorder="1"/>
    <xf numFmtId="0" fontId="132" fillId="0" borderId="0" xfId="70" applyFont="1" applyFill="1"/>
    <xf numFmtId="0" fontId="118" fillId="0" borderId="0" xfId="70" applyFont="1" applyFill="1" applyBorder="1" applyAlignment="1">
      <alignment wrapText="1"/>
    </xf>
    <xf numFmtId="168" fontId="132" fillId="0" borderId="0" xfId="70" applyNumberFormat="1" applyFont="1" applyFill="1" applyBorder="1" applyAlignment="1">
      <alignment vertical="center"/>
    </xf>
    <xf numFmtId="166" fontId="132" fillId="0" borderId="0" xfId="70" applyNumberFormat="1" applyFont="1" applyFill="1" applyBorder="1" applyAlignment="1">
      <alignment vertical="center"/>
    </xf>
    <xf numFmtId="0" fontId="242" fillId="0" borderId="0" xfId="68" applyFill="1" applyBorder="1" applyAlignment="1" applyProtection="1">
      <alignment vertical="center"/>
    </xf>
    <xf numFmtId="0" fontId="60" fillId="0" borderId="0" xfId="70" applyFont="1" applyFill="1" applyBorder="1"/>
    <xf numFmtId="3" fontId="203" fillId="0" borderId="0" xfId="70" applyNumberFormat="1" applyFont="1" applyFill="1" applyBorder="1"/>
    <xf numFmtId="0" fontId="203" fillId="0" borderId="0" xfId="70" applyFont="1" applyFill="1" applyBorder="1"/>
    <xf numFmtId="3" fontId="35" fillId="0" borderId="0" xfId="70" applyNumberFormat="1" applyFill="1" applyBorder="1" applyAlignment="1">
      <alignment vertical="center"/>
    </xf>
    <xf numFmtId="3" fontId="36" fillId="0" borderId="0" xfId="0" applyNumberFormat="1" applyFont="1" applyFill="1" applyBorder="1" applyAlignment="1">
      <alignment vertical="center"/>
    </xf>
    <xf numFmtId="3" fontId="35" fillId="0" borderId="0" xfId="70" applyNumberFormat="1" applyFill="1" applyBorder="1" applyAlignment="1"/>
    <xf numFmtId="1" fontId="35" fillId="0" borderId="0" xfId="220" applyNumberFormat="1" applyFont="1" applyFill="1" applyBorder="1"/>
    <xf numFmtId="0" fontId="35" fillId="0" borderId="0" xfId="70" applyFill="1" applyBorder="1" applyAlignment="1"/>
    <xf numFmtId="0" fontId="142" fillId="0" borderId="0" xfId="40" applyFont="1" applyFill="1" applyBorder="1" applyAlignment="1">
      <alignment vertical="top"/>
    </xf>
    <xf numFmtId="0" fontId="36" fillId="0" borderId="0" xfId="0" applyFont="1" applyFill="1" applyBorder="1" applyAlignment="1">
      <alignment horizontal="left" vertical="center" indent="1"/>
    </xf>
    <xf numFmtId="0" fontId="42" fillId="0" borderId="0" xfId="0" applyFont="1" applyFill="1" applyBorder="1" applyAlignment="1">
      <alignment vertical="center"/>
    </xf>
    <xf numFmtId="0" fontId="44" fillId="26" borderId="13" xfId="70" applyNumberFormat="1" applyFont="1" applyFill="1" applyBorder="1" applyAlignment="1"/>
    <xf numFmtId="0" fontId="41" fillId="26" borderId="13" xfId="70" applyNumberFormat="1" applyFont="1" applyFill="1" applyBorder="1" applyAlignment="1">
      <alignment horizontal="center" vertical="center"/>
    </xf>
    <xf numFmtId="178" fontId="135" fillId="0" borderId="0" xfId="220" applyNumberFormat="1" applyFont="1" applyFill="1" applyBorder="1"/>
    <xf numFmtId="4" fontId="35" fillId="0" borderId="0" xfId="70" applyNumberFormat="1" applyFill="1" applyBorder="1" applyAlignment="1">
      <alignment vertical="center"/>
    </xf>
    <xf numFmtId="0" fontId="208" fillId="0" borderId="107" xfId="331" applyFont="1" applyBorder="1" applyAlignment="1">
      <alignment horizontal="right" wrapText="1"/>
    </xf>
    <xf numFmtId="0" fontId="35" fillId="0" borderId="0" xfId="70" applyFill="1" applyBorder="1" applyAlignment="1">
      <alignment horizontal="left" vertical="center"/>
    </xf>
    <xf numFmtId="178" fontId="35" fillId="0" borderId="0" xfId="58" applyNumberFormat="1" applyFont="1" applyFill="1" applyBorder="1"/>
    <xf numFmtId="0" fontId="36" fillId="0" borderId="0" xfId="70" applyFont="1" applyFill="1" applyBorder="1"/>
    <xf numFmtId="178" fontId="36" fillId="0" borderId="0" xfId="220" applyNumberFormat="1" applyFont="1" applyFill="1" applyBorder="1"/>
    <xf numFmtId="37" fontId="35" fillId="0" borderId="0" xfId="70" applyNumberFormat="1" applyFill="1" applyBorder="1" applyAlignment="1">
      <alignment horizontal="left" vertical="center"/>
    </xf>
    <xf numFmtId="44" fontId="35" fillId="0" borderId="0" xfId="70" applyNumberFormat="1" applyFill="1" applyBorder="1" applyAlignment="1">
      <alignment horizontal="left" vertical="center"/>
    </xf>
    <xf numFmtId="168" fontId="35" fillId="0" borderId="0" xfId="70" applyNumberFormat="1" applyFill="1" applyBorder="1" applyAlignment="1">
      <alignment horizontal="left" vertical="center" indent="1"/>
    </xf>
    <xf numFmtId="0" fontId="242" fillId="0" borderId="0" xfId="68" applyFill="1" applyBorder="1" applyAlignment="1" applyProtection="1">
      <alignment horizontal="left" vertical="center" indent="1"/>
    </xf>
    <xf numFmtId="0" fontId="35" fillId="0" borderId="0" xfId="70" quotePrefix="1" applyFill="1" applyBorder="1" applyAlignment="1">
      <alignment horizontal="right"/>
    </xf>
    <xf numFmtId="178" fontId="35" fillId="0" borderId="0" xfId="58" applyNumberFormat="1" applyFont="1" applyFill="1" applyBorder="1" applyAlignment="1">
      <alignment vertical="center"/>
    </xf>
    <xf numFmtId="0" fontId="208" fillId="0" borderId="0" xfId="331" applyFont="1" applyFill="1" applyBorder="1"/>
    <xf numFmtId="0" fontId="154" fillId="0" borderId="0" xfId="331" applyFont="1" applyFill="1" applyBorder="1" applyAlignment="1">
      <alignment horizontal="left" vertical="center" indent="1"/>
    </xf>
    <xf numFmtId="0" fontId="144" fillId="0" borderId="0" xfId="40" applyFont="1" applyFill="1" applyBorder="1" applyAlignment="1">
      <alignment vertical="top" wrapText="1"/>
    </xf>
    <xf numFmtId="0" fontId="44" fillId="25" borderId="13" xfId="70" applyNumberFormat="1" applyFont="1" applyFill="1" applyBorder="1" applyAlignment="1">
      <alignment horizontal="center" wrapText="1"/>
    </xf>
    <xf numFmtId="0" fontId="44" fillId="25" borderId="71" xfId="70" applyNumberFormat="1" applyFont="1" applyFill="1" applyBorder="1" applyAlignment="1">
      <alignment horizontal="center"/>
    </xf>
    <xf numFmtId="0" fontId="154" fillId="0" borderId="0" xfId="70" applyFont="1" applyFill="1"/>
    <xf numFmtId="1" fontId="163" fillId="0" borderId="0" xfId="68" applyNumberFormat="1" applyFont="1" applyFill="1" applyAlignment="1" applyProtection="1"/>
    <xf numFmtId="166" fontId="104" fillId="0" borderId="0" xfId="70" applyNumberFormat="1" applyFont="1" applyFill="1" applyAlignment="1">
      <alignment vertical="center"/>
    </xf>
    <xf numFmtId="3" fontId="101" fillId="0" borderId="0" xfId="70" applyNumberFormat="1" applyFont="1" applyFill="1"/>
    <xf numFmtId="0" fontId="146" fillId="0" borderId="0" xfId="68" applyNumberFormat="1" applyFont="1" applyFill="1" applyBorder="1" applyAlignment="1" applyProtection="1">
      <alignment vertical="justify" wrapText="1"/>
      <protection locked="0"/>
    </xf>
    <xf numFmtId="0" fontId="71" fillId="0" borderId="0" xfId="51" applyFont="1" applyFill="1" applyBorder="1" applyAlignment="1">
      <alignment horizontal="left"/>
    </xf>
    <xf numFmtId="0" fontId="0" fillId="0" borderId="0" xfId="51" applyFont="1" applyFill="1" applyBorder="1"/>
    <xf numFmtId="0" fontId="0" fillId="0" borderId="0" xfId="51" applyFont="1" applyFill="1" applyBorder="1" applyAlignment="1">
      <alignment vertical="center"/>
    </xf>
    <xf numFmtId="0" fontId="42" fillId="0" borderId="0" xfId="51" applyFont="1" applyFill="1" applyBorder="1" applyAlignment="1">
      <alignment horizontal="center"/>
    </xf>
    <xf numFmtId="168" fontId="71" fillId="0" borderId="0" xfId="51" applyNumberFormat="1" applyFont="1" applyFill="1" applyBorder="1" applyAlignment="1">
      <alignment horizontal="right"/>
    </xf>
    <xf numFmtId="0" fontId="46" fillId="0" borderId="0" xfId="51" applyFont="1" applyFill="1" applyBorder="1"/>
    <xf numFmtId="168" fontId="164" fillId="0" borderId="0" xfId="51" applyNumberFormat="1" applyFont="1" applyFill="1" applyBorder="1"/>
    <xf numFmtId="0" fontId="164" fillId="0" borderId="0" xfId="51" applyFont="1" applyFill="1" applyBorder="1"/>
    <xf numFmtId="168" fontId="56" fillId="0" borderId="0" xfId="51" applyNumberFormat="1" applyFont="1" applyFill="1" applyBorder="1"/>
    <xf numFmtId="2" fontId="0" fillId="0" borderId="0" xfId="51" applyNumberFormat="1" applyFont="1" applyFill="1" applyBorder="1"/>
    <xf numFmtId="0" fontId="35" fillId="0" borderId="0" xfId="51" applyFont="1" applyFill="1" applyBorder="1"/>
    <xf numFmtId="2" fontId="71" fillId="0" borderId="0" xfId="51" applyNumberFormat="1" applyFont="1" applyFill="1" applyBorder="1"/>
    <xf numFmtId="166" fontId="38" fillId="0" borderId="0" xfId="51" applyNumberFormat="1" applyFont="1" applyFill="1" applyBorder="1" applyAlignment="1">
      <alignment horizontal="right"/>
    </xf>
    <xf numFmtId="168" fontId="46" fillId="0" borderId="0" xfId="51" applyNumberFormat="1" applyFont="1" applyFill="1" applyBorder="1"/>
    <xf numFmtId="0" fontId="56" fillId="0" borderId="0" xfId="51" applyFont="1" applyFill="1" applyBorder="1"/>
    <xf numFmtId="166" fontId="58" fillId="0" borderId="0" xfId="51" applyNumberFormat="1" applyFont="1" applyFill="1" applyBorder="1" applyAlignment="1">
      <alignment horizontal="right"/>
    </xf>
    <xf numFmtId="0" fontId="73" fillId="0" borderId="0" xfId="51" applyFont="1" applyFill="1" applyBorder="1" applyAlignment="1">
      <alignment horizontal="center"/>
    </xf>
    <xf numFmtId="166" fontId="39" fillId="0" borderId="0" xfId="51" applyNumberFormat="1" applyFont="1" applyFill="1" applyBorder="1" applyAlignment="1">
      <alignment horizontal="right"/>
    </xf>
    <xf numFmtId="0" fontId="71" fillId="0" borderId="0" xfId="51" applyFont="1" applyFill="1" applyBorder="1"/>
    <xf numFmtId="0" fontId="94" fillId="0" borderId="0" xfId="51" applyFont="1" applyFill="1" applyBorder="1"/>
    <xf numFmtId="0" fontId="45" fillId="0" borderId="0" xfId="61" applyFont="1" applyFill="1" applyBorder="1" applyAlignment="1">
      <alignment horizontal="left"/>
    </xf>
    <xf numFmtId="168" fontId="0" fillId="0" borderId="0" xfId="51" applyNumberFormat="1" applyFont="1" applyFill="1" applyBorder="1"/>
    <xf numFmtId="0" fontId="86" fillId="0" borderId="0" xfId="51" applyFont="1" applyFill="1" applyBorder="1"/>
    <xf numFmtId="0" fontId="42" fillId="0" borderId="0" xfId="51" applyFont="1" applyFill="1" applyBorder="1"/>
    <xf numFmtId="0" fontId="217" fillId="0" borderId="0" xfId="0" applyFont="1" applyFill="1" applyBorder="1" applyAlignment="1">
      <alignment horizontal="center" vertical="center" readingOrder="1"/>
    </xf>
    <xf numFmtId="0" fontId="44" fillId="0" borderId="0" xfId="61" applyFont="1" applyFill="1" applyBorder="1" applyAlignment="1">
      <alignment horizontal="left"/>
    </xf>
    <xf numFmtId="0" fontId="35" fillId="0" borderId="0" xfId="51" applyFont="1" applyFill="1" applyBorder="1" applyAlignment="1">
      <alignment vertical="top"/>
    </xf>
    <xf numFmtId="0" fontId="0" fillId="0" borderId="0" xfId="51" applyFont="1" applyFill="1" applyBorder="1" applyAlignment="1">
      <alignment vertical="top"/>
    </xf>
    <xf numFmtId="0" fontId="122" fillId="0" borderId="0" xfId="61" applyFont="1" applyFill="1" applyBorder="1" applyAlignment="1">
      <alignment horizontal="left"/>
    </xf>
    <xf numFmtId="0" fontId="87" fillId="0" borderId="0" xfId="51" applyFont="1" applyFill="1" applyBorder="1" applyAlignment="1">
      <alignment horizontal="left"/>
    </xf>
    <xf numFmtId="0" fontId="45" fillId="0" borderId="0" xfId="61" applyFont="1" applyFill="1" applyBorder="1" applyAlignment="1"/>
    <xf numFmtId="0" fontId="232" fillId="0" borderId="0" xfId="0" applyNumberFormat="1" applyFont="1" applyFill="1" applyBorder="1" applyAlignment="1"/>
    <xf numFmtId="0" fontId="41" fillId="0" borderId="0" xfId="51" applyFont="1" applyFill="1" applyBorder="1" applyAlignment="1">
      <alignment horizontal="center" vertical="center"/>
    </xf>
    <xf numFmtId="0" fontId="41" fillId="0" borderId="0" xfId="51" applyFont="1" applyFill="1" applyBorder="1" applyAlignment="1">
      <alignment horizontal="center" vertical="center" wrapText="1"/>
    </xf>
    <xf numFmtId="0" fontId="143" fillId="0" borderId="0" xfId="51" applyFont="1" applyFill="1" applyBorder="1" applyAlignment="1">
      <alignment vertical="top"/>
    </xf>
    <xf numFmtId="0" fontId="118" fillId="0" borderId="0" xfId="70" applyFont="1" applyFill="1"/>
    <xf numFmtId="0" fontId="118" fillId="0" borderId="0" xfId="68" applyNumberFormat="1" applyFont="1" applyFill="1" applyAlignment="1" applyProtection="1"/>
    <xf numFmtId="0" fontId="249" fillId="0" borderId="0" xfId="70" applyFont="1" applyFill="1"/>
    <xf numFmtId="178" fontId="118" fillId="0" borderId="0" xfId="58" applyNumberFormat="1" applyFont="1" applyFill="1"/>
    <xf numFmtId="3" fontId="118" fillId="0" borderId="0" xfId="70" applyNumberFormat="1" applyFont="1" applyFill="1"/>
    <xf numFmtId="178" fontId="132" fillId="0" borderId="0" xfId="58" applyNumberFormat="1" applyFont="1" applyFill="1"/>
    <xf numFmtId="3" fontId="132" fillId="0" borderId="0" xfId="70" applyNumberFormat="1" applyFont="1" applyFill="1"/>
    <xf numFmtId="0" fontId="132" fillId="0" borderId="0" xfId="70" applyFont="1" applyFill="1" applyAlignment="1">
      <alignment horizontal="left" vertical="center" indent="1"/>
    </xf>
    <xf numFmtId="44" fontId="132" fillId="0" borderId="0" xfId="70" applyNumberFormat="1" applyFont="1" applyFill="1" applyAlignment="1">
      <alignment horizontal="left" vertical="center"/>
    </xf>
    <xf numFmtId="0" fontId="132" fillId="0" borderId="0" xfId="227" applyFont="1" applyFill="1" applyBorder="1" applyAlignment="1">
      <alignment vertical="center" wrapText="1"/>
    </xf>
    <xf numFmtId="0" fontId="132" fillId="0" borderId="0" xfId="70" quotePrefix="1" applyFont="1" applyFill="1" applyAlignment="1">
      <alignment horizontal="right"/>
    </xf>
    <xf numFmtId="0" fontId="118" fillId="0" borderId="0" xfId="70" applyFont="1" applyFill="1" applyBorder="1" applyAlignment="1">
      <alignment vertical="center" wrapText="1"/>
    </xf>
    <xf numFmtId="0" fontId="132" fillId="0" borderId="0" xfId="227" applyFont="1" applyFill="1"/>
    <xf numFmtId="0" fontId="250" fillId="0" borderId="0" xfId="227" applyFont="1" applyFill="1" applyAlignment="1">
      <alignment vertical="center"/>
    </xf>
    <xf numFmtId="0" fontId="118" fillId="0" borderId="0" xfId="359" applyFont="1" applyFill="1"/>
    <xf numFmtId="0" fontId="132" fillId="0" borderId="0" xfId="70" applyNumberFormat="1" applyFont="1" applyFill="1"/>
    <xf numFmtId="0" fontId="132" fillId="0" borderId="0" xfId="70" applyFont="1" applyFill="1" applyAlignment="1">
      <alignment horizontal="left" vertical="center"/>
    </xf>
    <xf numFmtId="0" fontId="118" fillId="0" borderId="0" xfId="70" applyNumberFormat="1" applyFont="1" applyFill="1"/>
    <xf numFmtId="37" fontId="132" fillId="0" borderId="0" xfId="70" applyNumberFormat="1" applyFont="1" applyFill="1" applyAlignment="1">
      <alignment horizontal="left" vertical="center"/>
    </xf>
    <xf numFmtId="0" fontId="132" fillId="0" borderId="0" xfId="58" applyNumberFormat="1" applyFont="1" applyFill="1"/>
    <xf numFmtId="0" fontId="132" fillId="0" borderId="0" xfId="70" applyNumberFormat="1" applyFont="1" applyFill="1" applyAlignment="1">
      <alignment horizontal="left" vertical="center" indent="1"/>
    </xf>
    <xf numFmtId="0" fontId="251" fillId="0" borderId="0" xfId="227" applyFont="1" applyFill="1"/>
    <xf numFmtId="168" fontId="132" fillId="0" borderId="0" xfId="70" applyNumberFormat="1" applyFont="1" applyFill="1"/>
    <xf numFmtId="0" fontId="41" fillId="0" borderId="0" xfId="62" applyFont="1" applyFill="1" applyAlignment="1">
      <alignment horizontal="left" vertical="center"/>
    </xf>
    <xf numFmtId="0" fontId="41" fillId="0" borderId="0" xfId="329" applyFont="1" applyFill="1" applyBorder="1" applyAlignment="1"/>
    <xf numFmtId="0" fontId="44" fillId="0" borderId="0" xfId="40" applyFont="1" applyFill="1" applyBorder="1" applyAlignment="1"/>
    <xf numFmtId="165" fontId="45" fillId="0" borderId="0" xfId="40" applyNumberFormat="1" applyFont="1" applyFill="1" applyBorder="1" applyAlignment="1">
      <alignment horizontal="center" wrapText="1"/>
    </xf>
    <xf numFmtId="0" fontId="35" fillId="0" borderId="0" xfId="227" applyFont="1" applyFill="1" applyBorder="1" applyAlignment="1">
      <alignment vertical="top"/>
    </xf>
    <xf numFmtId="165" fontId="44" fillId="0" borderId="0" xfId="40" applyNumberFormat="1" applyFont="1" applyFill="1" applyBorder="1" applyAlignment="1">
      <alignment horizontal="center" wrapText="1"/>
    </xf>
    <xf numFmtId="165" fontId="85" fillId="0" borderId="0" xfId="40" applyNumberFormat="1" applyFont="1" applyFill="1" applyBorder="1" applyAlignment="1">
      <alignment horizontal="center" wrapText="1"/>
    </xf>
    <xf numFmtId="165" fontId="51" fillId="0" borderId="0" xfId="40" applyNumberFormat="1" applyFont="1" applyFill="1" applyBorder="1" applyAlignment="1">
      <alignment horizontal="center" wrapText="1"/>
    </xf>
    <xf numFmtId="1" fontId="71" fillId="0" borderId="0" xfId="227" applyNumberFormat="1" applyFont="1" applyFill="1" applyBorder="1"/>
    <xf numFmtId="0" fontId="36" fillId="0" borderId="0" xfId="227" applyFont="1" applyFill="1" applyBorder="1"/>
    <xf numFmtId="0" fontId="71" fillId="0" borderId="0" xfId="227" applyFont="1" applyFill="1" applyBorder="1" applyAlignment="1">
      <alignment horizontal="right"/>
    </xf>
    <xf numFmtId="168" fontId="135" fillId="0" borderId="0" xfId="227" applyNumberFormat="1" applyFont="1" applyFill="1" applyBorder="1"/>
    <xf numFmtId="168" fontId="174" fillId="0" borderId="0" xfId="227" applyNumberFormat="1" applyFont="1" applyFill="1" applyBorder="1"/>
    <xf numFmtId="3" fontId="135" fillId="0" borderId="0" xfId="227" applyNumberFormat="1" applyFont="1" applyFill="1" applyBorder="1"/>
    <xf numFmtId="0" fontId="86" fillId="0" borderId="0" xfId="227" applyFont="1" applyFill="1" applyBorder="1"/>
    <xf numFmtId="0" fontId="164" fillId="0" borderId="0" xfId="227" applyFont="1" applyFill="1" applyBorder="1" applyAlignment="1">
      <alignment horizontal="center"/>
    </xf>
    <xf numFmtId="0" fontId="1" fillId="0" borderId="0" xfId="372"/>
    <xf numFmtId="0" fontId="1" fillId="0" borderId="0" xfId="372" applyFill="1"/>
    <xf numFmtId="0" fontId="1" fillId="26" borderId="0" xfId="372" applyFill="1"/>
    <xf numFmtId="0" fontId="241" fillId="0" borderId="0" xfId="372" applyFont="1" applyFill="1" applyAlignment="1">
      <alignment vertical="center"/>
    </xf>
    <xf numFmtId="0" fontId="35" fillId="0" borderId="0" xfId="62" applyFill="1" applyAlignment="1">
      <alignment vertical="center"/>
    </xf>
    <xf numFmtId="168" fontId="1" fillId="0" borderId="0" xfId="372" applyNumberFormat="1" applyFill="1"/>
    <xf numFmtId="0" fontId="218" fillId="0" borderId="0" xfId="372" applyFont="1" applyFill="1"/>
    <xf numFmtId="168" fontId="1" fillId="0" borderId="0" xfId="372" applyNumberFormat="1"/>
    <xf numFmtId="168" fontId="45" fillId="27" borderId="98" xfId="40" applyNumberFormat="1" applyFont="1" applyFill="1" applyBorder="1" applyAlignment="1">
      <alignment horizontal="right" wrapText="1" indent="1"/>
    </xf>
    <xf numFmtId="0" fontId="1" fillId="0" borderId="0" xfId="372" applyBorder="1"/>
    <xf numFmtId="168" fontId="100" fillId="27" borderId="98" xfId="40" applyNumberFormat="1" applyFont="1" applyFill="1" applyBorder="1" applyAlignment="1">
      <alignment horizontal="right" wrapText="1" indent="1"/>
    </xf>
    <xf numFmtId="178" fontId="55" fillId="27" borderId="67" xfId="373" applyNumberFormat="1" applyFont="1" applyFill="1" applyBorder="1" applyAlignment="1">
      <alignment horizontal="center" wrapText="1"/>
    </xf>
    <xf numFmtId="178" fontId="55" fillId="27" borderId="98" xfId="373" applyNumberFormat="1" applyFont="1" applyFill="1" applyBorder="1" applyAlignment="1">
      <alignment wrapText="1"/>
    </xf>
    <xf numFmtId="178" fontId="55" fillId="27" borderId="0" xfId="373" applyNumberFormat="1" applyFont="1" applyFill="1" applyBorder="1" applyAlignment="1">
      <alignment wrapText="1"/>
    </xf>
    <xf numFmtId="0" fontId="42" fillId="26" borderId="0" xfId="70" applyFont="1" applyFill="1"/>
    <xf numFmtId="166" fontId="97" fillId="0" borderId="0" xfId="70" applyNumberFormat="1" applyFont="1"/>
    <xf numFmtId="166" fontId="75" fillId="0" borderId="0" xfId="70" applyNumberFormat="1" applyFont="1"/>
    <xf numFmtId="166" fontId="43" fillId="0" borderId="0" xfId="70" applyNumberFormat="1" applyFont="1" applyAlignment="1"/>
    <xf numFmtId="168" fontId="35" fillId="0" borderId="0" xfId="70" applyNumberFormat="1"/>
    <xf numFmtId="0" fontId="45" fillId="35" borderId="0" xfId="62" applyFont="1" applyFill="1" applyBorder="1" applyAlignment="1">
      <alignment vertical="center"/>
    </xf>
    <xf numFmtId="0" fontId="118" fillId="31" borderId="0" xfId="62" applyFont="1" applyFill="1" applyBorder="1" applyAlignment="1">
      <alignment horizontal="left" wrapText="1"/>
    </xf>
    <xf numFmtId="0" fontId="73" fillId="35" borderId="0" xfId="62" applyFont="1" applyFill="1" applyAlignment="1">
      <alignment horizontal="center" vertical="center"/>
    </xf>
    <xf numFmtId="165" fontId="58" fillId="35" borderId="58" xfId="40" applyNumberFormat="1" applyFont="1" applyFill="1" applyBorder="1" applyAlignment="1">
      <alignment horizontal="left" vertical="center" wrapText="1"/>
    </xf>
    <xf numFmtId="165" fontId="58" fillId="35" borderId="0" xfId="40" applyNumberFormat="1" applyFont="1" applyFill="1" applyBorder="1" applyAlignment="1">
      <alignment horizontal="left" vertical="center" wrapText="1"/>
    </xf>
    <xf numFmtId="0" fontId="45" fillId="35" borderId="0" xfId="62" applyFont="1" applyFill="1" applyBorder="1" applyAlignment="1">
      <alignment vertical="center" wrapText="1"/>
    </xf>
    <xf numFmtId="0" fontId="45" fillId="35" borderId="0" xfId="62" applyFont="1" applyFill="1" applyBorder="1" applyAlignment="1"/>
    <xf numFmtId="165" fontId="45" fillId="35" borderId="0" xfId="40" applyNumberFormat="1" applyFont="1" applyFill="1" applyBorder="1" applyAlignment="1">
      <alignment horizontal="justify" wrapText="1"/>
    </xf>
    <xf numFmtId="173" fontId="134" fillId="32" borderId="0" xfId="62" applyNumberFormat="1" applyFont="1" applyFill="1" applyBorder="1" applyAlignment="1">
      <alignment horizontal="center" vertical="center" wrapText="1"/>
    </xf>
    <xf numFmtId="173" fontId="134" fillId="32" borderId="0" xfId="62" applyNumberFormat="1" applyFont="1" applyFill="1" applyBorder="1" applyAlignment="1">
      <alignment horizontal="center" vertical="center"/>
    </xf>
    <xf numFmtId="165" fontId="58" fillId="35" borderId="64" xfId="40" applyNumberFormat="1" applyFont="1" applyFill="1" applyBorder="1" applyAlignment="1">
      <alignment horizontal="left" vertical="center" wrapText="1"/>
    </xf>
    <xf numFmtId="165" fontId="45" fillId="35" borderId="0" xfId="40" applyNumberFormat="1" applyFont="1" applyFill="1" applyBorder="1" applyAlignment="1">
      <alignment horizontal="justify" vertical="center" wrapText="1"/>
    </xf>
    <xf numFmtId="0" fontId="39" fillId="35" borderId="97" xfId="62" applyFont="1" applyFill="1" applyBorder="1" applyAlignment="1">
      <alignment horizontal="left" vertical="center"/>
    </xf>
    <xf numFmtId="0" fontId="39" fillId="35" borderId="0" xfId="62" applyFont="1" applyFill="1" applyBorder="1" applyAlignment="1">
      <alignment horizontal="left" vertical="center"/>
    </xf>
    <xf numFmtId="165" fontId="140" fillId="36" borderId="0" xfId="40" applyNumberFormat="1" applyFont="1" applyFill="1" applyBorder="1" applyAlignment="1">
      <alignment horizontal="justify" vertical="center" readingOrder="1"/>
    </xf>
    <xf numFmtId="165" fontId="58" fillId="35" borderId="57" xfId="40" applyNumberFormat="1" applyFont="1" applyFill="1" applyBorder="1" applyAlignment="1">
      <alignment horizontal="left" vertical="center" wrapText="1"/>
    </xf>
    <xf numFmtId="0" fontId="50" fillId="25" borderId="18" xfId="0" applyFont="1" applyFill="1" applyBorder="1" applyAlignment="1">
      <alignment horizontal="right" indent="6"/>
    </xf>
    <xf numFmtId="0" fontId="44" fillId="25" borderId="0" xfId="0" applyFont="1" applyFill="1" applyBorder="1" applyAlignment="1"/>
    <xf numFmtId="0" fontId="50" fillId="25" borderId="0" xfId="0" applyFont="1" applyFill="1" applyBorder="1" applyAlignment="1"/>
    <xf numFmtId="173" fontId="45" fillId="24" borderId="0" xfId="40" applyNumberFormat="1" applyFont="1" applyFill="1" applyBorder="1" applyAlignment="1">
      <alignment horizontal="left" wrapText="1"/>
    </xf>
    <xf numFmtId="173" fontId="54" fillId="24" borderId="0" xfId="40" applyNumberFormat="1" applyFont="1" applyFill="1" applyBorder="1" applyAlignment="1">
      <alignment horizontal="left" wrapText="1"/>
    </xf>
    <xf numFmtId="0" fontId="42" fillId="25" borderId="0" xfId="0" applyFont="1" applyFill="1" applyBorder="1" applyAlignment="1"/>
    <xf numFmtId="0" fontId="43" fillId="25" borderId="0" xfId="0" applyFont="1" applyFill="1" applyBorder="1" applyAlignment="1">
      <alignment horizontal="justify" vertical="justify" wrapText="1"/>
    </xf>
    <xf numFmtId="174" fontId="45" fillId="25" borderId="0" xfId="0" applyNumberFormat="1" applyFont="1" applyFill="1" applyBorder="1" applyAlignment="1">
      <alignment horizontal="left"/>
    </xf>
    <xf numFmtId="165" fontId="50" fillId="27" borderId="0" xfId="40" applyNumberFormat="1" applyFont="1" applyFill="1" applyBorder="1" applyAlignment="1">
      <alignment horizontal="left" wrapText="1"/>
    </xf>
    <xf numFmtId="165" fontId="50" fillId="24" borderId="0" xfId="40" applyNumberFormat="1" applyFont="1" applyFill="1" applyBorder="1" applyAlignment="1">
      <alignment wrapText="1"/>
    </xf>
    <xf numFmtId="165" fontId="55" fillId="24" borderId="0" xfId="40" applyNumberFormat="1" applyFont="1" applyFill="1" applyBorder="1" applyAlignment="1">
      <alignment horizontal="left" wrapText="1"/>
    </xf>
    <xf numFmtId="165" fontId="44" fillId="24" borderId="0" xfId="40" applyNumberFormat="1" applyFont="1" applyFill="1" applyBorder="1" applyAlignment="1">
      <alignment horizontal="left" wrapText="1"/>
    </xf>
    <xf numFmtId="165" fontId="45" fillId="24" borderId="0" xfId="40" applyNumberFormat="1" applyFont="1" applyFill="1" applyBorder="1" applyAlignment="1">
      <alignment wrapText="1"/>
    </xf>
    <xf numFmtId="165" fontId="45" fillId="27" borderId="0" xfId="40" applyNumberFormat="1" applyFont="1" applyFill="1" applyBorder="1" applyAlignment="1">
      <alignment wrapText="1"/>
    </xf>
    <xf numFmtId="0" fontId="44" fillId="25" borderId="18" xfId="0" applyFont="1" applyFill="1" applyBorder="1" applyAlignment="1">
      <alignment horizontal="left" indent="5" readingOrder="1"/>
    </xf>
    <xf numFmtId="0" fontId="50" fillId="25" borderId="18" xfId="0" applyFont="1" applyFill="1" applyBorder="1" applyAlignment="1">
      <alignment horizontal="left" indent="5" readingOrder="1"/>
    </xf>
    <xf numFmtId="0" fontId="45" fillId="0" borderId="0" xfId="0" applyFont="1" applyBorder="1" applyAlignment="1">
      <alignment horizontal="justify" readingOrder="1"/>
    </xf>
    <xf numFmtId="0" fontId="44" fillId="25" borderId="0" xfId="0" applyFont="1" applyFill="1" applyBorder="1" applyAlignment="1">
      <alignment horizontal="justify" vertical="center" readingOrder="1"/>
    </xf>
    <xf numFmtId="0" fontId="44" fillId="25" borderId="0" xfId="0" applyNumberFormat="1" applyFont="1" applyFill="1" applyBorder="1" applyAlignment="1">
      <alignment horizontal="justify" vertical="center" readingOrder="1"/>
    </xf>
    <xf numFmtId="0" fontId="44" fillId="25" borderId="0" xfId="0" applyFont="1" applyFill="1" applyBorder="1" applyAlignment="1">
      <alignment horizontal="justify" vertical="center" wrapText="1" readingOrder="1"/>
    </xf>
    <xf numFmtId="174" fontId="45" fillId="25" borderId="0" xfId="0" applyNumberFormat="1" applyFont="1" applyFill="1" applyBorder="1" applyAlignment="1">
      <alignment horizontal="right"/>
    </xf>
    <xf numFmtId="174" fontId="45" fillId="25" borderId="19" xfId="0" applyNumberFormat="1" applyFont="1" applyFill="1" applyBorder="1" applyAlignment="1">
      <alignment horizontal="right"/>
    </xf>
    <xf numFmtId="0" fontId="44" fillId="26" borderId="0" xfId="0" applyFont="1" applyFill="1" applyBorder="1" applyAlignment="1">
      <alignment horizontal="justify" vertical="center" wrapText="1" readingOrder="1"/>
    </xf>
    <xf numFmtId="165" fontId="144" fillId="24" borderId="20" xfId="40" applyNumberFormat="1" applyFont="1" applyFill="1" applyBorder="1" applyAlignment="1">
      <alignment horizontal="justify" readingOrder="1"/>
    </xf>
    <xf numFmtId="165" fontId="144" fillId="24" borderId="0" xfId="40" applyNumberFormat="1" applyFont="1" applyFill="1" applyBorder="1" applyAlignment="1">
      <alignment horizontal="justify" readingOrder="1"/>
    </xf>
    <xf numFmtId="0" fontId="45" fillId="25" borderId="0" xfId="0" applyFont="1" applyFill="1" applyBorder="1" applyAlignment="1">
      <alignment horizontal="justify" vertical="center" readingOrder="1"/>
    </xf>
    <xf numFmtId="175" fontId="45" fillId="26" borderId="20" xfId="62" applyNumberFormat="1" applyFont="1" applyFill="1" applyBorder="1" applyAlignment="1">
      <alignment horizontal="right" vertical="center" wrapText="1"/>
    </xf>
    <xf numFmtId="175" fontId="45" fillId="26" borderId="0" xfId="62" applyNumberFormat="1" applyFont="1" applyFill="1" applyBorder="1" applyAlignment="1">
      <alignment horizontal="right" vertical="center" wrapText="1"/>
    </xf>
    <xf numFmtId="0" fontId="44" fillId="26" borderId="18" xfId="227" applyFont="1" applyFill="1" applyBorder="1" applyAlignment="1">
      <alignment horizontal="left"/>
    </xf>
    <xf numFmtId="0" fontId="42" fillId="26" borderId="0" xfId="227" applyFont="1" applyFill="1" applyBorder="1" applyAlignment="1"/>
    <xf numFmtId="0" fontId="71" fillId="0" borderId="0" xfId="227" applyFont="1" applyFill="1" applyBorder="1" applyAlignment="1">
      <alignment horizontal="center"/>
    </xf>
    <xf numFmtId="0" fontId="171" fillId="26" borderId="18" xfId="227" applyFont="1" applyFill="1" applyBorder="1" applyAlignment="1">
      <alignment horizontal="left" vertical="center" wrapText="1"/>
    </xf>
    <xf numFmtId="0" fontId="171" fillId="0" borderId="0" xfId="227" applyFont="1" applyFill="1" applyBorder="1" applyAlignment="1">
      <alignment horizontal="left" vertical="center" wrapText="1"/>
    </xf>
    <xf numFmtId="0" fontId="150" fillId="26" borderId="0" xfId="227" applyFont="1" applyFill="1" applyBorder="1" applyAlignment="1">
      <alignment horizontal="justify" vertical="top" wrapText="1"/>
    </xf>
    <xf numFmtId="0" fontId="150" fillId="0" borderId="0" xfId="227" applyFont="1" applyFill="1" applyBorder="1" applyAlignment="1">
      <alignment horizontal="justify" vertical="top" wrapText="1"/>
    </xf>
    <xf numFmtId="0" fontId="35" fillId="0" borderId="0" xfId="227" applyFont="1" applyFill="1" applyBorder="1" applyAlignment="1">
      <alignment horizontal="center" vertical="center" wrapText="1"/>
    </xf>
    <xf numFmtId="0" fontId="175" fillId="26" borderId="0" xfId="227" applyFont="1" applyFill="1" applyBorder="1" applyAlignment="1">
      <alignment horizontal="justify" vertical="top" wrapText="1"/>
    </xf>
    <xf numFmtId="0" fontId="171" fillId="0" borderId="18" xfId="227" applyFont="1" applyFill="1" applyBorder="1" applyAlignment="1">
      <alignment horizontal="left" vertical="center" wrapText="1"/>
    </xf>
    <xf numFmtId="0" fontId="181" fillId="26" borderId="18" xfId="227" applyFont="1" applyFill="1" applyBorder="1" applyAlignment="1">
      <alignment horizontal="left" vertical="center" wrapText="1"/>
    </xf>
    <xf numFmtId="0" fontId="204" fillId="0" borderId="0" xfId="227" applyNumberFormat="1" applyFont="1" applyFill="1" applyBorder="1" applyAlignment="1">
      <alignment horizontal="center" vertical="top" wrapText="1"/>
    </xf>
    <xf numFmtId="49" fontId="58" fillId="26" borderId="0" xfId="227" applyNumberFormat="1" applyFont="1" applyFill="1" applyBorder="1" applyAlignment="1">
      <alignment horizontal="right" vertical="top" wrapText="1"/>
    </xf>
    <xf numFmtId="0" fontId="150" fillId="26" borderId="0" xfId="227" applyFont="1" applyFill="1" applyBorder="1" applyAlignment="1">
      <alignment horizontal="justify" vertical="top"/>
    </xf>
    <xf numFmtId="0" fontId="150" fillId="26" borderId="0" xfId="227" applyFont="1" applyFill="1" applyBorder="1" applyAlignment="1">
      <alignment horizontal="left" vertical="top" wrapText="1"/>
    </xf>
    <xf numFmtId="0" fontId="142" fillId="26" borderId="0" xfId="227" applyFont="1" applyFill="1" applyAlignment="1">
      <alignment horizontal="left" vertical="top"/>
    </xf>
    <xf numFmtId="174" fontId="45" fillId="26" borderId="20" xfId="227" applyNumberFormat="1" applyFont="1" applyFill="1" applyBorder="1" applyAlignment="1">
      <alignment horizontal="left" vertical="center"/>
    </xf>
    <xf numFmtId="174" fontId="45" fillId="26" borderId="0" xfId="227" applyNumberFormat="1" applyFont="1" applyFill="1" applyBorder="1" applyAlignment="1">
      <alignment horizontal="left" vertical="center"/>
    </xf>
    <xf numFmtId="0" fontId="135" fillId="0" borderId="0" xfId="227" applyFont="1" applyFill="1" applyBorder="1" applyAlignment="1">
      <alignment horizontal="center" wrapText="1"/>
    </xf>
    <xf numFmtId="0" fontId="36" fillId="0" borderId="0" xfId="227" applyFont="1" applyFill="1" applyBorder="1" applyAlignment="1">
      <alignment horizontal="right"/>
    </xf>
    <xf numFmtId="0" fontId="150" fillId="0" borderId="0" xfId="227" applyFont="1" applyFill="1" applyBorder="1" applyAlignment="1">
      <alignment horizontal="justify"/>
    </xf>
    <xf numFmtId="0" fontId="35" fillId="0" borderId="0" xfId="227" applyFont="1" applyFill="1" applyBorder="1" applyAlignment="1">
      <alignment horizontal="justify" vertical="center"/>
    </xf>
    <xf numFmtId="0" fontId="39" fillId="0" borderId="0" xfId="329" applyFont="1" applyFill="1" applyBorder="1" applyAlignment="1">
      <alignment horizontal="center"/>
    </xf>
    <xf numFmtId="0" fontId="143" fillId="0" borderId="0" xfId="227" applyFont="1" applyFill="1" applyBorder="1" applyAlignment="1">
      <alignment horizontal="justify"/>
    </xf>
    <xf numFmtId="0" fontId="35" fillId="0" borderId="0" xfId="227" applyFill="1" applyBorder="1" applyAlignment="1">
      <alignment horizontal="justify" vertical="justify" wrapText="1"/>
    </xf>
    <xf numFmtId="0" fontId="181" fillId="0" borderId="0" xfId="227" applyFont="1" applyFill="1" applyBorder="1" applyAlignment="1">
      <alignment horizontal="left" wrapText="1"/>
    </xf>
    <xf numFmtId="0" fontId="35" fillId="0" borderId="0" xfId="227" applyFont="1" applyFill="1" applyBorder="1" applyAlignment="1">
      <alignment horizontal="justify" vertical="top"/>
    </xf>
    <xf numFmtId="0" fontId="35" fillId="0" borderId="0" xfId="227" applyFont="1" applyFill="1" applyBorder="1" applyAlignment="1">
      <alignment horizontal="left" vertical="top" wrapText="1"/>
    </xf>
    <xf numFmtId="0" fontId="44" fillId="26" borderId="18" xfId="227" applyFont="1" applyFill="1" applyBorder="1" applyAlignment="1">
      <alignment horizontal="left" indent="6"/>
    </xf>
    <xf numFmtId="0" fontId="183" fillId="26" borderId="18" xfId="227" applyFont="1" applyFill="1" applyBorder="1" applyAlignment="1">
      <alignment horizontal="justify" vertical="center" wrapText="1"/>
    </xf>
    <xf numFmtId="0" fontId="183" fillId="26" borderId="18" xfId="227" applyFont="1" applyFill="1" applyBorder="1" applyAlignment="1">
      <alignment horizontal="left" vertical="center" wrapText="1"/>
    </xf>
    <xf numFmtId="0" fontId="184" fillId="26" borderId="18" xfId="227" applyFont="1" applyFill="1" applyBorder="1" applyAlignment="1">
      <alignment horizontal="left" vertical="center" wrapText="1"/>
    </xf>
    <xf numFmtId="0" fontId="187" fillId="0" borderId="0" xfId="227" applyFont="1" applyFill="1" applyBorder="1" applyAlignment="1">
      <alignment horizontal="center" wrapText="1"/>
    </xf>
    <xf numFmtId="0" fontId="150" fillId="26" borderId="0" xfId="227" applyFont="1" applyFill="1" applyBorder="1" applyAlignment="1">
      <alignment horizontal="justify" vertical="center" wrapText="1"/>
    </xf>
    <xf numFmtId="0" fontId="187" fillId="0" borderId="0" xfId="227" applyFont="1" applyFill="1" applyBorder="1" applyAlignment="1">
      <alignment horizontal="center" vertical="center" wrapText="1"/>
    </xf>
    <xf numFmtId="0" fontId="58" fillId="26" borderId="0" xfId="227" applyFont="1" applyFill="1" applyBorder="1" applyAlignment="1">
      <alignment horizontal="right" vertical="top"/>
    </xf>
    <xf numFmtId="0" fontId="183" fillId="26" borderId="0" xfId="227" applyFont="1" applyFill="1" applyAlignment="1">
      <alignment horizontal="center" vertical="center"/>
    </xf>
    <xf numFmtId="0" fontId="183" fillId="0" borderId="0" xfId="227" applyFont="1" applyFill="1" applyBorder="1" applyAlignment="1">
      <alignment horizontal="justify" vertical="center" wrapText="1"/>
    </xf>
    <xf numFmtId="0" fontId="150" fillId="0" borderId="0" xfId="227" applyFont="1" applyFill="1" applyBorder="1" applyAlignment="1">
      <alignment horizontal="left" vertical="center" wrapText="1"/>
    </xf>
    <xf numFmtId="0" fontId="150" fillId="0" borderId="0" xfId="227" applyFont="1" applyFill="1" applyBorder="1" applyAlignment="1">
      <alignment horizontal="justify" vertical="justify" wrapText="1"/>
    </xf>
    <xf numFmtId="0" fontId="183" fillId="26" borderId="0" xfId="227" applyFont="1" applyFill="1" applyAlignment="1">
      <alignment horizontal="center" vertical="top"/>
    </xf>
    <xf numFmtId="0" fontId="183" fillId="0" borderId="0" xfId="227" applyFont="1" applyFill="1" applyBorder="1" applyAlignment="1">
      <alignment horizontal="center" vertical="top"/>
    </xf>
    <xf numFmtId="0" fontId="150" fillId="0" borderId="0" xfId="227" applyFont="1" applyFill="1" applyBorder="1" applyAlignment="1">
      <alignment horizontal="justify" wrapText="1"/>
    </xf>
    <xf numFmtId="0" fontId="183" fillId="0" borderId="18" xfId="227" applyFont="1" applyFill="1" applyBorder="1" applyAlignment="1">
      <alignment horizontal="left" vertical="center" wrapText="1"/>
    </xf>
    <xf numFmtId="0" fontId="181" fillId="0" borderId="18" xfId="227" applyFont="1" applyFill="1" applyBorder="1" applyAlignment="1">
      <alignment horizontal="left" vertical="center" wrapText="1"/>
    </xf>
    <xf numFmtId="0" fontId="187" fillId="0" borderId="0" xfId="227" applyFont="1" applyFill="1" applyBorder="1" applyAlignment="1">
      <alignment horizontal="left" vertical="center" wrapText="1"/>
    </xf>
    <xf numFmtId="0" fontId="183" fillId="0" borderId="0" xfId="227" applyFont="1" applyFill="1" applyBorder="1" applyAlignment="1">
      <alignment horizontal="left" vertical="center" wrapText="1"/>
    </xf>
    <xf numFmtId="174" fontId="45" fillId="26" borderId="0" xfId="227" applyNumberFormat="1" applyFont="1" applyFill="1" applyBorder="1" applyAlignment="1">
      <alignment horizontal="right" vertical="center"/>
    </xf>
    <xf numFmtId="174" fontId="45" fillId="26" borderId="82" xfId="227" applyNumberFormat="1" applyFont="1" applyFill="1" applyBorder="1" applyAlignment="1">
      <alignment horizontal="right" vertical="center"/>
    </xf>
    <xf numFmtId="49" fontId="58" fillId="26" borderId="22" xfId="227" applyNumberFormat="1" applyFont="1" applyFill="1" applyBorder="1" applyAlignment="1">
      <alignment horizontal="right" vertical="top" wrapText="1"/>
    </xf>
    <xf numFmtId="49" fontId="204" fillId="0" borderId="0" xfId="227" applyNumberFormat="1" applyFont="1" applyFill="1" applyBorder="1" applyAlignment="1">
      <alignment horizontal="center" vertical="top" wrapText="1"/>
    </xf>
    <xf numFmtId="0" fontId="201" fillId="0" borderId="0" xfId="227" applyFont="1" applyFill="1" applyBorder="1" applyAlignment="1">
      <alignment horizontal="left" vertical="center" wrapText="1"/>
    </xf>
    <xf numFmtId="0" fontId="38" fillId="26" borderId="0" xfId="227" applyFont="1" applyFill="1" applyBorder="1" applyAlignment="1">
      <alignment horizontal="justify" vertical="top" wrapText="1"/>
    </xf>
    <xf numFmtId="0" fontId="175" fillId="26" borderId="0" xfId="227" applyFont="1" applyFill="1" applyBorder="1" applyAlignment="1">
      <alignment horizontal="left" vertical="top" wrapText="1"/>
    </xf>
    <xf numFmtId="0" fontId="175" fillId="26" borderId="0" xfId="227" applyFont="1" applyFill="1" applyAlignment="1">
      <alignment horizontal="justify" vertical="top" wrapText="1"/>
    </xf>
    <xf numFmtId="0" fontId="100" fillId="25" borderId="0" xfId="227" applyFont="1" applyFill="1" applyBorder="1" applyAlignment="1" applyProtection="1">
      <alignment horizontal="left"/>
    </xf>
    <xf numFmtId="0" fontId="49" fillId="24" borderId="0" xfId="40" applyFont="1" applyFill="1" applyBorder="1" applyAlignment="1" applyProtection="1">
      <alignment horizontal="justify" wrapText="1"/>
      <protection locked="0"/>
    </xf>
    <xf numFmtId="0" fontId="49" fillId="24" borderId="0" xfId="40" applyFont="1" applyFill="1" applyBorder="1" applyAlignment="1" applyProtection="1">
      <alignment horizontal="justify"/>
      <protection locked="0"/>
    </xf>
    <xf numFmtId="0" fontId="49" fillId="24" borderId="0" xfId="40" applyFont="1" applyFill="1" applyBorder="1" applyAlignment="1" applyProtection="1">
      <alignment horizontal="left" vertical="center" wrapText="1"/>
      <protection locked="0"/>
    </xf>
    <xf numFmtId="0" fontId="213" fillId="24" borderId="0" xfId="221" applyFont="1" applyFill="1" applyBorder="1" applyAlignment="1" applyProtection="1">
      <alignment horizontal="left" vertical="center"/>
      <protection locked="0"/>
    </xf>
    <xf numFmtId="174" fontId="45" fillId="25" borderId="0" xfId="227" applyNumberFormat="1" applyFont="1" applyFill="1" applyBorder="1" applyAlignment="1" applyProtection="1">
      <alignment horizontal="left"/>
    </xf>
    <xf numFmtId="0" fontId="105" fillId="26" borderId="15" xfId="227" applyFont="1" applyFill="1" applyBorder="1" applyAlignment="1" applyProtection="1">
      <alignment horizontal="left" vertical="center"/>
    </xf>
    <xf numFmtId="0" fontId="105" fillId="26" borderId="16" xfId="227" applyFont="1" applyFill="1" applyBorder="1" applyAlignment="1" applyProtection="1">
      <alignment horizontal="left" vertical="center"/>
    </xf>
    <xf numFmtId="0" fontId="105" fillId="26" borderId="17" xfId="227" applyFont="1" applyFill="1" applyBorder="1" applyAlignment="1" applyProtection="1">
      <alignment horizontal="left" vertical="center"/>
    </xf>
    <xf numFmtId="0" fontId="49" fillId="0" borderId="0" xfId="227" applyFont="1" applyBorder="1" applyAlignment="1" applyProtection="1">
      <alignment vertical="justify" wrapText="1"/>
    </xf>
    <xf numFmtId="0" fontId="35" fillId="0" borderId="0" xfId="227" applyBorder="1" applyAlignment="1" applyProtection="1">
      <alignment vertical="justify" wrapText="1"/>
    </xf>
    <xf numFmtId="0" fontId="35" fillId="0" borderId="0" xfId="227" applyAlignment="1" applyProtection="1">
      <alignment vertical="justify" wrapText="1"/>
    </xf>
    <xf numFmtId="0" fontId="44" fillId="26" borderId="52" xfId="227" applyFont="1" applyFill="1" applyBorder="1" applyAlignment="1" applyProtection="1">
      <alignment horizontal="center"/>
    </xf>
    <xf numFmtId="169" fontId="45" fillId="0" borderId="0" xfId="40" applyNumberFormat="1" applyFont="1" applyFill="1" applyBorder="1" applyAlignment="1" applyProtection="1">
      <alignment horizontal="right" wrapText="1" indent="2"/>
    </xf>
    <xf numFmtId="168" fontId="45" fillId="27" borderId="0" xfId="40" applyNumberFormat="1" applyFont="1" applyFill="1" applyBorder="1" applyAlignment="1" applyProtection="1">
      <alignment horizontal="right" wrapText="1" indent="2"/>
    </xf>
    <xf numFmtId="0" fontId="49" fillId="25" borderId="0" xfId="227" applyFont="1" applyFill="1" applyBorder="1" applyAlignment="1" applyProtection="1">
      <alignment horizontal="right"/>
    </xf>
    <xf numFmtId="168" fontId="100" fillId="26" borderId="0" xfId="227" applyNumberFormat="1" applyFont="1" applyFill="1" applyBorder="1" applyAlignment="1" applyProtection="1">
      <alignment horizontal="right" indent="2"/>
    </xf>
    <xf numFmtId="0" fontId="44" fillId="25" borderId="18" xfId="227" applyFont="1" applyFill="1" applyBorder="1" applyAlignment="1" applyProtection="1">
      <alignment horizontal="right" indent="5"/>
    </xf>
    <xf numFmtId="0" fontId="71" fillId="26" borderId="15" xfId="227" applyFont="1" applyFill="1" applyBorder="1" applyAlignment="1" applyProtection="1">
      <alignment horizontal="left" vertical="center"/>
    </xf>
    <xf numFmtId="0" fontId="71" fillId="26" borderId="16" xfId="227" applyFont="1" applyFill="1" applyBorder="1" applyAlignment="1" applyProtection="1">
      <alignment horizontal="left" vertical="center"/>
    </xf>
    <xf numFmtId="0" fontId="71" fillId="26" borderId="17" xfId="227" applyFont="1" applyFill="1" applyBorder="1" applyAlignment="1" applyProtection="1">
      <alignment horizontal="left" vertical="center"/>
    </xf>
    <xf numFmtId="0" fontId="100" fillId="25" borderId="0" xfId="0" applyFont="1" applyFill="1" applyBorder="1" applyAlignment="1" applyProtection="1">
      <alignment horizontal="left"/>
    </xf>
    <xf numFmtId="0" fontId="49" fillId="24" borderId="0" xfId="40" applyFont="1" applyFill="1" applyBorder="1" applyAlignment="1" applyProtection="1">
      <alignment horizontal="justify" vertical="center" wrapText="1"/>
      <protection locked="0"/>
    </xf>
    <xf numFmtId="0" fontId="49" fillId="24" borderId="0" xfId="40" applyFont="1" applyFill="1" applyBorder="1" applyAlignment="1" applyProtection="1">
      <alignment horizontal="justify" vertical="center"/>
      <protection locked="0"/>
    </xf>
    <xf numFmtId="0" fontId="213" fillId="24" borderId="0" xfId="221" applyFont="1" applyFill="1" applyBorder="1" applyAlignment="1" applyProtection="1">
      <alignment horizontal="center" vertical="center"/>
      <protection locked="0"/>
    </xf>
    <xf numFmtId="174" fontId="45" fillId="25" borderId="0" xfId="0" applyNumberFormat="1" applyFont="1" applyFill="1" applyBorder="1" applyAlignment="1" applyProtection="1">
      <alignment horizontal="left"/>
    </xf>
    <xf numFmtId="0" fontId="49" fillId="25" borderId="0" xfId="0" applyFont="1" applyFill="1" applyBorder="1" applyAlignment="1" applyProtection="1">
      <alignment horizontal="right"/>
    </xf>
    <xf numFmtId="0" fontId="105" fillId="26" borderId="15" xfId="0" applyFont="1" applyFill="1" applyBorder="1" applyAlignment="1" applyProtection="1">
      <alignment horizontal="left" vertical="center"/>
    </xf>
    <xf numFmtId="0" fontId="105" fillId="26" borderId="16" xfId="0" applyFont="1" applyFill="1" applyBorder="1" applyAlignment="1" applyProtection="1">
      <alignment horizontal="left" vertical="center"/>
    </xf>
    <xf numFmtId="0" fontId="105" fillId="26" borderId="17" xfId="0" applyFont="1" applyFill="1" applyBorder="1" applyAlignment="1" applyProtection="1">
      <alignment horizontal="left" vertical="center"/>
    </xf>
    <xf numFmtId="0" fontId="49" fillId="0" borderId="61" xfId="0" applyFont="1" applyBorder="1" applyAlignment="1" applyProtection="1">
      <alignment horizontal="left" vertical="top" wrapText="1"/>
    </xf>
    <xf numFmtId="0" fontId="49" fillId="0" borderId="0" xfId="0" applyFont="1" applyBorder="1" applyAlignment="1" applyProtection="1">
      <alignment horizontal="left" vertical="top" wrapText="1"/>
    </xf>
    <xf numFmtId="0" fontId="44" fillId="26" borderId="52" xfId="0" applyFont="1" applyFill="1" applyBorder="1" applyAlignment="1" applyProtection="1">
      <alignment horizontal="center"/>
    </xf>
    <xf numFmtId="168" fontId="100" fillId="27" borderId="0" xfId="40" applyNumberFormat="1" applyFont="1" applyFill="1" applyBorder="1" applyAlignment="1" applyProtection="1">
      <alignment horizontal="right" wrapText="1" indent="2"/>
    </xf>
    <xf numFmtId="168" fontId="100" fillId="26" borderId="0" xfId="0" applyNumberFormat="1" applyFont="1" applyFill="1" applyBorder="1" applyAlignment="1" applyProtection="1">
      <alignment horizontal="right" indent="2"/>
    </xf>
    <xf numFmtId="0" fontId="44" fillId="25" borderId="18" xfId="0" applyFont="1" applyFill="1" applyBorder="1" applyAlignment="1" applyProtection="1">
      <alignment horizontal="right" indent="5"/>
    </xf>
    <xf numFmtId="0" fontId="71" fillId="26" borderId="15" xfId="0" applyFont="1" applyFill="1" applyBorder="1" applyAlignment="1" applyProtection="1">
      <alignment horizontal="left" vertical="center"/>
    </xf>
    <xf numFmtId="0" fontId="71" fillId="26" borderId="16" xfId="0" applyFont="1" applyFill="1" applyBorder="1" applyAlignment="1" applyProtection="1">
      <alignment horizontal="left" vertical="center"/>
    </xf>
    <xf numFmtId="0" fontId="71" fillId="26" borderId="17" xfId="0" applyFont="1" applyFill="1" applyBorder="1" applyAlignment="1" applyProtection="1">
      <alignment horizontal="left" vertical="center"/>
    </xf>
    <xf numFmtId="0" fontId="49" fillId="0" borderId="0" xfId="0" applyFont="1" applyBorder="1" applyAlignment="1" applyProtection="1">
      <alignment vertical="justify" wrapText="1"/>
    </xf>
    <xf numFmtId="0" fontId="0" fillId="0" borderId="0" xfId="0" applyBorder="1" applyAlignment="1" applyProtection="1">
      <alignment vertical="justify" wrapText="1"/>
    </xf>
    <xf numFmtId="0" fontId="0" fillId="0" borderId="0" xfId="0" applyAlignment="1" applyProtection="1">
      <alignment vertical="justify" wrapText="1"/>
    </xf>
    <xf numFmtId="0" fontId="44" fillId="26" borderId="60" xfId="0" applyFont="1" applyFill="1" applyBorder="1" applyAlignment="1" applyProtection="1">
      <alignment horizontal="center"/>
    </xf>
    <xf numFmtId="0" fontId="49" fillId="24" borderId="0" xfId="40" applyFont="1" applyFill="1" applyBorder="1" applyAlignment="1" applyProtection="1">
      <alignment horizontal="left" wrapText="1"/>
      <protection locked="0"/>
    </xf>
    <xf numFmtId="0" fontId="49" fillId="24" borderId="0" xfId="40" applyFont="1" applyFill="1" applyBorder="1" applyAlignment="1" applyProtection="1">
      <alignment horizontal="left"/>
      <protection locked="0"/>
    </xf>
    <xf numFmtId="0" fontId="49" fillId="24" borderId="80" xfId="40" applyFont="1" applyFill="1" applyBorder="1" applyAlignment="1" applyProtection="1">
      <alignment horizontal="left"/>
      <protection locked="0"/>
    </xf>
    <xf numFmtId="0" fontId="49" fillId="24" borderId="0" xfId="40" applyFont="1" applyFill="1" applyBorder="1" applyAlignment="1" applyProtection="1">
      <alignment horizontal="left" vertical="top" wrapText="1"/>
      <protection locked="0"/>
    </xf>
    <xf numFmtId="0" fontId="213" fillId="24" borderId="0" xfId="221" applyFont="1" applyFill="1" applyBorder="1" applyAlignment="1" applyProtection="1">
      <alignment horizontal="left"/>
      <protection locked="0"/>
    </xf>
    <xf numFmtId="174" fontId="45" fillId="25" borderId="0" xfId="227" applyNumberFormat="1" applyFont="1" applyFill="1" applyBorder="1" applyAlignment="1" applyProtection="1">
      <alignment horizontal="right"/>
    </xf>
    <xf numFmtId="0" fontId="45" fillId="24" borderId="0" xfId="40" applyFont="1" applyFill="1" applyBorder="1" applyAlignment="1" applyProtection="1">
      <alignment horizontal="left" indent="1"/>
    </xf>
    <xf numFmtId="166" fontId="45" fillId="25" borderId="0" xfId="227" applyNumberFormat="1" applyFont="1" applyFill="1" applyBorder="1" applyAlignment="1" applyProtection="1">
      <alignment horizontal="right" indent="2"/>
    </xf>
    <xf numFmtId="166" fontId="45" fillId="26" borderId="0" xfId="227" applyNumberFormat="1" applyFont="1" applyFill="1" applyBorder="1" applyAlignment="1" applyProtection="1">
      <alignment horizontal="right" indent="2"/>
    </xf>
    <xf numFmtId="170" fontId="45" fillId="27" borderId="0" xfId="40" applyNumberFormat="1" applyFont="1" applyFill="1" applyBorder="1" applyAlignment="1" applyProtection="1">
      <alignment horizontal="right" wrapText="1" indent="2"/>
    </xf>
    <xf numFmtId="169" fontId="45" fillId="24" borderId="0" xfId="40" applyNumberFormat="1" applyFont="1" applyFill="1" applyBorder="1" applyAlignment="1" applyProtection="1">
      <alignment horizontal="right" wrapText="1" indent="2"/>
    </xf>
    <xf numFmtId="169" fontId="45" fillId="27" borderId="0" xfId="40" applyNumberFormat="1" applyFont="1" applyFill="1" applyBorder="1" applyAlignment="1" applyProtection="1">
      <alignment horizontal="right" wrapText="1" indent="2"/>
    </xf>
    <xf numFmtId="0" fontId="44" fillId="24" borderId="0" xfId="40" applyFont="1" applyFill="1" applyBorder="1" applyAlignment="1" applyProtection="1">
      <alignment horizontal="left" wrapText="1"/>
    </xf>
    <xf numFmtId="170" fontId="45" fillId="24" borderId="0" xfId="40" applyNumberFormat="1" applyFont="1" applyFill="1" applyBorder="1" applyAlignment="1" applyProtection="1">
      <alignment horizontal="right" wrapText="1" indent="2"/>
    </xf>
    <xf numFmtId="0" fontId="44" fillId="24" borderId="0" xfId="40" applyFont="1" applyFill="1" applyBorder="1" applyAlignment="1" applyProtection="1">
      <alignment horizontal="left" indent="2"/>
    </xf>
    <xf numFmtId="169" fontId="44" fillId="24" borderId="0" xfId="40" applyNumberFormat="1" applyFont="1" applyFill="1" applyBorder="1" applyAlignment="1" applyProtection="1">
      <alignment horizontal="right" wrapText="1" indent="2"/>
    </xf>
    <xf numFmtId="169" fontId="44" fillId="27" borderId="0" xfId="40" applyNumberFormat="1" applyFont="1" applyFill="1" applyBorder="1" applyAlignment="1" applyProtection="1">
      <alignment horizontal="right" wrapText="1" indent="2"/>
    </xf>
    <xf numFmtId="169" fontId="103" fillId="24" borderId="0" xfId="40" applyNumberFormat="1" applyFont="1" applyFill="1" applyBorder="1" applyAlignment="1" applyProtection="1">
      <alignment horizontal="right" wrapText="1" indent="2"/>
    </xf>
    <xf numFmtId="169" fontId="103" fillId="27" borderId="0" xfId="40" applyNumberFormat="1" applyFont="1" applyFill="1" applyBorder="1" applyAlignment="1" applyProtection="1">
      <alignment horizontal="right" wrapText="1" indent="2"/>
    </xf>
    <xf numFmtId="168" fontId="45" fillId="24" borderId="0" xfId="40" applyNumberFormat="1" applyFont="1" applyFill="1" applyBorder="1" applyAlignment="1" applyProtection="1">
      <alignment horizontal="right" wrapText="1" indent="2"/>
    </xf>
    <xf numFmtId="168" fontId="45" fillId="45" borderId="0" xfId="60" applyNumberFormat="1" applyFont="1" applyFill="1" applyBorder="1" applyAlignment="1" applyProtection="1">
      <alignment horizontal="right" wrapText="1" indent="2"/>
    </xf>
    <xf numFmtId="168" fontId="45" fillId="42" borderId="0" xfId="60" applyNumberFormat="1" applyFont="1" applyFill="1" applyBorder="1" applyAlignment="1" applyProtection="1">
      <alignment horizontal="right" wrapText="1" indent="2"/>
    </xf>
    <xf numFmtId="168" fontId="100" fillId="25" borderId="0" xfId="227" applyNumberFormat="1" applyFont="1" applyFill="1" applyBorder="1" applyAlignment="1" applyProtection="1">
      <alignment horizontal="right" indent="2"/>
    </xf>
    <xf numFmtId="0" fontId="44" fillId="25" borderId="18" xfId="227" applyFont="1" applyFill="1" applyBorder="1" applyAlignment="1" applyProtection="1">
      <alignment horizontal="left" indent="4"/>
    </xf>
    <xf numFmtId="0" fontId="49" fillId="25" borderId="0" xfId="227" applyFont="1" applyFill="1" applyBorder="1" applyAlignment="1" applyProtection="1">
      <alignment vertical="justify" wrapText="1"/>
    </xf>
    <xf numFmtId="0" fontId="35" fillId="25" borderId="0" xfId="227" applyFill="1" applyBorder="1" applyAlignment="1" applyProtection="1">
      <alignment vertical="justify" wrapText="1"/>
    </xf>
    <xf numFmtId="174" fontId="45" fillId="25" borderId="0" xfId="0" applyNumberFormat="1" applyFont="1" applyFill="1" applyBorder="1" applyAlignment="1" applyProtection="1">
      <alignment horizontal="right"/>
    </xf>
    <xf numFmtId="166" fontId="45" fillId="25" borderId="0" xfId="0" applyNumberFormat="1" applyFont="1" applyFill="1" applyBorder="1" applyAlignment="1" applyProtection="1">
      <alignment horizontal="right" indent="2"/>
    </xf>
    <xf numFmtId="166" fontId="45" fillId="26" borderId="0" xfId="0" applyNumberFormat="1" applyFont="1" applyFill="1" applyBorder="1" applyAlignment="1" applyProtection="1">
      <alignment horizontal="right" indent="2"/>
    </xf>
    <xf numFmtId="168" fontId="100" fillId="25" borderId="0" xfId="0" applyNumberFormat="1" applyFont="1" applyFill="1" applyBorder="1" applyAlignment="1" applyProtection="1">
      <alignment horizontal="right" indent="2"/>
    </xf>
    <xf numFmtId="0" fontId="44" fillId="25" borderId="18" xfId="0" applyFont="1" applyFill="1" applyBorder="1" applyAlignment="1" applyProtection="1">
      <alignment horizontal="left" indent="4"/>
    </xf>
    <xf numFmtId="0" fontId="49" fillId="25" borderId="0" xfId="0" applyFont="1" applyFill="1" applyBorder="1" applyAlignment="1" applyProtection="1">
      <alignment vertical="justify" wrapText="1"/>
    </xf>
    <xf numFmtId="0" fontId="0" fillId="25" borderId="0" xfId="0" applyFill="1" applyBorder="1" applyAlignment="1" applyProtection="1">
      <alignment vertical="justify" wrapText="1"/>
    </xf>
    <xf numFmtId="0" fontId="44" fillId="26" borderId="52" xfId="0" applyNumberFormat="1" applyFont="1" applyFill="1" applyBorder="1" applyAlignment="1" applyProtection="1">
      <alignment horizontal="center"/>
    </xf>
    <xf numFmtId="0" fontId="49" fillId="24" borderId="20" xfId="40" applyFont="1" applyFill="1" applyBorder="1" applyAlignment="1" applyProtection="1">
      <alignment horizontal="left" vertical="top" wrapText="1" indent="1"/>
      <protection locked="0"/>
    </xf>
    <xf numFmtId="0" fontId="49" fillId="24" borderId="0" xfId="40" applyFont="1" applyFill="1" applyBorder="1" applyAlignment="1" applyProtection="1">
      <alignment horizontal="left" vertical="top" wrapText="1" indent="1"/>
      <protection locked="0"/>
    </xf>
    <xf numFmtId="0" fontId="106" fillId="25" borderId="0" xfId="227" applyFont="1" applyFill="1" applyBorder="1" applyAlignment="1" applyProtection="1">
      <alignment horizontal="center"/>
    </xf>
    <xf numFmtId="0" fontId="49" fillId="0" borderId="93" xfId="70" applyFont="1" applyBorder="1" applyAlignment="1" applyProtection="1">
      <alignment horizontal="left" wrapText="1"/>
    </xf>
    <xf numFmtId="0" fontId="71" fillId="26" borderId="15" xfId="227" applyFont="1" applyFill="1" applyBorder="1" applyAlignment="1" applyProtection="1">
      <alignment horizontal="left"/>
    </xf>
    <xf numFmtId="0" fontId="71" fillId="26" borderId="16" xfId="227" applyFont="1" applyFill="1" applyBorder="1" applyAlignment="1" applyProtection="1">
      <alignment horizontal="left"/>
    </xf>
    <xf numFmtId="0" fontId="71" fillId="26" borderId="17" xfId="227" applyFont="1" applyFill="1" applyBorder="1" applyAlignment="1" applyProtection="1">
      <alignment horizontal="left"/>
    </xf>
    <xf numFmtId="0" fontId="35" fillId="25" borderId="0" xfId="227" applyFill="1" applyAlignment="1" applyProtection="1">
      <alignment vertical="justify" wrapText="1"/>
    </xf>
    <xf numFmtId="166" fontId="55" fillId="25" borderId="0" xfId="227" applyNumberFormat="1" applyFont="1" applyFill="1" applyBorder="1" applyAlignment="1" applyProtection="1">
      <alignment horizontal="right" indent="2"/>
    </xf>
    <xf numFmtId="166" fontId="55" fillId="26" borderId="0" xfId="227" applyNumberFormat="1" applyFont="1" applyFill="1" applyBorder="1" applyAlignment="1" applyProtection="1">
      <alignment horizontal="right" indent="2"/>
    </xf>
    <xf numFmtId="166" fontId="100" fillId="25" borderId="0" xfId="227" applyNumberFormat="1" applyFont="1" applyFill="1" applyBorder="1" applyAlignment="1" applyProtection="1">
      <alignment horizontal="right" indent="2"/>
    </xf>
    <xf numFmtId="166" fontId="45" fillId="24" borderId="0" xfId="40" applyNumberFormat="1" applyFont="1" applyFill="1" applyBorder="1" applyAlignment="1" applyProtection="1">
      <alignment horizontal="right" wrapText="1" indent="2"/>
    </xf>
    <xf numFmtId="166" fontId="45" fillId="27" borderId="0" xfId="40" applyNumberFormat="1" applyFont="1" applyFill="1" applyBorder="1" applyAlignment="1" applyProtection="1">
      <alignment horizontal="right" wrapText="1" indent="2"/>
    </xf>
    <xf numFmtId="166" fontId="100" fillId="26" borderId="0" xfId="227" applyNumberFormat="1" applyFont="1" applyFill="1" applyBorder="1" applyAlignment="1" applyProtection="1">
      <alignment horizontal="right" indent="2"/>
    </xf>
    <xf numFmtId="0" fontId="100" fillId="25" borderId="0" xfId="70" applyFont="1" applyFill="1" applyBorder="1" applyAlignment="1" applyProtection="1">
      <alignment horizontal="left"/>
    </xf>
    <xf numFmtId="0" fontId="44" fillId="25" borderId="18" xfId="227" applyFont="1" applyFill="1" applyBorder="1" applyAlignment="1" applyProtection="1">
      <alignment horizontal="right" indent="6"/>
    </xf>
    <xf numFmtId="0" fontId="49" fillId="24" borderId="0" xfId="40" applyFont="1" applyFill="1" applyBorder="1" applyAlignment="1" applyProtection="1">
      <alignment horizontal="left" vertical="center"/>
      <protection locked="0"/>
    </xf>
    <xf numFmtId="0" fontId="49" fillId="24" borderId="90" xfId="40" applyFont="1" applyFill="1" applyBorder="1" applyAlignment="1" applyProtection="1">
      <alignment horizontal="left" vertical="top" wrapText="1" indent="1"/>
      <protection locked="0"/>
    </xf>
    <xf numFmtId="0" fontId="71" fillId="26" borderId="15" xfId="0" applyFont="1" applyFill="1" applyBorder="1" applyAlignment="1" applyProtection="1">
      <alignment horizontal="left"/>
    </xf>
    <xf numFmtId="0" fontId="71" fillId="26" borderId="16" xfId="0" applyFont="1" applyFill="1" applyBorder="1" applyAlignment="1" applyProtection="1">
      <alignment horizontal="left"/>
    </xf>
    <xf numFmtId="0" fontId="71" fillId="26" borderId="17" xfId="0" applyFont="1" applyFill="1" applyBorder="1" applyAlignment="1" applyProtection="1">
      <alignment horizontal="left"/>
    </xf>
    <xf numFmtId="0" fontId="49" fillId="25" borderId="61" xfId="0" applyFont="1" applyFill="1" applyBorder="1" applyAlignment="1" applyProtection="1">
      <alignment horizontal="left" vertical="top" wrapText="1"/>
    </xf>
    <xf numFmtId="0" fontId="49" fillId="25" borderId="0" xfId="0" applyFont="1" applyFill="1" applyBorder="1" applyAlignment="1" applyProtection="1">
      <alignment horizontal="left" vertical="top" wrapText="1"/>
    </xf>
    <xf numFmtId="166" fontId="55" fillId="25" borderId="0" xfId="0" applyNumberFormat="1" applyFont="1" applyFill="1" applyBorder="1" applyAlignment="1" applyProtection="1">
      <alignment horizontal="right" indent="2"/>
    </xf>
    <xf numFmtId="166" fontId="55" fillId="26" borderId="0" xfId="0" applyNumberFormat="1" applyFont="1" applyFill="1" applyBorder="1" applyAlignment="1" applyProtection="1">
      <alignment horizontal="right" indent="2"/>
    </xf>
    <xf numFmtId="0" fontId="49" fillId="0" borderId="93" xfId="70" applyFont="1" applyBorder="1" applyAlignment="1" applyProtection="1">
      <alignment horizontal="left" vertical="center" wrapText="1"/>
    </xf>
    <xf numFmtId="166" fontId="100" fillId="25" borderId="0" xfId="0" applyNumberFormat="1" applyFont="1" applyFill="1" applyBorder="1" applyAlignment="1" applyProtection="1">
      <alignment horizontal="right" indent="2"/>
    </xf>
    <xf numFmtId="0" fontId="44" fillId="25" borderId="18" xfId="0" applyFont="1" applyFill="1" applyBorder="1" applyAlignment="1" applyProtection="1">
      <alignment horizontal="right" indent="6"/>
    </xf>
    <xf numFmtId="0" fontId="49" fillId="25" borderId="0" xfId="62" applyFont="1" applyFill="1" applyBorder="1" applyAlignment="1">
      <alignment vertical="top" wrapText="1"/>
    </xf>
    <xf numFmtId="0" fontId="110" fillId="26" borderId="0" xfId="62" applyFont="1" applyFill="1" applyBorder="1" applyAlignment="1">
      <alignment horizontal="center" vertical="center"/>
    </xf>
    <xf numFmtId="0" fontId="110" fillId="26" borderId="0" xfId="62" applyFont="1" applyFill="1" applyBorder="1" applyAlignment="1">
      <alignment horizontal="left" vertical="center"/>
    </xf>
    <xf numFmtId="0" fontId="49" fillId="26" borderId="0" xfId="62" applyFont="1" applyFill="1" applyBorder="1" applyAlignment="1">
      <alignment horizontal="justify" wrapText="1"/>
    </xf>
    <xf numFmtId="0" fontId="110" fillId="25" borderId="24" xfId="62" applyFont="1" applyFill="1" applyBorder="1" applyAlignment="1">
      <alignment horizontal="left" vertical="center"/>
    </xf>
    <xf numFmtId="0" fontId="110" fillId="25" borderId="25" xfId="62" applyFont="1" applyFill="1" applyBorder="1" applyAlignment="1">
      <alignment horizontal="left" vertical="center"/>
    </xf>
    <xf numFmtId="0" fontId="49" fillId="25" borderId="0" xfId="62" applyFont="1" applyFill="1" applyBorder="1" applyAlignment="1">
      <alignment wrapText="1"/>
    </xf>
    <xf numFmtId="0" fontId="49" fillId="25" borderId="0" xfId="62" applyFont="1" applyFill="1" applyBorder="1" applyAlignment="1">
      <alignment vertical="center" wrapText="1"/>
    </xf>
    <xf numFmtId="0" fontId="49" fillId="25" borderId="19" xfId="62" applyFont="1" applyFill="1" applyBorder="1" applyAlignment="1">
      <alignment vertical="center" wrapText="1"/>
    </xf>
    <xf numFmtId="0" fontId="49" fillId="25" borderId="0" xfId="62" applyFont="1" applyFill="1" applyBorder="1" applyAlignment="1">
      <alignment horizontal="left" vertical="top" wrapText="1"/>
    </xf>
    <xf numFmtId="0" fontId="105" fillId="26" borderId="24" xfId="0" applyFont="1" applyFill="1" applyBorder="1" applyAlignment="1">
      <alignment horizontal="left" vertical="center" wrapText="1"/>
    </xf>
    <xf numFmtId="0" fontId="105" fillId="26" borderId="26" xfId="0" applyFont="1" applyFill="1" applyBorder="1" applyAlignment="1">
      <alignment horizontal="left" vertical="center" wrapText="1"/>
    </xf>
    <xf numFmtId="0" fontId="105" fillId="26" borderId="25" xfId="0" applyFont="1" applyFill="1" applyBorder="1" applyAlignment="1">
      <alignment horizontal="left" vertical="center" wrapText="1"/>
    </xf>
    <xf numFmtId="0" fontId="44" fillId="25" borderId="0" xfId="62" applyFont="1" applyFill="1" applyBorder="1" applyAlignment="1">
      <alignment horizontal="left" indent="6"/>
    </xf>
    <xf numFmtId="0" fontId="44" fillId="26" borderId="18" xfId="0" applyFont="1" applyFill="1" applyBorder="1" applyAlignment="1">
      <alignment horizontal="right" indent="6"/>
    </xf>
    <xf numFmtId="0" fontId="42" fillId="25" borderId="23" xfId="0" applyFont="1" applyFill="1" applyBorder="1" applyAlignment="1">
      <alignment horizontal="left"/>
    </xf>
    <xf numFmtId="0" fontId="42" fillId="25" borderId="22" xfId="0" applyFont="1" applyFill="1" applyBorder="1" applyAlignment="1">
      <alignment horizontal="left"/>
    </xf>
    <xf numFmtId="0" fontId="42" fillId="25" borderId="0" xfId="0" applyFont="1" applyFill="1" applyBorder="1" applyAlignment="1">
      <alignment horizontal="left"/>
    </xf>
    <xf numFmtId="0" fontId="49" fillId="25" borderId="0" xfId="0" applyFont="1" applyFill="1" applyBorder="1" applyAlignment="1">
      <alignment horizontal="left" vertical="top"/>
    </xf>
    <xf numFmtId="0" fontId="38" fillId="25" borderId="0" xfId="0" applyFont="1" applyFill="1" applyBorder="1"/>
    <xf numFmtId="0" fontId="100" fillId="25" borderId="0" xfId="0" applyFont="1" applyFill="1" applyBorder="1" applyAlignment="1">
      <alignment horizontal="left"/>
    </xf>
    <xf numFmtId="0" fontId="59" fillId="24" borderId="0" xfId="40" applyFont="1" applyFill="1" applyBorder="1" applyAlignment="1">
      <alignment horizontal="justify" wrapText="1"/>
    </xf>
    <xf numFmtId="0" fontId="49" fillId="24" borderId="0" xfId="40" applyFont="1" applyFill="1" applyBorder="1" applyAlignment="1">
      <alignment horizontal="justify" wrapText="1"/>
    </xf>
    <xf numFmtId="0" fontId="71" fillId="0" borderId="0" xfId="70" applyFont="1" applyFill="1" applyBorder="1" applyAlignment="1">
      <alignment horizontal="left" vertical="center" wrapText="1"/>
    </xf>
    <xf numFmtId="0" fontId="59" fillId="24" borderId="0" xfId="40" applyNumberFormat="1" applyFont="1" applyFill="1" applyBorder="1" applyAlignment="1">
      <alignment horizontal="justify" vertical="center" wrapText="1"/>
    </xf>
    <xf numFmtId="0" fontId="49" fillId="24" borderId="0" xfId="40" applyNumberFormat="1" applyFont="1" applyFill="1" applyBorder="1" applyAlignment="1">
      <alignment horizontal="justify" vertical="center" wrapText="1"/>
    </xf>
    <xf numFmtId="0" fontId="49" fillId="24" borderId="0" xfId="40" applyFont="1" applyFill="1" applyBorder="1" applyAlignment="1">
      <alignment horizontal="justify" vertical="top" wrapText="1"/>
    </xf>
    <xf numFmtId="174" fontId="45" fillId="25" borderId="0" xfId="70" applyNumberFormat="1" applyFont="1" applyFill="1" applyBorder="1" applyAlignment="1">
      <alignment horizontal="right"/>
    </xf>
    <xf numFmtId="0" fontId="44" fillId="25" borderId="18" xfId="70" applyFont="1" applyFill="1" applyBorder="1" applyAlignment="1">
      <alignment horizontal="left" indent="6"/>
    </xf>
    <xf numFmtId="0" fontId="44" fillId="25" borderId="0" xfId="70" applyFont="1" applyFill="1" applyBorder="1" applyAlignment="1">
      <alignment horizontal="left" indent="6"/>
    </xf>
    <xf numFmtId="0" fontId="49" fillId="25" borderId="0" xfId="70" applyFont="1" applyFill="1" applyBorder="1" applyAlignment="1">
      <alignment horizontal="left" vertical="top"/>
    </xf>
    <xf numFmtId="0" fontId="100" fillId="25" borderId="0" xfId="70" applyFont="1" applyFill="1" applyBorder="1" applyAlignment="1">
      <alignment horizontal="left"/>
    </xf>
    <xf numFmtId="0" fontId="100" fillId="25" borderId="0" xfId="78" applyFont="1" applyFill="1" applyBorder="1" applyAlignment="1">
      <alignment horizontal="left"/>
    </xf>
    <xf numFmtId="0" fontId="142" fillId="24" borderId="0" xfId="40" applyFont="1" applyFill="1" applyBorder="1" applyAlignment="1">
      <alignment horizontal="justify" vertical="center" wrapText="1"/>
    </xf>
    <xf numFmtId="0" fontId="47" fillId="28" borderId="20" xfId="70" applyFont="1" applyFill="1" applyBorder="1" applyAlignment="1">
      <alignment horizontal="center" vertical="center"/>
    </xf>
    <xf numFmtId="0" fontId="47" fillId="28" borderId="0" xfId="70" applyFont="1" applyFill="1" applyBorder="1" applyAlignment="1">
      <alignment horizontal="center" vertical="center"/>
    </xf>
    <xf numFmtId="0" fontId="44" fillId="25" borderId="18" xfId="70" applyFont="1" applyFill="1" applyBorder="1" applyAlignment="1">
      <alignment horizontal="left"/>
    </xf>
    <xf numFmtId="0" fontId="148" fillId="26" borderId="27" xfId="70" applyFont="1" applyFill="1" applyBorder="1" applyAlignment="1">
      <alignment horizontal="left" vertical="center" wrapText="1"/>
    </xf>
    <xf numFmtId="0" fontId="148" fillId="26" borderId="28" xfId="70" applyFont="1" applyFill="1" applyBorder="1" applyAlignment="1">
      <alignment horizontal="left" vertical="center" wrapText="1"/>
    </xf>
    <xf numFmtId="0" fontId="148" fillId="26" borderId="29" xfId="70" applyFont="1" applyFill="1" applyBorder="1" applyAlignment="1">
      <alignment horizontal="left" vertical="center" wrapText="1"/>
    </xf>
    <xf numFmtId="0" fontId="36" fillId="0" borderId="0" xfId="121" applyFont="1" applyFill="1" applyBorder="1" applyAlignment="1">
      <alignment horizontal="center" vertical="center"/>
    </xf>
    <xf numFmtId="0" fontId="137" fillId="26" borderId="69" xfId="70" applyFont="1" applyFill="1" applyBorder="1" applyAlignment="1">
      <alignment horizontal="center" vertical="center"/>
    </xf>
    <xf numFmtId="0" fontId="137" fillId="26" borderId="70" xfId="70" applyFont="1" applyFill="1" applyBorder="1" applyAlignment="1">
      <alignment horizontal="center" vertical="center"/>
    </xf>
    <xf numFmtId="0" fontId="137" fillId="26" borderId="72" xfId="70" applyFont="1" applyFill="1" applyBorder="1" applyAlignment="1">
      <alignment horizontal="center" vertical="center"/>
    </xf>
    <xf numFmtId="0" fontId="137" fillId="26" borderId="73" xfId="70" applyFont="1" applyFill="1" applyBorder="1" applyAlignment="1">
      <alignment horizontal="center" vertical="center"/>
    </xf>
    <xf numFmtId="0" fontId="41" fillId="0" borderId="94" xfId="70" applyFont="1" applyBorder="1" applyAlignment="1">
      <alignment horizontal="center" vertical="center" wrapText="1"/>
    </xf>
    <xf numFmtId="0" fontId="41" fillId="0" borderId="13" xfId="70" applyFont="1" applyBorder="1" applyAlignment="1">
      <alignment horizontal="center" vertical="center" wrapText="1"/>
    </xf>
    <xf numFmtId="0" fontId="100" fillId="25" borderId="0" xfId="78" applyFont="1" applyFill="1" applyBorder="1" applyAlignment="1">
      <alignment horizontal="left" vertical="center"/>
    </xf>
    <xf numFmtId="0" fontId="194" fillId="25" borderId="34" xfId="63" applyFont="1" applyFill="1" applyBorder="1" applyAlignment="1">
      <alignment horizontal="center" vertical="center"/>
    </xf>
    <xf numFmtId="0" fontId="194" fillId="25" borderId="35" xfId="63" applyFont="1" applyFill="1" applyBorder="1" applyAlignment="1">
      <alignment horizontal="center" vertical="center"/>
    </xf>
    <xf numFmtId="174" fontId="36" fillId="26" borderId="0" xfId="371" applyNumberFormat="1" applyFont="1" applyFill="1" applyBorder="1" applyAlignment="1">
      <alignment horizontal="right"/>
    </xf>
    <xf numFmtId="0" fontId="35" fillId="0" borderId="0" xfId="63" applyFill="1" applyBorder="1" applyAlignment="1">
      <alignment horizontal="left" wrapText="1"/>
    </xf>
    <xf numFmtId="0" fontId="35" fillId="0" borderId="0" xfId="63" applyFill="1" applyBorder="1" applyAlignment="1">
      <alignment horizontal="left"/>
    </xf>
    <xf numFmtId="0" fontId="71" fillId="0" borderId="0" xfId="63" applyFont="1" applyFill="1" applyBorder="1" applyAlignment="1">
      <alignment horizontal="center"/>
    </xf>
    <xf numFmtId="0" fontId="49" fillId="25" borderId="48" xfId="63" applyFont="1" applyFill="1" applyBorder="1" applyAlignment="1">
      <alignment horizontal="center"/>
    </xf>
    <xf numFmtId="49" fontId="49" fillId="24" borderId="0" xfId="40" applyNumberFormat="1" applyFont="1" applyFill="1" applyBorder="1" applyAlignment="1">
      <alignment horizontal="center" vertical="center" wrapText="1"/>
    </xf>
    <xf numFmtId="0" fontId="44" fillId="25" borderId="18" xfId="62" applyFont="1" applyFill="1" applyBorder="1" applyAlignment="1">
      <alignment horizontal="center"/>
    </xf>
    <xf numFmtId="0" fontId="49" fillId="24" borderId="51" xfId="40" applyFont="1" applyFill="1" applyBorder="1" applyAlignment="1">
      <alignment vertical="justify" wrapText="1"/>
    </xf>
    <xf numFmtId="0" fontId="49" fillId="24" borderId="0" xfId="40" applyFont="1" applyFill="1" applyBorder="1" applyAlignment="1">
      <alignment vertical="justify" wrapText="1"/>
    </xf>
    <xf numFmtId="1" fontId="44" fillId="24" borderId="76" xfId="40" applyNumberFormat="1" applyFont="1" applyFill="1" applyBorder="1" applyAlignment="1">
      <alignment horizontal="center" wrapText="1"/>
    </xf>
    <xf numFmtId="0" fontId="100" fillId="25" borderId="0" xfId="62" applyFont="1" applyFill="1" applyBorder="1" applyAlignment="1">
      <alignment horizontal="left" vertical="center" wrapText="1"/>
    </xf>
    <xf numFmtId="2" fontId="100" fillId="24" borderId="0" xfId="40" applyNumberFormat="1" applyFont="1" applyFill="1" applyBorder="1" applyAlignment="1">
      <alignment horizontal="center" vertical="center" wrapText="1"/>
    </xf>
    <xf numFmtId="0" fontId="44" fillId="25" borderId="65" xfId="62" applyFont="1" applyFill="1" applyBorder="1" applyAlignment="1">
      <alignment horizontal="center" vertical="center"/>
    </xf>
    <xf numFmtId="0" fontId="44" fillId="25" borderId="68" xfId="62" applyFont="1" applyFill="1" applyBorder="1" applyAlignment="1">
      <alignment horizontal="center" vertical="center"/>
    </xf>
    <xf numFmtId="174" fontId="45" fillId="25" borderId="0" xfId="62" applyNumberFormat="1" applyFont="1" applyFill="1" applyBorder="1" applyAlignment="1">
      <alignment horizontal="left"/>
    </xf>
    <xf numFmtId="0" fontId="100" fillId="24" borderId="0" xfId="40" applyFont="1" applyFill="1" applyBorder="1" applyAlignment="1">
      <alignment horizontal="left" vertical="center" wrapText="1"/>
    </xf>
    <xf numFmtId="0" fontId="148" fillId="26" borderId="31" xfId="62" applyFont="1" applyFill="1" applyBorder="1" applyAlignment="1">
      <alignment horizontal="left" vertical="center" wrapText="1"/>
    </xf>
    <xf numFmtId="0" fontId="148" fillId="26" borderId="32" xfId="62" applyFont="1" applyFill="1" applyBorder="1" applyAlignment="1">
      <alignment horizontal="left" vertical="center" wrapText="1"/>
    </xf>
    <xf numFmtId="0" fontId="148" fillId="26" borderId="33" xfId="62" applyFont="1" applyFill="1" applyBorder="1" applyAlignment="1">
      <alignment horizontal="left" vertical="center" wrapText="1"/>
    </xf>
    <xf numFmtId="0" fontId="49" fillId="24" borderId="51" xfId="40" applyFont="1" applyFill="1" applyBorder="1" applyAlignment="1">
      <alignment horizontal="left" vertical="top"/>
    </xf>
    <xf numFmtId="0" fontId="49" fillId="24" borderId="0" xfId="40" applyFont="1" applyFill="1" applyBorder="1" applyAlignment="1">
      <alignment horizontal="left" vertical="center" wrapText="1"/>
    </xf>
    <xf numFmtId="0" fontId="59" fillId="25" borderId="0" xfId="62" applyFont="1" applyFill="1" applyBorder="1" applyAlignment="1">
      <alignment horizontal="left" vertical="center"/>
    </xf>
    <xf numFmtId="0" fontId="49" fillId="25" borderId="51" xfId="62" applyFont="1" applyFill="1" applyBorder="1" applyAlignment="1">
      <alignment horizontal="left" vertical="top"/>
    </xf>
    <xf numFmtId="0" fontId="49" fillId="25" borderId="0" xfId="62" applyFont="1" applyFill="1" applyBorder="1" applyAlignment="1">
      <alignment horizontal="left" vertical="top"/>
    </xf>
    <xf numFmtId="0" fontId="44" fillId="25" borderId="76" xfId="62" applyFont="1" applyFill="1" applyBorder="1" applyAlignment="1">
      <alignment horizontal="center" vertical="center"/>
    </xf>
    <xf numFmtId="0" fontId="44" fillId="25" borderId="18" xfId="0" applyFont="1" applyFill="1" applyBorder="1" applyAlignment="1">
      <alignment horizontal="left" indent="6"/>
    </xf>
    <xf numFmtId="0" fontId="71" fillId="26" borderId="31" xfId="0" applyFont="1" applyFill="1" applyBorder="1" applyAlignment="1">
      <alignment horizontal="left" vertical="center"/>
    </xf>
    <xf numFmtId="0" fontId="71" fillId="26" borderId="32" xfId="0" applyFont="1" applyFill="1" applyBorder="1" applyAlignment="1">
      <alignment horizontal="left" vertical="center"/>
    </xf>
    <xf numFmtId="0" fontId="71" fillId="26" borderId="33" xfId="0" applyFont="1" applyFill="1" applyBorder="1" applyAlignment="1">
      <alignment horizontal="left" vertical="center"/>
    </xf>
    <xf numFmtId="0" fontId="49" fillId="0" borderId="0" xfId="0" applyFont="1" applyBorder="1" applyAlignment="1">
      <alignment vertical="justify" wrapText="1"/>
    </xf>
    <xf numFmtId="0" fontId="0" fillId="0" borderId="0" xfId="0" applyBorder="1" applyAlignment="1">
      <alignment vertical="justify" wrapText="1"/>
    </xf>
    <xf numFmtId="174" fontId="45" fillId="25" borderId="0" xfId="62" applyNumberFormat="1" applyFont="1" applyFill="1" applyBorder="1" applyAlignment="1">
      <alignment horizontal="right"/>
    </xf>
    <xf numFmtId="0" fontId="100" fillId="25" borderId="0" xfId="0" applyFont="1" applyFill="1" applyBorder="1" applyAlignment="1">
      <alignment horizontal="left" vertical="center"/>
    </xf>
    <xf numFmtId="0" fontId="44" fillId="25" borderId="86" xfId="0" applyFont="1" applyFill="1" applyBorder="1" applyAlignment="1">
      <alignment horizontal="center" vertical="center"/>
    </xf>
    <xf numFmtId="0" fontId="44" fillId="25" borderId="87" xfId="0" applyFont="1" applyFill="1" applyBorder="1" applyAlignment="1">
      <alignment horizontal="center" vertical="center"/>
    </xf>
    <xf numFmtId="0" fontId="44" fillId="25" borderId="10" xfId="0" applyFont="1" applyFill="1" applyBorder="1" applyAlignment="1">
      <alignment horizontal="center" vertical="center"/>
    </xf>
    <xf numFmtId="0" fontId="44" fillId="25" borderId="11" xfId="0" applyFont="1" applyFill="1" applyBorder="1" applyAlignment="1">
      <alignment horizontal="center" vertical="center"/>
    </xf>
    <xf numFmtId="0" fontId="42" fillId="0" borderId="0" xfId="0" applyFont="1" applyAlignment="1">
      <alignment horizontal="justify" wrapText="1"/>
    </xf>
    <xf numFmtId="0" fontId="42" fillId="0" borderId="0" xfId="0" applyFont="1" applyAlignment="1">
      <alignment horizontal="justify"/>
    </xf>
    <xf numFmtId="0" fontId="44" fillId="25" borderId="65" xfId="0" applyFont="1" applyFill="1" applyBorder="1" applyAlignment="1">
      <alignment horizontal="center" vertical="center"/>
    </xf>
    <xf numFmtId="0" fontId="44" fillId="25" borderId="76" xfId="0" applyFont="1" applyFill="1" applyBorder="1" applyAlignment="1">
      <alignment horizontal="center" vertical="center"/>
    </xf>
    <xf numFmtId="0" fontId="44" fillId="25" borderId="68" xfId="0" applyFont="1" applyFill="1" applyBorder="1" applyAlignment="1">
      <alignment horizontal="center" vertical="center"/>
    </xf>
    <xf numFmtId="0" fontId="44" fillId="0" borderId="0" xfId="53" applyFont="1" applyFill="1" applyBorder="1" applyAlignment="1">
      <alignment horizontal="center" vertical="center" wrapText="1"/>
    </xf>
    <xf numFmtId="0" fontId="35"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44" fillId="26" borderId="76" xfId="53" applyFont="1" applyFill="1" applyBorder="1" applyAlignment="1">
      <alignment horizontal="center" vertical="center" wrapText="1"/>
    </xf>
    <xf numFmtId="0" fontId="44" fillId="26" borderId="68" xfId="53" applyFont="1" applyFill="1" applyBorder="1" applyAlignment="1">
      <alignment horizontal="center" vertical="center" wrapText="1"/>
    </xf>
    <xf numFmtId="0" fontId="44" fillId="25" borderId="84" xfId="0" applyFont="1" applyFill="1" applyBorder="1" applyAlignment="1">
      <alignment horizontal="center" vertical="center"/>
    </xf>
    <xf numFmtId="0" fontId="44" fillId="0" borderId="76" xfId="0" applyFont="1" applyFill="1" applyBorder="1" applyAlignment="1">
      <alignment horizontal="center" vertical="center"/>
    </xf>
    <xf numFmtId="0" fontId="44" fillId="0" borderId="88" xfId="0" applyFont="1" applyFill="1" applyBorder="1" applyAlignment="1">
      <alignment horizontal="center" vertical="center"/>
    </xf>
    <xf numFmtId="0" fontId="44" fillId="0" borderId="89" xfId="0" applyFont="1" applyFill="1" applyBorder="1" applyAlignment="1">
      <alignment horizontal="center" vertical="center"/>
    </xf>
    <xf numFmtId="0" fontId="44" fillId="0" borderId="84" xfId="0" applyFont="1" applyFill="1" applyBorder="1" applyAlignment="1">
      <alignment horizontal="center" vertical="center"/>
    </xf>
    <xf numFmtId="0" fontId="44" fillId="0" borderId="85" xfId="0" applyFont="1" applyFill="1" applyBorder="1" applyAlignment="1">
      <alignment horizontal="center" vertical="center"/>
    </xf>
    <xf numFmtId="0" fontId="44" fillId="25" borderId="0" xfId="70" applyFont="1" applyFill="1" applyBorder="1" applyAlignment="1">
      <alignment horizontal="left" indent="1"/>
    </xf>
    <xf numFmtId="0" fontId="45" fillId="25" borderId="0" xfId="70" applyFont="1" applyFill="1" applyBorder="1" applyAlignment="1">
      <alignment horizontal="left" vertical="center" wrapText="1" indent="1"/>
    </xf>
    <xf numFmtId="0" fontId="72" fillId="25" borderId="36" xfId="70" applyFont="1" applyFill="1" applyBorder="1" applyAlignment="1">
      <alignment horizontal="justify" vertical="top" wrapText="1"/>
    </xf>
    <xf numFmtId="0" fontId="49" fillId="26" borderId="51" xfId="70" applyFont="1" applyFill="1" applyBorder="1" applyAlignment="1">
      <alignment vertical="justify" wrapText="1"/>
    </xf>
    <xf numFmtId="0" fontId="49" fillId="26" borderId="0" xfId="70" applyFont="1" applyFill="1" applyBorder="1" applyAlignment="1">
      <alignment vertical="justify" wrapText="1"/>
    </xf>
    <xf numFmtId="0" fontId="100" fillId="26" borderId="0" xfId="70" applyFont="1" applyFill="1" applyBorder="1" applyAlignment="1">
      <alignment horizontal="left"/>
    </xf>
    <xf numFmtId="0" fontId="71" fillId="26" borderId="31" xfId="70" applyFont="1" applyFill="1" applyBorder="1" applyAlignment="1">
      <alignment horizontal="left" vertical="center"/>
    </xf>
    <xf numFmtId="0" fontId="71" fillId="26" borderId="32" xfId="70" applyFont="1" applyFill="1" applyBorder="1" applyAlignment="1">
      <alignment horizontal="left" vertical="center"/>
    </xf>
    <xf numFmtId="0" fontId="71" fillId="26" borderId="33" xfId="70" applyFont="1" applyFill="1" applyBorder="1" applyAlignment="1">
      <alignment horizontal="left" vertical="center"/>
    </xf>
    <xf numFmtId="0" fontId="100" fillId="25" borderId="0" xfId="70" applyFont="1" applyFill="1" applyBorder="1" applyAlignment="1">
      <alignment horizontal="left" vertical="center"/>
    </xf>
    <xf numFmtId="0" fontId="116" fillId="26" borderId="34" xfId="70" applyFont="1" applyFill="1" applyBorder="1" applyAlignment="1">
      <alignment horizontal="left" vertical="center"/>
    </xf>
    <xf numFmtId="0" fontId="116" fillId="26" borderId="37" xfId="70" applyFont="1" applyFill="1" applyBorder="1" applyAlignment="1">
      <alignment horizontal="left" vertical="center"/>
    </xf>
    <xf numFmtId="0" fontId="116" fillId="26" borderId="35" xfId="70" applyFont="1" applyFill="1" applyBorder="1" applyAlignment="1">
      <alignment horizontal="left" vertical="center"/>
    </xf>
    <xf numFmtId="0" fontId="113" fillId="25" borderId="0" xfId="70" applyFont="1" applyFill="1" applyBorder="1" applyAlignment="1">
      <alignment horizontal="left" vertical="center"/>
    </xf>
    <xf numFmtId="0" fontId="144" fillId="25" borderId="0" xfId="70" applyFont="1" applyFill="1" applyBorder="1" applyAlignment="1">
      <alignment horizontal="justify"/>
    </xf>
    <xf numFmtId="0" fontId="49" fillId="26" borderId="63" xfId="70" applyFont="1" applyFill="1" applyBorder="1" applyAlignment="1">
      <alignment horizontal="left" vertical="top"/>
    </xf>
    <xf numFmtId="0" fontId="49" fillId="26" borderId="0" xfId="70" applyFont="1" applyFill="1" applyBorder="1" applyAlignment="1">
      <alignment horizontal="left" vertical="top"/>
    </xf>
    <xf numFmtId="0" fontId="44" fillId="25" borderId="0" xfId="70" applyFont="1" applyFill="1" applyBorder="1" applyAlignment="1">
      <alignment horizontal="left"/>
    </xf>
    <xf numFmtId="0" fontId="105" fillId="26" borderId="31" xfId="70" applyFont="1" applyFill="1" applyBorder="1" applyAlignment="1">
      <alignment horizontal="left" vertical="center"/>
    </xf>
    <xf numFmtId="0" fontId="105" fillId="26" borderId="32" xfId="70" applyFont="1" applyFill="1" applyBorder="1" applyAlignment="1">
      <alignment horizontal="left" vertical="center"/>
    </xf>
    <xf numFmtId="0" fontId="105" fillId="26" borderId="33" xfId="70" applyFont="1" applyFill="1" applyBorder="1" applyAlignment="1">
      <alignment horizontal="left" vertical="center"/>
    </xf>
    <xf numFmtId="0" fontId="49" fillId="0" borderId="63" xfId="70" applyFont="1" applyBorder="1" applyAlignment="1">
      <alignment vertical="justify"/>
    </xf>
    <xf numFmtId="0" fontId="49" fillId="0" borderId="0" xfId="70" applyFont="1" applyBorder="1" applyAlignment="1">
      <alignment vertical="justify"/>
    </xf>
    <xf numFmtId="0" fontId="44" fillId="25" borderId="78" xfId="70" applyFont="1" applyFill="1" applyBorder="1" applyAlignment="1">
      <alignment horizontal="center"/>
    </xf>
    <xf numFmtId="0" fontId="44" fillId="25" borderId="49" xfId="70" applyFont="1" applyFill="1" applyBorder="1" applyAlignment="1">
      <alignment horizontal="center"/>
    </xf>
    <xf numFmtId="0" fontId="44" fillId="25" borderId="18" xfId="70" applyFont="1" applyFill="1" applyBorder="1" applyAlignment="1">
      <alignment horizontal="right"/>
    </xf>
    <xf numFmtId="0" fontId="141" fillId="25" borderId="0" xfId="70" applyFont="1" applyFill="1" applyBorder="1" applyAlignment="1">
      <alignment horizontal="left" indent="1"/>
    </xf>
    <xf numFmtId="0" fontId="44" fillId="0" borderId="0" xfId="70" applyFont="1" applyBorder="1" applyAlignment="1">
      <alignment horizontal="left" indent="1"/>
    </xf>
    <xf numFmtId="0" fontId="47" fillId="30" borderId="20" xfId="62" applyFont="1" applyFill="1" applyBorder="1" applyAlignment="1">
      <alignment horizontal="center" vertical="center" wrapText="1"/>
    </xf>
    <xf numFmtId="0" fontId="47" fillId="30" borderId="0" xfId="62" applyFont="1" applyFill="1" applyBorder="1" applyAlignment="1">
      <alignment horizontal="center" vertical="center" wrapText="1"/>
    </xf>
    <xf numFmtId="0" fontId="72" fillId="25" borderId="0" xfId="70" applyFont="1" applyFill="1" applyBorder="1" applyAlignment="1">
      <alignment horizontal="justify" wrapText="1"/>
    </xf>
    <xf numFmtId="0" fontId="105" fillId="26" borderId="31" xfId="70" applyFont="1" applyFill="1" applyBorder="1" applyAlignment="1">
      <alignment horizontal="left" vertical="center" wrapText="1"/>
    </xf>
    <xf numFmtId="0" fontId="105" fillId="26" borderId="32" xfId="70" applyFont="1" applyFill="1" applyBorder="1" applyAlignment="1">
      <alignment horizontal="left" vertical="center" wrapText="1"/>
    </xf>
    <xf numFmtId="0" fontId="105" fillId="26" borderId="33" xfId="70" applyFont="1" applyFill="1" applyBorder="1" applyAlignment="1">
      <alignment horizontal="left" vertical="center" wrapText="1"/>
    </xf>
    <xf numFmtId="0" fontId="35" fillId="0" borderId="0" xfId="70" applyFill="1" applyBorder="1" applyAlignment="1">
      <alignment horizontal="center" vertical="center" wrapText="1"/>
    </xf>
    <xf numFmtId="0" fontId="72" fillId="26" borderId="0" xfId="70" applyFont="1" applyFill="1" applyBorder="1" applyAlignment="1">
      <alignment horizontal="left" vertical="center" wrapText="1"/>
    </xf>
    <xf numFmtId="0" fontId="132" fillId="0" borderId="0" xfId="70" applyFont="1" applyAlignment="1">
      <alignment horizontal="left"/>
    </xf>
    <xf numFmtId="0" fontId="44" fillId="25" borderId="0" xfId="70" applyFont="1" applyFill="1" applyBorder="1" applyAlignment="1">
      <alignment horizontal="center"/>
    </xf>
    <xf numFmtId="0" fontId="114" fillId="25" borderId="0" xfId="62" applyFont="1" applyFill="1" applyBorder="1" applyAlignment="1">
      <alignment horizontal="right"/>
    </xf>
    <xf numFmtId="0" fontId="105" fillId="26" borderId="31" xfId="62" applyFont="1" applyFill="1" applyBorder="1" applyAlignment="1">
      <alignment horizontal="left" vertical="center"/>
    </xf>
    <xf numFmtId="0" fontId="105" fillId="26" borderId="32" xfId="62" applyFont="1" applyFill="1" applyBorder="1" applyAlignment="1">
      <alignment horizontal="left" vertical="center"/>
    </xf>
    <xf numFmtId="0" fontId="105" fillId="26" borderId="33" xfId="62" applyFont="1" applyFill="1" applyBorder="1" applyAlignment="1">
      <alignment horizontal="left" vertical="center"/>
    </xf>
    <xf numFmtId="0" fontId="49" fillId="25" borderId="0" xfId="78" applyFont="1" applyFill="1" applyBorder="1" applyAlignment="1">
      <alignment horizontal="left" vertical="top"/>
    </xf>
    <xf numFmtId="0" fontId="44" fillId="25" borderId="76" xfId="78" applyFont="1" applyFill="1" applyBorder="1" applyAlignment="1">
      <alignment horizontal="center" vertical="center" wrapText="1"/>
    </xf>
    <xf numFmtId="0" fontId="45" fillId="27" borderId="0" xfId="40" applyFont="1" applyFill="1" applyBorder="1" applyAlignment="1">
      <alignment horizontal="left" vertical="center" wrapText="1"/>
    </xf>
    <xf numFmtId="0" fontId="49" fillId="25" borderId="0" xfId="62" applyFont="1" applyFill="1" applyBorder="1" applyAlignment="1">
      <alignment horizontal="left" wrapText="1"/>
    </xf>
    <xf numFmtId="3" fontId="111" fillId="26" borderId="0" xfId="62" applyNumberFormat="1" applyFont="1" applyFill="1" applyBorder="1" applyAlignment="1">
      <alignment horizontal="right" vertical="center" indent="2"/>
    </xf>
    <xf numFmtId="3" fontId="100" fillId="24" borderId="0" xfId="40" applyNumberFormat="1" applyFont="1" applyFill="1" applyBorder="1" applyAlignment="1">
      <alignment horizontal="left" vertical="center" wrapText="1"/>
    </xf>
    <xf numFmtId="3" fontId="113" fillId="26" borderId="0" xfId="62" applyNumberFormat="1" applyFont="1" applyFill="1" applyBorder="1" applyAlignment="1">
      <alignment horizontal="right" vertical="center" indent="2"/>
    </xf>
    <xf numFmtId="3" fontId="100" fillId="27" borderId="0" xfId="40" applyNumberFormat="1" applyFont="1" applyFill="1" applyBorder="1" applyAlignment="1">
      <alignment horizontal="left" vertical="center" wrapText="1"/>
    </xf>
    <xf numFmtId="0" fontId="41" fillId="26" borderId="13" xfId="62" applyFont="1" applyFill="1" applyBorder="1" applyAlignment="1">
      <alignment horizontal="center"/>
    </xf>
    <xf numFmtId="0" fontId="42" fillId="26" borderId="49" xfId="62" applyFont="1" applyFill="1" applyBorder="1" applyAlignment="1">
      <alignment horizontal="right"/>
    </xf>
    <xf numFmtId="0" fontId="42" fillId="26" borderId="49" xfId="62" applyFont="1" applyFill="1" applyBorder="1" applyAlignment="1">
      <alignment horizontal="left"/>
    </xf>
    <xf numFmtId="0" fontId="44" fillId="25" borderId="18" xfId="71" applyFont="1" applyFill="1" applyBorder="1" applyAlignment="1">
      <alignment horizontal="left" indent="6"/>
    </xf>
    <xf numFmtId="0" fontId="35" fillId="0" borderId="0" xfId="62" applyFill="1" applyBorder="1" applyAlignment="1">
      <alignment horizontal="center"/>
    </xf>
    <xf numFmtId="0" fontId="42" fillId="25" borderId="22" xfId="62" applyFont="1" applyFill="1" applyBorder="1" applyAlignment="1">
      <alignment horizontal="left"/>
    </xf>
    <xf numFmtId="0" fontId="42" fillId="25" borderId="51" xfId="62" applyFont="1" applyFill="1" applyBorder="1" applyAlignment="1">
      <alignment horizontal="left" vertical="top"/>
    </xf>
    <xf numFmtId="0" fontId="42" fillId="25" borderId="0" xfId="62" applyFont="1" applyFill="1" applyBorder="1" applyAlignment="1">
      <alignment horizontal="left" vertical="top"/>
    </xf>
    <xf numFmtId="174" fontId="45" fillId="25" borderId="0" xfId="70" applyNumberFormat="1" applyFont="1" applyFill="1" applyBorder="1" applyAlignment="1">
      <alignment horizontal="left"/>
    </xf>
    <xf numFmtId="0" fontId="71" fillId="26" borderId="44" xfId="70" applyFont="1" applyFill="1" applyBorder="1" applyAlignment="1">
      <alignment horizontal="left" vertical="center"/>
    </xf>
    <xf numFmtId="0" fontId="71" fillId="26" borderId="45" xfId="70" applyFont="1" applyFill="1" applyBorder="1" applyAlignment="1">
      <alignment horizontal="left" vertical="center"/>
    </xf>
    <xf numFmtId="0" fontId="71" fillId="26" borderId="46" xfId="70" applyFont="1" applyFill="1" applyBorder="1" applyAlignment="1">
      <alignment horizontal="left" vertical="center"/>
    </xf>
    <xf numFmtId="0" fontId="59" fillId="25" borderId="10" xfId="62" applyFont="1" applyFill="1" applyBorder="1" applyAlignment="1">
      <alignment horizontal="center" vertical="center" wrapText="1"/>
    </xf>
    <xf numFmtId="0" fontId="59" fillId="25" borderId="11" xfId="62" applyFont="1" applyFill="1" applyBorder="1" applyAlignment="1">
      <alignment horizontal="center" vertical="center" wrapText="1"/>
    </xf>
    <xf numFmtId="0" fontId="100" fillId="43" borderId="0" xfId="70" applyFont="1" applyFill="1" applyBorder="1" applyAlignment="1">
      <alignment horizontal="left"/>
    </xf>
    <xf numFmtId="0" fontId="49" fillId="27" borderId="0" xfId="40" applyFont="1" applyFill="1" applyBorder="1" applyAlignment="1">
      <alignment horizontal="left" wrapText="1"/>
    </xf>
    <xf numFmtId="0" fontId="44" fillId="25" borderId="18" xfId="70" applyFont="1" applyFill="1" applyBorder="1" applyAlignment="1">
      <alignment horizontal="right" indent="6"/>
    </xf>
    <xf numFmtId="0" fontId="42" fillId="25" borderId="23" xfId="70" applyFont="1" applyFill="1" applyBorder="1" applyAlignment="1">
      <alignment horizontal="left"/>
    </xf>
    <xf numFmtId="0" fontId="42" fillId="25" borderId="22" xfId="70" applyFont="1" applyFill="1" applyBorder="1" applyAlignment="1">
      <alignment horizontal="left"/>
    </xf>
    <xf numFmtId="0" fontId="59" fillId="26" borderId="10" xfId="62" applyFont="1" applyFill="1" applyBorder="1" applyAlignment="1">
      <alignment horizontal="center" vertical="center" wrapText="1"/>
    </xf>
    <xf numFmtId="0" fontId="59" fillId="26" borderId="11" xfId="62" applyFont="1" applyFill="1" applyBorder="1" applyAlignment="1">
      <alignment horizontal="center" vertical="center" wrapText="1"/>
    </xf>
    <xf numFmtId="0" fontId="109" fillId="26" borderId="0" xfId="70" applyFont="1" applyFill="1" applyBorder="1" applyAlignment="1">
      <alignment horizontal="left"/>
    </xf>
    <xf numFmtId="0" fontId="141" fillId="25" borderId="18" xfId="70" applyFont="1" applyFill="1" applyBorder="1" applyAlignment="1">
      <alignment horizontal="left" indent="6"/>
    </xf>
    <xf numFmtId="0" fontId="42" fillId="25" borderId="0" xfId="70" applyFont="1" applyFill="1" applyBorder="1" applyAlignment="1">
      <alignment horizontal="left"/>
    </xf>
    <xf numFmtId="0" fontId="148" fillId="0" borderId="44" xfId="70" applyFont="1" applyFill="1" applyBorder="1" applyAlignment="1">
      <alignment horizontal="left" vertical="center"/>
    </xf>
    <xf numFmtId="0" fontId="148" fillId="0" borderId="45" xfId="70" applyFont="1" applyFill="1" applyBorder="1" applyAlignment="1">
      <alignment horizontal="left" vertical="center"/>
    </xf>
    <xf numFmtId="0" fontId="148" fillId="0" borderId="46" xfId="70" applyFont="1" applyFill="1" applyBorder="1" applyAlignment="1">
      <alignment horizontal="left" vertical="center"/>
    </xf>
    <xf numFmtId="0" fontId="142" fillId="24" borderId="0" xfId="40" applyFont="1" applyFill="1" applyBorder="1" applyAlignment="1">
      <alignment horizontal="left" vertical="center" wrapText="1"/>
    </xf>
    <xf numFmtId="0" fontId="148" fillId="26" borderId="44" xfId="70" applyFont="1" applyFill="1" applyBorder="1" applyAlignment="1">
      <alignment horizontal="left" vertical="center"/>
    </xf>
    <xf numFmtId="0" fontId="148" fillId="26" borderId="45" xfId="70" applyFont="1" applyFill="1" applyBorder="1" applyAlignment="1">
      <alignment horizontal="left" vertical="center"/>
    </xf>
    <xf numFmtId="0" fontId="148" fillId="26" borderId="46" xfId="70" applyFont="1" applyFill="1" applyBorder="1" applyAlignment="1">
      <alignment horizontal="left" vertical="center"/>
    </xf>
    <xf numFmtId="0" fontId="141" fillId="24" borderId="0" xfId="40" applyFont="1" applyFill="1" applyBorder="1" applyAlignment="1">
      <alignment horizontal="left" vertical="center" wrapText="1" indent="1"/>
    </xf>
    <xf numFmtId="0" fontId="141" fillId="27" borderId="0" xfId="40" applyFont="1" applyFill="1" applyBorder="1" applyAlignment="1">
      <alignment horizontal="left" vertical="center" wrapText="1" indent="1"/>
    </xf>
    <xf numFmtId="174" fontId="68" fillId="25" borderId="0" xfId="70" applyNumberFormat="1" applyFont="1" applyFill="1" applyBorder="1" applyAlignment="1">
      <alignment horizontal="right"/>
    </xf>
    <xf numFmtId="3" fontId="109" fillId="26" borderId="0" xfId="70" applyNumberFormat="1" applyFont="1" applyFill="1" applyBorder="1" applyAlignment="1">
      <alignment horizontal="left"/>
    </xf>
    <xf numFmtId="0" fontId="49" fillId="24" borderId="0" xfId="40" applyFont="1" applyFill="1" applyBorder="1" applyAlignment="1">
      <alignment horizontal="left" vertical="center"/>
    </xf>
    <xf numFmtId="0" fontId="49" fillId="24" borderId="0" xfId="40" applyFont="1" applyFill="1" applyBorder="1" applyAlignment="1">
      <alignment horizontal="left" vertical="top" wrapText="1"/>
    </xf>
    <xf numFmtId="3" fontId="100" fillId="26" borderId="0" xfId="70" applyNumberFormat="1" applyFont="1" applyFill="1" applyBorder="1" applyAlignment="1">
      <alignment horizontal="left" vertical="center" wrapText="1"/>
    </xf>
    <xf numFmtId="0" fontId="142" fillId="24" borderId="0" xfId="40" applyFont="1" applyFill="1" applyBorder="1" applyAlignment="1">
      <alignment horizontal="left" vertical="top" wrapText="1"/>
    </xf>
    <xf numFmtId="0" fontId="142" fillId="24" borderId="0" xfId="40" applyFont="1" applyFill="1" applyBorder="1" applyAlignment="1">
      <alignment horizontal="center" vertical="top" wrapText="1"/>
    </xf>
    <xf numFmtId="0" fontId="142" fillId="27" borderId="0" xfId="40" quotePrefix="1" applyFont="1" applyFill="1" applyBorder="1" applyAlignment="1">
      <alignment horizontal="justify" vertical="center" wrapText="1"/>
    </xf>
    <xf numFmtId="0" fontId="142" fillId="27" borderId="19" xfId="40" quotePrefix="1" applyFont="1" applyFill="1" applyBorder="1" applyAlignment="1">
      <alignment horizontal="justify" vertical="center" wrapText="1"/>
    </xf>
    <xf numFmtId="0" fontId="142" fillId="27" borderId="0" xfId="40" applyFont="1" applyFill="1" applyBorder="1" applyAlignment="1">
      <alignment horizontal="justify" vertical="center" wrapText="1"/>
    </xf>
    <xf numFmtId="0" fontId="142" fillId="27" borderId="19" xfId="40" applyFont="1" applyFill="1" applyBorder="1" applyAlignment="1">
      <alignment horizontal="justify" vertical="center" wrapText="1"/>
    </xf>
    <xf numFmtId="3" fontId="100" fillId="26" borderId="0" xfId="70" applyNumberFormat="1" applyFont="1" applyFill="1" applyBorder="1" applyAlignment="1">
      <alignment horizontal="left"/>
    </xf>
    <xf numFmtId="3" fontId="141" fillId="27" borderId="0" xfId="40" applyNumberFormat="1" applyFont="1" applyFill="1" applyBorder="1" applyAlignment="1">
      <alignment horizontal="left" vertical="center" wrapText="1" indent="1"/>
    </xf>
    <xf numFmtId="0" fontId="100" fillId="26" borderId="0" xfId="70" applyFont="1" applyFill="1" applyBorder="1" applyAlignment="1">
      <alignment horizontal="left" vertical="center" wrapText="1"/>
    </xf>
    <xf numFmtId="174" fontId="45" fillId="25" borderId="20" xfId="70" applyNumberFormat="1" applyFont="1" applyFill="1" applyBorder="1" applyAlignment="1">
      <alignment horizontal="left"/>
    </xf>
    <xf numFmtId="0" fontId="142" fillId="27" borderId="0" xfId="40" applyFont="1" applyFill="1" applyBorder="1" applyAlignment="1">
      <alignment horizontal="left" vertical="center" wrapText="1"/>
    </xf>
    <xf numFmtId="0" fontId="140" fillId="24" borderId="0" xfId="40" applyFont="1" applyFill="1" applyBorder="1" applyAlignment="1">
      <alignment horizontal="left" vertical="center" wrapText="1" indent="1"/>
    </xf>
    <xf numFmtId="0" fontId="140" fillId="24" borderId="19" xfId="40" applyFont="1" applyFill="1" applyBorder="1" applyAlignment="1">
      <alignment horizontal="left" vertical="center" wrapText="1" indent="1"/>
    </xf>
    <xf numFmtId="0" fontId="109" fillId="0" borderId="0" xfId="70" applyFont="1" applyFill="1" applyBorder="1" applyAlignment="1">
      <alignment horizontal="left"/>
    </xf>
    <xf numFmtId="0" fontId="42" fillId="0" borderId="0" xfId="40" applyFont="1" applyFill="1" applyBorder="1" applyAlignment="1">
      <alignment horizontal="left" vertical="top" wrapText="1" indent="1"/>
    </xf>
    <xf numFmtId="0" fontId="42" fillId="24" borderId="0" xfId="40" applyFont="1" applyFill="1" applyBorder="1" applyAlignment="1">
      <alignment horizontal="left" vertical="center" wrapText="1" indent="1"/>
    </xf>
    <xf numFmtId="0" fontId="42" fillId="24" borderId="19" xfId="40" applyFont="1" applyFill="1" applyBorder="1" applyAlignment="1">
      <alignment horizontal="left" vertical="center" wrapText="1" indent="1"/>
    </xf>
    <xf numFmtId="0" fontId="144" fillId="0" borderId="0" xfId="40" applyFont="1" applyFill="1" applyBorder="1" applyAlignment="1">
      <alignment horizontal="left" vertical="top" wrapText="1" indent="1"/>
    </xf>
    <xf numFmtId="0" fontId="44" fillId="25" borderId="18" xfId="70" applyFont="1" applyFill="1" applyBorder="1" applyAlignment="1">
      <alignment horizontal="center"/>
    </xf>
    <xf numFmtId="3" fontId="49" fillId="25" borderId="0" xfId="70" applyNumberFormat="1" applyFont="1" applyFill="1" applyBorder="1" applyAlignment="1">
      <alignment horizontal="right"/>
    </xf>
    <xf numFmtId="0" fontId="100" fillId="25" borderId="0" xfId="70" applyFont="1" applyFill="1" applyBorder="1" applyAlignment="1">
      <alignment horizontal="justify" vertical="center"/>
    </xf>
    <xf numFmtId="0" fontId="42" fillId="0" borderId="0" xfId="70" applyFont="1" applyAlignment="1">
      <alignment horizontal="left" vertical="top" wrapText="1"/>
    </xf>
    <xf numFmtId="0" fontId="42" fillId="0" borderId="19" xfId="70" applyFont="1" applyBorder="1" applyAlignment="1">
      <alignment horizontal="left" vertical="top" wrapText="1"/>
    </xf>
    <xf numFmtId="0" fontId="49" fillId="25" borderId="0" xfId="70" applyNumberFormat="1" applyFont="1" applyFill="1" applyBorder="1" applyAlignment="1" applyProtection="1">
      <alignment horizontal="justify" vertical="justify" wrapText="1"/>
      <protection locked="0"/>
    </xf>
    <xf numFmtId="0" fontId="146" fillId="25" borderId="0" xfId="68" applyNumberFormat="1" applyFont="1" applyFill="1" applyBorder="1" applyAlignment="1" applyProtection="1">
      <alignment horizontal="center" vertical="justify" wrapText="1"/>
      <protection locked="0"/>
    </xf>
    <xf numFmtId="0" fontId="103" fillId="25" borderId="0" xfId="70" applyNumberFormat="1" applyFont="1" applyFill="1" applyBorder="1" applyAlignment="1" applyProtection="1">
      <alignment horizontal="right" vertical="justify" wrapText="1"/>
      <protection locked="0"/>
    </xf>
    <xf numFmtId="49" fontId="49" fillId="25" borderId="0" xfId="70" applyNumberFormat="1" applyFont="1" applyFill="1" applyBorder="1" applyAlignment="1">
      <alignment horizontal="left" vertical="center" wrapText="1"/>
    </xf>
    <xf numFmtId="0" fontId="94" fillId="0" borderId="0" xfId="51" applyFont="1" applyFill="1" applyBorder="1" applyAlignment="1">
      <alignment horizontal="center"/>
    </xf>
    <xf numFmtId="1" fontId="45" fillId="34" borderId="0" xfId="51" applyNumberFormat="1" applyFont="1" applyFill="1" applyBorder="1" applyAlignment="1">
      <alignment horizontal="center"/>
    </xf>
    <xf numFmtId="0" fontId="49" fillId="24" borderId="0" xfId="61" applyFont="1" applyFill="1" applyBorder="1" applyAlignment="1">
      <alignment horizontal="left" vertical="center" wrapText="1"/>
    </xf>
    <xf numFmtId="2" fontId="59" fillId="24" borderId="0" xfId="61" applyNumberFormat="1" applyFont="1" applyFill="1" applyBorder="1" applyAlignment="1">
      <alignment horizontal="left" wrapText="1"/>
    </xf>
    <xf numFmtId="2" fontId="49" fillId="24" borderId="0" xfId="61" applyNumberFormat="1" applyFont="1" applyFill="1" applyBorder="1" applyAlignment="1">
      <alignment horizontal="left" wrapText="1"/>
    </xf>
    <xf numFmtId="174" fontId="45" fillId="25" borderId="0" xfId="52" applyNumberFormat="1" applyFont="1" applyFill="1" applyBorder="1" applyAlignment="1">
      <alignment horizontal="left"/>
    </xf>
    <xf numFmtId="0" fontId="45" fillId="27" borderId="0" xfId="61" applyFont="1" applyFill="1" applyBorder="1" applyAlignment="1">
      <alignment horizontal="justify" vertical="center"/>
    </xf>
    <xf numFmtId="179" fontId="45" fillId="27" borderId="0" xfId="61" applyNumberFormat="1" applyFont="1" applyFill="1" applyBorder="1" applyAlignment="1">
      <alignment horizontal="justify" vertical="center" wrapText="1"/>
    </xf>
    <xf numFmtId="0" fontId="45" fillId="27" borderId="0" xfId="61" applyFont="1" applyFill="1" applyBorder="1" applyAlignment="1">
      <alignment horizontal="justify" vertical="center" wrapText="1"/>
    </xf>
    <xf numFmtId="0" fontId="71" fillId="26" borderId="15" xfId="51" applyFont="1" applyFill="1" applyBorder="1" applyAlignment="1">
      <alignment horizontal="left" vertical="center"/>
    </xf>
    <xf numFmtId="0" fontId="71" fillId="26" borderId="16" xfId="51" applyFont="1" applyFill="1" applyBorder="1" applyAlignment="1">
      <alignment horizontal="left" vertical="center"/>
    </xf>
    <xf numFmtId="0" fontId="71" fillId="26" borderId="17" xfId="51" applyFont="1" applyFill="1" applyBorder="1" applyAlignment="1">
      <alignment horizontal="left" vertical="center"/>
    </xf>
    <xf numFmtId="0" fontId="110" fillId="26" borderId="24" xfId="51" applyNumberFormat="1" applyFont="1" applyFill="1" applyBorder="1" applyAlignment="1">
      <alignment horizontal="center" vertical="center" wrapText="1"/>
    </xf>
    <xf numFmtId="0" fontId="110" fillId="26" borderId="25" xfId="51" applyNumberFormat="1" applyFont="1" applyFill="1" applyBorder="1" applyAlignment="1">
      <alignment horizontal="center" vertical="center"/>
    </xf>
    <xf numFmtId="0" fontId="103" fillId="26" borderId="95" xfId="70" applyFont="1" applyFill="1" applyBorder="1" applyAlignment="1">
      <alignment horizontal="left" vertical="justify" wrapText="1" indent="2"/>
    </xf>
    <xf numFmtId="0" fontId="103" fillId="26" borderId="96" xfId="70" applyFont="1" applyFill="1" applyBorder="1" applyAlignment="1">
      <alignment horizontal="left" vertical="justify" wrapText="1" indent="2"/>
    </xf>
    <xf numFmtId="0" fontId="103" fillId="26" borderId="0" xfId="70" applyFont="1" applyFill="1" applyBorder="1" applyAlignment="1">
      <alignment horizontal="left" vertical="justify" wrapText="1" indent="2"/>
    </xf>
    <xf numFmtId="0" fontId="103" fillId="26" borderId="95" xfId="70" applyFont="1" applyFill="1" applyBorder="1" applyAlignment="1">
      <alignment horizontal="left" vertical="justify" wrapText="1" indent="1"/>
    </xf>
    <xf numFmtId="0" fontId="103" fillId="26" borderId="96" xfId="70" applyFont="1" applyFill="1" applyBorder="1" applyAlignment="1">
      <alignment horizontal="left" vertical="justify" wrapText="1" indent="1"/>
    </xf>
    <xf numFmtId="0" fontId="103" fillId="26" borderId="0" xfId="70" applyFont="1" applyFill="1" applyBorder="1" applyAlignment="1">
      <alignment horizontal="left" vertical="justify" wrapText="1" indent="1"/>
    </xf>
    <xf numFmtId="0" fontId="103" fillId="26" borderId="0" xfId="70" applyFont="1" applyFill="1" applyBorder="1" applyAlignment="1">
      <alignment horizontal="left" vertical="center" wrapText="1" indent="2"/>
    </xf>
    <xf numFmtId="0" fontId="103" fillId="26" borderId="95" xfId="70" applyFont="1" applyFill="1" applyBorder="1" applyAlignment="1">
      <alignment horizontal="left" vertical="top" wrapText="1" indent="2"/>
    </xf>
    <xf numFmtId="0" fontId="103" fillId="26" borderId="96" xfId="70" applyFont="1" applyFill="1" applyBorder="1" applyAlignment="1">
      <alignment horizontal="left" vertical="top" wrapText="1" indent="2"/>
    </xf>
    <xf numFmtId="0" fontId="118" fillId="0" borderId="0" xfId="70" applyFont="1" applyFill="1" applyBorder="1" applyAlignment="1">
      <alignment horizontal="left" vertical="center" wrapText="1" indent="2"/>
    </xf>
    <xf numFmtId="0" fontId="42" fillId="24" borderId="0" xfId="40" applyFont="1" applyFill="1" applyBorder="1" applyAlignment="1">
      <alignment horizontal="left" vertical="top" wrapText="1" indent="1"/>
    </xf>
    <xf numFmtId="0" fontId="42" fillId="24" borderId="19" xfId="40" applyFont="1" applyFill="1" applyBorder="1" applyAlignment="1">
      <alignment horizontal="left" vertical="top" wrapText="1" indent="1"/>
    </xf>
    <xf numFmtId="0" fontId="228" fillId="26" borderId="0" xfId="68" applyFont="1" applyFill="1" applyBorder="1" applyAlignment="1" applyProtection="1">
      <alignment horizontal="left" vertical="top" wrapText="1"/>
    </xf>
    <xf numFmtId="174" fontId="144" fillId="25" borderId="0" xfId="70" applyNumberFormat="1" applyFont="1" applyFill="1" applyBorder="1" applyAlignment="1">
      <alignment horizontal="center"/>
    </xf>
    <xf numFmtId="0" fontId="144" fillId="24" borderId="0" xfId="40" applyFont="1" applyFill="1" applyBorder="1" applyAlignment="1">
      <alignment horizontal="left" vertical="top" wrapText="1" indent="1"/>
    </xf>
    <xf numFmtId="0" fontId="144" fillId="24" borderId="19" xfId="40" applyFont="1" applyFill="1" applyBorder="1" applyAlignment="1">
      <alignment horizontal="left" vertical="top" wrapText="1" indent="1"/>
    </xf>
    <xf numFmtId="0" fontId="103" fillId="26" borderId="95" xfId="70" applyFont="1" applyFill="1" applyBorder="1" applyAlignment="1">
      <alignment horizontal="left" vertical="center" wrapText="1" indent="1"/>
    </xf>
    <xf numFmtId="0" fontId="103" fillId="26" borderId="96" xfId="70" applyFont="1" applyFill="1" applyBorder="1" applyAlignment="1">
      <alignment horizontal="left" vertical="center" wrapText="1" indent="1"/>
    </xf>
    <xf numFmtId="174" fontId="144" fillId="25" borderId="0" xfId="70" applyNumberFormat="1" applyFont="1" applyFill="1" applyBorder="1" applyAlignment="1">
      <alignment horizontal="left"/>
    </xf>
    <xf numFmtId="0" fontId="45" fillId="26" borderId="0" xfId="52" applyNumberFormat="1" applyFont="1" applyFill="1" applyAlignment="1">
      <alignment horizontal="right"/>
    </xf>
    <xf numFmtId="0" fontId="45" fillId="26" borderId="0" xfId="52" applyNumberFormat="1" applyFont="1" applyFill="1" applyBorder="1" applyAlignment="1">
      <alignment horizontal="right"/>
    </xf>
    <xf numFmtId="174" fontId="45" fillId="25" borderId="0" xfId="52" applyNumberFormat="1" applyFont="1" applyFill="1" applyBorder="1" applyAlignment="1">
      <alignment horizontal="right"/>
    </xf>
    <xf numFmtId="174" fontId="45" fillId="25" borderId="19" xfId="52" applyNumberFormat="1" applyFont="1" applyFill="1" applyBorder="1" applyAlignment="1">
      <alignment horizontal="right"/>
    </xf>
    <xf numFmtId="0" fontId="44" fillId="26" borderId="18" xfId="227" applyFont="1" applyFill="1" applyBorder="1" applyAlignment="1">
      <alignment horizontal="center"/>
    </xf>
    <xf numFmtId="0" fontId="42" fillId="25" borderId="0" xfId="227" applyFont="1" applyFill="1" applyBorder="1" applyAlignment="1">
      <alignment horizontal="left"/>
    </xf>
    <xf numFmtId="0" fontId="43" fillId="25" borderId="0" xfId="227" applyFont="1" applyFill="1" applyBorder="1"/>
    <xf numFmtId="0" fontId="44" fillId="25" borderId="0" xfId="227" applyFont="1" applyFill="1" applyBorder="1" applyAlignment="1">
      <alignment horizontal="center"/>
    </xf>
    <xf numFmtId="174" fontId="45" fillId="25" borderId="0" xfId="227" applyNumberFormat="1" applyFont="1" applyFill="1" applyBorder="1" applyAlignment="1">
      <alignment horizontal="left"/>
    </xf>
    <xf numFmtId="0" fontId="63" fillId="25" borderId="0" xfId="227" applyFont="1" applyFill="1" applyBorder="1" applyAlignment="1">
      <alignment horizontal="left"/>
    </xf>
    <xf numFmtId="0" fontId="44" fillId="26" borderId="18" xfId="227" applyFont="1" applyFill="1" applyBorder="1" applyAlignment="1">
      <alignment horizontal="right" indent="6"/>
    </xf>
    <xf numFmtId="0" fontId="42" fillId="25" borderId="23" xfId="227" applyFont="1" applyFill="1" applyBorder="1" applyAlignment="1">
      <alignment horizontal="left"/>
    </xf>
    <xf numFmtId="0" fontId="42" fillId="25" borderId="22" xfId="227" applyFont="1" applyFill="1" applyBorder="1" applyAlignment="1">
      <alignment horizontal="left"/>
    </xf>
    <xf numFmtId="0" fontId="36" fillId="0" borderId="0" xfId="62" applyFont="1" applyFill="1" applyAlignment="1">
      <alignment horizontal="center" vertical="center" wrapText="1"/>
    </xf>
    <xf numFmtId="0" fontId="36" fillId="0" borderId="0" xfId="62" applyFont="1" applyFill="1" applyAlignment="1">
      <alignment horizontal="left" wrapText="1"/>
    </xf>
    <xf numFmtId="0" fontId="36" fillId="0" borderId="0" xfId="62" applyFont="1" applyFill="1" applyAlignment="1">
      <alignment horizontal="justify" vertical="top" wrapText="1"/>
    </xf>
    <xf numFmtId="0" fontId="36" fillId="0" borderId="0" xfId="62" applyFont="1" applyFill="1" applyAlignment="1">
      <alignment horizontal="justify" vertical="top"/>
    </xf>
    <xf numFmtId="0" fontId="36" fillId="0" borderId="0" xfId="62" applyFont="1" applyFill="1" applyAlignment="1">
      <alignment horizontal="center"/>
    </xf>
    <xf numFmtId="0" fontId="36" fillId="0" borderId="0" xfId="62" applyFont="1" applyFill="1" applyAlignment="1">
      <alignment horizontal="left" vertical="center" wrapText="1"/>
    </xf>
    <xf numFmtId="0" fontId="36" fillId="0" borderId="0" xfId="62" applyFont="1" applyFill="1" applyBorder="1" applyAlignment="1">
      <alignment horizontal="left"/>
    </xf>
    <xf numFmtId="0" fontId="41" fillId="0" borderId="0" xfId="62" applyFont="1" applyFill="1" applyBorder="1" applyAlignment="1">
      <alignment horizontal="left"/>
    </xf>
    <xf numFmtId="174" fontId="36" fillId="0" borderId="0" xfId="62" applyNumberFormat="1" applyFont="1" applyFill="1" applyAlignment="1">
      <alignment horizontal="right" vertical="center"/>
    </xf>
    <xf numFmtId="174" fontId="36" fillId="0" borderId="19" xfId="62" applyNumberFormat="1" applyFont="1" applyFill="1" applyBorder="1" applyAlignment="1">
      <alignment horizontal="right" vertical="center"/>
    </xf>
    <xf numFmtId="0" fontId="36" fillId="0" borderId="90" xfId="62" applyFont="1" applyFill="1" applyBorder="1" applyAlignment="1">
      <alignment horizontal="left" vertical="center" wrapText="1"/>
    </xf>
    <xf numFmtId="0" fontId="36" fillId="0" borderId="0" xfId="62" applyFont="1" applyFill="1" applyBorder="1" applyAlignment="1">
      <alignment horizontal="left" vertical="center" wrapText="1"/>
    </xf>
    <xf numFmtId="0" fontId="36" fillId="0" borderId="90" xfId="62" applyFont="1" applyFill="1" applyBorder="1" applyAlignment="1">
      <alignment horizontal="justify" vertical="top" wrapText="1"/>
    </xf>
    <xf numFmtId="0" fontId="36" fillId="0" borderId="0" xfId="62" applyFont="1" applyFill="1" applyBorder="1" applyAlignment="1">
      <alignment horizontal="justify" vertical="top"/>
    </xf>
    <xf numFmtId="0" fontId="36" fillId="0" borderId="90" xfId="62" applyFont="1" applyFill="1" applyBorder="1" applyAlignment="1">
      <alignment horizontal="left" vertical="center"/>
    </xf>
    <xf numFmtId="0" fontId="36" fillId="0" borderId="0" xfId="62" applyFont="1" applyFill="1" applyBorder="1" applyAlignment="1">
      <alignment horizontal="left" vertical="center"/>
    </xf>
    <xf numFmtId="0" fontId="36" fillId="0" borderId="90" xfId="62" applyFont="1" applyFill="1" applyBorder="1" applyAlignment="1">
      <alignment horizontal="left"/>
    </xf>
    <xf numFmtId="0" fontId="36" fillId="0" borderId="90" xfId="62" applyFont="1" applyFill="1" applyBorder="1" applyAlignment="1">
      <alignment horizontal="left" wrapText="1"/>
    </xf>
    <xf numFmtId="0" fontId="36" fillId="0" borderId="0" xfId="62" applyFont="1" applyFill="1" applyBorder="1" applyAlignment="1">
      <alignment horizontal="left" wrapText="1"/>
    </xf>
    <xf numFmtId="0" fontId="72" fillId="25" borderId="0" xfId="70" applyFont="1" applyFill="1" applyBorder="1" applyAlignment="1">
      <alignment vertical="center"/>
    </xf>
  </cellXfs>
  <cellStyles count="374">
    <cellStyle name="%" xfId="1" xr:uid="{00000000-0005-0000-0000-000000000000}"/>
    <cellStyle name="% 2" xfId="120" xr:uid="{00000000-0005-0000-0000-000001000000}"/>
    <cellStyle name="20% - Cor1" xfId="2" builtinId="30" customBuiltin="1"/>
    <cellStyle name="20% - Cor1 2" xfId="79" xr:uid="{00000000-0005-0000-0000-000003000000}"/>
    <cellStyle name="20% - Cor2" xfId="3" builtinId="34" customBuiltin="1"/>
    <cellStyle name="20% - Cor2 2" xfId="80" xr:uid="{00000000-0005-0000-0000-000005000000}"/>
    <cellStyle name="20% - Cor3" xfId="4" builtinId="38" customBuiltin="1"/>
    <cellStyle name="20% - Cor3 2" xfId="81" xr:uid="{00000000-0005-0000-0000-000007000000}"/>
    <cellStyle name="20% - Cor4" xfId="5" builtinId="42" customBuiltin="1"/>
    <cellStyle name="20% - Cor4 2" xfId="82" xr:uid="{00000000-0005-0000-0000-000009000000}"/>
    <cellStyle name="20% - Cor5" xfId="6" builtinId="46" customBuiltin="1"/>
    <cellStyle name="20% - Cor5 2" xfId="83" xr:uid="{00000000-0005-0000-0000-00000B000000}"/>
    <cellStyle name="20% - Cor6" xfId="7" builtinId="50" customBuiltin="1"/>
    <cellStyle name="20% - Cor6 2" xfId="84" xr:uid="{00000000-0005-0000-0000-00000D000000}"/>
    <cellStyle name="40% - Cor1" xfId="8" builtinId="31" customBuiltin="1"/>
    <cellStyle name="40% - Cor1 2" xfId="85" xr:uid="{00000000-0005-0000-0000-00000F000000}"/>
    <cellStyle name="40% - Cor2" xfId="9" builtinId="35" customBuiltin="1"/>
    <cellStyle name="40% - Cor2 2" xfId="86" xr:uid="{00000000-0005-0000-0000-000011000000}"/>
    <cellStyle name="40% - Cor3" xfId="10" builtinId="39" customBuiltin="1"/>
    <cellStyle name="40% - Cor3 2" xfId="87" xr:uid="{00000000-0005-0000-0000-000013000000}"/>
    <cellStyle name="40% - Cor4" xfId="11" builtinId="43" customBuiltin="1"/>
    <cellStyle name="40% - Cor4 2" xfId="88" xr:uid="{00000000-0005-0000-0000-000015000000}"/>
    <cellStyle name="40% - Cor5" xfId="12" builtinId="47" customBuiltin="1"/>
    <cellStyle name="40% - Cor5 2" xfId="89" xr:uid="{00000000-0005-0000-0000-000017000000}"/>
    <cellStyle name="40% - Cor6" xfId="13" builtinId="51" customBuiltin="1"/>
    <cellStyle name="40% - Cor6 2" xfId="90" xr:uid="{00000000-0005-0000-0000-000019000000}"/>
    <cellStyle name="60% - Cor1" xfId="14" builtinId="32" customBuiltin="1"/>
    <cellStyle name="60% - Cor1 2" xfId="91" xr:uid="{00000000-0005-0000-0000-00001B000000}"/>
    <cellStyle name="60% - Cor2" xfId="15" builtinId="36" customBuiltin="1"/>
    <cellStyle name="60% - Cor2 2" xfId="92" xr:uid="{00000000-0005-0000-0000-00001D000000}"/>
    <cellStyle name="60% - Cor3" xfId="16" builtinId="40" customBuiltin="1"/>
    <cellStyle name="60% - Cor3 2" xfId="93" xr:uid="{00000000-0005-0000-0000-00001F000000}"/>
    <cellStyle name="60% - Cor4" xfId="17" builtinId="44" customBuiltin="1"/>
    <cellStyle name="60% - Cor4 2" xfId="94" xr:uid="{00000000-0005-0000-0000-000021000000}"/>
    <cellStyle name="60% - Cor5" xfId="18" builtinId="48" customBuiltin="1"/>
    <cellStyle name="60% - Cor5 2" xfId="95" xr:uid="{00000000-0005-0000-0000-000023000000}"/>
    <cellStyle name="60% - Cor6" xfId="19" builtinId="52" customBuiltin="1"/>
    <cellStyle name="60% - Cor6 2" xfId="96" xr:uid="{00000000-0005-0000-0000-000025000000}"/>
    <cellStyle name="CABECALHO" xfId="73" xr:uid="{00000000-0005-0000-0000-000026000000}"/>
    <cellStyle name="Cabeçalho 1" xfId="20" builtinId="16" customBuiltin="1"/>
    <cellStyle name="Cabeçalho 1 2" xfId="97" xr:uid="{00000000-0005-0000-0000-000028000000}"/>
    <cellStyle name="Cabeçalho 2" xfId="21" builtinId="17" customBuiltin="1"/>
    <cellStyle name="Cabeçalho 2 2" xfId="98" xr:uid="{00000000-0005-0000-0000-00002A000000}"/>
    <cellStyle name="Cabeçalho 3" xfId="22" builtinId="18" customBuiltin="1"/>
    <cellStyle name="Cabeçalho 3 2" xfId="99" xr:uid="{00000000-0005-0000-0000-00002C000000}"/>
    <cellStyle name="Cabeçalho 4" xfId="23" builtinId="19" customBuiltin="1"/>
    <cellStyle name="Cabeçalho 4 2" xfId="100" xr:uid="{00000000-0005-0000-0000-00002E000000}"/>
    <cellStyle name="Cálculo" xfId="24" builtinId="22" customBuiltin="1"/>
    <cellStyle name="Cálculo 2" xfId="101" xr:uid="{00000000-0005-0000-0000-000030000000}"/>
    <cellStyle name="Célula Ligada" xfId="25" builtinId="24" customBuiltin="1"/>
    <cellStyle name="Célula Ligada 2" xfId="102" xr:uid="{00000000-0005-0000-0000-000032000000}"/>
    <cellStyle name="Comma 2" xfId="162" xr:uid="{00000000-0005-0000-0000-000033000000}"/>
    <cellStyle name="Cor1" xfId="26" builtinId="29" customBuiltin="1"/>
    <cellStyle name="Cor1 2" xfId="103" xr:uid="{00000000-0005-0000-0000-000035000000}"/>
    <cellStyle name="Cor2" xfId="27" builtinId="33" customBuiltin="1"/>
    <cellStyle name="Cor2 2" xfId="104" xr:uid="{00000000-0005-0000-0000-000037000000}"/>
    <cellStyle name="Cor3" xfId="28" builtinId="37" customBuiltin="1"/>
    <cellStyle name="Cor3 2" xfId="105" xr:uid="{00000000-0005-0000-0000-000039000000}"/>
    <cellStyle name="Cor4" xfId="29" builtinId="41" customBuiltin="1"/>
    <cellStyle name="Cor4 2" xfId="106" xr:uid="{00000000-0005-0000-0000-00003B000000}"/>
    <cellStyle name="Cor5" xfId="30" builtinId="45" customBuiltin="1"/>
    <cellStyle name="Cor5 2" xfId="107" xr:uid="{00000000-0005-0000-0000-00003D000000}"/>
    <cellStyle name="Cor6" xfId="31" builtinId="49" customBuiltin="1"/>
    <cellStyle name="Cor6 2" xfId="108" xr:uid="{00000000-0005-0000-0000-00003F000000}"/>
    <cellStyle name="Correcto 2" xfId="109" xr:uid="{00000000-0005-0000-0000-000040000000}"/>
    <cellStyle name="Correto" xfId="32" builtinId="26" customBuiltin="1"/>
    <cellStyle name="Currency 2" xfId="163" xr:uid="{00000000-0005-0000-0000-000042000000}"/>
    <cellStyle name="DADOS" xfId="74" xr:uid="{00000000-0005-0000-0000-000043000000}"/>
    <cellStyle name="Entrada" xfId="33" builtinId="20" customBuiltin="1"/>
    <cellStyle name="Entrada 2" xfId="110" xr:uid="{00000000-0005-0000-0000-000045000000}"/>
    <cellStyle name="Euro" xfId="34" xr:uid="{00000000-0005-0000-0000-000046000000}"/>
    <cellStyle name="Hiperligação" xfId="68" builtinId="8" customBuiltin="1"/>
    <cellStyle name="Hiperligação 2" xfId="221" xr:uid="{00000000-0005-0000-0000-000048000000}"/>
    <cellStyle name="Hiperligação 3" xfId="332" xr:uid="{00000000-0005-0000-0000-000049000000}"/>
    <cellStyle name="Hiperligação 4" xfId="335" xr:uid="{00000000-0005-0000-0000-00004A000000}"/>
    <cellStyle name="Incorrecto 2" xfId="111" xr:uid="{00000000-0005-0000-0000-00004B000000}"/>
    <cellStyle name="Incorreto" xfId="35" builtinId="27" customBuiltin="1"/>
    <cellStyle name="Moeda 2" xfId="164" xr:uid="{00000000-0005-0000-0000-00004D000000}"/>
    <cellStyle name="Moeda 2 2" xfId="222" xr:uid="{00000000-0005-0000-0000-00004E000000}"/>
    <cellStyle name="Neutro" xfId="36" builtinId="28" customBuiltin="1"/>
    <cellStyle name="Neutro 2" xfId="112" xr:uid="{00000000-0005-0000-0000-000050000000}"/>
    <cellStyle name="Normal" xfId="0" builtinId="0"/>
    <cellStyle name="Normal 10" xfId="67" xr:uid="{00000000-0005-0000-0000-000052000000}"/>
    <cellStyle name="Normal 10 2" xfId="69" xr:uid="{00000000-0005-0000-0000-000053000000}"/>
    <cellStyle name="Normal 10 2 2" xfId="223" xr:uid="{00000000-0005-0000-0000-000054000000}"/>
    <cellStyle name="Normal 10 3" xfId="224" xr:uid="{00000000-0005-0000-0000-000055000000}"/>
    <cellStyle name="Normal 11" xfId="165" xr:uid="{00000000-0005-0000-0000-000056000000}"/>
    <cellStyle name="Normal 11 2" xfId="225" xr:uid="{00000000-0005-0000-0000-000057000000}"/>
    <cellStyle name="Normal 12" xfId="166" xr:uid="{00000000-0005-0000-0000-000058000000}"/>
    <cellStyle name="Normal 13" xfId="167" xr:uid="{00000000-0005-0000-0000-000059000000}"/>
    <cellStyle name="Normal 14" xfId="168" xr:uid="{00000000-0005-0000-0000-00005A000000}"/>
    <cellStyle name="Normal 15" xfId="169" xr:uid="{00000000-0005-0000-0000-00005B000000}"/>
    <cellStyle name="Normal 16" xfId="170" xr:uid="{00000000-0005-0000-0000-00005C000000}"/>
    <cellStyle name="Normal 17" xfId="171" xr:uid="{00000000-0005-0000-0000-00005D000000}"/>
    <cellStyle name="Normal 18" xfId="172" xr:uid="{00000000-0005-0000-0000-00005E000000}"/>
    <cellStyle name="Normal 19" xfId="173" xr:uid="{00000000-0005-0000-0000-00005F000000}"/>
    <cellStyle name="Normal 2" xfId="37" xr:uid="{00000000-0005-0000-0000-000060000000}"/>
    <cellStyle name="Normal 2 2" xfId="121" xr:uid="{00000000-0005-0000-0000-000061000000}"/>
    <cellStyle name="Normal 20" xfId="174" xr:uid="{00000000-0005-0000-0000-000062000000}"/>
    <cellStyle name="Normal 21" xfId="175" xr:uid="{00000000-0005-0000-0000-000063000000}"/>
    <cellStyle name="Normal 22" xfId="176" xr:uid="{00000000-0005-0000-0000-000064000000}"/>
    <cellStyle name="Normal 23" xfId="178" xr:uid="{00000000-0005-0000-0000-000065000000}"/>
    <cellStyle name="Normal 23 2" xfId="226" xr:uid="{00000000-0005-0000-0000-000066000000}"/>
    <cellStyle name="Normal 24" xfId="227" xr:uid="{00000000-0005-0000-0000-000067000000}"/>
    <cellStyle name="Normal 25" xfId="315" xr:uid="{00000000-0005-0000-0000-000068000000}"/>
    <cellStyle name="Normal 25 2" xfId="317" xr:uid="{00000000-0005-0000-0000-000069000000}"/>
    <cellStyle name="Normal 26" xfId="325" xr:uid="{00000000-0005-0000-0000-00006A000000}"/>
    <cellStyle name="Normal 27" xfId="323" xr:uid="{00000000-0005-0000-0000-00006B000000}"/>
    <cellStyle name="Normal 28" xfId="331" xr:uid="{00000000-0005-0000-0000-00006C000000}"/>
    <cellStyle name="Normal 28 2" xfId="352" xr:uid="{00000000-0005-0000-0000-00006D000000}"/>
    <cellStyle name="Normal 28 3" xfId="353" xr:uid="{00000000-0005-0000-0000-00006E000000}"/>
    <cellStyle name="Normal 28 3 2" xfId="354" xr:uid="{00000000-0005-0000-0000-00006F000000}"/>
    <cellStyle name="Normal 28 3 3" xfId="359" xr:uid="{00000000-0005-0000-0000-000070000000}"/>
    <cellStyle name="Normal 29" xfId="333" xr:uid="{00000000-0005-0000-0000-000071000000}"/>
    <cellStyle name="Normal 3" xfId="38" xr:uid="{00000000-0005-0000-0000-000072000000}"/>
    <cellStyle name="Normal 3 2" xfId="52" xr:uid="{00000000-0005-0000-0000-000073000000}"/>
    <cellStyle name="Normal 30" xfId="336" xr:uid="{00000000-0005-0000-0000-000074000000}"/>
    <cellStyle name="Normal 31" xfId="338" xr:uid="{00000000-0005-0000-0000-000075000000}"/>
    <cellStyle name="Normal 32" xfId="340" xr:uid="{00000000-0005-0000-0000-000076000000}"/>
    <cellStyle name="Normal 33" xfId="344" xr:uid="{00000000-0005-0000-0000-000077000000}"/>
    <cellStyle name="Normal 34" xfId="346" xr:uid="{00000000-0005-0000-0000-000078000000}"/>
    <cellStyle name="Normal 35" xfId="347" xr:uid="{00000000-0005-0000-0000-000079000000}"/>
    <cellStyle name="Normal 36" xfId="349" xr:uid="{00000000-0005-0000-0000-00007A000000}"/>
    <cellStyle name="Normal 37" xfId="351" xr:uid="{00000000-0005-0000-0000-00007B000000}"/>
    <cellStyle name="Normal 38" xfId="355" xr:uid="{00000000-0005-0000-0000-00007C000000}"/>
    <cellStyle name="Normal 39" xfId="357" xr:uid="{00000000-0005-0000-0000-00007D000000}"/>
    <cellStyle name="Normal 4" xfId="39" xr:uid="{00000000-0005-0000-0000-00007E000000}"/>
    <cellStyle name="Normal 4 2" xfId="70" xr:uid="{00000000-0005-0000-0000-00007F000000}"/>
    <cellStyle name="Normal 40" xfId="360" xr:uid="{00000000-0005-0000-0000-000080000000}"/>
    <cellStyle name="Normal 41" xfId="361" xr:uid="{00000000-0005-0000-0000-000081000000}"/>
    <cellStyle name="Normal 42" xfId="363" xr:uid="{00000000-0005-0000-0000-000082000000}"/>
    <cellStyle name="Normal 43" xfId="365" xr:uid="{00000000-0005-0000-0000-000083000000}"/>
    <cellStyle name="Normal 44" xfId="367" xr:uid="{00000000-0005-0000-0000-000084000000}"/>
    <cellStyle name="Normal 45" xfId="369" xr:uid="{00000000-0005-0000-0000-000085000000}"/>
    <cellStyle name="Normal 46" xfId="372" xr:uid="{00000000-0005-0000-0000-000086000000}"/>
    <cellStyle name="Normal 5" xfId="50" xr:uid="{00000000-0005-0000-0000-000087000000}"/>
    <cellStyle name="Normal 5 2" xfId="51" xr:uid="{00000000-0005-0000-0000-000088000000}"/>
    <cellStyle name="Normal 6" xfId="54" xr:uid="{00000000-0005-0000-0000-000089000000}"/>
    <cellStyle name="Normal 6 2" xfId="62" xr:uid="{00000000-0005-0000-0000-00008A000000}"/>
    <cellStyle name="Normal 7" xfId="57" xr:uid="{00000000-0005-0000-0000-00008B000000}"/>
    <cellStyle name="Normal 8" xfId="64" xr:uid="{00000000-0005-0000-0000-00008C000000}"/>
    <cellStyle name="Normal 9" xfId="65" xr:uid="{00000000-0005-0000-0000-00008D000000}"/>
    <cellStyle name="Normal_18ssocial RSI" xfId="59" xr:uid="{00000000-0005-0000-0000-00008E000000}"/>
    <cellStyle name="Normal_bedez2008 2" xfId="219" xr:uid="{00000000-0005-0000-0000-00008F000000}"/>
    <cellStyle name="Normal_beFev2008 2" xfId="63" xr:uid="{00000000-0005-0000-0000-000090000000}"/>
    <cellStyle name="Normal_beFev2008 2 2" xfId="371" xr:uid="{00000000-0005-0000-0000-000091000000}"/>
    <cellStyle name="Normal_bejan2009" xfId="71" xr:uid="{00000000-0005-0000-0000-000092000000}"/>
    <cellStyle name="Normal_bejun2008" xfId="53" xr:uid="{00000000-0005-0000-0000-000093000000}"/>
    <cellStyle name="Normal_benov2008 2 2" xfId="72" xr:uid="{00000000-0005-0000-0000-000094000000}"/>
    <cellStyle name="Normal_beset2008" xfId="78" xr:uid="{00000000-0005-0000-0000-000095000000}"/>
    <cellStyle name="Normal_Book2" xfId="40" xr:uid="{00000000-0005-0000-0000-000096000000}"/>
    <cellStyle name="Normal_Book2 2" xfId="66" xr:uid="{00000000-0005-0000-0000-000097000000}"/>
    <cellStyle name="Normal_Book2 4" xfId="61" xr:uid="{00000000-0005-0000-0000-000098000000}"/>
    <cellStyle name="Normal_Book3" xfId="60" xr:uid="{00000000-0005-0000-0000-000099000000}"/>
    <cellStyle name="Normal_p13" xfId="329" xr:uid="{00000000-0005-0000-0000-00009A000000}"/>
    <cellStyle name="Nota" xfId="41" builtinId="10" customBuiltin="1"/>
    <cellStyle name="Nota 2" xfId="113" xr:uid="{00000000-0005-0000-0000-00009C000000}"/>
    <cellStyle name="NUMLINHA" xfId="75" xr:uid="{00000000-0005-0000-0000-00009D000000}"/>
    <cellStyle name="Percent 2" xfId="177" xr:uid="{00000000-0005-0000-0000-00009E000000}"/>
    <cellStyle name="Percentagem" xfId="220" builtinId="5"/>
    <cellStyle name="Percentagem 10" xfId="341" xr:uid="{00000000-0005-0000-0000-0000A0000000}"/>
    <cellStyle name="Percentagem 11" xfId="345" xr:uid="{00000000-0005-0000-0000-0000A1000000}"/>
    <cellStyle name="Percentagem 12" xfId="348" xr:uid="{00000000-0005-0000-0000-0000A2000000}"/>
    <cellStyle name="Percentagem 13" xfId="350" xr:uid="{00000000-0005-0000-0000-0000A3000000}"/>
    <cellStyle name="Percentagem 14" xfId="356" xr:uid="{00000000-0005-0000-0000-0000A4000000}"/>
    <cellStyle name="Percentagem 15" xfId="358" xr:uid="{00000000-0005-0000-0000-0000A5000000}"/>
    <cellStyle name="Percentagem 16" xfId="362" xr:uid="{00000000-0005-0000-0000-0000A6000000}"/>
    <cellStyle name="Percentagem 17" xfId="364" xr:uid="{00000000-0005-0000-0000-0000A7000000}"/>
    <cellStyle name="Percentagem 18" xfId="366" xr:uid="{00000000-0005-0000-0000-0000A8000000}"/>
    <cellStyle name="Percentagem 19" xfId="368" xr:uid="{00000000-0005-0000-0000-0000A9000000}"/>
    <cellStyle name="Percentagem 2" xfId="58" xr:uid="{00000000-0005-0000-0000-0000AA000000}"/>
    <cellStyle name="Percentagem 20" xfId="370" xr:uid="{00000000-0005-0000-0000-0000AB000000}"/>
    <cellStyle name="Percentagem 21" xfId="373" xr:uid="{00000000-0005-0000-0000-0000AC000000}"/>
    <cellStyle name="Percentagem 3" xfId="326" xr:uid="{00000000-0005-0000-0000-0000AD000000}"/>
    <cellStyle name="Percentagem 4" xfId="324" xr:uid="{00000000-0005-0000-0000-0000AE000000}"/>
    <cellStyle name="Percentagem 5" xfId="328" xr:uid="{00000000-0005-0000-0000-0000AF000000}"/>
    <cellStyle name="Percentagem 6" xfId="327" xr:uid="{00000000-0005-0000-0000-0000B0000000}"/>
    <cellStyle name="Percentagem 7" xfId="334" xr:uid="{00000000-0005-0000-0000-0000B1000000}"/>
    <cellStyle name="Percentagem 8" xfId="337" xr:uid="{00000000-0005-0000-0000-0000B2000000}"/>
    <cellStyle name="Percentagem 9" xfId="339" xr:uid="{00000000-0005-0000-0000-0000B3000000}"/>
    <cellStyle name="QDTITULO" xfId="76" xr:uid="{00000000-0005-0000-0000-0000B4000000}"/>
    <cellStyle name="Saída" xfId="42" builtinId="21" customBuiltin="1"/>
    <cellStyle name="Saída 2" xfId="114" xr:uid="{00000000-0005-0000-0000-0000B6000000}"/>
    <cellStyle name="Standaard_SifCdE01tableauxEN" xfId="43" xr:uid="{00000000-0005-0000-0000-0000B7000000}"/>
    <cellStyle name="style1395065383179" xfId="122" xr:uid="{00000000-0005-0000-0000-0000B8000000}"/>
    <cellStyle name="style1395065383179 2" xfId="228" xr:uid="{00000000-0005-0000-0000-0000B9000000}"/>
    <cellStyle name="style1395065383507" xfId="123" xr:uid="{00000000-0005-0000-0000-0000BA000000}"/>
    <cellStyle name="style1395065383507 2" xfId="229" xr:uid="{00000000-0005-0000-0000-0000BB000000}"/>
    <cellStyle name="style1395065383726" xfId="124" xr:uid="{00000000-0005-0000-0000-0000BC000000}"/>
    <cellStyle name="style1395065383726 2" xfId="230" xr:uid="{00000000-0005-0000-0000-0000BD000000}"/>
    <cellStyle name="style1395065383835" xfId="125" xr:uid="{00000000-0005-0000-0000-0000BE000000}"/>
    <cellStyle name="style1395065383835 2" xfId="231" xr:uid="{00000000-0005-0000-0000-0000BF000000}"/>
    <cellStyle name="style1395065383960" xfId="126" xr:uid="{00000000-0005-0000-0000-0000C0000000}"/>
    <cellStyle name="style1395065383960 2" xfId="232" xr:uid="{00000000-0005-0000-0000-0000C1000000}"/>
    <cellStyle name="style1395065384085" xfId="127" xr:uid="{00000000-0005-0000-0000-0000C2000000}"/>
    <cellStyle name="style1395065384085 2" xfId="233" xr:uid="{00000000-0005-0000-0000-0000C3000000}"/>
    <cellStyle name="style1395065384335" xfId="128" xr:uid="{00000000-0005-0000-0000-0000C4000000}"/>
    <cellStyle name="style1395065384335 2" xfId="234" xr:uid="{00000000-0005-0000-0000-0000C5000000}"/>
    <cellStyle name="style1395065384476" xfId="129" xr:uid="{00000000-0005-0000-0000-0000C6000000}"/>
    <cellStyle name="style1395065384476 2" xfId="235" xr:uid="{00000000-0005-0000-0000-0000C7000000}"/>
    <cellStyle name="style1395065384601" xfId="130" xr:uid="{00000000-0005-0000-0000-0000C8000000}"/>
    <cellStyle name="style1395065384601 2" xfId="236" xr:uid="{00000000-0005-0000-0000-0000C9000000}"/>
    <cellStyle name="style1395065384726" xfId="131" xr:uid="{00000000-0005-0000-0000-0000CA000000}"/>
    <cellStyle name="style1395065384726 2" xfId="237" xr:uid="{00000000-0005-0000-0000-0000CB000000}"/>
    <cellStyle name="style1395065384851" xfId="132" xr:uid="{00000000-0005-0000-0000-0000CC000000}"/>
    <cellStyle name="style1395065384851 2" xfId="238" xr:uid="{00000000-0005-0000-0000-0000CD000000}"/>
    <cellStyle name="style1395065385007" xfId="133" xr:uid="{00000000-0005-0000-0000-0000CE000000}"/>
    <cellStyle name="style1395065385007 2" xfId="239" xr:uid="{00000000-0005-0000-0000-0000CF000000}"/>
    <cellStyle name="style1395065385101" xfId="134" xr:uid="{00000000-0005-0000-0000-0000D0000000}"/>
    <cellStyle name="style1395065385101 2" xfId="240" xr:uid="{00000000-0005-0000-0000-0000D1000000}"/>
    <cellStyle name="style1395065385210" xfId="135" xr:uid="{00000000-0005-0000-0000-0000D2000000}"/>
    <cellStyle name="style1395065385210 2" xfId="241" xr:uid="{00000000-0005-0000-0000-0000D3000000}"/>
    <cellStyle name="style1395065385413" xfId="136" xr:uid="{00000000-0005-0000-0000-0000D4000000}"/>
    <cellStyle name="style1395065385413 2" xfId="242" xr:uid="{00000000-0005-0000-0000-0000D5000000}"/>
    <cellStyle name="style1395065385507" xfId="137" xr:uid="{00000000-0005-0000-0000-0000D6000000}"/>
    <cellStyle name="style1395065385507 2" xfId="243" xr:uid="{00000000-0005-0000-0000-0000D7000000}"/>
    <cellStyle name="style1395065385710" xfId="138" xr:uid="{00000000-0005-0000-0000-0000D8000000}"/>
    <cellStyle name="style1395065385710 2" xfId="244" xr:uid="{00000000-0005-0000-0000-0000D9000000}"/>
    <cellStyle name="style1395065385804" xfId="139" xr:uid="{00000000-0005-0000-0000-0000DA000000}"/>
    <cellStyle name="style1395065385804 2" xfId="245" xr:uid="{00000000-0005-0000-0000-0000DB000000}"/>
    <cellStyle name="style1395065385898" xfId="140" xr:uid="{00000000-0005-0000-0000-0000DC000000}"/>
    <cellStyle name="style1395065385898 2" xfId="246" xr:uid="{00000000-0005-0000-0000-0000DD000000}"/>
    <cellStyle name="style1395065386007" xfId="141" xr:uid="{00000000-0005-0000-0000-0000DE000000}"/>
    <cellStyle name="style1395065386007 2" xfId="247" xr:uid="{00000000-0005-0000-0000-0000DF000000}"/>
    <cellStyle name="style1395065386101" xfId="142" xr:uid="{00000000-0005-0000-0000-0000E0000000}"/>
    <cellStyle name="style1395065386101 2" xfId="248" xr:uid="{00000000-0005-0000-0000-0000E1000000}"/>
    <cellStyle name="style1395065386226" xfId="143" xr:uid="{00000000-0005-0000-0000-0000E2000000}"/>
    <cellStyle name="style1395065386226 2" xfId="249" xr:uid="{00000000-0005-0000-0000-0000E3000000}"/>
    <cellStyle name="style1395065386335" xfId="144" xr:uid="{00000000-0005-0000-0000-0000E4000000}"/>
    <cellStyle name="style1395065386335 2" xfId="250" xr:uid="{00000000-0005-0000-0000-0000E5000000}"/>
    <cellStyle name="style1395065386476" xfId="145" xr:uid="{00000000-0005-0000-0000-0000E6000000}"/>
    <cellStyle name="style1395065386476 2" xfId="251" xr:uid="{00000000-0005-0000-0000-0000E7000000}"/>
    <cellStyle name="style1395065386601" xfId="146" xr:uid="{00000000-0005-0000-0000-0000E8000000}"/>
    <cellStyle name="style1395065386601 2" xfId="252" xr:uid="{00000000-0005-0000-0000-0000E9000000}"/>
    <cellStyle name="style1395065386726" xfId="147" xr:uid="{00000000-0005-0000-0000-0000EA000000}"/>
    <cellStyle name="style1395065386726 2" xfId="253" xr:uid="{00000000-0005-0000-0000-0000EB000000}"/>
    <cellStyle name="style1395065386945" xfId="148" xr:uid="{00000000-0005-0000-0000-0000EC000000}"/>
    <cellStyle name="style1395065386945 2" xfId="254" xr:uid="{00000000-0005-0000-0000-0000ED000000}"/>
    <cellStyle name="style1395065387054" xfId="149" xr:uid="{00000000-0005-0000-0000-0000EE000000}"/>
    <cellStyle name="style1395065387054 2" xfId="255" xr:uid="{00000000-0005-0000-0000-0000EF000000}"/>
    <cellStyle name="style1395065387164" xfId="150" xr:uid="{00000000-0005-0000-0000-0000F0000000}"/>
    <cellStyle name="style1395065387164 2" xfId="256" xr:uid="{00000000-0005-0000-0000-0000F1000000}"/>
    <cellStyle name="style1395065387382" xfId="151" xr:uid="{00000000-0005-0000-0000-0000F2000000}"/>
    <cellStyle name="style1395065387382 2" xfId="257" xr:uid="{00000000-0005-0000-0000-0000F3000000}"/>
    <cellStyle name="style1395065387492" xfId="152" xr:uid="{00000000-0005-0000-0000-0000F4000000}"/>
    <cellStyle name="style1395065387492 2" xfId="258" xr:uid="{00000000-0005-0000-0000-0000F5000000}"/>
    <cellStyle name="style1395065387601" xfId="153" xr:uid="{00000000-0005-0000-0000-0000F6000000}"/>
    <cellStyle name="style1395065387601 2" xfId="259" xr:uid="{00000000-0005-0000-0000-0000F7000000}"/>
    <cellStyle name="style1395065387711" xfId="154" xr:uid="{00000000-0005-0000-0000-0000F8000000}"/>
    <cellStyle name="style1395065387711 2" xfId="260" xr:uid="{00000000-0005-0000-0000-0000F9000000}"/>
    <cellStyle name="style1395065387820" xfId="155" xr:uid="{00000000-0005-0000-0000-0000FA000000}"/>
    <cellStyle name="style1395065387820 2" xfId="261" xr:uid="{00000000-0005-0000-0000-0000FB000000}"/>
    <cellStyle name="style1395065388023" xfId="156" xr:uid="{00000000-0005-0000-0000-0000FC000000}"/>
    <cellStyle name="style1395065388023 2" xfId="262" xr:uid="{00000000-0005-0000-0000-0000FD000000}"/>
    <cellStyle name="style1395065388429" xfId="157" xr:uid="{00000000-0005-0000-0000-0000FE000000}"/>
    <cellStyle name="style1395065388429 2" xfId="263" xr:uid="{00000000-0005-0000-0000-0000FF000000}"/>
    <cellStyle name="style1395065388554" xfId="158" xr:uid="{00000000-0005-0000-0000-000000010000}"/>
    <cellStyle name="style1395065388554 2" xfId="264" xr:uid="{00000000-0005-0000-0000-000001010000}"/>
    <cellStyle name="style1395065388757" xfId="159" xr:uid="{00000000-0005-0000-0000-000002010000}"/>
    <cellStyle name="style1395065388757 2" xfId="265" xr:uid="{00000000-0005-0000-0000-000003010000}"/>
    <cellStyle name="style1421252534878" xfId="179" xr:uid="{00000000-0005-0000-0000-000004010000}"/>
    <cellStyle name="style1421252534878 2" xfId="266" xr:uid="{00000000-0005-0000-0000-000005010000}"/>
    <cellStyle name="style1421252535081" xfId="180" xr:uid="{00000000-0005-0000-0000-000006010000}"/>
    <cellStyle name="style1421252535081 2" xfId="267" xr:uid="{00000000-0005-0000-0000-000007010000}"/>
    <cellStyle name="style1421252535237" xfId="181" xr:uid="{00000000-0005-0000-0000-000008010000}"/>
    <cellStyle name="style1421252535237 2" xfId="268" xr:uid="{00000000-0005-0000-0000-000009010000}"/>
    <cellStyle name="style1421252535347" xfId="182" xr:uid="{00000000-0005-0000-0000-00000A010000}"/>
    <cellStyle name="style1421252535347 2" xfId="269" xr:uid="{00000000-0005-0000-0000-00000B010000}"/>
    <cellStyle name="style1421252535472" xfId="183" xr:uid="{00000000-0005-0000-0000-00000C010000}"/>
    <cellStyle name="style1421252535472 2" xfId="270" xr:uid="{00000000-0005-0000-0000-00000D010000}"/>
    <cellStyle name="style1421252535597" xfId="184" xr:uid="{00000000-0005-0000-0000-00000E010000}"/>
    <cellStyle name="style1421252535597 2" xfId="271" xr:uid="{00000000-0005-0000-0000-00000F010000}"/>
    <cellStyle name="style1421252535737" xfId="185" xr:uid="{00000000-0005-0000-0000-000010010000}"/>
    <cellStyle name="style1421252535737 2" xfId="272" xr:uid="{00000000-0005-0000-0000-000011010000}"/>
    <cellStyle name="style1421252535893" xfId="186" xr:uid="{00000000-0005-0000-0000-000012010000}"/>
    <cellStyle name="style1421252535893 2" xfId="273" xr:uid="{00000000-0005-0000-0000-000013010000}"/>
    <cellStyle name="style1421252536143" xfId="187" xr:uid="{00000000-0005-0000-0000-000014010000}"/>
    <cellStyle name="style1421252536143 2" xfId="274" xr:uid="{00000000-0005-0000-0000-000015010000}"/>
    <cellStyle name="style1421252536268" xfId="188" xr:uid="{00000000-0005-0000-0000-000016010000}"/>
    <cellStyle name="style1421252536268 2" xfId="275" xr:uid="{00000000-0005-0000-0000-000017010000}"/>
    <cellStyle name="style1421252536378" xfId="189" xr:uid="{00000000-0005-0000-0000-000018010000}"/>
    <cellStyle name="style1421252536378 2" xfId="276" xr:uid="{00000000-0005-0000-0000-000019010000}"/>
    <cellStyle name="style1421252536518" xfId="190" xr:uid="{00000000-0005-0000-0000-00001A010000}"/>
    <cellStyle name="style1421252536518 2" xfId="277" xr:uid="{00000000-0005-0000-0000-00001B010000}"/>
    <cellStyle name="style1421252536628" xfId="191" xr:uid="{00000000-0005-0000-0000-00001C010000}"/>
    <cellStyle name="style1421252536628 2" xfId="278" xr:uid="{00000000-0005-0000-0000-00001D010000}"/>
    <cellStyle name="style1421252536737" xfId="192" xr:uid="{00000000-0005-0000-0000-00001E010000}"/>
    <cellStyle name="style1421252536737 2" xfId="279" xr:uid="{00000000-0005-0000-0000-00001F010000}"/>
    <cellStyle name="style1421252536924" xfId="193" xr:uid="{00000000-0005-0000-0000-000020010000}"/>
    <cellStyle name="style1421252536924 2" xfId="280" xr:uid="{00000000-0005-0000-0000-000021010000}"/>
    <cellStyle name="style1421252537049" xfId="194" xr:uid="{00000000-0005-0000-0000-000022010000}"/>
    <cellStyle name="style1421252537049 2" xfId="281" xr:uid="{00000000-0005-0000-0000-000023010000}"/>
    <cellStyle name="style1421252537143" xfId="195" xr:uid="{00000000-0005-0000-0000-000024010000}"/>
    <cellStyle name="style1421252537143 2" xfId="282" xr:uid="{00000000-0005-0000-0000-000025010000}"/>
    <cellStyle name="style1421252537253" xfId="196" xr:uid="{00000000-0005-0000-0000-000026010000}"/>
    <cellStyle name="style1421252537253 2" xfId="283" xr:uid="{00000000-0005-0000-0000-000027010000}"/>
    <cellStyle name="style1421252537440" xfId="197" xr:uid="{00000000-0005-0000-0000-000028010000}"/>
    <cellStyle name="style1421252537440 2" xfId="284" xr:uid="{00000000-0005-0000-0000-000029010000}"/>
    <cellStyle name="style1421252537565" xfId="198" xr:uid="{00000000-0005-0000-0000-00002A010000}"/>
    <cellStyle name="style1421252537565 2" xfId="285" xr:uid="{00000000-0005-0000-0000-00002B010000}"/>
    <cellStyle name="style1421252537690" xfId="199" xr:uid="{00000000-0005-0000-0000-00002C010000}"/>
    <cellStyle name="style1421252537690 2" xfId="286" xr:uid="{00000000-0005-0000-0000-00002D010000}"/>
    <cellStyle name="style1421252537815" xfId="200" xr:uid="{00000000-0005-0000-0000-00002E010000}"/>
    <cellStyle name="style1421252537815 2" xfId="287" xr:uid="{00000000-0005-0000-0000-00002F010000}"/>
    <cellStyle name="style1421252537940" xfId="201" xr:uid="{00000000-0005-0000-0000-000030010000}"/>
    <cellStyle name="style1421252537940 2" xfId="288" xr:uid="{00000000-0005-0000-0000-000031010000}"/>
    <cellStyle name="style1421252538112" xfId="202" xr:uid="{00000000-0005-0000-0000-000032010000}"/>
    <cellStyle name="style1421252538112 2" xfId="289" xr:uid="{00000000-0005-0000-0000-000033010000}"/>
    <cellStyle name="style1421252538237" xfId="203" xr:uid="{00000000-0005-0000-0000-000034010000}"/>
    <cellStyle name="style1421252538237 2" xfId="290" xr:uid="{00000000-0005-0000-0000-000035010000}"/>
    <cellStyle name="style1421252538362" xfId="204" xr:uid="{00000000-0005-0000-0000-000036010000}"/>
    <cellStyle name="style1421252538362 2" xfId="291" xr:uid="{00000000-0005-0000-0000-000037010000}"/>
    <cellStyle name="style1421252538502" xfId="205" xr:uid="{00000000-0005-0000-0000-000038010000}"/>
    <cellStyle name="style1421252538502 2" xfId="292" xr:uid="{00000000-0005-0000-0000-000039010000}"/>
    <cellStyle name="style1421252538752" xfId="206" xr:uid="{00000000-0005-0000-0000-00003A010000}"/>
    <cellStyle name="style1421252538752 2" xfId="293" xr:uid="{00000000-0005-0000-0000-00003B010000}"/>
    <cellStyle name="style1421252538846" xfId="207" xr:uid="{00000000-0005-0000-0000-00003C010000}"/>
    <cellStyle name="style1421252538846 2" xfId="294" xr:uid="{00000000-0005-0000-0000-00003D010000}"/>
    <cellStyle name="style1421252538955" xfId="208" xr:uid="{00000000-0005-0000-0000-00003E010000}"/>
    <cellStyle name="style1421252538955 2" xfId="295" xr:uid="{00000000-0005-0000-0000-00003F010000}"/>
    <cellStyle name="style1421252539049" xfId="209" xr:uid="{00000000-0005-0000-0000-000040010000}"/>
    <cellStyle name="style1421252539049 2" xfId="296" xr:uid="{00000000-0005-0000-0000-000041010000}"/>
    <cellStyle name="style1421252539174" xfId="210" xr:uid="{00000000-0005-0000-0000-000042010000}"/>
    <cellStyle name="style1421252539174 2" xfId="297" xr:uid="{00000000-0005-0000-0000-000043010000}"/>
    <cellStyle name="style1421252539283" xfId="211" xr:uid="{00000000-0005-0000-0000-000044010000}"/>
    <cellStyle name="style1421252539283 2" xfId="298" xr:uid="{00000000-0005-0000-0000-000045010000}"/>
    <cellStyle name="style1421252539393" xfId="212" xr:uid="{00000000-0005-0000-0000-000046010000}"/>
    <cellStyle name="style1421252539393 2" xfId="299" xr:uid="{00000000-0005-0000-0000-000047010000}"/>
    <cellStyle name="style1421252539502" xfId="213" xr:uid="{00000000-0005-0000-0000-000048010000}"/>
    <cellStyle name="style1421252539502 2" xfId="300" xr:uid="{00000000-0005-0000-0000-000049010000}"/>
    <cellStyle name="style1421252539612" xfId="214" xr:uid="{00000000-0005-0000-0000-00004A010000}"/>
    <cellStyle name="style1421252539612 2" xfId="301" xr:uid="{00000000-0005-0000-0000-00004B010000}"/>
    <cellStyle name="style1421252540033" xfId="215" xr:uid="{00000000-0005-0000-0000-00004C010000}"/>
    <cellStyle name="style1421252540033 2" xfId="302" xr:uid="{00000000-0005-0000-0000-00004D010000}"/>
    <cellStyle name="style1421252540158" xfId="216" xr:uid="{00000000-0005-0000-0000-00004E010000}"/>
    <cellStyle name="style1421252540158 2" xfId="303" xr:uid="{00000000-0005-0000-0000-00004F010000}"/>
    <cellStyle name="style1421252540315" xfId="217" xr:uid="{00000000-0005-0000-0000-000050010000}"/>
    <cellStyle name="style1421252540315 2" xfId="304" xr:uid="{00000000-0005-0000-0000-000051010000}"/>
    <cellStyle name="style1421252540424" xfId="218" xr:uid="{00000000-0005-0000-0000-000052010000}"/>
    <cellStyle name="style1421252540424 2" xfId="305" xr:uid="{00000000-0005-0000-0000-000053010000}"/>
    <cellStyle name="style1464783473319" xfId="318" xr:uid="{00000000-0005-0000-0000-000054010000}"/>
    <cellStyle name="style1464783473444" xfId="319" xr:uid="{00000000-0005-0000-0000-000055010000}"/>
    <cellStyle name="style1493384164818" xfId="320" xr:uid="{00000000-0005-0000-0000-000056010000}"/>
    <cellStyle name="style1493384164896" xfId="321" xr:uid="{00000000-0005-0000-0000-000057010000}"/>
    <cellStyle name="style1493384165036" xfId="322" xr:uid="{00000000-0005-0000-0000-000058010000}"/>
    <cellStyle name="style1496321432294" xfId="306" xr:uid="{00000000-0005-0000-0000-000059010000}"/>
    <cellStyle name="style1496321432326" xfId="307" xr:uid="{00000000-0005-0000-0000-00005A010000}"/>
    <cellStyle name="style1496321432372" xfId="308" xr:uid="{00000000-0005-0000-0000-00005B010000}"/>
    <cellStyle name="style1496321432404" xfId="309" xr:uid="{00000000-0005-0000-0000-00005C010000}"/>
    <cellStyle name="style1496321432451" xfId="310" xr:uid="{00000000-0005-0000-0000-00005D010000}"/>
    <cellStyle name="style1496321432560" xfId="311" xr:uid="{00000000-0005-0000-0000-00005E010000}"/>
    <cellStyle name="style1496321432716" xfId="312" xr:uid="{00000000-0005-0000-0000-00005F010000}"/>
    <cellStyle name="style1496321432763" xfId="313" xr:uid="{00000000-0005-0000-0000-000060010000}"/>
    <cellStyle name="style1496321432794" xfId="314" xr:uid="{00000000-0005-0000-0000-000061010000}"/>
    <cellStyle name="style1516826073517" xfId="316" xr:uid="{00000000-0005-0000-0000-000062010000}"/>
    <cellStyle name="style1608308199980" xfId="342" xr:uid="{00000000-0005-0000-0000-000063010000}"/>
    <cellStyle name="style1608308200026" xfId="343" xr:uid="{00000000-0005-0000-0000-000064010000}"/>
    <cellStyle name="Texto de Aviso" xfId="44" builtinId="11" customBuiltin="1"/>
    <cellStyle name="Texto de Aviso 2" xfId="115" xr:uid="{00000000-0005-0000-0000-000066010000}"/>
    <cellStyle name="Texto Explicativo" xfId="45" builtinId="53" customBuiltin="1"/>
    <cellStyle name="Texto Explicativo 2" xfId="116" xr:uid="{00000000-0005-0000-0000-000068010000}"/>
    <cellStyle name="TITCOLUNA" xfId="77" xr:uid="{00000000-0005-0000-0000-000069010000}"/>
    <cellStyle name="Título" xfId="46" builtinId="15" customBuiltin="1"/>
    <cellStyle name="Título 2" xfId="117" xr:uid="{00000000-0005-0000-0000-00006B010000}"/>
    <cellStyle name="Total" xfId="47" builtinId="25" customBuiltin="1"/>
    <cellStyle name="Total 2" xfId="118" xr:uid="{00000000-0005-0000-0000-00006D010000}"/>
    <cellStyle name="Verificar Célula" xfId="48" builtinId="23" customBuiltin="1"/>
    <cellStyle name="Verificar Célula 2" xfId="119" xr:uid="{00000000-0005-0000-0000-00006F010000}"/>
    <cellStyle name="Vírgula" xfId="330" builtinId="3"/>
    <cellStyle name="Vírgula 2" xfId="49" xr:uid="{00000000-0005-0000-0000-000071010000}"/>
    <cellStyle name="Vírgula 2 2" xfId="160" xr:uid="{00000000-0005-0000-0000-000072010000}"/>
    <cellStyle name="Vírgula 3" xfId="55" xr:uid="{00000000-0005-0000-0000-000073010000}"/>
    <cellStyle name="Vírgula 4" xfId="56" xr:uid="{00000000-0005-0000-0000-000074010000}"/>
    <cellStyle name="Vírgula 4 2" xfId="161" xr:uid="{00000000-0005-0000-0000-000075010000}"/>
  </cellStyles>
  <dxfs count="23549">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font>
        <color rgb="FF9C0006"/>
      </font>
      <fill>
        <patternFill>
          <bgColor rgb="FFFFC7CE"/>
        </patternFill>
      </fill>
    </dxf>
    <dxf>
      <font>
        <color theme="6"/>
      </font>
      <fill>
        <patternFill>
          <bgColor theme="6" tint="0.79998168889431442"/>
        </patternFill>
      </fill>
    </dxf>
    <dxf>
      <font>
        <color rgb="FF9C0006"/>
      </font>
      <fill>
        <patternFill>
          <bgColor rgb="FFFFC7CE"/>
        </patternFill>
      </fill>
    </dxf>
    <dxf>
      <font>
        <color theme="6"/>
      </font>
      <fill>
        <patternFill>
          <bgColor theme="6" tint="0.79998168889431442"/>
        </patternFill>
      </fill>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b/>
        <i val="0"/>
        <sz val="10"/>
        <color rgb="FFE28700"/>
      </font>
      <fill>
        <patternFill>
          <bgColor theme="0" tint="-4.9989318521683403E-2"/>
        </patternFill>
      </fill>
      <border diagonalUp="0" diagonalDown="0">
        <left style="thin">
          <color rgb="FFDE8400"/>
        </left>
        <right style="thin">
          <color rgb="FFDE8400"/>
        </right>
        <top style="thin">
          <color rgb="FFDE8400"/>
        </top>
        <bottom/>
        <vertical/>
        <horizontal/>
      </border>
    </dxf>
    <dxf>
      <font>
        <b/>
        <i val="0"/>
        <sz val="9"/>
        <color theme="0"/>
      </font>
      <fill>
        <patternFill>
          <bgColor theme="0" tint="-4.9989318521683403E-2"/>
        </patternFill>
      </fill>
      <border diagonalUp="0" diagonalDown="0">
        <left style="thin">
          <color rgb="FFDE8400"/>
        </left>
        <right style="thin">
          <color rgb="FFDE8400"/>
        </right>
        <top style="thin">
          <color rgb="FFDE8400"/>
        </top>
        <bottom style="thin">
          <color rgb="FFDE8400"/>
        </bottom>
        <vertical/>
        <horizontal/>
      </border>
    </dxf>
  </dxfs>
  <tableStyles count="1" defaultTableStyle="TableStyleMedium9" defaultPivotStyle="PivotStyleLight16">
    <tableStyle name="Boletim6" pivot="0" table="0" count="10" xr9:uid="{00000000-0011-0000-FFFF-FFFF00000000}">
      <tableStyleElement type="wholeTable" dxfId="23548"/>
      <tableStyleElement type="headerRow" dxfId="23547"/>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005E5C"/>
      <color rgb="FF1F497D"/>
      <color rgb="FF008080"/>
      <color rgb="FFFFC7CE"/>
      <color rgb="FFE28700"/>
      <color rgb="FF333333"/>
      <color rgb="FF9C0000"/>
      <color rgb="FF9C0006"/>
      <color rgb="FFFF9999"/>
      <color rgb="FFFFFFC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b/>
            <i val="0"/>
            <color theme="9"/>
          </font>
          <fill>
            <patternFill patternType="solid">
              <fgColor auto="1"/>
              <bgColor theme="7"/>
            </patternFill>
          </fill>
          <border>
            <left style="thin">
              <color rgb="FF999999"/>
            </left>
            <right style="thin">
              <color rgb="FF999999"/>
            </right>
            <top style="thin">
              <color rgb="FF999999"/>
            </top>
            <bottom style="thin">
              <color rgb="FF999999"/>
            </bottom>
            <vertical/>
            <horizontal/>
          </border>
        </dxf>
        <dxf>
          <font>
            <b/>
            <i val="0"/>
            <sz val="9"/>
            <color theme="7"/>
          </font>
          <fill>
            <patternFill patternType="solid">
              <fgColor auto="1"/>
              <bgColor theme="0"/>
            </patternFill>
          </fill>
          <border>
            <left style="thin">
              <color theme="7"/>
            </left>
            <right style="thin">
              <color theme="7"/>
            </right>
            <top style="thin">
              <color theme="7"/>
            </top>
            <bottom style="thin">
              <color theme="7"/>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8" tint="0.59999389629810485"/>
              <bgColor theme="7"/>
            </patternFill>
          </fill>
          <border diagonalUp="0" diagonalDown="0">
            <left style="thin">
              <color theme="0"/>
            </left>
            <right style="thin">
              <color rgb="FF005E5C"/>
            </right>
            <top/>
            <bottom style="thin">
              <color rgb="FF005E5C"/>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theme="1" tint="0.499984740745262"/>
          </font>
          <fill>
            <patternFill patternType="solid">
              <fgColor rgb="FFFFFFFF"/>
              <bgColor theme="0" tint="-4.9989318521683403E-2"/>
            </patternFill>
          </fill>
          <border diagonalUp="0" diagonalDown="0">
            <left style="thin">
              <color theme="0"/>
            </left>
            <right style="thin">
              <color rgb="FF005E5C"/>
            </right>
            <top style="thin">
              <color theme="0"/>
            </top>
            <bottom style="thin">
              <color rgb="FF005E5C"/>
            </bottom>
            <vertical/>
            <horizontal/>
          </border>
        </dxf>
      </x14:dxfs>
    </ext>
    <ext xmlns:x14="http://schemas.microsoft.com/office/spreadsheetml/2009/9/main" uri="{EB79DEF2-80B8-43e5-95BD-54CBDDF9020C}">
      <x14:slicerStyles defaultSlicerStyle="SlicerStyleLight1">
        <x14:slicerStyle name="Boletim6">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desemprego registado no fim do mês </a:t>
            </a:r>
          </a:p>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por duração</a:t>
            </a:r>
          </a:p>
          <a:p>
            <a:pPr>
              <a:defRPr sz="600"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variação (%)</a:t>
            </a:r>
          </a:p>
        </c:rich>
      </c:tx>
      <c:layout>
        <c:manualLayout>
          <c:xMode val="edge"/>
          <c:yMode val="edge"/>
          <c:x val="0.18687355257063459"/>
          <c:y val="1.2385901155068143E-3"/>
        </c:manualLayout>
      </c:layout>
      <c:overlay val="0"/>
      <c:spPr>
        <a:noFill/>
        <a:ln w="25400">
          <a:noFill/>
        </a:ln>
      </c:spPr>
    </c:title>
    <c:autoTitleDeleted val="0"/>
    <c:plotArea>
      <c:layout>
        <c:manualLayout>
          <c:layoutTarget val="inner"/>
          <c:xMode val="edge"/>
          <c:yMode val="edge"/>
          <c:x val="7.648725212464591E-2"/>
          <c:y val="0.26348749999999999"/>
          <c:w val="0.89518413597722635"/>
          <c:h val="0.54473564814814812"/>
        </c:manualLayout>
      </c:layout>
      <c:barChart>
        <c:barDir val="col"/>
        <c:grouping val="clustered"/>
        <c:varyColors val="0"/>
        <c:ser>
          <c:idx val="1"/>
          <c:order val="0"/>
          <c:tx>
            <c:v>homóloga</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5E-4A7D-B333-693261962E93}"/>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5E-4A7D-B333-693261962E93}"/>
                </c:ext>
              </c:extLst>
            </c:dLbl>
            <c:dLbl>
              <c:idx val="2"/>
              <c:layout>
                <c:manualLayout>
                  <c:x val="-4.2503346720214191E-3"/>
                  <c:y val="9.5194003527336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5E-4A7D-B333-693261962E93}"/>
                </c:ext>
              </c:extLst>
            </c:dLbl>
            <c:numFmt formatCode="0.0" sourceLinked="0"/>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-9.4928456618746271</c:v>
              </c:pt>
              <c:pt idx="1">
                <c:v>9.1969789618073339</c:v>
              </c:pt>
              <c:pt idx="2">
                <c:v>-28.953028834296003</c:v>
              </c:pt>
            </c:numLit>
          </c:val>
          <c:extLst>
            <c:ext xmlns:c16="http://schemas.microsoft.com/office/drawing/2014/chart" uri="{C3380CC4-5D6E-409C-BE32-E72D297353CC}">
              <c16:uniqueId val="{00000003-325E-4A7D-B333-693261962E93}"/>
            </c:ext>
          </c:extLst>
        </c:ser>
        <c:ser>
          <c:idx val="0"/>
          <c:order val="1"/>
          <c:tx>
            <c:v>em cadeia</c:v>
          </c:tx>
          <c:spPr>
            <a:solidFill>
              <a:schemeClr val="tx2"/>
            </a:solidFill>
            <a:ln w="3175">
              <a:solidFill>
                <a:schemeClr val="accent2"/>
              </a:solidFill>
              <a:prstDash val="solid"/>
            </a:ln>
          </c:spPr>
          <c:invertIfNegative val="0"/>
          <c:dLbls>
            <c:dLbl>
              <c:idx val="0"/>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4-325E-4A7D-B333-693261962E93}"/>
                </c:ext>
              </c:extLst>
            </c:dLbl>
            <c:dLbl>
              <c:idx val="1"/>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5-325E-4A7D-B333-693261962E93}"/>
                </c:ext>
              </c:extLst>
            </c:dLbl>
            <c:dLbl>
              <c:idx val="2"/>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6-325E-4A7D-B333-693261962E93}"/>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4.9122978453119748</c:v>
              </c:pt>
              <c:pt idx="1">
                <c:v>6.9839487915717591</c:v>
              </c:pt>
              <c:pt idx="2">
                <c:v>1.7589116272191729</c:v>
              </c:pt>
            </c:numLit>
          </c:val>
          <c:extLst>
            <c:ext xmlns:c16="http://schemas.microsoft.com/office/drawing/2014/chart" uri="{C3380CC4-5D6E-409C-BE32-E72D297353CC}">
              <c16:uniqueId val="{00000007-325E-4A7D-B333-693261962E93}"/>
            </c:ext>
          </c:extLst>
        </c:ser>
        <c:dLbls>
          <c:showLegendKey val="0"/>
          <c:showVal val="0"/>
          <c:showCatName val="0"/>
          <c:showSerName val="0"/>
          <c:showPercent val="0"/>
          <c:showBubbleSize val="0"/>
        </c:dLbls>
        <c:gapWidth val="70"/>
        <c:overlap val="-10"/>
        <c:axId val="248237440"/>
        <c:axId val="250803712"/>
      </c:barChart>
      <c:catAx>
        <c:axId val="248237440"/>
        <c:scaling>
          <c:orientation val="minMax"/>
        </c:scaling>
        <c:delete val="0"/>
        <c:axPos val="b"/>
        <c:title>
          <c:tx>
            <c:rich>
              <a:bodyPr/>
              <a:lstStyle/>
              <a:p>
                <a:pPr>
                  <a:defRPr sz="550" b="0" i="0" u="none" strike="noStrike" baseline="0">
                    <a:solidFill>
                      <a:schemeClr val="tx2"/>
                    </a:solidFill>
                    <a:latin typeface="Arial"/>
                    <a:ea typeface="Arial"/>
                    <a:cs typeface="Arial"/>
                  </a:defRPr>
                </a:pPr>
                <a:r>
                  <a:rPr lang="pt-PT">
                    <a:solidFill>
                      <a:schemeClr val="tx2"/>
                    </a:solidFill>
                  </a:rPr>
                  <a:t>fonte: IEFP/MTSS, Estatísticas Mensais.</a:t>
                </a:r>
              </a:p>
            </c:rich>
          </c:tx>
          <c:layout>
            <c:manualLayout>
              <c:xMode val="edge"/>
              <c:yMode val="edge"/>
              <c:x val="2.8328811839696427E-3"/>
              <c:y val="0.92542240439123158"/>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rtl="0">
              <a:defRPr sz="700" b="0" i="0" u="none" strike="noStrike" baseline="0">
                <a:solidFill>
                  <a:schemeClr val="tx2"/>
                </a:solidFill>
                <a:latin typeface="Arial"/>
                <a:ea typeface="Arial"/>
                <a:cs typeface="Arial"/>
              </a:defRPr>
            </a:pPr>
            <a:endParaRPr lang="pt-PT"/>
          </a:p>
        </c:txPr>
        <c:crossAx val="250803712"/>
        <c:crosses val="autoZero"/>
        <c:auto val="1"/>
        <c:lblAlgn val="ctr"/>
        <c:lblOffset val="150"/>
        <c:tickLblSkip val="1"/>
        <c:tickMarkSkip val="1"/>
        <c:noMultiLvlLbl val="0"/>
      </c:catAx>
      <c:valAx>
        <c:axId val="250803712"/>
        <c:scaling>
          <c:orientation val="minMax"/>
        </c:scaling>
        <c:delete val="1"/>
        <c:axPos val="l"/>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0260763888888886"/>
              <c:y val="0.10608447816087629"/>
            </c:manualLayout>
          </c:layout>
          <c:overlay val="0"/>
          <c:spPr>
            <a:noFill/>
            <a:ln w="25400">
              <a:noFill/>
            </a:ln>
          </c:spPr>
        </c:title>
        <c:numFmt formatCode="#,##0" sourceLinked="0"/>
        <c:majorTickMark val="out"/>
        <c:minorTickMark val="none"/>
        <c:tickLblPos val="nextTo"/>
        <c:crossAx val="248237440"/>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r"/>
      <c:layout>
        <c:manualLayout>
          <c:xMode val="edge"/>
          <c:yMode val="edge"/>
          <c:x val="7.3609375000000005E-2"/>
          <c:y val="0.10664259259259259"/>
          <c:w val="0.18653819444444444"/>
          <c:h val="0.12560694444444445"/>
        </c:manualLayout>
      </c:layout>
      <c:overlay val="0"/>
      <c:spPr>
        <a:noFill/>
        <a:ln w="25400">
          <a:noFill/>
        </a:ln>
      </c:spPr>
      <c:txPr>
        <a:bodyPr/>
        <a:lstStyle/>
        <a:p>
          <a:pPr>
            <a:defRPr sz="585" b="0" i="0" u="none" strike="noStrike" baseline="0">
              <a:solidFill>
                <a:schemeClr val="tx2"/>
              </a:solidFill>
              <a:latin typeface="Arial"/>
              <a:ea typeface="Arial"/>
              <a:cs typeface="Aria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30001E-2"/>
        </c:manualLayout>
      </c:layout>
      <c:overlay val="0"/>
      <c:spPr>
        <a:noFill/>
        <a:ln w="25400">
          <a:noFill/>
        </a:ln>
      </c:spPr>
    </c:title>
    <c:autoTitleDeleted val="0"/>
    <c:plotArea>
      <c:layout>
        <c:manualLayout>
          <c:layoutTarget val="inner"/>
          <c:xMode val="edge"/>
          <c:yMode val="edge"/>
          <c:x val="0.11375625000000029"/>
          <c:y val="0.18251574074074356"/>
          <c:w val="0.91185410334346562"/>
          <c:h val="0.55129398148148145"/>
        </c:manualLayout>
      </c:layout>
      <c:barChart>
        <c:barDir val="col"/>
        <c:grouping val="clustered"/>
        <c:varyColors val="0"/>
        <c:ser>
          <c:idx val="0"/>
          <c:order val="0"/>
          <c:tx>
            <c:strRef>
              <c:f>'9lay_off'!$C$14:$D$14</c:f>
              <c:strCache>
                <c:ptCount val="2"/>
                <c:pt idx="0">
                  <c:v>beneficiários</c:v>
                </c:pt>
              </c:strCache>
            </c:strRef>
          </c:tx>
          <c:spPr>
            <a:solidFill>
              <a:schemeClr val="accent2"/>
            </a:solidFill>
            <a:ln w="25400">
              <a:solidFill>
                <a:schemeClr val="accent2"/>
              </a:solidFill>
              <a:prstDash val="solid"/>
            </a:ln>
          </c:spPr>
          <c:invertIfNegative val="0"/>
          <c:cat>
            <c:multiLvlStrRef>
              <c:f>'9lay_off'!$E$8:$Q$9</c:f>
              <c:multiLvlStrCache>
                <c:ptCount val="13"/>
                <c:lvl>
                  <c:pt idx="0">
                    <c:v>jan.</c:v>
                  </c:pt>
                  <c:pt idx="1">
                    <c:v>fev.</c:v>
                  </c:pt>
                  <c:pt idx="2">
                    <c:v>mar.</c:v>
                  </c:pt>
                  <c:pt idx="3">
                    <c:v>abr.</c:v>
                  </c:pt>
                  <c:pt idx="4">
                    <c:v>mai.</c:v>
                  </c:pt>
                  <c:pt idx="5">
                    <c:v>jun.</c:v>
                  </c:pt>
                  <c:pt idx="6">
                    <c:v>jul.</c:v>
                  </c:pt>
                  <c:pt idx="7">
                    <c:v>ago.</c:v>
                  </c:pt>
                  <c:pt idx="8">
                    <c:v>set.</c:v>
                  </c:pt>
                  <c:pt idx="9">
                    <c:v>out.</c:v>
                  </c:pt>
                  <c:pt idx="10">
                    <c:v>nov.</c:v>
                  </c:pt>
                  <c:pt idx="11">
                    <c:v>dez.</c:v>
                  </c:pt>
                  <c:pt idx="12">
                    <c:v>jan.</c:v>
                  </c:pt>
                </c:lvl>
                <c:lvl>
                  <c:pt idx="0">
                    <c:v> </c:v>
                  </c:pt>
                  <c:pt idx="1">
                    <c:v> </c:v>
                  </c:pt>
                  <c:pt idx="2">
                    <c:v> </c:v>
                  </c:pt>
                  <c:pt idx="3">
                    <c:v> </c:v>
                  </c:pt>
                  <c:pt idx="4">
                    <c:v> </c:v>
                  </c:pt>
                  <c:pt idx="5">
                    <c:v>2022</c:v>
                  </c:pt>
                  <c:pt idx="6">
                    <c:v> </c:v>
                  </c:pt>
                  <c:pt idx="7">
                    <c:v> </c:v>
                  </c:pt>
                  <c:pt idx="8">
                    <c:v> </c:v>
                  </c:pt>
                  <c:pt idx="9">
                    <c:v> </c:v>
                  </c:pt>
                  <c:pt idx="10">
                    <c:v> </c:v>
                  </c:pt>
                  <c:pt idx="11">
                    <c:v> </c:v>
                  </c:pt>
                  <c:pt idx="12">
                    <c:v>2023</c:v>
                  </c:pt>
                </c:lvl>
              </c:multiLvlStrCache>
            </c:multiLvlStrRef>
          </c:cat>
          <c:val>
            <c:numRef>
              <c:f>'9lay_off'!$E$15:$Q$15</c:f>
              <c:numCache>
                <c:formatCode>#,##0</c:formatCode>
                <c:ptCount val="13"/>
                <c:pt idx="0">
                  <c:v>3023</c:v>
                </c:pt>
                <c:pt idx="1">
                  <c:v>10566</c:v>
                </c:pt>
                <c:pt idx="2">
                  <c:v>2942</c:v>
                </c:pt>
                <c:pt idx="3">
                  <c:v>4498</c:v>
                </c:pt>
                <c:pt idx="4">
                  <c:v>11152</c:v>
                </c:pt>
                <c:pt idx="5">
                  <c:v>2578</c:v>
                </c:pt>
                <c:pt idx="6">
                  <c:v>2985</c:v>
                </c:pt>
                <c:pt idx="7">
                  <c:v>2661</c:v>
                </c:pt>
                <c:pt idx="8">
                  <c:v>2679</c:v>
                </c:pt>
                <c:pt idx="9">
                  <c:v>2901</c:v>
                </c:pt>
                <c:pt idx="10">
                  <c:v>6799</c:v>
                </c:pt>
                <c:pt idx="11">
                  <c:v>2879</c:v>
                </c:pt>
                <c:pt idx="12">
                  <c:v>3509</c:v>
                </c:pt>
              </c:numCache>
            </c:numRef>
          </c:val>
          <c:extLst>
            <c:ext xmlns:c16="http://schemas.microsoft.com/office/drawing/2014/chart" uri="{C3380CC4-5D6E-409C-BE32-E72D297353CC}">
              <c16:uniqueId val="{00000000-806D-405B-9233-1E79D82B32FA}"/>
            </c:ext>
          </c:extLst>
        </c:ser>
        <c:dLbls>
          <c:showLegendKey val="0"/>
          <c:showVal val="0"/>
          <c:showCatName val="0"/>
          <c:showSerName val="0"/>
          <c:showPercent val="0"/>
          <c:showBubbleSize val="0"/>
        </c:dLbls>
        <c:gapWidth val="150"/>
        <c:axId val="300346752"/>
        <c:axId val="300364544"/>
      </c:barChart>
      <c:catAx>
        <c:axId val="300346752"/>
        <c:scaling>
          <c:orientation val="minMax"/>
        </c:scaling>
        <c:delete val="0"/>
        <c:axPos val="b"/>
        <c:numFmt formatCode="General" sourceLinked="1"/>
        <c:majorTickMark val="out"/>
        <c:minorTickMark val="out"/>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300364544"/>
        <c:crosses val="autoZero"/>
        <c:auto val="1"/>
        <c:lblAlgn val="ctr"/>
        <c:lblOffset val="100"/>
        <c:tickLblSkip val="1"/>
        <c:tickMarkSkip val="1"/>
        <c:noMultiLvlLbl val="0"/>
      </c:catAx>
      <c:valAx>
        <c:axId val="30036454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34675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101E-2"/>
        </c:manualLayout>
      </c:layout>
      <c:overlay val="0"/>
      <c:spPr>
        <a:noFill/>
        <a:ln w="25400">
          <a:noFill/>
        </a:ln>
      </c:spPr>
    </c:title>
    <c:autoTitleDeleted val="0"/>
    <c:plotArea>
      <c:layout>
        <c:manualLayout>
          <c:layoutTarget val="inner"/>
          <c:xMode val="edge"/>
          <c:yMode val="edge"/>
          <c:x val="0.11375625000000029"/>
          <c:y val="0.16487685185185186"/>
          <c:w val="0.91185410334346562"/>
          <c:h val="0.61864074074074071"/>
        </c:manualLayout>
      </c:layout>
      <c:barChart>
        <c:barDir val="col"/>
        <c:grouping val="clustered"/>
        <c:varyColors val="0"/>
        <c:ser>
          <c:idx val="0"/>
          <c:order val="0"/>
          <c:tx>
            <c:strRef>
              <c:f>'9lay_off'!$C$37:$D$37</c:f>
              <c:strCache>
                <c:ptCount val="2"/>
                <c:pt idx="0">
                  <c:v>estabelecimentos</c:v>
                </c:pt>
              </c:strCache>
            </c:strRef>
          </c:tx>
          <c:spPr>
            <a:ln w="25400">
              <a:solidFill>
                <a:schemeClr val="tx2"/>
              </a:solidFill>
              <a:prstDash val="solid"/>
            </a:ln>
          </c:spPr>
          <c:invertIfNegative val="0"/>
          <c:cat>
            <c:numRef>
              <c:f>'9lay_off'!$E$35:$Q$35</c:f>
              <c:numCache>
                <c:formatCode>General</c:formatCode>
                <c:ptCount val="13"/>
                <c:pt idx="0">
                  <c:v>2010</c:v>
                </c:pt>
                <c:pt idx="1">
                  <c:v>2011</c:v>
                </c:pt>
                <c:pt idx="2">
                  <c:v>2012</c:v>
                </c:pt>
                <c:pt idx="3" formatCode="0">
                  <c:v>2013</c:v>
                </c:pt>
                <c:pt idx="4" formatCode="0">
                  <c:v>2014</c:v>
                </c:pt>
                <c:pt idx="5" formatCode="0">
                  <c:v>2015</c:v>
                </c:pt>
                <c:pt idx="6" formatCode="0">
                  <c:v>2016</c:v>
                </c:pt>
                <c:pt idx="7" formatCode="0">
                  <c:v>2017</c:v>
                </c:pt>
                <c:pt idx="8" formatCode="0">
                  <c:v>2018</c:v>
                </c:pt>
                <c:pt idx="9" formatCode="0">
                  <c:v>2019</c:v>
                </c:pt>
                <c:pt idx="10" formatCode="0">
                  <c:v>2020</c:v>
                </c:pt>
                <c:pt idx="11" formatCode="0">
                  <c:v>2021</c:v>
                </c:pt>
                <c:pt idx="12" formatCode="0">
                  <c:v>2022</c:v>
                </c:pt>
              </c:numCache>
            </c:numRef>
          </c:cat>
          <c:val>
            <c:numRef>
              <c:f>'9lay_off'!$E$38:$Q$38</c:f>
              <c:numCache>
                <c:formatCode>0</c:formatCode>
                <c:ptCount val="13"/>
                <c:pt idx="0">
                  <c:v>320</c:v>
                </c:pt>
                <c:pt idx="1">
                  <c:v>259</c:v>
                </c:pt>
                <c:pt idx="2">
                  <c:v>540</c:v>
                </c:pt>
                <c:pt idx="3">
                  <c:v>536</c:v>
                </c:pt>
                <c:pt idx="4">
                  <c:v>337</c:v>
                </c:pt>
                <c:pt idx="5">
                  <c:v>252</c:v>
                </c:pt>
                <c:pt idx="6">
                  <c:v>207</c:v>
                </c:pt>
                <c:pt idx="7">
                  <c:v>158</c:v>
                </c:pt>
                <c:pt idx="8">
                  <c:v>150</c:v>
                </c:pt>
                <c:pt idx="9">
                  <c:v>150</c:v>
                </c:pt>
                <c:pt idx="10">
                  <c:v>759</c:v>
                </c:pt>
                <c:pt idx="11">
                  <c:v>697</c:v>
                </c:pt>
                <c:pt idx="12">
                  <c:v>416</c:v>
                </c:pt>
              </c:numCache>
            </c:numRef>
          </c:val>
          <c:extLst>
            <c:ext xmlns:c16="http://schemas.microsoft.com/office/drawing/2014/chart" uri="{C3380CC4-5D6E-409C-BE32-E72D297353CC}">
              <c16:uniqueId val="{00000000-B35F-48A6-8B6D-DA4E7954FD2D}"/>
            </c:ext>
          </c:extLst>
        </c:ser>
        <c:dLbls>
          <c:showLegendKey val="0"/>
          <c:showVal val="0"/>
          <c:showCatName val="0"/>
          <c:showSerName val="0"/>
          <c:showPercent val="0"/>
          <c:showBubbleSize val="0"/>
        </c:dLbls>
        <c:gapWidth val="150"/>
        <c:axId val="300570880"/>
        <c:axId val="300589056"/>
      </c:barChart>
      <c:catAx>
        <c:axId val="30057088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589056"/>
        <c:crosses val="autoZero"/>
        <c:auto val="1"/>
        <c:lblAlgn val="ctr"/>
        <c:lblOffset val="100"/>
        <c:tickLblSkip val="1"/>
        <c:tickMarkSkip val="1"/>
        <c:noMultiLvlLbl val="0"/>
      </c:catAx>
      <c:valAx>
        <c:axId val="300589056"/>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57088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797"/>
          <c:y val="2.0442129629630001E-2"/>
        </c:manualLayout>
      </c:layout>
      <c:overlay val="0"/>
      <c:spPr>
        <a:noFill/>
        <a:ln w="25400">
          <a:noFill/>
        </a:ln>
      </c:spPr>
    </c:title>
    <c:autoTitleDeleted val="0"/>
    <c:plotArea>
      <c:layout>
        <c:manualLayout>
          <c:layoutTarget val="inner"/>
          <c:xMode val="edge"/>
          <c:yMode val="edge"/>
          <c:x val="0.14810763888888889"/>
          <c:y val="0.16487685185185186"/>
          <c:w val="0.91185410334346562"/>
          <c:h val="0.61864074074074071"/>
        </c:manualLayout>
      </c:layout>
      <c:barChart>
        <c:barDir val="col"/>
        <c:grouping val="clustered"/>
        <c:varyColors val="0"/>
        <c:ser>
          <c:idx val="0"/>
          <c:order val="0"/>
          <c:tx>
            <c:strRef>
              <c:f>'9lay_off'!$C$40:$D$40</c:f>
              <c:strCache>
                <c:ptCount val="2"/>
                <c:pt idx="0">
                  <c:v>beneficiários</c:v>
                </c:pt>
              </c:strCache>
            </c:strRef>
          </c:tx>
          <c:spPr>
            <a:solidFill>
              <a:schemeClr val="accent2"/>
            </a:solidFill>
            <a:ln w="25400">
              <a:solidFill>
                <a:schemeClr val="accent2"/>
              </a:solidFill>
              <a:prstDash val="solid"/>
            </a:ln>
          </c:spPr>
          <c:invertIfNegative val="0"/>
          <c:cat>
            <c:numRef>
              <c:f>'9lay_off'!$E$35:$Q$35</c:f>
              <c:numCache>
                <c:formatCode>General</c:formatCode>
                <c:ptCount val="13"/>
                <c:pt idx="0">
                  <c:v>2010</c:v>
                </c:pt>
                <c:pt idx="1">
                  <c:v>2011</c:v>
                </c:pt>
                <c:pt idx="2">
                  <c:v>2012</c:v>
                </c:pt>
                <c:pt idx="3" formatCode="0">
                  <c:v>2013</c:v>
                </c:pt>
                <c:pt idx="4" formatCode="0">
                  <c:v>2014</c:v>
                </c:pt>
                <c:pt idx="5" formatCode="0">
                  <c:v>2015</c:v>
                </c:pt>
                <c:pt idx="6" formatCode="0">
                  <c:v>2016</c:v>
                </c:pt>
                <c:pt idx="7" formatCode="0">
                  <c:v>2017</c:v>
                </c:pt>
                <c:pt idx="8" formatCode="0">
                  <c:v>2018</c:v>
                </c:pt>
                <c:pt idx="9" formatCode="0">
                  <c:v>2019</c:v>
                </c:pt>
                <c:pt idx="10" formatCode="0">
                  <c:v>2020</c:v>
                </c:pt>
                <c:pt idx="11" formatCode="0">
                  <c:v>2021</c:v>
                </c:pt>
                <c:pt idx="12" formatCode="0">
                  <c:v>2022</c:v>
                </c:pt>
              </c:numCache>
            </c:numRef>
          </c:cat>
          <c:val>
            <c:numRef>
              <c:f>'9lay_off'!$E$41:$Q$41</c:f>
              <c:numCache>
                <c:formatCode>#,##0</c:formatCode>
                <c:ptCount val="13"/>
                <c:pt idx="0">
                  <c:v>5952</c:v>
                </c:pt>
                <c:pt idx="1">
                  <c:v>3343</c:v>
                </c:pt>
                <c:pt idx="2">
                  <c:v>8532</c:v>
                </c:pt>
                <c:pt idx="3">
                  <c:v>7100</c:v>
                </c:pt>
                <c:pt idx="4">
                  <c:v>4403</c:v>
                </c:pt>
                <c:pt idx="5">
                  <c:v>3863</c:v>
                </c:pt>
                <c:pt idx="6">
                  <c:v>3847</c:v>
                </c:pt>
                <c:pt idx="7">
                  <c:v>3079</c:v>
                </c:pt>
                <c:pt idx="8">
                  <c:v>3412</c:v>
                </c:pt>
                <c:pt idx="9">
                  <c:v>3867</c:v>
                </c:pt>
                <c:pt idx="10">
                  <c:v>18473</c:v>
                </c:pt>
                <c:pt idx="11">
                  <c:v>29563</c:v>
                </c:pt>
                <c:pt idx="12">
                  <c:v>20378</c:v>
                </c:pt>
              </c:numCache>
            </c:numRef>
          </c:val>
          <c:extLst>
            <c:ext xmlns:c16="http://schemas.microsoft.com/office/drawing/2014/chart" uri="{C3380CC4-5D6E-409C-BE32-E72D297353CC}">
              <c16:uniqueId val="{00000000-E428-4059-A448-1A98114B7929}"/>
            </c:ext>
          </c:extLst>
        </c:ser>
        <c:dLbls>
          <c:showLegendKey val="0"/>
          <c:showVal val="0"/>
          <c:showCatName val="0"/>
          <c:showSerName val="0"/>
          <c:showPercent val="0"/>
          <c:showBubbleSize val="0"/>
        </c:dLbls>
        <c:gapWidth val="150"/>
        <c:axId val="300885120"/>
        <c:axId val="300894464"/>
      </c:barChart>
      <c:catAx>
        <c:axId val="30088512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894464"/>
        <c:crosses val="autoZero"/>
        <c:auto val="1"/>
        <c:lblAlgn val="ctr"/>
        <c:lblOffset val="100"/>
        <c:tickLblSkip val="1"/>
        <c:tickMarkSkip val="1"/>
        <c:noMultiLvlLbl val="0"/>
      </c:catAx>
      <c:valAx>
        <c:axId val="30089446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88512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43AF-494B-8EF0-CC98A165ED0B}"/>
            </c:ext>
          </c:extLst>
        </c:ser>
        <c:dLbls>
          <c:showLegendKey val="0"/>
          <c:showVal val="0"/>
          <c:showCatName val="0"/>
          <c:showSerName val="0"/>
          <c:showPercent val="0"/>
          <c:showBubbleSize val="0"/>
        </c:dLbls>
        <c:gapWidth val="80"/>
        <c:axId val="302916352"/>
        <c:axId val="303321472"/>
      </c:barChart>
      <c:catAx>
        <c:axId val="302916352"/>
        <c:scaling>
          <c:orientation val="maxMin"/>
        </c:scaling>
        <c:delete val="0"/>
        <c:axPos val="l"/>
        <c:majorTickMark val="none"/>
        <c:minorTickMark val="none"/>
        <c:tickLblPos val="none"/>
        <c:spPr>
          <a:ln w="3175">
            <a:solidFill>
              <a:srgbClr val="333333"/>
            </a:solidFill>
            <a:prstDash val="solid"/>
          </a:ln>
        </c:spPr>
        <c:crossAx val="303321472"/>
        <c:crosses val="autoZero"/>
        <c:auto val="1"/>
        <c:lblAlgn val="ctr"/>
        <c:lblOffset val="100"/>
        <c:tickMarkSkip val="1"/>
        <c:noMultiLvlLbl val="0"/>
      </c:catAx>
      <c:valAx>
        <c:axId val="3033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291635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E4A1-4FCA-A238-E582F54CAFD3}"/>
            </c:ext>
          </c:extLst>
        </c:ser>
        <c:dLbls>
          <c:showLegendKey val="0"/>
          <c:showVal val="0"/>
          <c:showCatName val="0"/>
          <c:showSerName val="0"/>
          <c:showPercent val="0"/>
          <c:showBubbleSize val="0"/>
        </c:dLbls>
        <c:gapWidth val="80"/>
        <c:axId val="306156672"/>
        <c:axId val="306177152"/>
      </c:barChart>
      <c:catAx>
        <c:axId val="306156672"/>
        <c:scaling>
          <c:orientation val="maxMin"/>
        </c:scaling>
        <c:delete val="0"/>
        <c:axPos val="l"/>
        <c:majorTickMark val="none"/>
        <c:minorTickMark val="none"/>
        <c:tickLblPos val="none"/>
        <c:spPr>
          <a:ln w="3175">
            <a:solidFill>
              <a:srgbClr val="333333"/>
            </a:solidFill>
            <a:prstDash val="solid"/>
          </a:ln>
        </c:spPr>
        <c:crossAx val="306177152"/>
        <c:crosses val="autoZero"/>
        <c:auto val="1"/>
        <c:lblAlgn val="ctr"/>
        <c:lblOffset val="100"/>
        <c:tickMarkSkip val="1"/>
        <c:noMultiLvlLbl val="0"/>
      </c:catAx>
      <c:valAx>
        <c:axId val="306177152"/>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6156672"/>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38C-4AA8-9EE8-30736945C697}"/>
            </c:ext>
          </c:extLst>
        </c:ser>
        <c:dLbls>
          <c:showLegendKey val="0"/>
          <c:showVal val="0"/>
          <c:showCatName val="0"/>
          <c:showSerName val="0"/>
          <c:showPercent val="0"/>
          <c:showBubbleSize val="0"/>
        </c:dLbls>
        <c:gapWidth val="80"/>
        <c:axId val="312919936"/>
        <c:axId val="312921472"/>
      </c:barChart>
      <c:catAx>
        <c:axId val="312919936"/>
        <c:scaling>
          <c:orientation val="maxMin"/>
        </c:scaling>
        <c:delete val="0"/>
        <c:axPos val="l"/>
        <c:majorTickMark val="none"/>
        <c:minorTickMark val="none"/>
        <c:tickLblPos val="none"/>
        <c:spPr>
          <a:ln w="3175">
            <a:solidFill>
              <a:srgbClr val="333333"/>
            </a:solidFill>
            <a:prstDash val="solid"/>
          </a:ln>
        </c:spPr>
        <c:crossAx val="312921472"/>
        <c:crosses val="autoZero"/>
        <c:auto val="1"/>
        <c:lblAlgn val="ctr"/>
        <c:lblOffset val="100"/>
        <c:tickMarkSkip val="1"/>
        <c:noMultiLvlLbl val="0"/>
      </c:catAx>
      <c:valAx>
        <c:axId val="3129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1291993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2567-4327-9B94-79F047F095E3}"/>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51516222501612E-3"/>
          <c:y val="4.0812466903705276E-2"/>
          <c:w val="0.99605478225174449"/>
          <c:h val="0.93403579928657465"/>
        </c:manualLayout>
      </c:layout>
      <c:barChart>
        <c:barDir val="bar"/>
        <c:grouping val="clustered"/>
        <c:varyColors val="0"/>
        <c:ser>
          <c:idx val="0"/>
          <c:order val="0"/>
          <c:spPr>
            <a:solidFill>
              <a:schemeClr val="accent4"/>
            </a:solidFill>
            <a:ln w="12700">
              <a:solidFill>
                <a:srgbClr val="FFFFFF"/>
              </a:solidFill>
              <a:prstDash val="solid"/>
            </a:ln>
          </c:spPr>
          <c:invertIfNegative val="0"/>
          <c:val>
            <c:numRef>
              <c:f>'16irct'!$J$68:$J$77</c:f>
              <c:numCache>
                <c:formatCode>0.0</c:formatCode>
                <c:ptCount val="10"/>
                <c:pt idx="0">
                  <c:v>10.858726657131545</c:v>
                </c:pt>
                <c:pt idx="1">
                  <c:v>7.1315755244625301</c:v>
                </c:pt>
                <c:pt idx="2">
                  <c:v>6.6242110649911812</c:v>
                </c:pt>
                <c:pt idx="3">
                  <c:v>6.622126805978068</c:v>
                </c:pt>
                <c:pt idx="4">
                  <c:v>5.0458546193143494</c:v>
                </c:pt>
                <c:pt idx="5" formatCode="0.00">
                  <c:v>-22.997850223141391</c:v>
                </c:pt>
                <c:pt idx="6" formatCode="0.00">
                  <c:v>-22.77668965908769</c:v>
                </c:pt>
                <c:pt idx="7" formatCode="0.00">
                  <c:v>-16.375360758951107</c:v>
                </c:pt>
                <c:pt idx="8" formatCode="0.00">
                  <c:v>-14.969467279945125</c:v>
                </c:pt>
                <c:pt idx="9" formatCode="0.00">
                  <c:v>-10.822072072072075</c:v>
                </c:pt>
              </c:numCache>
            </c:numRef>
          </c:val>
          <c:extLst>
            <c:ext xmlns:c16="http://schemas.microsoft.com/office/drawing/2014/chart" uri="{C3380CC4-5D6E-409C-BE32-E72D297353CC}">
              <c16:uniqueId val="{00000000-C08D-48DD-9CD8-0BB509BC9134}"/>
            </c:ext>
          </c:extLst>
        </c:ser>
        <c:dLbls>
          <c:showLegendKey val="0"/>
          <c:showVal val="0"/>
          <c:showCatName val="0"/>
          <c:showSerName val="0"/>
          <c:showPercent val="0"/>
          <c:showBubbleSize val="0"/>
        </c:dLbls>
        <c:gapWidth val="80"/>
        <c:axId val="326084480"/>
        <c:axId val="326107136"/>
      </c:barChart>
      <c:catAx>
        <c:axId val="326084480"/>
        <c:scaling>
          <c:orientation val="maxMin"/>
        </c:scaling>
        <c:delete val="0"/>
        <c:axPos val="l"/>
        <c:majorTickMark val="none"/>
        <c:minorTickMark val="none"/>
        <c:tickLblPos val="none"/>
        <c:crossAx val="326107136"/>
        <c:crossesAt val="0"/>
        <c:auto val="1"/>
        <c:lblAlgn val="ctr"/>
        <c:lblOffset val="100"/>
        <c:tickMarkSkip val="1"/>
        <c:noMultiLvlLbl val="0"/>
      </c:catAx>
      <c:valAx>
        <c:axId val="326107136"/>
        <c:scaling>
          <c:orientation val="minMax"/>
        </c:scaling>
        <c:delete val="0"/>
        <c:axPos val="t"/>
        <c:numFmt formatCode="0.0" sourceLinked="1"/>
        <c:majorTickMark val="none"/>
        <c:minorTickMark val="none"/>
        <c:tickLblPos val="none"/>
        <c:spPr>
          <a:ln w="9525">
            <a:noFill/>
          </a:ln>
        </c:spPr>
        <c:crossAx val="326084480"/>
        <c:crosses val="autoZero"/>
        <c:crossBetween val="between"/>
      </c:valAx>
    </c:plotArea>
    <c:plotVisOnly val="1"/>
    <c:dispBlanksAs val="gap"/>
    <c:showDLblsOverMax val="0"/>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3B5C-4215-A614-3EBC36E387EB}"/>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35614973493017E-2"/>
          <c:y val="0.14793494784783109"/>
          <c:w val="0.33080506722777231"/>
          <c:h val="0.79927353052499639"/>
        </c:manualLayout>
      </c:layout>
      <c:barChart>
        <c:barDir val="bar"/>
        <c:grouping val="clustered"/>
        <c:varyColors val="0"/>
        <c:ser>
          <c:idx val="0"/>
          <c:order val="0"/>
          <c:tx>
            <c:strRef>
              <c:f>'16filiacao'!$AF$85</c:f>
              <c:strCache>
                <c:ptCount val="1"/>
                <c:pt idx="0">
                  <c:v>empresas filiadas</c:v>
                </c:pt>
              </c:strCache>
            </c:strRef>
          </c:tx>
          <c:spPr>
            <a:solidFill>
              <a:schemeClr val="accent2">
                <a:alpha val="94000"/>
              </a:schemeClr>
            </a:solidFill>
            <a:ln>
              <a:noFill/>
            </a:ln>
            <a:effectLst/>
          </c:spPr>
          <c:invertIfNegative val="0"/>
          <c:cat>
            <c:strRef>
              <c:f>'16filiacao'!$AD$86:$AD$106</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'16filiacao'!$AF$86:$AF$106</c:f>
              <c:numCache>
                <c:formatCode>0.00</c:formatCode>
                <c:ptCount val="21"/>
                <c:pt idx="0">
                  <c:v>-12.661386609950206</c:v>
                </c:pt>
                <c:pt idx="1">
                  <c:v>-6.0109717868338564</c:v>
                </c:pt>
                <c:pt idx="2">
                  <c:v>-18.633540372670808</c:v>
                </c:pt>
                <c:pt idx="3">
                  <c:v>-17.248487266440588</c:v>
                </c:pt>
                <c:pt idx="4">
                  <c:v>-11.6751269035533</c:v>
                </c:pt>
                <c:pt idx="5">
                  <c:v>-9.0909090909090917</c:v>
                </c:pt>
                <c:pt idx="6">
                  <c:v>-11.197052184304873</c:v>
                </c:pt>
                <c:pt idx="7">
                  <c:v>-14.791278792448184</c:v>
                </c:pt>
                <c:pt idx="8">
                  <c:v>-22.528160200250312</c:v>
                </c:pt>
                <c:pt idx="9">
                  <c:v>-14.986376021798364</c:v>
                </c:pt>
                <c:pt idx="10">
                  <c:v>-4.9013976641776758</c:v>
                </c:pt>
                <c:pt idx="11">
                  <c:v>-9.6553865259236265</c:v>
                </c:pt>
                <c:pt idx="12">
                  <c:v>-6.2455726092089732</c:v>
                </c:pt>
                <c:pt idx="13">
                  <c:v>-10.215004574565416</c:v>
                </c:pt>
                <c:pt idx="14">
                  <c:v>-8.5592404018164299</c:v>
                </c:pt>
                <c:pt idx="15">
                  <c:v>-4.805914972273567</c:v>
                </c:pt>
                <c:pt idx="16">
                  <c:v>-14.614935822637106</c:v>
                </c:pt>
                <c:pt idx="17">
                  <c:v>-8.6822449119440837</c:v>
                </c:pt>
                <c:pt idx="18">
                  <c:v>-5.1434759068760156</c:v>
                </c:pt>
                <c:pt idx="19">
                  <c:v>-9.2472930492490395</c:v>
                </c:pt>
                <c:pt idx="20">
                  <c:v>0</c:v>
                </c:pt>
              </c:numCache>
            </c:numRef>
          </c:val>
          <c:extLst>
            <c:ext xmlns:c16="http://schemas.microsoft.com/office/drawing/2014/chart" uri="{C3380CC4-5D6E-409C-BE32-E72D297353CC}">
              <c16:uniqueId val="{00000000-47DC-4019-8F8F-7AE084D3D4CD}"/>
            </c:ext>
          </c:extLst>
        </c:ser>
        <c:ser>
          <c:idx val="1"/>
          <c:order val="1"/>
          <c:tx>
            <c:strRef>
              <c:f>'16filiacao'!$AG$85</c:f>
              <c:strCache>
                <c:ptCount val="1"/>
                <c:pt idx="0">
                  <c:v>trabalhadores em emp. filiadas</c:v>
                </c:pt>
              </c:strCache>
            </c:strRef>
          </c:tx>
          <c:spPr>
            <a:solidFill>
              <a:schemeClr val="accent2">
                <a:lumMod val="20000"/>
                <a:lumOff val="80000"/>
              </a:schemeClr>
            </a:solidFill>
            <a:ln>
              <a:solidFill>
                <a:schemeClr val="accent1"/>
              </a:solidFill>
            </a:ln>
            <a:effectLst/>
          </c:spPr>
          <c:invertIfNegative val="0"/>
          <c:cat>
            <c:strRef>
              <c:f>'16filiacao'!$AD$86:$AD$106</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'16filiacao'!$AG$86:$AG$106</c:f>
              <c:numCache>
                <c:formatCode>0.00</c:formatCode>
                <c:ptCount val="21"/>
                <c:pt idx="0">
                  <c:v>-31.46300296698098</c:v>
                </c:pt>
                <c:pt idx="1">
                  <c:v>-12.167246195063568</c:v>
                </c:pt>
                <c:pt idx="2">
                  <c:v>-47.825047801147235</c:v>
                </c:pt>
                <c:pt idx="3">
                  <c:v>-45.960714239469588</c:v>
                </c:pt>
                <c:pt idx="4">
                  <c:v>-63.081861958266487</c:v>
                </c:pt>
                <c:pt idx="5">
                  <c:v>-15.510624689076813</c:v>
                </c:pt>
                <c:pt idx="6">
                  <c:v>-24.296307689816814</c:v>
                </c:pt>
                <c:pt idx="7">
                  <c:v>-42.216350727185059</c:v>
                </c:pt>
                <c:pt idx="8">
                  <c:v>-31.595178396642659</c:v>
                </c:pt>
                <c:pt idx="9">
                  <c:v>-38.239039630522967</c:v>
                </c:pt>
                <c:pt idx="10">
                  <c:v>-5.1043242704548977</c:v>
                </c:pt>
                <c:pt idx="11">
                  <c:v>-16.665788433671469</c:v>
                </c:pt>
                <c:pt idx="12">
                  <c:v>-9.9862258953168457</c:v>
                </c:pt>
                <c:pt idx="13">
                  <c:v>-15.16369742278458</c:v>
                </c:pt>
                <c:pt idx="14">
                  <c:v>-34.554498454702156</c:v>
                </c:pt>
                <c:pt idx="15">
                  <c:v>-4.5748577663471286</c:v>
                </c:pt>
                <c:pt idx="16">
                  <c:v>-23.67471454719783</c:v>
                </c:pt>
                <c:pt idx="17">
                  <c:v>-14.762483455253875</c:v>
                </c:pt>
                <c:pt idx="18">
                  <c:v>-15.471256684491941</c:v>
                </c:pt>
                <c:pt idx="19">
                  <c:v>-15.098395637398237</c:v>
                </c:pt>
                <c:pt idx="20">
                  <c:v>0</c:v>
                </c:pt>
              </c:numCache>
            </c:numRef>
          </c:val>
          <c:extLst>
            <c:ext xmlns:c16="http://schemas.microsoft.com/office/drawing/2014/chart" uri="{C3380CC4-5D6E-409C-BE32-E72D297353CC}">
              <c16:uniqueId val="{00000001-47DC-4019-8F8F-7AE084D3D4CD}"/>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high"/>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0"/>
          <c:min val="-8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1.523930561311415E-2"/>
          <c:y val="0.89232267952321564"/>
          <c:w val="0.43165409586959524"/>
          <c:h val="6.3556027127814704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a:solidFill>
                  <a:schemeClr val="tx2"/>
                </a:solidFill>
              </a:defRPr>
            </a:pPr>
            <a:r>
              <a:rPr lang="pt-PT" sz="700" b="1" i="0" baseline="0"/>
              <a:t>taxa de desemprego - total e &lt;= 25 anos</a:t>
            </a:r>
            <a:br>
              <a:rPr lang="pt-PT" sz="700" b="1" i="0" baseline="0"/>
            </a:br>
            <a:r>
              <a:rPr lang="pt-PT" sz="700" b="1" i="0" baseline="0"/>
              <a:t>Portugal</a:t>
            </a:r>
            <a:endParaRPr lang="pt-PT" sz="700" b="1"/>
          </a:p>
        </c:rich>
      </c:tx>
      <c:layout>
        <c:manualLayout>
          <c:xMode val="edge"/>
          <c:yMode val="edge"/>
          <c:x val="0.21566284722222223"/>
          <c:y val="1.6664814814814816E-2"/>
        </c:manualLayout>
      </c:layout>
      <c:overlay val="1"/>
    </c:title>
    <c:autoTitleDeleted val="0"/>
    <c:plotArea>
      <c:layout>
        <c:manualLayout>
          <c:layoutTarget val="inner"/>
          <c:xMode val="edge"/>
          <c:yMode val="edge"/>
          <c:x val="9.0311111111111106E-2"/>
          <c:y val="0.11434398148148146"/>
          <c:w val="0.81937777777777776"/>
          <c:h val="0.63586898148148163"/>
        </c:manualLayout>
      </c:layout>
      <c:lineChart>
        <c:grouping val="stacked"/>
        <c:varyColors val="0"/>
        <c:ser>
          <c:idx val="0"/>
          <c:order val="0"/>
          <c:tx>
            <c:v>total (eixo da esquerda)</c:v>
          </c:tx>
          <c:spPr>
            <a:ln>
              <a:solidFill>
                <a:schemeClr val="accent1"/>
              </a:solidFill>
            </a:ln>
          </c:spPr>
          <c:marker>
            <c:symbol val="none"/>
          </c:marker>
          <c:dPt>
            <c:idx val="12"/>
            <c:marker>
              <c:symbol val="circle"/>
              <c:size val="5"/>
            </c:marker>
            <c:bubble3D val="0"/>
            <c:extLst>
              <c:ext xmlns:c16="http://schemas.microsoft.com/office/drawing/2014/chart" uri="{C3380CC4-5D6E-409C-BE32-E72D297353CC}">
                <c16:uniqueId val="{00000000-02B2-4EE5-B6FC-340FC8CCFB10}"/>
              </c:ext>
            </c:extLst>
          </c:dPt>
          <c:dPt>
            <c:idx val="24"/>
            <c:marker>
              <c:symbol val="circle"/>
              <c:size val="5"/>
            </c:marker>
            <c:bubble3D val="0"/>
            <c:extLst>
              <c:ext xmlns:c16="http://schemas.microsoft.com/office/drawing/2014/chart" uri="{C3380CC4-5D6E-409C-BE32-E72D297353CC}">
                <c16:uniqueId val="{00000001-02B2-4EE5-B6FC-340FC8CCFB10}"/>
              </c:ext>
            </c:extLst>
          </c:dPt>
          <c:dLbls>
            <c:dLbl>
              <c:idx val="0"/>
              <c:delete val="1"/>
              <c:extLst>
                <c:ext xmlns:c15="http://schemas.microsoft.com/office/drawing/2012/chart" uri="{CE6537A1-D6FC-4f65-9D91-7224C49458BB}"/>
                <c:ext xmlns:c16="http://schemas.microsoft.com/office/drawing/2014/chart" uri="{C3380CC4-5D6E-409C-BE32-E72D297353CC}">
                  <c16:uniqueId val="{00000002-02B2-4EE5-B6FC-340FC8CCFB10}"/>
                </c:ext>
              </c:extLst>
            </c:dLbl>
            <c:dLbl>
              <c:idx val="1"/>
              <c:delete val="1"/>
              <c:extLst>
                <c:ext xmlns:c15="http://schemas.microsoft.com/office/drawing/2012/chart" uri="{CE6537A1-D6FC-4f65-9D91-7224C49458BB}"/>
                <c:ext xmlns:c16="http://schemas.microsoft.com/office/drawing/2014/chart" uri="{C3380CC4-5D6E-409C-BE32-E72D297353CC}">
                  <c16:uniqueId val="{00000003-02B2-4EE5-B6FC-340FC8CCFB10}"/>
                </c:ext>
              </c:extLst>
            </c:dLbl>
            <c:dLbl>
              <c:idx val="2"/>
              <c:delete val="1"/>
              <c:extLst>
                <c:ext xmlns:c15="http://schemas.microsoft.com/office/drawing/2012/chart" uri="{CE6537A1-D6FC-4f65-9D91-7224C49458BB}"/>
                <c:ext xmlns:c16="http://schemas.microsoft.com/office/drawing/2014/chart" uri="{C3380CC4-5D6E-409C-BE32-E72D297353CC}">
                  <c16:uniqueId val="{00000004-02B2-4EE5-B6FC-340FC8CCFB10}"/>
                </c:ext>
              </c:extLst>
            </c:dLbl>
            <c:dLbl>
              <c:idx val="3"/>
              <c:delete val="1"/>
              <c:extLst>
                <c:ext xmlns:c15="http://schemas.microsoft.com/office/drawing/2012/chart" uri="{CE6537A1-D6FC-4f65-9D91-7224C49458BB}"/>
                <c:ext xmlns:c16="http://schemas.microsoft.com/office/drawing/2014/chart" uri="{C3380CC4-5D6E-409C-BE32-E72D297353CC}">
                  <c16:uniqueId val="{00000005-02B2-4EE5-B6FC-340FC8CCFB10}"/>
                </c:ext>
              </c:extLst>
            </c:dLbl>
            <c:dLbl>
              <c:idx val="4"/>
              <c:delete val="1"/>
              <c:extLst>
                <c:ext xmlns:c15="http://schemas.microsoft.com/office/drawing/2012/chart" uri="{CE6537A1-D6FC-4f65-9D91-7224C49458BB}"/>
                <c:ext xmlns:c16="http://schemas.microsoft.com/office/drawing/2014/chart" uri="{C3380CC4-5D6E-409C-BE32-E72D297353CC}">
                  <c16:uniqueId val="{00000006-02B2-4EE5-B6FC-340FC8CCFB10}"/>
                </c:ext>
              </c:extLst>
            </c:dLbl>
            <c:dLbl>
              <c:idx val="5"/>
              <c:delete val="1"/>
              <c:extLst>
                <c:ext xmlns:c15="http://schemas.microsoft.com/office/drawing/2012/chart" uri="{CE6537A1-D6FC-4f65-9D91-7224C49458BB}"/>
                <c:ext xmlns:c16="http://schemas.microsoft.com/office/drawing/2014/chart" uri="{C3380CC4-5D6E-409C-BE32-E72D297353CC}">
                  <c16:uniqueId val="{00000007-02B2-4EE5-B6FC-340FC8CCFB10}"/>
                </c:ext>
              </c:extLst>
            </c:dLbl>
            <c:dLbl>
              <c:idx val="6"/>
              <c:delete val="1"/>
              <c:extLst>
                <c:ext xmlns:c15="http://schemas.microsoft.com/office/drawing/2012/chart" uri="{CE6537A1-D6FC-4f65-9D91-7224C49458BB}"/>
                <c:ext xmlns:c16="http://schemas.microsoft.com/office/drawing/2014/chart" uri="{C3380CC4-5D6E-409C-BE32-E72D297353CC}">
                  <c16:uniqueId val="{00000008-02B2-4EE5-B6FC-340FC8CCFB10}"/>
                </c:ext>
              </c:extLst>
            </c:dLbl>
            <c:dLbl>
              <c:idx val="7"/>
              <c:delete val="1"/>
              <c:extLst>
                <c:ext xmlns:c15="http://schemas.microsoft.com/office/drawing/2012/chart" uri="{CE6537A1-D6FC-4f65-9D91-7224C49458BB}"/>
                <c:ext xmlns:c16="http://schemas.microsoft.com/office/drawing/2014/chart" uri="{C3380CC4-5D6E-409C-BE32-E72D297353CC}">
                  <c16:uniqueId val="{00000009-02B2-4EE5-B6FC-340FC8CCFB10}"/>
                </c:ext>
              </c:extLst>
            </c:dLbl>
            <c:dLbl>
              <c:idx val="8"/>
              <c:delete val="1"/>
              <c:extLst>
                <c:ext xmlns:c15="http://schemas.microsoft.com/office/drawing/2012/chart" uri="{CE6537A1-D6FC-4f65-9D91-7224C49458BB}"/>
                <c:ext xmlns:c16="http://schemas.microsoft.com/office/drawing/2014/chart" uri="{C3380CC4-5D6E-409C-BE32-E72D297353CC}">
                  <c16:uniqueId val="{0000000A-02B2-4EE5-B6FC-340FC8CCFB10}"/>
                </c:ext>
              </c:extLst>
            </c:dLbl>
            <c:dLbl>
              <c:idx val="9"/>
              <c:delete val="1"/>
              <c:extLst>
                <c:ext xmlns:c15="http://schemas.microsoft.com/office/drawing/2012/chart" uri="{CE6537A1-D6FC-4f65-9D91-7224C49458BB}"/>
                <c:ext xmlns:c16="http://schemas.microsoft.com/office/drawing/2014/chart" uri="{C3380CC4-5D6E-409C-BE32-E72D297353CC}">
                  <c16:uniqueId val="{0000000B-02B2-4EE5-B6FC-340FC8CCFB10}"/>
                </c:ext>
              </c:extLst>
            </c:dLbl>
            <c:dLbl>
              <c:idx val="10"/>
              <c:delete val="1"/>
              <c:extLst>
                <c:ext xmlns:c15="http://schemas.microsoft.com/office/drawing/2012/chart" uri="{CE6537A1-D6FC-4f65-9D91-7224C49458BB}"/>
                <c:ext xmlns:c16="http://schemas.microsoft.com/office/drawing/2014/chart" uri="{C3380CC4-5D6E-409C-BE32-E72D297353CC}">
                  <c16:uniqueId val="{0000000C-02B2-4EE5-B6FC-340FC8CCFB10}"/>
                </c:ext>
              </c:extLst>
            </c:dLbl>
            <c:dLbl>
              <c:idx val="11"/>
              <c:delete val="1"/>
              <c:extLst>
                <c:ext xmlns:c15="http://schemas.microsoft.com/office/drawing/2012/chart" uri="{CE6537A1-D6FC-4f65-9D91-7224C49458BB}"/>
                <c:ext xmlns:c16="http://schemas.microsoft.com/office/drawing/2014/chart" uri="{C3380CC4-5D6E-409C-BE32-E72D297353CC}">
                  <c16:uniqueId val="{0000000D-02B2-4EE5-B6FC-340FC8CCFB10}"/>
                </c:ext>
              </c:extLst>
            </c:dLbl>
            <c:dLbl>
              <c:idx val="12"/>
              <c:layout>
                <c:manualLayout>
                  <c:x val="-4.1558441558441496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B2-4EE5-B6FC-340FC8CCFB10}"/>
                </c:ext>
              </c:extLst>
            </c:dLbl>
            <c:dLbl>
              <c:idx val="13"/>
              <c:delete val="1"/>
              <c:extLst>
                <c:ext xmlns:c15="http://schemas.microsoft.com/office/drawing/2012/chart" uri="{CE6537A1-D6FC-4f65-9D91-7224C49458BB}"/>
                <c:ext xmlns:c16="http://schemas.microsoft.com/office/drawing/2014/chart" uri="{C3380CC4-5D6E-409C-BE32-E72D297353CC}">
                  <c16:uniqueId val="{0000000E-02B2-4EE5-B6FC-340FC8CCFB10}"/>
                </c:ext>
              </c:extLst>
            </c:dLbl>
            <c:dLbl>
              <c:idx val="14"/>
              <c:delete val="1"/>
              <c:extLst>
                <c:ext xmlns:c15="http://schemas.microsoft.com/office/drawing/2012/chart" uri="{CE6537A1-D6FC-4f65-9D91-7224C49458BB}"/>
                <c:ext xmlns:c16="http://schemas.microsoft.com/office/drawing/2014/chart" uri="{C3380CC4-5D6E-409C-BE32-E72D297353CC}">
                  <c16:uniqueId val="{0000000F-02B2-4EE5-B6FC-340FC8CCFB10}"/>
                </c:ext>
              </c:extLst>
            </c:dLbl>
            <c:dLbl>
              <c:idx val="15"/>
              <c:delete val="1"/>
              <c:extLst>
                <c:ext xmlns:c15="http://schemas.microsoft.com/office/drawing/2012/chart" uri="{CE6537A1-D6FC-4f65-9D91-7224C49458BB}"/>
                <c:ext xmlns:c16="http://schemas.microsoft.com/office/drawing/2014/chart" uri="{C3380CC4-5D6E-409C-BE32-E72D297353CC}">
                  <c16:uniqueId val="{00000010-02B2-4EE5-B6FC-340FC8CCFB10}"/>
                </c:ext>
              </c:extLst>
            </c:dLbl>
            <c:dLbl>
              <c:idx val="16"/>
              <c:delete val="1"/>
              <c:extLst>
                <c:ext xmlns:c15="http://schemas.microsoft.com/office/drawing/2012/chart" uri="{CE6537A1-D6FC-4f65-9D91-7224C49458BB}"/>
                <c:ext xmlns:c16="http://schemas.microsoft.com/office/drawing/2014/chart" uri="{C3380CC4-5D6E-409C-BE32-E72D297353CC}">
                  <c16:uniqueId val="{00000011-02B2-4EE5-B6FC-340FC8CCFB10}"/>
                </c:ext>
              </c:extLst>
            </c:dLbl>
            <c:dLbl>
              <c:idx val="17"/>
              <c:delete val="1"/>
              <c:extLst>
                <c:ext xmlns:c15="http://schemas.microsoft.com/office/drawing/2012/chart" uri="{CE6537A1-D6FC-4f65-9D91-7224C49458BB}"/>
                <c:ext xmlns:c16="http://schemas.microsoft.com/office/drawing/2014/chart" uri="{C3380CC4-5D6E-409C-BE32-E72D297353CC}">
                  <c16:uniqueId val="{00000012-02B2-4EE5-B6FC-340FC8CCFB10}"/>
                </c:ext>
              </c:extLst>
            </c:dLbl>
            <c:dLbl>
              <c:idx val="18"/>
              <c:delete val="1"/>
              <c:extLst>
                <c:ext xmlns:c15="http://schemas.microsoft.com/office/drawing/2012/chart" uri="{CE6537A1-D6FC-4f65-9D91-7224C49458BB}"/>
                <c:ext xmlns:c16="http://schemas.microsoft.com/office/drawing/2014/chart" uri="{C3380CC4-5D6E-409C-BE32-E72D297353CC}">
                  <c16:uniqueId val="{00000013-02B2-4EE5-B6FC-340FC8CCFB10}"/>
                </c:ext>
              </c:extLst>
            </c:dLbl>
            <c:dLbl>
              <c:idx val="19"/>
              <c:layout>
                <c:manualLayout>
                  <c:x val="-0.58191962368340322"/>
                  <c:y val="6.011366347801566E-2"/>
                </c:manualLayout>
              </c:layout>
              <c:spPr/>
              <c:txPr>
                <a:bodyPr/>
                <a:lstStyle/>
                <a:p>
                  <a:pPr>
                    <a:defRPr sz="600">
                      <a:solidFill>
                        <a:schemeClr val="accent1"/>
                      </a:solidFill>
                    </a:defRPr>
                  </a:pPr>
                  <a:endParaRPr lang="pt-PT"/>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02B2-4EE5-B6FC-340FC8CCFB10}"/>
                </c:ext>
              </c:extLst>
            </c:dLbl>
            <c:dLbl>
              <c:idx val="20"/>
              <c:delete val="1"/>
              <c:extLst>
                <c:ext xmlns:c15="http://schemas.microsoft.com/office/drawing/2012/chart" uri="{CE6537A1-D6FC-4f65-9D91-7224C49458BB}"/>
                <c:ext xmlns:c16="http://schemas.microsoft.com/office/drawing/2014/chart" uri="{C3380CC4-5D6E-409C-BE32-E72D297353CC}">
                  <c16:uniqueId val="{00000015-02B2-4EE5-B6FC-340FC8CCFB10}"/>
                </c:ext>
              </c:extLst>
            </c:dLbl>
            <c:dLbl>
              <c:idx val="21"/>
              <c:delete val="1"/>
              <c:extLst>
                <c:ext xmlns:c15="http://schemas.microsoft.com/office/drawing/2012/chart" uri="{CE6537A1-D6FC-4f65-9D91-7224C49458BB}"/>
                <c:ext xmlns:c16="http://schemas.microsoft.com/office/drawing/2014/chart" uri="{C3380CC4-5D6E-409C-BE32-E72D297353CC}">
                  <c16:uniqueId val="{00000016-02B2-4EE5-B6FC-340FC8CCFB10}"/>
                </c:ext>
              </c:extLst>
            </c:dLbl>
            <c:dLbl>
              <c:idx val="22"/>
              <c:delete val="1"/>
              <c:extLst>
                <c:ext xmlns:c15="http://schemas.microsoft.com/office/drawing/2012/chart" uri="{CE6537A1-D6FC-4f65-9D91-7224C49458BB}"/>
                <c:ext xmlns:c16="http://schemas.microsoft.com/office/drawing/2014/chart" uri="{C3380CC4-5D6E-409C-BE32-E72D297353CC}">
                  <c16:uniqueId val="{00000017-02B2-4EE5-B6FC-340FC8CCFB10}"/>
                </c:ext>
              </c:extLst>
            </c:dLbl>
            <c:dLbl>
              <c:idx val="23"/>
              <c:delete val="1"/>
              <c:extLst>
                <c:ext xmlns:c15="http://schemas.microsoft.com/office/drawing/2012/chart" uri="{CE6537A1-D6FC-4f65-9D91-7224C49458BB}"/>
                <c:ext xmlns:c16="http://schemas.microsoft.com/office/drawing/2014/chart" uri="{C3380CC4-5D6E-409C-BE32-E72D297353CC}">
                  <c16:uniqueId val="{00000018-02B2-4EE5-B6FC-340FC8CCFB10}"/>
                </c:ext>
              </c:extLst>
            </c:dLbl>
            <c:dLbl>
              <c:idx val="24"/>
              <c:layout>
                <c:manualLayout>
                  <c:x val="-6.5800865800865679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B2-4EE5-B6FC-340FC8CCFB10}"/>
                </c:ext>
              </c:extLst>
            </c:dLbl>
            <c:spPr>
              <a:noFill/>
              <a:ln>
                <a:noFill/>
              </a:ln>
              <a:effectLst/>
            </c:spPr>
            <c:txPr>
              <a:bodyPr/>
              <a:lstStyle/>
              <a:p>
                <a:pPr>
                  <a:defRPr>
                    <a:solidFill>
                      <a:schemeClr val="accent1"/>
                    </a:solidFill>
                  </a:defRPr>
                </a:pPr>
                <a:endParaRPr lang="pt-PT"/>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dez.20</c:v>
              </c:pt>
              <c:pt idx="1">
                <c:v>jan.21</c:v>
              </c:pt>
              <c:pt idx="2">
                <c:v>fev.21</c:v>
              </c:pt>
              <c:pt idx="3">
                <c:v>mar.21</c:v>
              </c:pt>
              <c:pt idx="4">
                <c:v>abr.21</c:v>
              </c:pt>
              <c:pt idx="5">
                <c:v>mai.21</c:v>
              </c:pt>
              <c:pt idx="6">
                <c:v>jun.21</c:v>
              </c:pt>
              <c:pt idx="7">
                <c:v>jul.21</c:v>
              </c:pt>
              <c:pt idx="8">
                <c:v>ago.21</c:v>
              </c:pt>
              <c:pt idx="9">
                <c:v>set.21</c:v>
              </c:pt>
              <c:pt idx="10">
                <c:v>out.21</c:v>
              </c:pt>
              <c:pt idx="11">
                <c:v>nov.21</c:v>
              </c:pt>
              <c:pt idx="12">
                <c:v>dez.21</c:v>
              </c:pt>
              <c:pt idx="13">
                <c:v>jan.22</c:v>
              </c:pt>
              <c:pt idx="14">
                <c:v>fev.22</c:v>
              </c:pt>
              <c:pt idx="15">
                <c:v>mar.22</c:v>
              </c:pt>
              <c:pt idx="16">
                <c:v>abr.22</c:v>
              </c:pt>
              <c:pt idx="17">
                <c:v>mai.22</c:v>
              </c:pt>
              <c:pt idx="18">
                <c:v>jun.22</c:v>
              </c:pt>
              <c:pt idx="19">
                <c:v>jul.22</c:v>
              </c:pt>
              <c:pt idx="20">
                <c:v>ago.22</c:v>
              </c:pt>
              <c:pt idx="21">
                <c:v>set.22</c:v>
              </c:pt>
              <c:pt idx="22">
                <c:v>out.22</c:v>
              </c:pt>
              <c:pt idx="23">
                <c:v>nov.22</c:v>
              </c:pt>
              <c:pt idx="24">
                <c:v>dez.22</c:v>
              </c:pt>
            </c:strLit>
          </c:cat>
          <c:val>
            <c:numLit>
              <c:formatCode>#,##0.0</c:formatCode>
              <c:ptCount val="25"/>
              <c:pt idx="0">
                <c:v>7</c:v>
              </c:pt>
              <c:pt idx="1">
                <c:v>7</c:v>
              </c:pt>
              <c:pt idx="2">
                <c:v>6.9</c:v>
              </c:pt>
              <c:pt idx="3">
                <c:v>6.7</c:v>
              </c:pt>
              <c:pt idx="4">
                <c:v>7</c:v>
              </c:pt>
              <c:pt idx="5">
                <c:v>7</c:v>
              </c:pt>
              <c:pt idx="6">
                <c:v>6.8</c:v>
              </c:pt>
              <c:pt idx="7">
                <c:v>6.6</c:v>
              </c:pt>
              <c:pt idx="8">
                <c:v>6.3</c:v>
              </c:pt>
              <c:pt idx="9">
                <c:v>6.3</c:v>
              </c:pt>
              <c:pt idx="10">
                <c:v>6.3</c:v>
              </c:pt>
              <c:pt idx="11">
                <c:v>6.2</c:v>
              </c:pt>
              <c:pt idx="12">
                <c:v>5.9</c:v>
              </c:pt>
              <c:pt idx="13">
                <c:v>5.8</c:v>
              </c:pt>
              <c:pt idx="14">
                <c:v>5.8</c:v>
              </c:pt>
              <c:pt idx="15">
                <c:v>5.9</c:v>
              </c:pt>
              <c:pt idx="16">
                <c:v>5.9</c:v>
              </c:pt>
              <c:pt idx="17">
                <c:v>5.9</c:v>
              </c:pt>
              <c:pt idx="18">
                <c:v>5.9</c:v>
              </c:pt>
              <c:pt idx="19">
                <c:v>5.9</c:v>
              </c:pt>
              <c:pt idx="20">
                <c:v>6</c:v>
              </c:pt>
              <c:pt idx="21">
                <c:v>6.1</c:v>
              </c:pt>
              <c:pt idx="22">
                <c:v>6.1</c:v>
              </c:pt>
              <c:pt idx="23">
                <c:v>6.5</c:v>
              </c:pt>
              <c:pt idx="24">
                <c:v>6.7</c:v>
              </c:pt>
            </c:numLit>
          </c:val>
          <c:smooth val="0"/>
          <c:extLst>
            <c:ext xmlns:c16="http://schemas.microsoft.com/office/drawing/2014/chart" uri="{C3380CC4-5D6E-409C-BE32-E72D297353CC}">
              <c16:uniqueId val="{00000019-02B2-4EE5-B6FC-340FC8CCFB10}"/>
            </c:ext>
          </c:extLst>
        </c:ser>
        <c:dLbls>
          <c:showLegendKey val="0"/>
          <c:showVal val="0"/>
          <c:showCatName val="0"/>
          <c:showSerName val="0"/>
          <c:showPercent val="0"/>
          <c:showBubbleSize val="0"/>
        </c:dLbls>
        <c:marker val="1"/>
        <c:smooth val="0"/>
        <c:axId val="264198784"/>
        <c:axId val="264237440"/>
      </c:lineChart>
      <c:lineChart>
        <c:grouping val="stacked"/>
        <c:varyColors val="0"/>
        <c:ser>
          <c:idx val="1"/>
          <c:order val="1"/>
          <c:tx>
            <c:v>&lt;= 25 anos
(eixo da direita)</c:v>
          </c:tx>
          <c:marker>
            <c:symbol val="none"/>
          </c:marker>
          <c:dPt>
            <c:idx val="12"/>
            <c:marker>
              <c:symbol val="circle"/>
              <c:size val="5"/>
            </c:marker>
            <c:bubble3D val="0"/>
            <c:extLst>
              <c:ext xmlns:c16="http://schemas.microsoft.com/office/drawing/2014/chart" uri="{C3380CC4-5D6E-409C-BE32-E72D297353CC}">
                <c16:uniqueId val="{0000001A-02B2-4EE5-B6FC-340FC8CCFB10}"/>
              </c:ext>
            </c:extLst>
          </c:dPt>
          <c:dPt>
            <c:idx val="24"/>
            <c:marker>
              <c:symbol val="circle"/>
              <c:size val="5"/>
            </c:marker>
            <c:bubble3D val="0"/>
            <c:extLst>
              <c:ext xmlns:c16="http://schemas.microsoft.com/office/drawing/2014/chart" uri="{C3380CC4-5D6E-409C-BE32-E72D297353CC}">
                <c16:uniqueId val="{0000001B-02B2-4EE5-B6FC-340FC8CCFB10}"/>
              </c:ext>
            </c:extLst>
          </c:dPt>
          <c:dLbls>
            <c:dLbl>
              <c:idx val="0"/>
              <c:layout>
                <c:manualLayout>
                  <c:x val="0.52760763888888884"/>
                  <c:y val="1.3567592592592593E-2"/>
                </c:manualLayout>
              </c:layout>
              <c:showLegendKey val="0"/>
              <c:showVal val="0"/>
              <c:showCatName val="0"/>
              <c:showSerName val="1"/>
              <c:showPercent val="0"/>
              <c:showBubbleSize val="0"/>
              <c:extLst>
                <c:ext xmlns:c15="http://schemas.microsoft.com/office/drawing/2012/chart" uri="{CE6537A1-D6FC-4f65-9D91-7224C49458BB}">
                  <c15:layout>
                    <c:manualLayout>
                      <c:w val="0.25765555555555558"/>
                      <c:h val="0.11574074074074074"/>
                    </c:manualLayout>
                  </c15:layout>
                </c:ext>
                <c:ext xmlns:c16="http://schemas.microsoft.com/office/drawing/2014/chart" uri="{C3380CC4-5D6E-409C-BE32-E72D297353CC}">
                  <c16:uniqueId val="{0000001C-02B2-4EE5-B6FC-340FC8CCFB10}"/>
                </c:ext>
              </c:extLst>
            </c:dLbl>
            <c:dLbl>
              <c:idx val="1"/>
              <c:delete val="1"/>
              <c:extLst>
                <c:ext xmlns:c15="http://schemas.microsoft.com/office/drawing/2012/chart" uri="{CE6537A1-D6FC-4f65-9D91-7224C49458BB}"/>
                <c:ext xmlns:c16="http://schemas.microsoft.com/office/drawing/2014/chart" uri="{C3380CC4-5D6E-409C-BE32-E72D297353CC}">
                  <c16:uniqueId val="{0000001D-02B2-4EE5-B6FC-340FC8CCFB10}"/>
                </c:ext>
              </c:extLst>
            </c:dLbl>
            <c:dLbl>
              <c:idx val="2"/>
              <c:delete val="1"/>
              <c:extLst>
                <c:ext xmlns:c15="http://schemas.microsoft.com/office/drawing/2012/chart" uri="{CE6537A1-D6FC-4f65-9D91-7224C49458BB}"/>
                <c:ext xmlns:c16="http://schemas.microsoft.com/office/drawing/2014/chart" uri="{C3380CC4-5D6E-409C-BE32-E72D297353CC}">
                  <c16:uniqueId val="{0000001E-02B2-4EE5-B6FC-340FC8CCFB10}"/>
                </c:ext>
              </c:extLst>
            </c:dLbl>
            <c:dLbl>
              <c:idx val="3"/>
              <c:delete val="1"/>
              <c:extLst>
                <c:ext xmlns:c15="http://schemas.microsoft.com/office/drawing/2012/chart" uri="{CE6537A1-D6FC-4f65-9D91-7224C49458BB}"/>
                <c:ext xmlns:c16="http://schemas.microsoft.com/office/drawing/2014/chart" uri="{C3380CC4-5D6E-409C-BE32-E72D297353CC}">
                  <c16:uniqueId val="{0000001F-02B2-4EE5-B6FC-340FC8CCFB10}"/>
                </c:ext>
              </c:extLst>
            </c:dLbl>
            <c:dLbl>
              <c:idx val="4"/>
              <c:delete val="1"/>
              <c:extLst>
                <c:ext xmlns:c15="http://schemas.microsoft.com/office/drawing/2012/chart" uri="{CE6537A1-D6FC-4f65-9D91-7224C49458BB}"/>
                <c:ext xmlns:c16="http://schemas.microsoft.com/office/drawing/2014/chart" uri="{C3380CC4-5D6E-409C-BE32-E72D297353CC}">
                  <c16:uniqueId val="{00000020-02B2-4EE5-B6FC-340FC8CCFB10}"/>
                </c:ext>
              </c:extLst>
            </c:dLbl>
            <c:dLbl>
              <c:idx val="5"/>
              <c:delete val="1"/>
              <c:extLst>
                <c:ext xmlns:c15="http://schemas.microsoft.com/office/drawing/2012/chart" uri="{CE6537A1-D6FC-4f65-9D91-7224C49458BB}"/>
                <c:ext xmlns:c16="http://schemas.microsoft.com/office/drawing/2014/chart" uri="{C3380CC4-5D6E-409C-BE32-E72D297353CC}">
                  <c16:uniqueId val="{00000021-02B2-4EE5-B6FC-340FC8CCFB10}"/>
                </c:ext>
              </c:extLst>
            </c:dLbl>
            <c:dLbl>
              <c:idx val="6"/>
              <c:delete val="1"/>
              <c:extLst>
                <c:ext xmlns:c15="http://schemas.microsoft.com/office/drawing/2012/chart" uri="{CE6537A1-D6FC-4f65-9D91-7224C49458BB}"/>
                <c:ext xmlns:c16="http://schemas.microsoft.com/office/drawing/2014/chart" uri="{C3380CC4-5D6E-409C-BE32-E72D297353CC}">
                  <c16:uniqueId val="{00000022-02B2-4EE5-B6FC-340FC8CCFB10}"/>
                </c:ext>
              </c:extLst>
            </c:dLbl>
            <c:dLbl>
              <c:idx val="7"/>
              <c:delete val="1"/>
              <c:extLst>
                <c:ext xmlns:c15="http://schemas.microsoft.com/office/drawing/2012/chart" uri="{CE6537A1-D6FC-4f65-9D91-7224C49458BB}"/>
                <c:ext xmlns:c16="http://schemas.microsoft.com/office/drawing/2014/chart" uri="{C3380CC4-5D6E-409C-BE32-E72D297353CC}">
                  <c16:uniqueId val="{00000023-02B2-4EE5-B6FC-340FC8CCFB10}"/>
                </c:ext>
              </c:extLst>
            </c:dLbl>
            <c:dLbl>
              <c:idx val="8"/>
              <c:delete val="1"/>
              <c:extLst>
                <c:ext xmlns:c15="http://schemas.microsoft.com/office/drawing/2012/chart" uri="{CE6537A1-D6FC-4f65-9D91-7224C49458BB}"/>
                <c:ext xmlns:c16="http://schemas.microsoft.com/office/drawing/2014/chart" uri="{C3380CC4-5D6E-409C-BE32-E72D297353CC}">
                  <c16:uniqueId val="{00000024-02B2-4EE5-B6FC-340FC8CCFB10}"/>
                </c:ext>
              </c:extLst>
            </c:dLbl>
            <c:dLbl>
              <c:idx val="9"/>
              <c:delete val="1"/>
              <c:extLst>
                <c:ext xmlns:c15="http://schemas.microsoft.com/office/drawing/2012/chart" uri="{CE6537A1-D6FC-4f65-9D91-7224C49458BB}"/>
                <c:ext xmlns:c16="http://schemas.microsoft.com/office/drawing/2014/chart" uri="{C3380CC4-5D6E-409C-BE32-E72D297353CC}">
                  <c16:uniqueId val="{00000025-02B2-4EE5-B6FC-340FC8CCFB10}"/>
                </c:ext>
              </c:extLst>
            </c:dLbl>
            <c:dLbl>
              <c:idx val="10"/>
              <c:delete val="1"/>
              <c:extLst>
                <c:ext xmlns:c15="http://schemas.microsoft.com/office/drawing/2012/chart" uri="{CE6537A1-D6FC-4f65-9D91-7224C49458BB}"/>
                <c:ext xmlns:c16="http://schemas.microsoft.com/office/drawing/2014/chart" uri="{C3380CC4-5D6E-409C-BE32-E72D297353CC}">
                  <c16:uniqueId val="{00000026-02B2-4EE5-B6FC-340FC8CCFB10}"/>
                </c:ext>
              </c:extLst>
            </c:dLbl>
            <c:dLbl>
              <c:idx val="11"/>
              <c:delete val="1"/>
              <c:extLst>
                <c:ext xmlns:c15="http://schemas.microsoft.com/office/drawing/2012/chart" uri="{CE6537A1-D6FC-4f65-9D91-7224C49458BB}"/>
                <c:ext xmlns:c16="http://schemas.microsoft.com/office/drawing/2014/chart" uri="{C3380CC4-5D6E-409C-BE32-E72D297353CC}">
                  <c16:uniqueId val="{00000027-02B2-4EE5-B6FC-340FC8CCFB10}"/>
                </c:ext>
              </c:extLst>
            </c:dLbl>
            <c:dLbl>
              <c:idx val="12"/>
              <c:layout>
                <c:manualLayout>
                  <c:x val="-3.1168831168831106E-2"/>
                  <c:y val="-6.0606060606060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2B2-4EE5-B6FC-340FC8CCFB10}"/>
                </c:ext>
              </c:extLst>
            </c:dLbl>
            <c:dLbl>
              <c:idx val="13"/>
              <c:delete val="1"/>
              <c:extLst>
                <c:ext xmlns:c15="http://schemas.microsoft.com/office/drawing/2012/chart" uri="{CE6537A1-D6FC-4f65-9D91-7224C49458BB}"/>
                <c:ext xmlns:c16="http://schemas.microsoft.com/office/drawing/2014/chart" uri="{C3380CC4-5D6E-409C-BE32-E72D297353CC}">
                  <c16:uniqueId val="{00000028-02B2-4EE5-B6FC-340FC8CCFB10}"/>
                </c:ext>
              </c:extLst>
            </c:dLbl>
            <c:dLbl>
              <c:idx val="14"/>
              <c:delete val="1"/>
              <c:extLst>
                <c:ext xmlns:c15="http://schemas.microsoft.com/office/drawing/2012/chart" uri="{CE6537A1-D6FC-4f65-9D91-7224C49458BB}"/>
                <c:ext xmlns:c16="http://schemas.microsoft.com/office/drawing/2014/chart" uri="{C3380CC4-5D6E-409C-BE32-E72D297353CC}">
                  <c16:uniqueId val="{00000029-02B2-4EE5-B6FC-340FC8CCFB10}"/>
                </c:ext>
              </c:extLst>
            </c:dLbl>
            <c:dLbl>
              <c:idx val="15"/>
              <c:delete val="1"/>
              <c:extLst>
                <c:ext xmlns:c15="http://schemas.microsoft.com/office/drawing/2012/chart" uri="{CE6537A1-D6FC-4f65-9D91-7224C49458BB}"/>
                <c:ext xmlns:c16="http://schemas.microsoft.com/office/drawing/2014/chart" uri="{C3380CC4-5D6E-409C-BE32-E72D297353CC}">
                  <c16:uniqueId val="{0000002A-02B2-4EE5-B6FC-340FC8CCFB10}"/>
                </c:ext>
              </c:extLst>
            </c:dLbl>
            <c:dLbl>
              <c:idx val="16"/>
              <c:delete val="1"/>
              <c:extLst>
                <c:ext xmlns:c15="http://schemas.microsoft.com/office/drawing/2012/chart" uri="{CE6537A1-D6FC-4f65-9D91-7224C49458BB}"/>
                <c:ext xmlns:c16="http://schemas.microsoft.com/office/drawing/2014/chart" uri="{C3380CC4-5D6E-409C-BE32-E72D297353CC}">
                  <c16:uniqueId val="{0000002B-02B2-4EE5-B6FC-340FC8CCFB10}"/>
                </c:ext>
              </c:extLst>
            </c:dLbl>
            <c:dLbl>
              <c:idx val="17"/>
              <c:delete val="1"/>
              <c:extLst>
                <c:ext xmlns:c15="http://schemas.microsoft.com/office/drawing/2012/chart" uri="{CE6537A1-D6FC-4f65-9D91-7224C49458BB}"/>
                <c:ext xmlns:c16="http://schemas.microsoft.com/office/drawing/2014/chart" uri="{C3380CC4-5D6E-409C-BE32-E72D297353CC}">
                  <c16:uniqueId val="{0000002C-02B2-4EE5-B6FC-340FC8CCFB10}"/>
                </c:ext>
              </c:extLst>
            </c:dLbl>
            <c:dLbl>
              <c:idx val="18"/>
              <c:delete val="1"/>
              <c:extLst>
                <c:ext xmlns:c15="http://schemas.microsoft.com/office/drawing/2012/chart" uri="{CE6537A1-D6FC-4f65-9D91-7224C49458BB}"/>
                <c:ext xmlns:c16="http://schemas.microsoft.com/office/drawing/2014/chart" uri="{C3380CC4-5D6E-409C-BE32-E72D297353CC}">
                  <c16:uniqueId val="{0000002D-02B2-4EE5-B6FC-340FC8CCFB10}"/>
                </c:ext>
              </c:extLst>
            </c:dLbl>
            <c:dLbl>
              <c:idx val="19"/>
              <c:delete val="1"/>
              <c:extLst>
                <c:ext xmlns:c15="http://schemas.microsoft.com/office/drawing/2012/chart" uri="{CE6537A1-D6FC-4f65-9D91-7224C49458BB}"/>
                <c:ext xmlns:c16="http://schemas.microsoft.com/office/drawing/2014/chart" uri="{C3380CC4-5D6E-409C-BE32-E72D297353CC}">
                  <c16:uniqueId val="{0000002E-02B2-4EE5-B6FC-340FC8CCFB10}"/>
                </c:ext>
              </c:extLst>
            </c:dLbl>
            <c:dLbl>
              <c:idx val="20"/>
              <c:delete val="1"/>
              <c:extLst>
                <c:ext xmlns:c15="http://schemas.microsoft.com/office/drawing/2012/chart" uri="{CE6537A1-D6FC-4f65-9D91-7224C49458BB}"/>
                <c:ext xmlns:c16="http://schemas.microsoft.com/office/drawing/2014/chart" uri="{C3380CC4-5D6E-409C-BE32-E72D297353CC}">
                  <c16:uniqueId val="{0000002F-02B2-4EE5-B6FC-340FC8CCFB10}"/>
                </c:ext>
              </c:extLst>
            </c:dLbl>
            <c:dLbl>
              <c:idx val="21"/>
              <c:delete val="1"/>
              <c:extLst>
                <c:ext xmlns:c15="http://schemas.microsoft.com/office/drawing/2012/chart" uri="{CE6537A1-D6FC-4f65-9D91-7224C49458BB}"/>
                <c:ext xmlns:c16="http://schemas.microsoft.com/office/drawing/2014/chart" uri="{C3380CC4-5D6E-409C-BE32-E72D297353CC}">
                  <c16:uniqueId val="{00000030-02B2-4EE5-B6FC-340FC8CCFB10}"/>
                </c:ext>
              </c:extLst>
            </c:dLbl>
            <c:dLbl>
              <c:idx val="22"/>
              <c:delete val="1"/>
              <c:extLst>
                <c:ext xmlns:c15="http://schemas.microsoft.com/office/drawing/2012/chart" uri="{CE6537A1-D6FC-4f65-9D91-7224C49458BB}"/>
                <c:ext xmlns:c16="http://schemas.microsoft.com/office/drawing/2014/chart" uri="{C3380CC4-5D6E-409C-BE32-E72D297353CC}">
                  <c16:uniqueId val="{00000031-02B2-4EE5-B6FC-340FC8CCFB10}"/>
                </c:ext>
              </c:extLst>
            </c:dLbl>
            <c:dLbl>
              <c:idx val="23"/>
              <c:delete val="1"/>
              <c:extLst>
                <c:ext xmlns:c15="http://schemas.microsoft.com/office/drawing/2012/chart" uri="{CE6537A1-D6FC-4f65-9D91-7224C49458BB}"/>
                <c:ext xmlns:c16="http://schemas.microsoft.com/office/drawing/2014/chart" uri="{C3380CC4-5D6E-409C-BE32-E72D297353CC}">
                  <c16:uniqueId val="{00000032-02B2-4EE5-B6FC-340FC8CCFB10}"/>
                </c:ext>
              </c:extLst>
            </c:dLbl>
            <c:dLbl>
              <c:idx val="24"/>
              <c:layout>
                <c:manualLayout>
                  <c:x val="-6.0767361111111112E-2"/>
                  <c:y val="-8.0054629629629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2B2-4EE5-B6FC-340FC8CCFB10}"/>
                </c:ext>
              </c:extLst>
            </c:dLbl>
            <c:spPr>
              <a:noFill/>
              <a:ln>
                <a:noFill/>
              </a:ln>
              <a:effectLst/>
            </c:spPr>
            <c:txPr>
              <a:bodyPr/>
              <a:lstStyle/>
              <a:p>
                <a:pPr>
                  <a:defRPr sz="600">
                    <a:solidFill>
                      <a:schemeClr val="accent2"/>
                    </a:solidFill>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dez.20</c:v>
              </c:pt>
              <c:pt idx="1">
                <c:v>jan.21</c:v>
              </c:pt>
              <c:pt idx="2">
                <c:v>fev.21</c:v>
              </c:pt>
              <c:pt idx="3">
                <c:v>mar.21</c:v>
              </c:pt>
              <c:pt idx="4">
                <c:v>abr.21</c:v>
              </c:pt>
              <c:pt idx="5">
                <c:v>mai.21</c:v>
              </c:pt>
              <c:pt idx="6">
                <c:v>jun.21</c:v>
              </c:pt>
              <c:pt idx="7">
                <c:v>jul.21</c:v>
              </c:pt>
              <c:pt idx="8">
                <c:v>ago.21</c:v>
              </c:pt>
              <c:pt idx="9">
                <c:v>set.21</c:v>
              </c:pt>
              <c:pt idx="10">
                <c:v>out.21</c:v>
              </c:pt>
              <c:pt idx="11">
                <c:v>nov.21</c:v>
              </c:pt>
              <c:pt idx="12">
                <c:v>dez.21</c:v>
              </c:pt>
              <c:pt idx="13">
                <c:v>jan.22</c:v>
              </c:pt>
              <c:pt idx="14">
                <c:v>fev.22</c:v>
              </c:pt>
              <c:pt idx="15">
                <c:v>mar.22</c:v>
              </c:pt>
              <c:pt idx="16">
                <c:v>abr.22</c:v>
              </c:pt>
              <c:pt idx="17">
                <c:v>mai.22</c:v>
              </c:pt>
              <c:pt idx="18">
                <c:v>jun.22</c:v>
              </c:pt>
              <c:pt idx="19">
                <c:v>jul.22</c:v>
              </c:pt>
              <c:pt idx="20">
                <c:v>ago.22</c:v>
              </c:pt>
              <c:pt idx="21">
                <c:v>set.22</c:v>
              </c:pt>
              <c:pt idx="22">
                <c:v>out.22</c:v>
              </c:pt>
              <c:pt idx="23">
                <c:v>nov.22</c:v>
              </c:pt>
              <c:pt idx="24">
                <c:v>dez.22</c:v>
              </c:pt>
            </c:strLit>
          </c:cat>
          <c:val>
            <c:numLit>
              <c:formatCode>#,##0.0</c:formatCode>
              <c:ptCount val="25"/>
              <c:pt idx="0">
                <c:v>23.6</c:v>
              </c:pt>
              <c:pt idx="1">
                <c:v>23.3</c:v>
              </c:pt>
              <c:pt idx="2">
                <c:v>23.3</c:v>
              </c:pt>
              <c:pt idx="3">
                <c:v>22.7</c:v>
              </c:pt>
              <c:pt idx="4">
                <c:v>24.4</c:v>
              </c:pt>
              <c:pt idx="5">
                <c:v>25.2</c:v>
              </c:pt>
              <c:pt idx="6">
                <c:v>24.8</c:v>
              </c:pt>
              <c:pt idx="7">
                <c:v>23.3</c:v>
              </c:pt>
              <c:pt idx="8">
                <c:v>22.7</c:v>
              </c:pt>
              <c:pt idx="9">
                <c:v>22.6</c:v>
              </c:pt>
              <c:pt idx="10">
                <c:v>22.1</c:v>
              </c:pt>
              <c:pt idx="11">
                <c:v>22.4</c:v>
              </c:pt>
              <c:pt idx="12">
                <c:v>20.7</c:v>
              </c:pt>
              <c:pt idx="13">
                <c:v>20.399999999999999</c:v>
              </c:pt>
              <c:pt idx="14">
                <c:v>19.899999999999999</c:v>
              </c:pt>
              <c:pt idx="15">
                <c:v>20.3</c:v>
              </c:pt>
              <c:pt idx="16">
                <c:v>20.6</c:v>
              </c:pt>
              <c:pt idx="17">
                <c:v>18.399999999999999</c:v>
              </c:pt>
              <c:pt idx="18">
                <c:v>19</c:v>
              </c:pt>
              <c:pt idx="19">
                <c:v>17.7</c:v>
              </c:pt>
              <c:pt idx="20">
                <c:v>18.8</c:v>
              </c:pt>
              <c:pt idx="21">
                <c:v>18.8</c:v>
              </c:pt>
              <c:pt idx="22">
                <c:v>17.899999999999999</c:v>
              </c:pt>
              <c:pt idx="23">
                <c:v>19</c:v>
              </c:pt>
              <c:pt idx="24">
                <c:v>18.5</c:v>
              </c:pt>
            </c:numLit>
          </c:val>
          <c:smooth val="0"/>
          <c:extLst>
            <c:ext xmlns:c16="http://schemas.microsoft.com/office/drawing/2014/chart" uri="{C3380CC4-5D6E-409C-BE32-E72D297353CC}">
              <c16:uniqueId val="{00000033-02B2-4EE5-B6FC-340FC8CCFB10}"/>
            </c:ext>
          </c:extLst>
        </c:ser>
        <c:dLbls>
          <c:showLegendKey val="0"/>
          <c:showVal val="0"/>
          <c:showCatName val="0"/>
          <c:showSerName val="0"/>
          <c:showPercent val="0"/>
          <c:showBubbleSize val="0"/>
        </c:dLbls>
        <c:marker val="1"/>
        <c:smooth val="0"/>
        <c:axId val="264240512"/>
        <c:axId val="264238976"/>
      </c:lineChart>
      <c:catAx>
        <c:axId val="264198784"/>
        <c:scaling>
          <c:orientation val="minMax"/>
        </c:scaling>
        <c:delete val="0"/>
        <c:axPos val="b"/>
        <c:numFmt formatCode="General" sourceLinked="1"/>
        <c:majorTickMark val="out"/>
        <c:minorTickMark val="none"/>
        <c:tickLblPos val="low"/>
        <c:spPr>
          <a:ln>
            <a:noFill/>
          </a:ln>
        </c:spPr>
        <c:txPr>
          <a:bodyPr rot="-5400000" vert="horz"/>
          <a:lstStyle/>
          <a:p>
            <a:pPr>
              <a:defRPr sz="500" baseline="0">
                <a:solidFill>
                  <a:schemeClr val="tx2"/>
                </a:solidFill>
              </a:defRPr>
            </a:pPr>
            <a:endParaRPr lang="pt-PT"/>
          </a:p>
        </c:txPr>
        <c:crossAx val="264237440"/>
        <c:crosses val="autoZero"/>
        <c:auto val="1"/>
        <c:lblAlgn val="ctr"/>
        <c:lblOffset val="100"/>
        <c:noMultiLvlLbl val="0"/>
      </c:catAx>
      <c:valAx>
        <c:axId val="264237440"/>
        <c:scaling>
          <c:orientation val="minMax"/>
          <c:max val="30"/>
          <c:min val="0"/>
        </c:scaling>
        <c:delete val="0"/>
        <c:axPos val="l"/>
        <c:numFmt formatCode="#,##0" sourceLinked="0"/>
        <c:majorTickMark val="out"/>
        <c:minorTickMark val="none"/>
        <c:tickLblPos val="nextTo"/>
        <c:spPr>
          <a:ln>
            <a:noFill/>
          </a:ln>
        </c:spPr>
        <c:txPr>
          <a:bodyPr/>
          <a:lstStyle/>
          <a:p>
            <a:pPr>
              <a:defRPr sz="600">
                <a:solidFill>
                  <a:schemeClr val="accent1"/>
                </a:solidFill>
              </a:defRPr>
            </a:pPr>
            <a:endParaRPr lang="pt-PT"/>
          </a:p>
        </c:txPr>
        <c:crossAx val="264198784"/>
        <c:crosses val="autoZero"/>
        <c:crossBetween val="between"/>
        <c:majorUnit val="5"/>
      </c:valAx>
      <c:valAx>
        <c:axId val="264238976"/>
        <c:scaling>
          <c:orientation val="minMax"/>
          <c:max val="32"/>
          <c:min val="10"/>
        </c:scaling>
        <c:delete val="0"/>
        <c:axPos val="r"/>
        <c:numFmt formatCode="0" sourceLinked="0"/>
        <c:majorTickMark val="out"/>
        <c:minorTickMark val="none"/>
        <c:tickLblPos val="nextTo"/>
        <c:spPr>
          <a:ln>
            <a:noFill/>
          </a:ln>
        </c:spPr>
        <c:txPr>
          <a:bodyPr/>
          <a:lstStyle/>
          <a:p>
            <a:pPr>
              <a:defRPr sz="600">
                <a:solidFill>
                  <a:schemeClr val="accent2"/>
                </a:solidFill>
              </a:defRPr>
            </a:pPr>
            <a:endParaRPr lang="pt-PT"/>
          </a:p>
        </c:txPr>
        <c:crossAx val="264240512"/>
        <c:crosses val="max"/>
        <c:crossBetween val="between"/>
      </c:valAx>
      <c:catAx>
        <c:axId val="264240512"/>
        <c:scaling>
          <c:orientation val="minMax"/>
        </c:scaling>
        <c:delete val="1"/>
        <c:axPos val="b"/>
        <c:numFmt formatCode="General" sourceLinked="1"/>
        <c:majorTickMark val="out"/>
        <c:minorTickMark val="none"/>
        <c:tickLblPos val="none"/>
        <c:crossAx val="264238976"/>
        <c:crosses val="autoZero"/>
        <c:auto val="1"/>
        <c:lblAlgn val="ctr"/>
        <c:lblOffset val="100"/>
        <c:noMultiLvlLbl val="0"/>
      </c:catAx>
    </c:plotArea>
    <c:plotVisOnly val="1"/>
    <c:dispBlanksAs val="zero"/>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893280373883678"/>
          <c:y val="0.15108728430222818"/>
          <c:w val="0.28182218984759139"/>
          <c:h val="0.79612144226652515"/>
        </c:manualLayout>
      </c:layout>
      <c:barChart>
        <c:barDir val="bar"/>
        <c:grouping val="clustered"/>
        <c:varyColors val="0"/>
        <c:ser>
          <c:idx val="0"/>
          <c:order val="0"/>
          <c:tx>
            <c:strRef>
              <c:f>'16filiacao'!$AI$85</c:f>
              <c:strCache>
                <c:ptCount val="1"/>
                <c:pt idx="0">
                  <c:v>empresas  com trab. sindicalizados</c:v>
                </c:pt>
              </c:strCache>
            </c:strRef>
          </c:tx>
          <c:spPr>
            <a:solidFill>
              <a:schemeClr val="accent1">
                <a:alpha val="94000"/>
              </a:schemeClr>
            </a:solidFill>
            <a:ln>
              <a:noFill/>
            </a:ln>
            <a:effectLst/>
          </c:spPr>
          <c:invertIfNegative val="0"/>
          <c:cat>
            <c:strRef>
              <c:f>'16filiacao'!$AD$86:$AD$106</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'16filiacao'!$AI$86:$AI$106</c:f>
              <c:numCache>
                <c:formatCode>0.00</c:formatCode>
                <c:ptCount val="21"/>
                <c:pt idx="0">
                  <c:v>4.0825101640451935</c:v>
                </c:pt>
                <c:pt idx="1">
                  <c:v>1.6379310344827587</c:v>
                </c:pt>
                <c:pt idx="2">
                  <c:v>5.1759834368530022</c:v>
                </c:pt>
                <c:pt idx="3">
                  <c:v>7.0017953321364459</c:v>
                </c:pt>
                <c:pt idx="4">
                  <c:v>17.766497461928935</c:v>
                </c:pt>
                <c:pt idx="5">
                  <c:v>16.746411483253588</c:v>
                </c:pt>
                <c:pt idx="6">
                  <c:v>2.5859779577745319</c:v>
                </c:pt>
                <c:pt idx="7">
                  <c:v>2.8911695465525997</c:v>
                </c:pt>
                <c:pt idx="8">
                  <c:v>6.9746273751280006</c:v>
                </c:pt>
                <c:pt idx="9">
                  <c:v>3.1411689067140189</c:v>
                </c:pt>
                <c:pt idx="10">
                  <c:v>2.9484970323568831</c:v>
                </c:pt>
                <c:pt idx="11">
                  <c:v>7.2958708475628686</c:v>
                </c:pt>
                <c:pt idx="12">
                  <c:v>1.4285714285714286</c:v>
                </c:pt>
                <c:pt idx="13">
                  <c:v>2.2918572735590117</c:v>
                </c:pt>
                <c:pt idx="14">
                  <c:v>4.7887711572863632</c:v>
                </c:pt>
                <c:pt idx="15">
                  <c:v>39.186691312384475</c:v>
                </c:pt>
                <c:pt idx="16">
                  <c:v>8.8098016336056002</c:v>
                </c:pt>
                <c:pt idx="17">
                  <c:v>9.4771465771260193</c:v>
                </c:pt>
                <c:pt idx="18">
                  <c:v>4.0335679480238227</c:v>
                </c:pt>
                <c:pt idx="19">
                  <c:v>3.9469088368843872</c:v>
                </c:pt>
                <c:pt idx="20">
                  <c:v>0</c:v>
                </c:pt>
              </c:numCache>
            </c:numRef>
          </c:val>
          <c:extLst>
            <c:ext xmlns:c16="http://schemas.microsoft.com/office/drawing/2014/chart" uri="{C3380CC4-5D6E-409C-BE32-E72D297353CC}">
              <c16:uniqueId val="{00000000-6CD3-4794-9958-2E880A570981}"/>
            </c:ext>
          </c:extLst>
        </c:ser>
        <c:ser>
          <c:idx val="1"/>
          <c:order val="1"/>
          <c:tx>
            <c:strRef>
              <c:f>'16filiacao'!$AJ$85</c:f>
              <c:strCache>
                <c:ptCount val="1"/>
                <c:pt idx="0">
                  <c:v>taxa de sindicalização</c:v>
                </c:pt>
              </c:strCache>
            </c:strRef>
          </c:tx>
          <c:spPr>
            <a:solidFill>
              <a:schemeClr val="accent6">
                <a:lumMod val="75000"/>
              </a:schemeClr>
            </a:solidFill>
            <a:ln>
              <a:solidFill>
                <a:schemeClr val="accent2"/>
              </a:solidFill>
            </a:ln>
            <a:effectLst/>
          </c:spPr>
          <c:invertIfNegative val="0"/>
          <c:cat>
            <c:strRef>
              <c:f>'16filiacao'!$AD$86:$AD$106</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'16filiacao'!$AJ$86:$AJ$106</c:f>
              <c:numCache>
                <c:formatCode>0.00</c:formatCode>
                <c:ptCount val="21"/>
                <c:pt idx="0">
                  <c:v>7.4496303215909947</c:v>
                </c:pt>
                <c:pt idx="1">
                  <c:v>1.8283645898649028</c:v>
                </c:pt>
                <c:pt idx="2">
                  <c:v>8.8312619502868088</c:v>
                </c:pt>
                <c:pt idx="3">
                  <c:v>6.9384557614367601</c:v>
                </c:pt>
                <c:pt idx="4">
                  <c:v>34.201753302876909</c:v>
                </c:pt>
                <c:pt idx="5">
                  <c:v>12.138440764693339</c:v>
                </c:pt>
                <c:pt idx="6">
                  <c:v>2.5419543905381055</c:v>
                </c:pt>
                <c:pt idx="7">
                  <c:v>3.2653710796919562</c:v>
                </c:pt>
                <c:pt idx="8">
                  <c:v>26.653571284911731</c:v>
                </c:pt>
                <c:pt idx="9">
                  <c:v>3.5075729276327126</c:v>
                </c:pt>
                <c:pt idx="10">
                  <c:v>5.0372813176658227</c:v>
                </c:pt>
                <c:pt idx="11">
                  <c:v>49.965748913186843</c:v>
                </c:pt>
                <c:pt idx="12">
                  <c:v>2.0479918805277775</c:v>
                </c:pt>
                <c:pt idx="13">
                  <c:v>2.3452033415315583</c:v>
                </c:pt>
                <c:pt idx="14">
                  <c:v>5.2625582157150426</c:v>
                </c:pt>
                <c:pt idx="15">
                  <c:v>15.711947626841246</c:v>
                </c:pt>
                <c:pt idx="16">
                  <c:v>4.4591649960777584</c:v>
                </c:pt>
                <c:pt idx="17">
                  <c:v>9.7102003649153552</c:v>
                </c:pt>
                <c:pt idx="18">
                  <c:v>5.8155080213903618</c:v>
                </c:pt>
                <c:pt idx="19">
                  <c:v>6.2261914170552295</c:v>
                </c:pt>
                <c:pt idx="20">
                  <c:v>0</c:v>
                </c:pt>
              </c:numCache>
            </c:numRef>
          </c:val>
          <c:extLst>
            <c:ext xmlns:c16="http://schemas.microsoft.com/office/drawing/2014/chart" uri="{C3380CC4-5D6E-409C-BE32-E72D297353CC}">
              <c16:uniqueId val="{00000001-6CD3-4794-9958-2E880A570981}"/>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none"/>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80"/>
          <c:min val="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42077054499520788"/>
          <c:y val="0.89232267952321564"/>
          <c:w val="0.44441580023994792"/>
          <c:h val="6.0462513107847331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6863"/>
          <c:y val="5.6803307963070558E-2"/>
        </c:manualLayout>
      </c:layout>
      <c:overlay val="0"/>
      <c:spPr>
        <a:noFill/>
        <a:ln w="25400">
          <a:noFill/>
        </a:ln>
      </c:spPr>
    </c:title>
    <c:autoTitleDeleted val="0"/>
    <c:plotArea>
      <c:layout>
        <c:manualLayout>
          <c:layoutTarget val="inner"/>
          <c:xMode val="edge"/>
          <c:yMode val="edge"/>
          <c:x val="0.28422775778271936"/>
          <c:y val="0.25193893811674128"/>
          <c:w val="0.68682615202571895"/>
          <c:h val="0.66089096625964239"/>
        </c:manualLayout>
      </c:layout>
      <c:barChart>
        <c:barDir val="bar"/>
        <c:grouping val="clustered"/>
        <c:varyColors val="0"/>
        <c:ser>
          <c:idx val="0"/>
          <c:order val="0"/>
          <c:tx>
            <c:v>sexo</c:v>
          </c:tx>
          <c:spPr>
            <a:solidFill>
              <a:schemeClr val="bg1">
                <a:lumMod val="65000"/>
                <a:alpha val="91000"/>
              </a:schemeClr>
            </a:solidFill>
            <a:ln w="12700">
              <a:solidFill>
                <a:srgbClr val="808080"/>
              </a:solidFill>
              <a:prstDash val="solid"/>
            </a:ln>
          </c:spPr>
          <c:invertIfNegative val="0"/>
          <c:dPt>
            <c:idx val="0"/>
            <c:invertIfNegative val="0"/>
            <c:bubble3D val="0"/>
            <c:spPr>
              <a:solidFill>
                <a:schemeClr val="bg1">
                  <a:lumMod val="85000"/>
                  <a:alpha val="91000"/>
                </a:schemeClr>
              </a:solidFill>
              <a:ln w="12700">
                <a:solidFill>
                  <a:schemeClr val="bg1">
                    <a:lumMod val="85000"/>
                  </a:schemeClr>
                </a:solidFill>
                <a:prstDash val="solid"/>
              </a:ln>
            </c:spPr>
            <c:extLst>
              <c:ext xmlns:c16="http://schemas.microsoft.com/office/drawing/2014/chart" uri="{C3380CC4-5D6E-409C-BE32-E72D297353CC}">
                <c16:uniqueId val="{00000001-9CD8-442E-9D4F-6E084B8BA244}"/>
              </c:ext>
            </c:extLst>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D8-442E-9D4F-6E084B8BA244}"/>
                </c:ext>
              </c:extLst>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DE2A-457F-AEE4-2A499543A7AE}"/>
                </c:ext>
              </c:extLst>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DE2A-457F-AEE4-2A499543A7AE}"/>
                </c:ext>
              </c:extLst>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DE2A-457F-AEE4-2A499543A7AE}"/>
                </c:ext>
              </c:extLst>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DE2A-457F-AEE4-2A499543A7AE}"/>
                </c:ext>
              </c:extLst>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DE2A-457F-AEE4-2A499543A7AE}"/>
                </c:ext>
              </c:extLst>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DE2A-457F-AEE4-2A499543A7AE}"/>
                </c:ext>
              </c:extLst>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DE2A-457F-AEE4-2A499543A7AE}"/>
                </c:ext>
              </c:extLst>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DE2A-457F-AEE4-2A499543A7AE}"/>
                </c:ext>
              </c:extLst>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DE2A-457F-AEE4-2A499543A7AE}"/>
                </c:ext>
              </c:extLst>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DE2A-457F-AEE4-2A499543A7AE}"/>
                </c:ext>
              </c:extLst>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DE2A-457F-AEE4-2A499543A7AE}"/>
                </c:ext>
              </c:extLst>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DE2A-457F-AEE4-2A499543A7AE}"/>
                </c:ext>
              </c:extLst>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DE2A-457F-AEE4-2A499543A7AE}"/>
                </c:ext>
              </c:extLst>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DE2A-457F-AEE4-2A499543A7AE}"/>
                </c:ext>
              </c:extLst>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DE2A-457F-AEE4-2A499543A7AE}"/>
                </c:ext>
              </c:extLst>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DE2A-457F-AEE4-2A499543A7AE}"/>
                </c:ext>
              </c:extLst>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DE2A-457F-AEE4-2A499543A7AE}"/>
                </c:ext>
              </c:extLst>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3-DE2A-457F-AEE4-2A499543A7AE}"/>
                </c:ext>
              </c:extLst>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4-DE2A-457F-AEE4-2A499543A7AE}"/>
                </c:ext>
              </c:extLst>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 Feminino</c:v>
              </c:pt>
              <c:pt idx="1">
                <c:v> Masculino</c:v>
              </c:pt>
            </c:strLit>
          </c:cat>
          <c:val>
            <c:numLit>
              <c:formatCode>General</c:formatCode>
              <c:ptCount val="2"/>
              <c:pt idx="0">
                <c:v>103669</c:v>
              </c:pt>
              <c:pt idx="1">
                <c:v>91815</c:v>
              </c:pt>
            </c:numLit>
          </c:val>
          <c:extLst>
            <c:ext xmlns:c16="http://schemas.microsoft.com/office/drawing/2014/chart" uri="{C3380CC4-5D6E-409C-BE32-E72D297353CC}">
              <c16:uniqueId val="{00000015-9CD8-442E-9D4F-6E084B8BA244}"/>
            </c:ext>
          </c:extLst>
        </c:ser>
        <c:dLbls>
          <c:showLegendKey val="0"/>
          <c:showVal val="0"/>
          <c:showCatName val="0"/>
          <c:showSerName val="0"/>
          <c:showPercent val="0"/>
          <c:showBubbleSize val="0"/>
        </c:dLbls>
        <c:gapWidth val="120"/>
        <c:axId val="366002944"/>
        <c:axId val="366005248"/>
      </c:barChart>
      <c:catAx>
        <c:axId val="36600294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66005248"/>
        <c:crosses val="autoZero"/>
        <c:auto val="1"/>
        <c:lblAlgn val="ctr"/>
        <c:lblOffset val="100"/>
        <c:tickLblSkip val="1"/>
        <c:tickMarkSkip val="1"/>
        <c:noMultiLvlLbl val="0"/>
      </c:catAx>
      <c:valAx>
        <c:axId val="366005248"/>
        <c:scaling>
          <c:orientation val="minMax"/>
          <c:max val="200000"/>
        </c:scaling>
        <c:delete val="1"/>
        <c:axPos val="b"/>
        <c:majorGridlines>
          <c:spPr>
            <a:ln w="3175">
              <a:solidFill>
                <a:srgbClr val="FFF2E5"/>
              </a:solidFill>
              <a:prstDash val="sysDash"/>
            </a:ln>
          </c:spPr>
        </c:majorGridlines>
        <c:numFmt formatCode="General" sourceLinked="1"/>
        <c:majorTickMark val="out"/>
        <c:minorTickMark val="none"/>
        <c:tickLblPos val="none"/>
        <c:crossAx val="36600294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7398"/>
          <c:y val="2.9868411235183037E-2"/>
        </c:manualLayout>
      </c:layout>
      <c:overlay val="0"/>
      <c:spPr>
        <a:noFill/>
        <a:ln w="25400">
          <a:noFill/>
        </a:ln>
      </c:spPr>
    </c:title>
    <c:autoTitleDeleted val="0"/>
    <c:plotArea>
      <c:layout>
        <c:manualLayout>
          <c:layoutTarget val="inner"/>
          <c:xMode val="edge"/>
          <c:yMode val="edge"/>
          <c:x val="0.38758407553172713"/>
          <c:y val="0.1245136186770428"/>
          <c:w val="0.5632423025569"/>
          <c:h val="0.81076438567995457"/>
        </c:manualLayout>
      </c:layout>
      <c:barChart>
        <c:barDir val="bar"/>
        <c:grouping val="clustered"/>
        <c:varyColors val="0"/>
        <c:ser>
          <c:idx val="0"/>
          <c:order val="0"/>
          <c:tx>
            <c:v>idade</c:v>
          </c:tx>
          <c:spPr>
            <a:solidFill>
              <a:srgbClr val="C0C0C0"/>
            </a:solidFill>
            <a:ln w="12700">
              <a:solidFill>
                <a:srgbClr val="808080"/>
              </a:solidFill>
              <a:prstDash val="solid"/>
            </a:ln>
          </c:spPr>
          <c:invertIfNegative val="0"/>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79-4EC8-A37C-E92FD21E56E2}"/>
                </c:ext>
              </c:extLst>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0-551F-4BE5-BEB4-8F26D0CE7D5F}"/>
                </c:ext>
              </c:extLst>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1-551F-4BE5-BEB4-8F26D0CE7D5F}"/>
                </c:ext>
              </c:extLst>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551F-4BE5-BEB4-8F26D0CE7D5F}"/>
                </c:ext>
              </c:extLst>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551F-4BE5-BEB4-8F26D0CE7D5F}"/>
                </c:ext>
              </c:extLst>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551F-4BE5-BEB4-8F26D0CE7D5F}"/>
                </c:ext>
              </c:extLst>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551F-4BE5-BEB4-8F26D0CE7D5F}"/>
                </c:ext>
              </c:extLst>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551F-4BE5-BEB4-8F26D0CE7D5F}"/>
                </c:ext>
              </c:extLst>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551F-4BE5-BEB4-8F26D0CE7D5F}"/>
                </c:ext>
              </c:extLst>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551F-4BE5-BEB4-8F26D0CE7D5F}"/>
                </c:ext>
              </c:extLst>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551F-4BE5-BEB4-8F26D0CE7D5F}"/>
                </c:ext>
              </c:extLst>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551F-4BE5-BEB4-8F26D0CE7D5F}"/>
                </c:ext>
              </c:extLst>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551F-4BE5-BEB4-8F26D0CE7D5F}"/>
                </c:ext>
              </c:extLst>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551F-4BE5-BEB4-8F26D0CE7D5F}"/>
                </c:ext>
              </c:extLst>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551F-4BE5-BEB4-8F26D0CE7D5F}"/>
                </c:ext>
              </c:extLst>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551F-4BE5-BEB4-8F26D0CE7D5F}"/>
                </c:ext>
              </c:extLst>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551F-4BE5-BEB4-8F26D0CE7D5F}"/>
                </c:ext>
              </c:extLst>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551F-4BE5-BEB4-8F26D0CE7D5F}"/>
                </c:ext>
              </c:extLst>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551F-4BE5-BEB4-8F26D0CE7D5F}"/>
                </c:ext>
              </c:extLst>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551F-4BE5-BEB4-8F26D0CE7D5F}"/>
                </c:ext>
              </c:extLst>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63366</c:v>
              </c:pt>
              <c:pt idx="1">
                <c:v>3248</c:v>
              </c:pt>
              <c:pt idx="2">
                <c:v>2859</c:v>
              </c:pt>
              <c:pt idx="3">
                <c:v>10976</c:v>
              </c:pt>
              <c:pt idx="4">
                <c:v>8874</c:v>
              </c:pt>
              <c:pt idx="5">
                <c:v>10610</c:v>
              </c:pt>
              <c:pt idx="6">
                <c:v>11745</c:v>
              </c:pt>
              <c:pt idx="7">
                <c:v>11725</c:v>
              </c:pt>
              <c:pt idx="8">
                <c:v>13272</c:v>
              </c:pt>
              <c:pt idx="9">
                <c:v>14774</c:v>
              </c:pt>
              <c:pt idx="10">
                <c:v>17384</c:v>
              </c:pt>
              <c:pt idx="11">
                <c:v>18135</c:v>
              </c:pt>
              <c:pt idx="12">
                <c:v>8516</c:v>
              </c:pt>
            </c:numLit>
          </c:val>
          <c:extLst>
            <c:ext xmlns:c16="http://schemas.microsoft.com/office/drawing/2014/chart" uri="{C3380CC4-5D6E-409C-BE32-E72D297353CC}">
              <c16:uniqueId val="{00000014-D979-4EC8-A37C-E92FD21E56E2}"/>
            </c:ext>
          </c:extLst>
        </c:ser>
        <c:dLbls>
          <c:showLegendKey val="0"/>
          <c:showVal val="0"/>
          <c:showCatName val="0"/>
          <c:showSerName val="0"/>
          <c:showPercent val="0"/>
          <c:showBubbleSize val="0"/>
        </c:dLbls>
        <c:gapWidth val="30"/>
        <c:axId val="367401984"/>
        <c:axId val="379802368"/>
      </c:barChart>
      <c:catAx>
        <c:axId val="36740198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79802368"/>
        <c:crosses val="autoZero"/>
        <c:auto val="1"/>
        <c:lblAlgn val="ctr"/>
        <c:lblOffset val="100"/>
        <c:tickLblSkip val="1"/>
        <c:tickMarkSkip val="1"/>
        <c:noMultiLvlLbl val="0"/>
      </c:catAx>
      <c:valAx>
        <c:axId val="379802368"/>
        <c:scaling>
          <c:orientation val="minMax"/>
          <c:max val="140000"/>
          <c:min val="0"/>
        </c:scaling>
        <c:delete val="0"/>
        <c:axPos val="b"/>
        <c:majorGridlines>
          <c:spPr>
            <a:ln w="3175">
              <a:solidFill>
                <a:srgbClr val="FFF2E5"/>
              </a:solidFill>
              <a:prstDash val="sysDash"/>
            </a:ln>
          </c:spPr>
        </c:majorGridlines>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6740198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distrito de residência</a:t>
            </a:r>
          </a:p>
        </c:rich>
      </c:tx>
      <c:layout>
        <c:manualLayout>
          <c:xMode val="edge"/>
          <c:yMode val="edge"/>
          <c:x val="0.23284296779975672"/>
          <c:y val="7.3265392234690016E-2"/>
        </c:manualLayout>
      </c:layout>
      <c:overlay val="0"/>
      <c:spPr>
        <a:noFill/>
        <a:ln w="25400">
          <a:noFill/>
        </a:ln>
      </c:spPr>
    </c:title>
    <c:autoTitleDeleted val="0"/>
    <c:plotArea>
      <c:layout>
        <c:manualLayout>
          <c:layoutTarget val="inner"/>
          <c:xMode val="edge"/>
          <c:yMode val="edge"/>
          <c:x val="0.41081417121573816"/>
          <c:y val="0.14771786102494774"/>
          <c:w val="0.5373663657895843"/>
          <c:h val="0.83811046241738762"/>
        </c:manualLayout>
      </c:layout>
      <c:barChart>
        <c:barDir val="bar"/>
        <c:grouping val="clustered"/>
        <c:varyColors val="0"/>
        <c:ser>
          <c:idx val="0"/>
          <c:order val="0"/>
          <c:spPr>
            <a:solidFill>
              <a:schemeClr val="tx2"/>
            </a:solidFill>
            <a:ln w="12700">
              <a:solidFill>
                <a:schemeClr val="tx2"/>
              </a:solidFill>
              <a:prstDash val="solid"/>
            </a:ln>
          </c:spPr>
          <c:invertIfNegative val="0"/>
          <c:cat>
            <c:strRef>
              <c:f>'18ssocial'!$C$9:$C$29</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'18ssocial'!$J$9:$J$29</c:f>
              <c:numCache>
                <c:formatCode>#,##0</c:formatCode>
                <c:ptCount val="21"/>
                <c:pt idx="0">
                  <c:v>4417</c:v>
                </c:pt>
                <c:pt idx="1">
                  <c:v>1704</c:v>
                </c:pt>
                <c:pt idx="2">
                  <c:v>3048</c:v>
                </c:pt>
                <c:pt idx="3">
                  <c:v>1117</c:v>
                </c:pt>
                <c:pt idx="4">
                  <c:v>1561</c:v>
                </c:pt>
                <c:pt idx="5">
                  <c:v>3462</c:v>
                </c:pt>
                <c:pt idx="6">
                  <c:v>1113</c:v>
                </c:pt>
                <c:pt idx="7">
                  <c:v>4048</c:v>
                </c:pt>
                <c:pt idx="8">
                  <c:v>1258</c:v>
                </c:pt>
                <c:pt idx="9">
                  <c:v>2494</c:v>
                </c:pt>
                <c:pt idx="10">
                  <c:v>19284</c:v>
                </c:pt>
                <c:pt idx="11">
                  <c:v>1122</c:v>
                </c:pt>
                <c:pt idx="12">
                  <c:v>25393</c:v>
                </c:pt>
                <c:pt idx="13">
                  <c:v>2723</c:v>
                </c:pt>
                <c:pt idx="14">
                  <c:v>8751</c:v>
                </c:pt>
                <c:pt idx="15">
                  <c:v>1178</c:v>
                </c:pt>
                <c:pt idx="16">
                  <c:v>2769</c:v>
                </c:pt>
                <c:pt idx="17">
                  <c:v>3300</c:v>
                </c:pt>
                <c:pt idx="18">
                  <c:v>3758</c:v>
                </c:pt>
                <c:pt idx="19">
                  <c:v>2293</c:v>
                </c:pt>
                <c:pt idx="20">
                  <c:v>10</c:v>
                </c:pt>
              </c:numCache>
            </c:numRef>
          </c:val>
          <c:extLst>
            <c:ext xmlns:c16="http://schemas.microsoft.com/office/drawing/2014/chart" uri="{C3380CC4-5D6E-409C-BE32-E72D297353CC}">
              <c16:uniqueId val="{00000000-1001-4401-B08A-C23BA19D9364}"/>
            </c:ext>
          </c:extLst>
        </c:ser>
        <c:dLbls>
          <c:showLegendKey val="0"/>
          <c:showVal val="0"/>
          <c:showCatName val="0"/>
          <c:showSerName val="0"/>
          <c:showPercent val="0"/>
          <c:showBubbleSize val="0"/>
        </c:dLbls>
        <c:gapWidth val="30"/>
        <c:axId val="380323328"/>
        <c:axId val="380324864"/>
      </c:barChart>
      <c:catAx>
        <c:axId val="380323328"/>
        <c:scaling>
          <c:orientation val="maxMin"/>
        </c:scaling>
        <c:delete val="0"/>
        <c:axPos val="l"/>
        <c:numFmt formatCode="General" sourceLinked="1"/>
        <c:majorTickMark val="out"/>
        <c:minorTickMark val="none"/>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380324864"/>
        <c:crosses val="autoZero"/>
        <c:auto val="1"/>
        <c:lblAlgn val="ctr"/>
        <c:lblOffset val="100"/>
        <c:tickLblSkip val="1"/>
        <c:tickMarkSkip val="1"/>
        <c:noMultiLvlLbl val="0"/>
      </c:catAx>
      <c:valAx>
        <c:axId val="380324864"/>
        <c:scaling>
          <c:orientation val="minMax"/>
          <c:max val="35000"/>
          <c:min val="0"/>
        </c:scaling>
        <c:delete val="0"/>
        <c:axPos val="t"/>
        <c:majorGridlines>
          <c:spPr>
            <a:ln w="3175">
              <a:solidFill>
                <a:srgbClr val="FFF2E5"/>
              </a:solidFill>
              <a:prstDash val="sysDash"/>
            </a:ln>
          </c:spPr>
        </c:majorGridlines>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80323328"/>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17352614015575E-3"/>
          <c:y val="0"/>
          <c:w val="0.98998887652959489"/>
          <c:h val="0.57699714017843762"/>
        </c:manualLayout>
      </c:layout>
      <c:lineChart>
        <c:grouping val="standard"/>
        <c:varyColors val="0"/>
        <c:ser>
          <c:idx val="0"/>
          <c:order val="0"/>
          <c:spPr>
            <a:ln>
              <a:noFill/>
            </a:ln>
          </c:spPr>
          <c:dLbls>
            <c:dLbl>
              <c:idx val="0"/>
              <c:layout>
                <c:manualLayout>
                  <c:x val="-3.2906904434498521E-2"/>
                  <c:y val="-1.2759863479323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47-472E-8CC1-F5D34D7D564F}"/>
                </c:ext>
              </c:extLst>
            </c:dLbl>
            <c:dLbl>
              <c:idx val="1"/>
              <c:layout>
                <c:manualLayout>
                  <c:x val="-3.7912524560681289E-2"/>
                  <c:y val="-7.27206949125022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47-472E-8CC1-F5D34D7D564F}"/>
                </c:ext>
              </c:extLst>
            </c:dLbl>
            <c:dLbl>
              <c:idx val="2"/>
              <c:layout>
                <c:manualLayout>
                  <c:x val="-4.0693333800460724E-2"/>
                  <c:y val="-1.1368757514942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47-472E-8CC1-F5D34D7D564F}"/>
                </c:ext>
              </c:extLst>
            </c:dLbl>
            <c:dLbl>
              <c:idx val="3"/>
              <c:layout>
                <c:manualLayout>
                  <c:x val="-4.0137218665241926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47-472E-8CC1-F5D34D7D564F}"/>
                </c:ext>
              </c:extLst>
            </c:dLbl>
            <c:dLbl>
              <c:idx val="4"/>
              <c:layout>
                <c:manualLayout>
                  <c:x val="-3.9580986748180398E-2"/>
                  <c:y val="-8.08361940587254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47-472E-8CC1-F5D34D7D564F}"/>
                </c:ext>
              </c:extLst>
            </c:dLbl>
            <c:dLbl>
              <c:idx val="5"/>
              <c:layout>
                <c:manualLayout>
                  <c:x val="-4.0137218665241919E-2"/>
                  <c:y val="-9.6292280683967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47-472E-8CC1-F5D34D7D564F}"/>
                </c:ext>
              </c:extLst>
            </c:dLbl>
            <c:dLbl>
              <c:idx val="6"/>
              <c:layout>
                <c:manualLayout>
                  <c:x val="-4.0693333800460724E-2"/>
                  <c:y val="-1.0711699074094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47-472E-8CC1-F5D34D7D564F}"/>
                </c:ext>
              </c:extLst>
            </c:dLbl>
            <c:dLbl>
              <c:idx val="7"/>
              <c:layout>
                <c:manualLayout>
                  <c:x val="-3.9024871612961615E-2"/>
                  <c:y val="-1.0557031056413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E47-472E-8CC1-F5D34D7D564F}"/>
                </c:ext>
              </c:extLst>
            </c:dLbl>
            <c:dLbl>
              <c:idx val="8"/>
              <c:layout>
                <c:manualLayout>
                  <c:x val="-4.0693333800460724E-2"/>
                  <c:y val="-1.2991674674859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47-472E-8CC1-F5D34D7D564F}"/>
                </c:ext>
              </c:extLst>
            </c:dLbl>
            <c:dLbl>
              <c:idx val="9"/>
              <c:layout>
                <c:manualLayout>
                  <c:x val="-4.0137218665241954E-2"/>
                  <c:y val="-1.4499227606331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47-472E-8CC1-F5D34D7D564F}"/>
                </c:ext>
              </c:extLst>
            </c:dLbl>
            <c:dLbl>
              <c:idx val="10"/>
              <c:layout>
                <c:manualLayout>
                  <c:x val="-4.0693333800460724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E47-472E-8CC1-F5D34D7D564F}"/>
                </c:ext>
              </c:extLst>
            </c:dLbl>
            <c:dLbl>
              <c:idx val="11"/>
              <c:layout>
                <c:manualLayout>
                  <c:x val="-4.0137218665241892E-2"/>
                  <c:y val="-1.3184808659721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E47-472E-8CC1-F5D34D7D564F}"/>
                </c:ext>
              </c:extLst>
            </c:dLbl>
            <c:dLbl>
              <c:idx val="12"/>
              <c:layout>
                <c:manualLayout>
                  <c:x val="-4.0693333800460814E-2"/>
                  <c:y val="-1.0247734819580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E47-472E-8CC1-F5D34D7D564F}"/>
                </c:ext>
              </c:extLst>
            </c:dLbl>
            <c:dLbl>
              <c:idx val="13"/>
              <c:layout>
                <c:manualLayout>
                  <c:x val="-3.9024871612961635E-2"/>
                  <c:y val="-5.80313662212830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E47-472E-8CC1-F5D34D7D564F}"/>
                </c:ext>
              </c:extLst>
            </c:dLbl>
            <c:dLbl>
              <c:idx val="14"/>
              <c:layout>
                <c:manualLayout>
                  <c:x val="-3.9580986748180363E-2"/>
                  <c:y val="-8.3156469438430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E47-472E-8CC1-F5D34D7D564F}"/>
                </c:ext>
              </c:extLst>
            </c:dLbl>
            <c:dLbl>
              <c:idx val="15"/>
              <c:layout>
                <c:manualLayout>
                  <c:x val="-4.3474259822082827E-2"/>
                  <c:y val="-3.9483684681477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E47-472E-8CC1-F5D34D7D564F}"/>
                </c:ext>
              </c:extLst>
            </c:dLbl>
            <c:dLbl>
              <c:idx val="16"/>
              <c:layout>
                <c:manualLayout>
                  <c:x val="-3.9580986748180357E-2"/>
                  <c:y val="-6.266975355631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E47-472E-8CC1-F5D34D7D564F}"/>
                </c:ext>
              </c:extLst>
            </c:dLbl>
            <c:dLbl>
              <c:idx val="17"/>
              <c:layout>
                <c:manualLayout>
                  <c:x val="-4.0137218665241961E-2"/>
                  <c:y val="-1.2760028798864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E47-472E-8CC1-F5D34D7D564F}"/>
                </c:ext>
              </c:extLst>
            </c:dLbl>
            <c:dLbl>
              <c:idx val="18"/>
              <c:layout>
                <c:manualLayout>
                  <c:x val="-4.0693333800460724E-2"/>
                  <c:y val="-7.0400705274413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E47-472E-8CC1-F5D34D7D564F}"/>
                </c:ext>
              </c:extLst>
            </c:dLbl>
            <c:dLbl>
              <c:idx val="19"/>
              <c:layout>
                <c:manualLayout>
                  <c:x val="-1.5829845223481423E-2"/>
                  <c:y val="-1.078898493029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E47-472E-8CC1-F5D34D7D564F}"/>
                </c:ext>
              </c:extLst>
            </c:dLbl>
            <c:numFmt formatCode="0.0" sourceLinked="0"/>
            <c:spPr>
              <a:solidFill>
                <a:srgbClr val="C0C0C0"/>
              </a:solidFill>
              <a:ln w="3175">
                <a:solidFill>
                  <a:srgbClr val="808080"/>
                </a:solidFill>
                <a:prstDash val="solid"/>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'18ssocial'!$AN$8:$AN$28</c:f>
              <c:numCache>
                <c:formatCode>0.0</c:formatCode>
                <c:ptCount val="21"/>
                <c:pt idx="0">
                  <c:v>257.825753114382</c:v>
                </c:pt>
                <c:pt idx="1">
                  <c:v>342.04594483568002</c:v>
                </c:pt>
                <c:pt idx="2">
                  <c:v>253.139737360472</c:v>
                </c:pt>
                <c:pt idx="3">
                  <c:v>277.38417040358701</c:v>
                </c:pt>
                <c:pt idx="4">
                  <c:v>278.27087235407299</c:v>
                </c:pt>
                <c:pt idx="5">
                  <c:v>232.40455937590201</c:v>
                </c:pt>
                <c:pt idx="6">
                  <c:v>310.589487410071</c:v>
                </c:pt>
                <c:pt idx="7">
                  <c:v>275.89470719051099</c:v>
                </c:pt>
                <c:pt idx="8">
                  <c:v>261.989188544152</c:v>
                </c:pt>
                <c:pt idx="9">
                  <c:v>251.28580658105901</c:v>
                </c:pt>
                <c:pt idx="10">
                  <c:v>264.63344795394403</c:v>
                </c:pt>
                <c:pt idx="11">
                  <c:v>321.20365418894801</c:v>
                </c:pt>
                <c:pt idx="12">
                  <c:v>239.567228175228</c:v>
                </c:pt>
                <c:pt idx="13">
                  <c:v>274.716607799852</c:v>
                </c:pt>
                <c:pt idx="14">
                  <c:v>275.538729705008</c:v>
                </c:pt>
                <c:pt idx="15">
                  <c:v>243.48302721088399</c:v>
                </c:pt>
                <c:pt idx="16">
                  <c:v>242.71830263633001</c:v>
                </c:pt>
                <c:pt idx="17">
                  <c:v>261.51288315629699</c:v>
                </c:pt>
                <c:pt idx="18">
                  <c:v>271.25437998935598</c:v>
                </c:pt>
                <c:pt idx="19">
                  <c:v>233.391805494984</c:v>
                </c:pt>
                <c:pt idx="20">
                  <c:v>234.28299999999999</c:v>
                </c:pt>
              </c:numCache>
            </c:numRef>
          </c:val>
          <c:smooth val="0"/>
          <c:extLst>
            <c:ext xmlns:c16="http://schemas.microsoft.com/office/drawing/2014/chart" uri="{C3380CC4-5D6E-409C-BE32-E72D297353CC}">
              <c16:uniqueId val="{00000014-AE47-472E-8CC1-F5D34D7D564F}"/>
            </c:ext>
          </c:extLst>
        </c:ser>
        <c:ser>
          <c:idx val="1"/>
          <c:order val="1"/>
          <c:spPr>
            <a:ln>
              <a:solidFill>
                <a:schemeClr val="bg1">
                  <a:lumMod val="50000"/>
                </a:schemeClr>
              </a:solidFill>
            </a:ln>
          </c:spPr>
          <c:marker>
            <c:symbol val="none"/>
          </c:marker>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'18ssocial'!$AO$8:$AO$28</c:f>
              <c:numCache>
                <c:formatCode>0.0</c:formatCode>
                <c:ptCount val="21"/>
                <c:pt idx="0">
                  <c:v>258.913176973406</c:v>
                </c:pt>
                <c:pt idx="1">
                  <c:v>258.913176973406</c:v>
                </c:pt>
                <c:pt idx="2">
                  <c:v>258.913176973406</c:v>
                </c:pt>
                <c:pt idx="3">
                  <c:v>258.913176973406</c:v>
                </c:pt>
                <c:pt idx="4">
                  <c:v>258.913176973406</c:v>
                </c:pt>
                <c:pt idx="5">
                  <c:v>258.913176973406</c:v>
                </c:pt>
                <c:pt idx="6">
                  <c:v>258.913176973406</c:v>
                </c:pt>
                <c:pt idx="7">
                  <c:v>258.913176973406</c:v>
                </c:pt>
                <c:pt idx="8">
                  <c:v>258.913176973406</c:v>
                </c:pt>
                <c:pt idx="9">
                  <c:v>258.913176973406</c:v>
                </c:pt>
                <c:pt idx="10">
                  <c:v>258.913176973406</c:v>
                </c:pt>
                <c:pt idx="11">
                  <c:v>258.913176973406</c:v>
                </c:pt>
                <c:pt idx="12">
                  <c:v>258.913176973406</c:v>
                </c:pt>
                <c:pt idx="13">
                  <c:v>258.913176973406</c:v>
                </c:pt>
                <c:pt idx="14">
                  <c:v>258.913176973406</c:v>
                </c:pt>
                <c:pt idx="15">
                  <c:v>258.913176973406</c:v>
                </c:pt>
                <c:pt idx="16">
                  <c:v>258.913176973406</c:v>
                </c:pt>
                <c:pt idx="17">
                  <c:v>258.913176973406</c:v>
                </c:pt>
                <c:pt idx="18">
                  <c:v>258.913176973406</c:v>
                </c:pt>
                <c:pt idx="19">
                  <c:v>258.913176973406</c:v>
                </c:pt>
                <c:pt idx="20">
                  <c:v>258.913176973406</c:v>
                </c:pt>
              </c:numCache>
            </c:numRef>
          </c:val>
          <c:smooth val="0"/>
          <c:extLst>
            <c:ext xmlns:c16="http://schemas.microsoft.com/office/drawing/2014/chart" uri="{C3380CC4-5D6E-409C-BE32-E72D297353CC}">
              <c16:uniqueId val="{00000015-AE47-472E-8CC1-F5D34D7D564F}"/>
            </c:ext>
          </c:extLst>
        </c:ser>
        <c:dLbls>
          <c:showLegendKey val="0"/>
          <c:showVal val="0"/>
          <c:showCatName val="0"/>
          <c:showSerName val="0"/>
          <c:showPercent val="0"/>
          <c:showBubbleSize val="0"/>
        </c:dLbls>
        <c:marker val="1"/>
        <c:smooth val="0"/>
        <c:axId val="381162624"/>
        <c:axId val="381252736"/>
      </c:lineChart>
      <c:catAx>
        <c:axId val="381162624"/>
        <c:scaling>
          <c:orientation val="minMax"/>
        </c:scaling>
        <c:delete val="0"/>
        <c:axPos val="b"/>
        <c:numFmt formatCode="General" sourceLinked="1"/>
        <c:majorTickMark val="out"/>
        <c:minorTickMark val="none"/>
        <c:tickLblPos val="nextTo"/>
        <c:spPr>
          <a:ln w="9525">
            <a:noFill/>
          </a:ln>
        </c:spPr>
        <c:txPr>
          <a:bodyPr rot="-5400000" vert="horz"/>
          <a:lstStyle/>
          <a:p>
            <a:pPr>
              <a:defRPr/>
            </a:pPr>
            <a:endParaRPr lang="pt-PT"/>
          </a:p>
        </c:txPr>
        <c:crossAx val="381252736"/>
        <c:crosses val="autoZero"/>
        <c:auto val="1"/>
        <c:lblAlgn val="ctr"/>
        <c:lblOffset val="100"/>
        <c:tickLblSkip val="1"/>
        <c:tickMarkSkip val="1"/>
        <c:noMultiLvlLbl val="0"/>
      </c:catAx>
      <c:valAx>
        <c:axId val="381252736"/>
        <c:scaling>
          <c:orientation val="minMax"/>
          <c:min val="82"/>
        </c:scaling>
        <c:delete val="0"/>
        <c:axPos val="l"/>
        <c:numFmt formatCode="0.0" sourceLinked="1"/>
        <c:majorTickMark val="out"/>
        <c:minorTickMark val="none"/>
        <c:tickLblPos val="none"/>
        <c:spPr>
          <a:ln w="9525">
            <a:noFill/>
          </a:ln>
        </c:spPr>
        <c:crossAx val="381162624"/>
        <c:crosses val="autoZero"/>
        <c:crossBetween val="between"/>
      </c:valAx>
      <c:spPr>
        <a:solidFill>
          <a:srgbClr val="EBF7FF"/>
        </a:solidFill>
        <a:ln w="25400">
          <a:noFill/>
        </a:ln>
      </c:spPr>
    </c:plotArea>
    <c:plotVisOnly val="1"/>
    <c:dispBlanksAs val="gap"/>
    <c:showDLblsOverMax val="0"/>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700">
                <a:solidFill>
                  <a:schemeClr val="tx2"/>
                </a:solidFill>
                <a:latin typeface="Arial" panose="020B0604020202020204" pitchFamily="34" charset="0"/>
                <a:cs typeface="Arial" panose="020B0604020202020204" pitchFamily="34" charset="0"/>
              </a:defRPr>
            </a:pPr>
            <a:r>
              <a:rPr lang="pt-PT" sz="700">
                <a:solidFill>
                  <a:schemeClr val="tx2"/>
                </a:solidFill>
                <a:latin typeface="Arial" panose="020B0604020202020204" pitchFamily="34" charset="0"/>
                <a:cs typeface="Arial" panose="020B0604020202020204" pitchFamily="34" charset="0"/>
              </a:rPr>
              <a:t>... por distrito de residência</a:t>
            </a:r>
          </a:p>
        </c:rich>
      </c:tx>
      <c:layout>
        <c:manualLayout>
          <c:xMode val="edge"/>
          <c:yMode val="edge"/>
          <c:x val="4.6266277507756047E-2"/>
          <c:y val="4.6202655325018681E-2"/>
        </c:manualLayout>
      </c:layout>
      <c:overlay val="0"/>
    </c:title>
    <c:autoTitleDeleted val="0"/>
    <c:plotArea>
      <c:layout>
        <c:manualLayout>
          <c:layoutTarget val="inner"/>
          <c:xMode val="edge"/>
          <c:yMode val="edge"/>
          <c:x val="3.5798938230957908E-2"/>
          <c:y val="4.188861428817748E-2"/>
          <c:w val="0.94781871553546548"/>
          <c:h val="0.63936433128340719"/>
        </c:manualLayout>
      </c:layout>
      <c:barChart>
        <c:barDir val="col"/>
        <c:grouping val="clustered"/>
        <c:varyColors val="0"/>
        <c:ser>
          <c:idx val="0"/>
          <c:order val="0"/>
          <c:spPr>
            <a:solidFill>
              <a:schemeClr val="tx2"/>
            </a:solidFill>
          </c:spPr>
          <c:invertIfNegative val="0"/>
          <c:dLbls>
            <c:dLbl>
              <c:idx val="12"/>
              <c:layout>
                <c:manualLayout>
                  <c:x val="0"/>
                  <c:y val="2.2041549243085518E-3"/>
                </c:manualLayout>
              </c:layout>
              <c:spPr>
                <a:noFill/>
                <a:ln>
                  <a:noFill/>
                </a:ln>
                <a:effectLst/>
              </c:spPr>
              <c:txPr>
                <a:bodyPr rot="-5400000" vert="horz"/>
                <a:lstStyle/>
                <a:p>
                  <a:pPr>
                    <a:defRPr sz="65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8E-4DB6-9A23-A98BD976F854}"/>
                </c:ext>
              </c:extLst>
            </c:dLbl>
            <c:spPr>
              <a:noFill/>
              <a:ln>
                <a:noFill/>
              </a:ln>
              <a:effectLst/>
            </c:spPr>
            <c:txPr>
              <a:bodyPr rot="-5400000" vert="horz"/>
              <a:lstStyle/>
              <a:p>
                <a:pPr>
                  <a:defRPr sz="70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Lit>
          </c:cat>
          <c:val>
            <c:numLit>
              <c:formatCode>General</c:formatCode>
              <c:ptCount val="21"/>
              <c:pt idx="0">
                <c:v>11174</c:v>
              </c:pt>
              <c:pt idx="1">
                <c:v>2179</c:v>
              </c:pt>
              <c:pt idx="2">
                <c:v>11336</c:v>
              </c:pt>
              <c:pt idx="3">
                <c:v>3303</c:v>
              </c:pt>
              <c:pt idx="4">
                <c:v>3289</c:v>
              </c:pt>
              <c:pt idx="5">
                <c:v>6485</c:v>
              </c:pt>
              <c:pt idx="6">
                <c:v>1908</c:v>
              </c:pt>
              <c:pt idx="7">
                <c:v>6722</c:v>
              </c:pt>
              <c:pt idx="8">
                <c:v>3716</c:v>
              </c:pt>
              <c:pt idx="9">
                <c:v>7479</c:v>
              </c:pt>
              <c:pt idx="10">
                <c:v>17888</c:v>
              </c:pt>
              <c:pt idx="11">
                <c:v>2095</c:v>
              </c:pt>
              <c:pt idx="12">
                <c:v>28983</c:v>
              </c:pt>
              <c:pt idx="13">
                <c:v>7691</c:v>
              </c:pt>
              <c:pt idx="14">
                <c:v>10905</c:v>
              </c:pt>
              <c:pt idx="15">
                <c:v>4533</c:v>
              </c:pt>
              <c:pt idx="16">
                <c:v>5823</c:v>
              </c:pt>
              <c:pt idx="17">
                <c:v>9447</c:v>
              </c:pt>
              <c:pt idx="18">
                <c:v>3474</c:v>
              </c:pt>
              <c:pt idx="19">
                <c:v>2603</c:v>
              </c:pt>
              <c:pt idx="20">
                <c:v>20</c:v>
              </c:pt>
            </c:numLit>
          </c:val>
          <c:extLst>
            <c:ext xmlns:c16="http://schemas.microsoft.com/office/drawing/2014/chart" uri="{C3380CC4-5D6E-409C-BE32-E72D297353CC}">
              <c16:uniqueId val="{00000001-4C8E-4DB6-9A23-A98BD976F854}"/>
            </c:ext>
          </c:extLst>
        </c:ser>
        <c:dLbls>
          <c:showLegendKey val="0"/>
          <c:showVal val="0"/>
          <c:showCatName val="0"/>
          <c:showSerName val="0"/>
          <c:showPercent val="0"/>
          <c:showBubbleSize val="0"/>
        </c:dLbls>
        <c:gapWidth val="30"/>
        <c:axId val="387917696"/>
        <c:axId val="388079616"/>
      </c:barChart>
      <c:catAx>
        <c:axId val="387917696"/>
        <c:scaling>
          <c:orientation val="minMax"/>
        </c:scaling>
        <c:delete val="0"/>
        <c:axPos val="b"/>
        <c:numFmt formatCode="General" sourceLinked="1"/>
        <c:majorTickMark val="out"/>
        <c:minorTickMark val="none"/>
        <c:tickLblPos val="nextTo"/>
        <c:txPr>
          <a:bodyPr rot="-5400000" vert="horz"/>
          <a:lstStyle/>
          <a:p>
            <a:pPr>
              <a:defRPr sz="700">
                <a:solidFill>
                  <a:schemeClr val="tx2"/>
                </a:solidFill>
                <a:latin typeface="Arial" panose="020B0604020202020204" pitchFamily="34" charset="0"/>
                <a:cs typeface="Arial" panose="020B0604020202020204" pitchFamily="34" charset="0"/>
              </a:defRPr>
            </a:pPr>
            <a:endParaRPr lang="pt-PT"/>
          </a:p>
        </c:txPr>
        <c:crossAx val="388079616"/>
        <c:crosses val="autoZero"/>
        <c:auto val="1"/>
        <c:lblAlgn val="ctr"/>
        <c:lblOffset val="100"/>
        <c:noMultiLvlLbl val="0"/>
      </c:catAx>
      <c:valAx>
        <c:axId val="388079616"/>
        <c:scaling>
          <c:orientation val="minMax"/>
          <c:max val="35000"/>
          <c:min val="0"/>
        </c:scaling>
        <c:delete val="1"/>
        <c:axPos val="l"/>
        <c:numFmt formatCode="General" sourceLinked="1"/>
        <c:majorTickMark val="out"/>
        <c:minorTickMark val="none"/>
        <c:tickLblPos val="none"/>
        <c:crossAx val="387917696"/>
        <c:crosses val="autoZero"/>
        <c:crossBetween val="between"/>
      </c:valAx>
      <c:spPr>
        <a:solidFill>
          <a:srgbClr val="EBF7FF"/>
        </a:solidFill>
      </c:spPr>
    </c:plotArea>
    <c:plotVisOnly val="1"/>
    <c:dispBlanksAs val="gap"/>
    <c:showDLblsOverMax val="0"/>
  </c:chart>
  <c:spPr>
    <a:solidFill>
      <a:srgbClr val="D3EEFF"/>
    </a:solidFill>
    <a:ln>
      <a:noFill/>
    </a:ln>
  </c:spPr>
  <c:printSettings>
    <c:headerFooter alignWithMargins="0"/>
    <c:pageMargins b="1" l="0.75000000000001465" r="0.75000000000001465" t="1" header="0" footer="0"/>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"Variação Homóloga % (jan. 2023 /jan. 2022)"</c:f>
          <c:strCache>
            <c:ptCount val="1"/>
            <c:pt idx="0">
              <c:v>Variação Homóloga % (jan. 2023 /jan. 2022)</c:v>
            </c:pt>
          </c:strCache>
        </c:strRef>
      </c:tx>
      <c:layout>
        <c:manualLayout>
          <c:xMode val="edge"/>
          <c:yMode val="edge"/>
          <c:x val="0.14095552741222034"/>
          <c:y val="2.5782823658670566E-3"/>
        </c:manualLayout>
      </c:layout>
      <c:overlay val="0"/>
      <c:txPr>
        <a:bodyPr/>
        <a:lstStyle/>
        <a:p>
          <a:pPr>
            <a:defRPr sz="700">
              <a:solidFill>
                <a:schemeClr val="tx2"/>
              </a:solidFill>
              <a:latin typeface="Arial" panose="020B0604020202020204" pitchFamily="34" charset="0"/>
              <a:cs typeface="Arial" panose="020B0604020202020204" pitchFamily="34" charset="0"/>
            </a:defRPr>
          </a:pPr>
          <a:endParaRPr lang="pt-PT"/>
        </a:p>
      </c:txPr>
    </c:title>
    <c:autoTitleDeleted val="0"/>
    <c:plotArea>
      <c:layout>
        <c:manualLayout>
          <c:layoutTarget val="inner"/>
          <c:xMode val="edge"/>
          <c:yMode val="edge"/>
          <c:x val="0.25799790760420682"/>
          <c:y val="0.15054812693867811"/>
          <c:w val="0.69133784850320279"/>
          <c:h val="0.8167403857126555"/>
        </c:manualLayout>
      </c:layout>
      <c:barChart>
        <c:barDir val="bar"/>
        <c:grouping val="clustered"/>
        <c:varyColors val="0"/>
        <c:ser>
          <c:idx val="0"/>
          <c:order val="0"/>
          <c:tx>
            <c:v>V.H %</c:v>
          </c:tx>
          <c:spPr>
            <a:solidFill>
              <a:schemeClr val="accent1"/>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Lit>
          </c:cat>
          <c:val>
            <c:numLit>
              <c:formatCode>General</c:formatCode>
              <c:ptCount val="20"/>
              <c:pt idx="0">
                <c:v>-1.4377701331922066</c:v>
              </c:pt>
              <c:pt idx="1">
                <c:v>-3.6693191865605712</c:v>
              </c:pt>
              <c:pt idx="2">
                <c:v>-3.0199332705962867</c:v>
              </c:pt>
              <c:pt idx="3">
                <c:v>-3.1662269129287601</c:v>
              </c:pt>
              <c:pt idx="4">
                <c:v>-3.6896046852122999</c:v>
              </c:pt>
              <c:pt idx="5">
                <c:v>-3.5831103181683033</c:v>
              </c:pt>
              <c:pt idx="6">
                <c:v>-4.8853439680957127</c:v>
              </c:pt>
              <c:pt idx="7">
                <c:v>-0.31143407978644344</c:v>
              </c:pt>
              <c:pt idx="8">
                <c:v>-3.9048357900181019</c:v>
              </c:pt>
              <c:pt idx="9">
                <c:v>-2.311912225705326</c:v>
              </c:pt>
              <c:pt idx="10">
                <c:v>-7.4886222589987561</c:v>
              </c:pt>
              <c:pt idx="11">
                <c:v>-5.6306306306306286</c:v>
              </c:pt>
              <c:pt idx="12">
                <c:v>0.23517205602627822</c:v>
              </c:pt>
              <c:pt idx="13">
                <c:v>-2.6085855388122026</c:v>
              </c:pt>
              <c:pt idx="14">
                <c:v>-1.7036235803136845</c:v>
              </c:pt>
              <c:pt idx="15">
                <c:v>-3.7579617834394896</c:v>
              </c:pt>
              <c:pt idx="16">
                <c:v>-2.4786467928320177</c:v>
              </c:pt>
              <c:pt idx="17">
                <c:v>-3.5331359134075369</c:v>
              </c:pt>
              <c:pt idx="18">
                <c:v>-4.0331491712707219</c:v>
              </c:pt>
              <c:pt idx="19">
                <c:v>-6.6690570096808894</c:v>
              </c:pt>
            </c:numLit>
          </c:val>
          <c:extLst>
            <c:ext xmlns:c16="http://schemas.microsoft.com/office/drawing/2014/chart" uri="{C3380CC4-5D6E-409C-BE32-E72D297353CC}">
              <c16:uniqueId val="{00000000-D3EB-4C23-A590-98AF3D417E30}"/>
            </c:ext>
          </c:extLst>
        </c:ser>
        <c:dLbls>
          <c:showLegendKey val="0"/>
          <c:showVal val="0"/>
          <c:showCatName val="0"/>
          <c:showSerName val="0"/>
          <c:showPercent val="0"/>
          <c:showBubbleSize val="0"/>
        </c:dLbls>
        <c:gapWidth val="30"/>
        <c:overlap val="-80"/>
        <c:axId val="388266240"/>
        <c:axId val="388952064"/>
      </c:barChart>
      <c:catAx>
        <c:axId val="388266240"/>
        <c:scaling>
          <c:orientation val="maxMin"/>
        </c:scaling>
        <c:delete val="0"/>
        <c:axPos val="l"/>
        <c:numFmt formatCode="General" sourceLinked="0"/>
        <c:majorTickMark val="out"/>
        <c:minorTickMark val="none"/>
        <c:tickLblPos val="low"/>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952064"/>
        <c:crosses val="autoZero"/>
        <c:auto val="1"/>
        <c:lblAlgn val="ctr"/>
        <c:lblOffset val="100"/>
        <c:noMultiLvlLbl val="0"/>
      </c:catAx>
      <c:valAx>
        <c:axId val="388952064"/>
        <c:scaling>
          <c:orientation val="minMax"/>
          <c:max val="20"/>
          <c:min val="-20"/>
        </c:scaling>
        <c:delete val="0"/>
        <c:axPos val="t"/>
        <c:majorGridlines/>
        <c:numFmt formatCode="General" sourceLinked="1"/>
        <c:majorTickMark val="out"/>
        <c:minorTickMark val="none"/>
        <c:tickLblPos val="nextTo"/>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266240"/>
        <c:crosses val="autoZero"/>
        <c:crossBetween val="between"/>
        <c:majorUnit val="10"/>
        <c:minorUnit val="10"/>
      </c:valAx>
      <c:spPr>
        <a:solidFill>
          <a:srgbClr val="EBF7FF"/>
        </a:solidFill>
        <a:ln>
          <a:noFill/>
        </a:ln>
      </c:spPr>
    </c:plotArea>
    <c:plotVisOnly val="1"/>
    <c:dispBlanksAs val="gap"/>
    <c:showDLblsOverMax val="0"/>
  </c:chart>
  <c:spPr>
    <a:solidFill>
      <a:srgbClr val="D3EEFF"/>
    </a:solidFill>
    <a:ln>
      <a:noFill/>
    </a:ln>
  </c:sp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0.11745965689650011"/>
          <c:y val="7.6603872859908079E-2"/>
          <c:w val="0.8676377952755906"/>
          <c:h val="0.65441652402145389"/>
        </c:manualLayout>
      </c:layout>
      <c:barChart>
        <c:barDir val="col"/>
        <c:grouping val="clustered"/>
        <c:varyColors val="0"/>
        <c:ser>
          <c:idx val="0"/>
          <c:order val="0"/>
          <c:tx>
            <c:v>Trabalho dependente</c:v>
          </c:tx>
          <c:spPr>
            <a:solidFill>
              <a:schemeClr val="tx2"/>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284949</c:v>
              </c:pt>
              <c:pt idx="1">
                <c:v>62813</c:v>
              </c:pt>
              <c:pt idx="2">
                <c:v>348730</c:v>
              </c:pt>
              <c:pt idx="3">
                <c:v>31455</c:v>
              </c:pt>
              <c:pt idx="4">
                <c:v>57746</c:v>
              </c:pt>
              <c:pt idx="5">
                <c:v>143504</c:v>
              </c:pt>
              <c:pt idx="6">
                <c:v>54970</c:v>
              </c:pt>
              <c:pt idx="7">
                <c:v>183841</c:v>
              </c:pt>
              <c:pt idx="8">
                <c:v>40964</c:v>
              </c:pt>
              <c:pt idx="9">
                <c:v>181980</c:v>
              </c:pt>
              <c:pt idx="10">
                <c:v>951904</c:v>
              </c:pt>
              <c:pt idx="11">
                <c:v>33661</c:v>
              </c:pt>
              <c:pt idx="12">
                <c:v>708773</c:v>
              </c:pt>
              <c:pt idx="13">
                <c:v>153492</c:v>
              </c:pt>
              <c:pt idx="14">
                <c:v>334514</c:v>
              </c:pt>
              <c:pt idx="15">
                <c:v>78188</c:v>
              </c:pt>
              <c:pt idx="16">
                <c:v>50000</c:v>
              </c:pt>
              <c:pt idx="17">
                <c:v>112908</c:v>
              </c:pt>
              <c:pt idx="18">
                <c:v>82279</c:v>
              </c:pt>
              <c:pt idx="19">
                <c:v>85296</c:v>
              </c:pt>
            </c:numLit>
          </c:val>
          <c:extLst>
            <c:ext xmlns:c16="http://schemas.microsoft.com/office/drawing/2014/chart" uri="{C3380CC4-5D6E-409C-BE32-E72D297353CC}">
              <c16:uniqueId val="{00000000-8B98-4D8E-BAEB-95B2FA4FC1C2}"/>
            </c:ext>
          </c:extLst>
        </c:ser>
        <c:ser>
          <c:idx val="1"/>
          <c:order val="1"/>
          <c:tx>
            <c:v>Trabalho independente</c:v>
          </c:tx>
          <c:spPr>
            <a:solidFill>
              <a:srgbClr val="00B0F0"/>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23507</c:v>
              </c:pt>
              <c:pt idx="1">
                <c:v>5154</c:v>
              </c:pt>
              <c:pt idx="2">
                <c:v>28615</c:v>
              </c:pt>
              <c:pt idx="3">
                <c:v>6081</c:v>
              </c:pt>
              <c:pt idx="4">
                <c:v>5768</c:v>
              </c:pt>
              <c:pt idx="5">
                <c:v>14090</c:v>
              </c:pt>
              <c:pt idx="6">
                <c:v>4748</c:v>
              </c:pt>
              <c:pt idx="7">
                <c:v>21410</c:v>
              </c:pt>
              <c:pt idx="8">
                <c:v>5476</c:v>
              </c:pt>
              <c:pt idx="9">
                <c:v>15809</c:v>
              </c:pt>
              <c:pt idx="10">
                <c:v>76940</c:v>
              </c:pt>
              <c:pt idx="11">
                <c:v>3324</c:v>
              </c:pt>
              <c:pt idx="12">
                <c:v>55470</c:v>
              </c:pt>
              <c:pt idx="13">
                <c:v>12125</c:v>
              </c:pt>
              <c:pt idx="14">
                <c:v>25060</c:v>
              </c:pt>
              <c:pt idx="15">
                <c:v>10396</c:v>
              </c:pt>
              <c:pt idx="16">
                <c:v>8544</c:v>
              </c:pt>
              <c:pt idx="17">
                <c:v>12598</c:v>
              </c:pt>
              <c:pt idx="18">
                <c:v>11501</c:v>
              </c:pt>
              <c:pt idx="19">
                <c:v>7337</c:v>
              </c:pt>
            </c:numLit>
          </c:val>
          <c:extLst>
            <c:ext xmlns:c16="http://schemas.microsoft.com/office/drawing/2014/chart" uri="{C3380CC4-5D6E-409C-BE32-E72D297353CC}">
              <c16:uniqueId val="{00000001-8B98-4D8E-BAEB-95B2FA4FC1C2}"/>
            </c:ext>
          </c:extLst>
        </c:ser>
        <c:dLbls>
          <c:showLegendKey val="0"/>
          <c:showVal val="0"/>
          <c:showCatName val="0"/>
          <c:showSerName val="0"/>
          <c:showPercent val="0"/>
          <c:showBubbleSize val="0"/>
        </c:dLbls>
        <c:gapWidth val="49"/>
        <c:axId val="423206272"/>
        <c:axId val="425608704"/>
      </c:barChart>
      <c:catAx>
        <c:axId val="423206272"/>
        <c:scaling>
          <c:orientation val="minMax"/>
        </c:scaling>
        <c:delete val="0"/>
        <c:axPos val="b"/>
        <c:numFmt formatCode="General" sourceLinked="0"/>
        <c:majorTickMark val="out"/>
        <c:minorTickMark val="none"/>
        <c:tickLblPos val="nextTo"/>
        <c:txPr>
          <a:bodyPr rot="-5400000" vert="horz"/>
          <a:lstStyle/>
          <a:p>
            <a:pPr>
              <a:defRPr sz="600">
                <a:latin typeface="+mn-lt"/>
              </a:defRPr>
            </a:pPr>
            <a:endParaRPr lang="pt-PT"/>
          </a:p>
        </c:txPr>
        <c:crossAx val="425608704"/>
        <c:crosses val="autoZero"/>
        <c:auto val="1"/>
        <c:lblAlgn val="ctr"/>
        <c:lblOffset val="100"/>
        <c:noMultiLvlLbl val="0"/>
      </c:catAx>
      <c:valAx>
        <c:axId val="425608704"/>
        <c:scaling>
          <c:orientation val="minMax"/>
        </c:scaling>
        <c:delete val="0"/>
        <c:axPos val="l"/>
        <c:numFmt formatCode="#,##0" sourceLinked="1"/>
        <c:majorTickMark val="out"/>
        <c:minorTickMark val="none"/>
        <c:tickLblPos val="nextTo"/>
        <c:crossAx val="423206272"/>
        <c:crosses val="autoZero"/>
        <c:crossBetween val="between"/>
      </c:valAx>
      <c:spPr>
        <a:solidFill>
          <a:srgbClr val="EBF7FF"/>
        </a:solidFill>
      </c:spPr>
    </c:plotArea>
    <c:legend>
      <c:legendPos val="r"/>
      <c:layout>
        <c:manualLayout>
          <c:xMode val="edge"/>
          <c:yMode val="edge"/>
          <c:x val="0.76831232597826415"/>
          <c:y val="0.1095595290755807"/>
          <c:w val="0.20840962845423791"/>
          <c:h val="0.23120255620221389"/>
        </c:manualLayout>
      </c:layout>
      <c:overlay val="0"/>
      <c:txPr>
        <a:bodyPr/>
        <a:lstStyle/>
        <a:p>
          <a:pPr>
            <a:defRPr sz="600"/>
          </a:pPr>
          <a:endParaRPr lang="pt-PT"/>
        </a:p>
      </c:txPr>
    </c:legend>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5032239862525329"/>
          <c:w val="0.87753018372703417"/>
          <c:h val="0.64133985221865308"/>
        </c:manualLayout>
      </c:layout>
      <c:areaChart>
        <c:grouping val="standard"/>
        <c:varyColors val="0"/>
        <c:ser>
          <c:idx val="0"/>
          <c:order val="0"/>
          <c:tx>
            <c:v>Remunerações totais declaradas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2021-10</c:v>
              </c:pt>
              <c:pt idx="1">
                <c:v>2021-11</c:v>
              </c:pt>
              <c:pt idx="2">
                <c:v>2021-12</c:v>
              </c:pt>
              <c:pt idx="3">
                <c:v>2022-01</c:v>
              </c:pt>
              <c:pt idx="4">
                <c:v>2022-02</c:v>
              </c:pt>
              <c:pt idx="5">
                <c:v>2022-03</c:v>
              </c:pt>
              <c:pt idx="6">
                <c:v>2022-04</c:v>
              </c:pt>
              <c:pt idx="7">
                <c:v>2022-05</c:v>
              </c:pt>
              <c:pt idx="8">
                <c:v>2022-06</c:v>
              </c:pt>
              <c:pt idx="9">
                <c:v>2022-07</c:v>
              </c:pt>
              <c:pt idx="10">
                <c:v>2022-08</c:v>
              </c:pt>
              <c:pt idx="11">
                <c:v>2022-09</c:v>
              </c:pt>
              <c:pt idx="12">
                <c:v>2022-10</c:v>
              </c:pt>
              <c:pt idx="13">
                <c:v>2022-11</c:v>
              </c:pt>
              <c:pt idx="14">
                <c:v>2022-12</c:v>
              </c:pt>
            </c:strLit>
          </c:cat>
          <c:val>
            <c:numLit>
              <c:formatCode>#,##0</c:formatCode>
              <c:ptCount val="15"/>
              <c:pt idx="0">
                <c:v>4523.4259038500004</c:v>
              </c:pt>
              <c:pt idx="1">
                <c:v>6475.70162523</c:v>
              </c:pt>
              <c:pt idx="2">
                <c:v>5506.02750732</c:v>
              </c:pt>
              <c:pt idx="3">
                <c:v>4579.7850765399999</c:v>
              </c:pt>
              <c:pt idx="4">
                <c:v>4619.1457382799999</c:v>
              </c:pt>
              <c:pt idx="5">
                <c:v>4813.9751652799996</c:v>
              </c:pt>
              <c:pt idx="6">
                <c:v>4900.9184507800001</c:v>
              </c:pt>
              <c:pt idx="7">
                <c:v>5005.92872042</c:v>
              </c:pt>
              <c:pt idx="8">
                <c:v>6240.3390965400004</c:v>
              </c:pt>
              <c:pt idx="9">
                <c:v>5734.5059940299998</c:v>
              </c:pt>
              <c:pt idx="10">
                <c:v>5261.7838047499999</c:v>
              </c:pt>
              <c:pt idx="11">
                <c:v>4983.5972785100003</c:v>
              </c:pt>
              <c:pt idx="12">
                <c:v>5042.0448033599996</c:v>
              </c:pt>
              <c:pt idx="13">
                <c:v>7189.65113483</c:v>
              </c:pt>
              <c:pt idx="14">
                <c:v>5999.6700146000003</c:v>
              </c:pt>
            </c:numLit>
          </c:val>
          <c:extLst>
            <c:ext xmlns:c16="http://schemas.microsoft.com/office/drawing/2014/chart" uri="{C3380CC4-5D6E-409C-BE32-E72D297353CC}">
              <c16:uniqueId val="{00000000-EB5B-4887-959D-8B73D9D4B704}"/>
            </c:ext>
          </c:extLst>
        </c:ser>
        <c:ser>
          <c:idx val="1"/>
          <c:order val="1"/>
          <c:tx>
            <c:v>Contribuições declaradas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2021-10</c:v>
              </c:pt>
              <c:pt idx="1">
                <c:v>2021-11</c:v>
              </c:pt>
              <c:pt idx="2">
                <c:v>2021-12</c:v>
              </c:pt>
              <c:pt idx="3">
                <c:v>2022-01</c:v>
              </c:pt>
              <c:pt idx="4">
                <c:v>2022-02</c:v>
              </c:pt>
              <c:pt idx="5">
                <c:v>2022-03</c:v>
              </c:pt>
              <c:pt idx="6">
                <c:v>2022-04</c:v>
              </c:pt>
              <c:pt idx="7">
                <c:v>2022-05</c:v>
              </c:pt>
              <c:pt idx="8">
                <c:v>2022-06</c:v>
              </c:pt>
              <c:pt idx="9">
                <c:v>2022-07</c:v>
              </c:pt>
              <c:pt idx="10">
                <c:v>2022-08</c:v>
              </c:pt>
              <c:pt idx="11">
                <c:v>2022-09</c:v>
              </c:pt>
              <c:pt idx="12">
                <c:v>2022-10</c:v>
              </c:pt>
              <c:pt idx="13">
                <c:v>2022-11</c:v>
              </c:pt>
              <c:pt idx="14">
                <c:v>2022-12</c:v>
              </c:pt>
            </c:strLit>
          </c:cat>
          <c:val>
            <c:numLit>
              <c:formatCode>#,##0</c:formatCode>
              <c:ptCount val="15"/>
              <c:pt idx="0">
                <c:v>1537.8187648851599</c:v>
              </c:pt>
              <c:pt idx="1">
                <c:v>2199.9978857502297</c:v>
              </c:pt>
              <c:pt idx="2">
                <c:v>1873.0125038814299</c:v>
              </c:pt>
              <c:pt idx="3">
                <c:v>1554.5182554876999</c:v>
              </c:pt>
              <c:pt idx="4">
                <c:v>1571.9513943664899</c:v>
              </c:pt>
              <c:pt idx="5">
                <c:v>1639.1821282220399</c:v>
              </c:pt>
              <c:pt idx="6">
                <c:v>1668.00536562465</c:v>
              </c:pt>
              <c:pt idx="7">
                <c:v>1704.0409597676401</c:v>
              </c:pt>
              <c:pt idx="8">
                <c:v>2124.33889995859</c:v>
              </c:pt>
              <c:pt idx="9">
                <c:v>1950.9276007205101</c:v>
              </c:pt>
              <c:pt idx="10">
                <c:v>1791.1278364366301</c:v>
              </c:pt>
              <c:pt idx="11">
                <c:v>1696.4325339843199</c:v>
              </c:pt>
              <c:pt idx="12">
                <c:v>1716.70293453309</c:v>
              </c:pt>
              <c:pt idx="13">
                <c:v>2444.2175742293903</c:v>
              </c:pt>
              <c:pt idx="14">
                <c:v>2042.0750059112402</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541824"/>
        <c:axId val="426543744"/>
      </c:areaChart>
      <c:catAx>
        <c:axId val="426541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3744"/>
        <c:crosses val="autoZero"/>
        <c:auto val="1"/>
        <c:lblAlgn val="ctr"/>
        <c:lblOffset val="100"/>
        <c:noMultiLvlLbl val="0"/>
      </c:catAx>
      <c:valAx>
        <c:axId val="42654374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1824"/>
        <c:crosses val="autoZero"/>
        <c:crossBetween val="midCat"/>
        <c:majorUnit val="500"/>
      </c:valAx>
      <c:spPr>
        <a:solidFill>
          <a:srgbClr val="EBF7FF"/>
        </a:solidFill>
        <a:ln>
          <a:noFill/>
        </a:ln>
        <a:effectLst/>
      </c:spPr>
    </c:plotArea>
    <c:legend>
      <c:legendPos val="b"/>
      <c:layout>
        <c:manualLayout>
          <c:xMode val="edge"/>
          <c:yMode val="edge"/>
          <c:x val="7.2011350059737161E-2"/>
          <c:y val="0.14884113781063874"/>
          <c:w val="0.7172688040850449"/>
          <c:h val="9.520634024981404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9910285604543335"/>
          <c:w val="0.85086344206974129"/>
          <c:h val="0.59255946665203429"/>
        </c:manualLayout>
      </c:layout>
      <c:areaChart>
        <c:grouping val="standard"/>
        <c:varyColors val="0"/>
        <c:ser>
          <c:idx val="0"/>
          <c:order val="0"/>
          <c:tx>
            <c:v>Remunerações base declaradas médias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2021-10</c:v>
              </c:pt>
              <c:pt idx="1">
                <c:v>2021-11</c:v>
              </c:pt>
              <c:pt idx="2">
                <c:v>2021-12</c:v>
              </c:pt>
              <c:pt idx="3">
                <c:v>2022-01</c:v>
              </c:pt>
              <c:pt idx="4">
                <c:v>2022-02</c:v>
              </c:pt>
              <c:pt idx="5">
                <c:v>2022-03</c:v>
              </c:pt>
              <c:pt idx="6">
                <c:v>2022-04</c:v>
              </c:pt>
              <c:pt idx="7">
                <c:v>2022-05</c:v>
              </c:pt>
              <c:pt idx="8">
                <c:v>2022-06</c:v>
              </c:pt>
              <c:pt idx="9">
                <c:v>2022-07</c:v>
              </c:pt>
              <c:pt idx="10">
                <c:v>2022-08</c:v>
              </c:pt>
              <c:pt idx="11">
                <c:v>2022-09</c:v>
              </c:pt>
              <c:pt idx="12">
                <c:v>2022-10</c:v>
              </c:pt>
              <c:pt idx="13">
                <c:v>2022-11</c:v>
              </c:pt>
              <c:pt idx="14">
                <c:v>2022-12</c:v>
              </c:pt>
            </c:strLit>
          </c:cat>
          <c:val>
            <c:numLit>
              <c:formatCode>#,##0.00</c:formatCode>
              <c:ptCount val="15"/>
              <c:pt idx="0">
                <c:v>970.07705293911727</c:v>
              </c:pt>
              <c:pt idx="1">
                <c:v>969.70997190473167</c:v>
              </c:pt>
              <c:pt idx="2">
                <c:v>969.17590198943208</c:v>
              </c:pt>
              <c:pt idx="3">
                <c:v>964.4646557811293</c:v>
              </c:pt>
              <c:pt idx="4">
                <c:v>992.92795762397918</c:v>
              </c:pt>
              <c:pt idx="5">
                <c:v>999.73133421300008</c:v>
              </c:pt>
              <c:pt idx="6">
                <c:v>1005.3194838235015</c:v>
              </c:pt>
              <c:pt idx="7">
                <c:v>995.4813677220061</c:v>
              </c:pt>
              <c:pt idx="8">
                <c:v>1002.4028705345601</c:v>
              </c:pt>
              <c:pt idx="9">
                <c:v>1009.0240985469774</c:v>
              </c:pt>
              <c:pt idx="10">
                <c:v>1015.4045203041946</c:v>
              </c:pt>
              <c:pt idx="11">
                <c:v>1008.5891926683792</c:v>
              </c:pt>
              <c:pt idx="12">
                <c:v>1017.7102093865078</c:v>
              </c:pt>
              <c:pt idx="13">
                <c:v>1021.0884896519491</c:v>
              </c:pt>
              <c:pt idx="14">
                <c:v>1033.6373465628399</c:v>
              </c:pt>
            </c:numLit>
          </c:val>
          <c:extLst>
            <c:ext xmlns:c16="http://schemas.microsoft.com/office/drawing/2014/chart" uri="{C3380CC4-5D6E-409C-BE32-E72D297353CC}">
              <c16:uniqueId val="{00000000-EB5B-4887-959D-8B73D9D4B704}"/>
            </c:ext>
          </c:extLst>
        </c:ser>
        <c:ser>
          <c:idx val="1"/>
          <c:order val="1"/>
          <c:tx>
            <c:v>Contribuições médias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2021-10</c:v>
              </c:pt>
              <c:pt idx="1">
                <c:v>2021-11</c:v>
              </c:pt>
              <c:pt idx="2">
                <c:v>2021-12</c:v>
              </c:pt>
              <c:pt idx="3">
                <c:v>2022-01</c:v>
              </c:pt>
              <c:pt idx="4">
                <c:v>2022-02</c:v>
              </c:pt>
              <c:pt idx="5">
                <c:v>2022-03</c:v>
              </c:pt>
              <c:pt idx="6">
                <c:v>2022-04</c:v>
              </c:pt>
              <c:pt idx="7">
                <c:v>2022-05</c:v>
              </c:pt>
              <c:pt idx="8">
                <c:v>2022-06</c:v>
              </c:pt>
              <c:pt idx="9">
                <c:v>2022-07</c:v>
              </c:pt>
              <c:pt idx="10">
                <c:v>2022-08</c:v>
              </c:pt>
              <c:pt idx="11">
                <c:v>2022-09</c:v>
              </c:pt>
              <c:pt idx="12">
                <c:v>2022-10</c:v>
              </c:pt>
              <c:pt idx="13">
                <c:v>2022-11</c:v>
              </c:pt>
              <c:pt idx="14">
                <c:v>2022-12</c:v>
              </c:pt>
            </c:strLit>
          </c:cat>
          <c:val>
            <c:numLit>
              <c:formatCode>#,##0.00</c:formatCode>
              <c:ptCount val="15"/>
              <c:pt idx="0">
                <c:v>329.58956581564416</c:v>
              </c:pt>
              <c:pt idx="1">
                <c:v>329.68849612263358</c:v>
              </c:pt>
              <c:pt idx="2">
                <c:v>329.45353938353054</c:v>
              </c:pt>
              <c:pt idx="3">
                <c:v>327.65660935522897</c:v>
              </c:pt>
              <c:pt idx="4">
                <c:v>337.76281471452023</c:v>
              </c:pt>
              <c:pt idx="5">
                <c:v>340.10689761315399</c:v>
              </c:pt>
              <c:pt idx="6">
                <c:v>342.00899860311864</c:v>
              </c:pt>
              <c:pt idx="7">
                <c:v>338.66586960489207</c:v>
              </c:pt>
              <c:pt idx="8">
                <c:v>341.01692568802258</c:v>
              </c:pt>
              <c:pt idx="9">
                <c:v>343.20749534924482</c:v>
              </c:pt>
              <c:pt idx="10">
                <c:v>345.39716631502114</c:v>
              </c:pt>
              <c:pt idx="11">
                <c:v>343.1512839011483</c:v>
              </c:pt>
              <c:pt idx="12">
                <c:v>346.28625314252577</c:v>
              </c:pt>
              <c:pt idx="13">
                <c:v>347.35562614717782</c:v>
              </c:pt>
              <c:pt idx="14">
                <c:v>351.6777383214876</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933248"/>
        <c:axId val="426955520"/>
      </c:areaChart>
      <c:catAx>
        <c:axId val="4269332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55520"/>
        <c:crosses val="autoZero"/>
        <c:auto val="1"/>
        <c:lblAlgn val="ctr"/>
        <c:lblOffset val="100"/>
        <c:noMultiLvlLbl val="0"/>
      </c:catAx>
      <c:valAx>
        <c:axId val="426955520"/>
        <c:scaling>
          <c:orientation val="minMax"/>
          <c:max val="1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33248"/>
        <c:crosses val="autoZero"/>
        <c:crossBetween val="midCat"/>
        <c:majorUnit val="100"/>
      </c:valAx>
      <c:spPr>
        <a:solidFill>
          <a:srgbClr val="EBF7FF"/>
        </a:solidFill>
        <a:ln>
          <a:noFill/>
        </a:ln>
        <a:effectLst/>
      </c:spPr>
    </c:plotArea>
    <c:legend>
      <c:legendPos val="b"/>
      <c:layout>
        <c:manualLayout>
          <c:xMode val="edge"/>
          <c:yMode val="edge"/>
          <c:x val="0.10417360947016183"/>
          <c:y val="0.15491421711010417"/>
          <c:w val="0.73115890513685788"/>
          <c:h val="0.1091437350818952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i="0" u="none" strike="noStrike" baseline="0">
                <a:solidFill>
                  <a:schemeClr val="tx2"/>
                </a:solidFill>
                <a:latin typeface="Arial"/>
                <a:ea typeface="Arial"/>
                <a:cs typeface="Arial"/>
              </a:defRPr>
            </a:pPr>
            <a:r>
              <a:rPr lang="pt-PT" sz="700" b="1" i="0" u="none" strike="noStrike" baseline="0">
                <a:solidFill>
                  <a:schemeClr val="tx2"/>
                </a:solidFill>
                <a:latin typeface="Arial"/>
                <a:cs typeface="Arial"/>
              </a:rPr>
              <a:t>taxa de emprego</a:t>
            </a:r>
          </a:p>
          <a:p>
            <a:pPr>
              <a:defRPr sz="700" b="0" i="0" u="none" strike="noStrike" baseline="0">
                <a:solidFill>
                  <a:schemeClr val="tx2"/>
                </a:solidFill>
                <a:latin typeface="Arial"/>
                <a:ea typeface="Arial"/>
                <a:cs typeface="Arial"/>
              </a:defRPr>
            </a:pPr>
            <a:r>
              <a:rPr lang="pt-PT" sz="700" b="1" i="0" u="none" strike="noStrike" baseline="0">
                <a:solidFill>
                  <a:schemeClr val="tx2"/>
                </a:solidFill>
                <a:latin typeface="Arial"/>
                <a:cs typeface="Arial"/>
              </a:rPr>
              <a:t>por grupo etário</a:t>
            </a:r>
          </a:p>
          <a:p>
            <a:pPr>
              <a:defRPr sz="7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a:t>
            </a:r>
          </a:p>
        </c:rich>
      </c:tx>
      <c:layout>
        <c:manualLayout>
          <c:xMode val="edge"/>
          <c:yMode val="edge"/>
          <c:x val="0.33756589108037938"/>
          <c:y val="2.2421586441966252E-2"/>
        </c:manualLayout>
      </c:layout>
      <c:overlay val="0"/>
      <c:spPr>
        <a:noFill/>
        <a:ln w="25400">
          <a:noFill/>
        </a:ln>
      </c:spPr>
    </c:title>
    <c:autoTitleDeleted val="0"/>
    <c:plotArea>
      <c:layout>
        <c:manualLayout>
          <c:layoutTarget val="inner"/>
          <c:xMode val="edge"/>
          <c:yMode val="edge"/>
          <c:x val="3.0034722222222223E-2"/>
          <c:y val="0.16541944444444442"/>
          <c:w val="0.93816180555555551"/>
          <c:h val="0.68630185185185177"/>
        </c:manualLayout>
      </c:layout>
      <c:barChart>
        <c:barDir val="col"/>
        <c:grouping val="clustered"/>
        <c:varyColors val="0"/>
        <c:ser>
          <c:idx val="0"/>
          <c:order val="0"/>
          <c:spPr>
            <a:solidFill>
              <a:srgbClr val="FFF2E5"/>
            </a:solidFill>
            <a:ln w="12700">
              <a:solidFill>
                <a:schemeClr val="accent2"/>
              </a:solidFill>
              <a:prstDash val="solid"/>
            </a:ln>
          </c:spPr>
          <c:invertIfNegative val="0"/>
          <c:dLbls>
            <c:dLbl>
              <c:idx val="0"/>
              <c:layout>
                <c:manualLayout>
                  <c:x val="-2.021099337273174E-17"/>
                  <c:y val="2.3518518518518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94-4AD1-AE7E-A15595F1A64C}"/>
                </c:ext>
              </c:extLst>
            </c:dLbl>
            <c:numFmt formatCode="#,##0.0" sourceLinked="0"/>
            <c:spPr>
              <a:noFill/>
              <a:ln w="25400">
                <a:noFill/>
              </a:ln>
            </c:spPr>
            <c:txPr>
              <a:bodyPr/>
              <a:lstStyle/>
              <a:p>
                <a:pPr>
                  <a:defRPr sz="700" b="0" i="0" u="none" strike="noStrike" baseline="0">
                    <a:solidFill>
                      <a:schemeClr val="tx2"/>
                    </a:solidFill>
                    <a:latin typeface="Arial"/>
                    <a:ea typeface="Arial"/>
                    <a:cs typeface="Aria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16 - 64 anos</c:v>
              </c:pt>
              <c:pt idx="1">
                <c:v>16 - 24 anos</c:v>
              </c:pt>
              <c:pt idx="2">
                <c:v>55 - 64 anos</c:v>
              </c:pt>
            </c:strLit>
          </c:cat>
          <c:val>
            <c:numLit>
              <c:formatCode>0.0</c:formatCode>
              <c:ptCount val="3"/>
              <c:pt idx="0">
                <c:v>72.8</c:v>
              </c:pt>
              <c:pt idx="1">
                <c:v>29.7</c:v>
              </c:pt>
              <c:pt idx="2">
                <c:v>66.2</c:v>
              </c:pt>
            </c:numLit>
          </c:val>
          <c:extLst>
            <c:ext xmlns:c16="http://schemas.microsoft.com/office/drawing/2014/chart" uri="{C3380CC4-5D6E-409C-BE32-E72D297353CC}">
              <c16:uniqueId val="{00000001-E094-4AD1-AE7E-A15595F1A64C}"/>
            </c:ext>
          </c:extLst>
        </c:ser>
        <c:dLbls>
          <c:showLegendKey val="0"/>
          <c:showVal val="0"/>
          <c:showCatName val="0"/>
          <c:showSerName val="0"/>
          <c:showPercent val="0"/>
          <c:showBubbleSize val="0"/>
        </c:dLbls>
        <c:gapWidth val="150"/>
        <c:axId val="372634752"/>
        <c:axId val="372636672"/>
      </c:barChart>
      <c:catAx>
        <c:axId val="37263475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84985833333333338"/>
              <c:y val="0.10588796296296296"/>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50" b="0" i="0" u="none" strike="noStrike" baseline="0">
                <a:solidFill>
                  <a:schemeClr val="tx2"/>
                </a:solidFill>
                <a:latin typeface="Arial"/>
                <a:ea typeface="Arial"/>
                <a:cs typeface="Arial"/>
              </a:defRPr>
            </a:pPr>
            <a:endParaRPr lang="pt-PT"/>
          </a:p>
        </c:txPr>
        <c:crossAx val="372636672"/>
        <c:crosses val="autoZero"/>
        <c:auto val="1"/>
        <c:lblAlgn val="ctr"/>
        <c:lblOffset val="0"/>
        <c:tickLblSkip val="1"/>
        <c:tickMarkSkip val="1"/>
        <c:noMultiLvlLbl val="0"/>
      </c:catAx>
      <c:valAx>
        <c:axId val="372636672"/>
        <c:scaling>
          <c:orientation val="minMax"/>
          <c:max val="75"/>
          <c:min val="0"/>
        </c:scaling>
        <c:delete val="1"/>
        <c:axPos val="l"/>
        <c:numFmt formatCode="0.0" sourceLinked="0"/>
        <c:majorTickMark val="none"/>
        <c:minorTickMark val="none"/>
        <c:tickLblPos val="none"/>
        <c:crossAx val="372634752"/>
        <c:crosses val="autoZero"/>
        <c:crossBetween val="between"/>
        <c:majorUnit val="25"/>
        <c:minorUnit val="25"/>
      </c:valAx>
      <c:spPr>
        <a:gradFill>
          <a:gsLst>
            <a:gs pos="0">
              <a:srgbClr val="EBF7FF"/>
            </a:gs>
            <a:gs pos="0">
              <a:srgbClr val="1F497D"/>
            </a:gs>
            <a:gs pos="0">
              <a:srgbClr val="1F497D"/>
            </a:gs>
            <a:gs pos="0">
              <a:srgbClr val="D3EEFF"/>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825"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18614473667739068"/>
          <c:y val="1.405152224824356E-2"/>
        </c:manualLayout>
      </c:layout>
      <c:overlay val="0"/>
      <c:txPr>
        <a:bodyPr/>
        <a:lstStyle/>
        <a:p>
          <a:pPr>
            <a:defRPr sz="700"/>
          </a:pPr>
          <a:endParaRPr lang="pt-PT"/>
        </a:p>
      </c:txPr>
    </c:title>
    <c:autoTitleDeleted val="0"/>
    <c:plotArea>
      <c:layout>
        <c:manualLayout>
          <c:layoutTarget val="inner"/>
          <c:xMode val="edge"/>
          <c:yMode val="edge"/>
          <c:x val="0.14671385902031064"/>
          <c:y val="0.12634199413597891"/>
          <c:w val="0.84032855436081244"/>
          <c:h val="0.53271895424836602"/>
        </c:manualLayout>
      </c:layout>
      <c:barChart>
        <c:barDir val="col"/>
        <c:grouping val="clustered"/>
        <c:varyColors val="0"/>
        <c:ser>
          <c:idx val="1"/>
          <c:order val="0"/>
          <c:tx>
            <c:v>Número de Vínculos por distrito da sede da Entidade Empregadora</c:v>
          </c:tx>
          <c:spPr>
            <a:solidFill>
              <a:srgbClr val="00B0F0"/>
            </a:solidFill>
            <a:ln>
              <a:solidFill>
                <a:schemeClr val="bg1"/>
              </a:solidFill>
            </a:ln>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241593</c:v>
              </c:pt>
              <c:pt idx="1">
                <c:v>50873</c:v>
              </c:pt>
              <c:pt idx="2">
                <c:v>314693</c:v>
              </c:pt>
              <c:pt idx="3">
                <c:v>26058</c:v>
              </c:pt>
              <c:pt idx="4">
                <c:v>46799</c:v>
              </c:pt>
              <c:pt idx="5">
                <c:v>120030</c:v>
              </c:pt>
              <c:pt idx="6">
                <c:v>46329</c:v>
              </c:pt>
              <c:pt idx="7">
                <c:v>153936</c:v>
              </c:pt>
              <c:pt idx="8">
                <c:v>33793</c:v>
              </c:pt>
              <c:pt idx="9">
                <c:v>158334</c:v>
              </c:pt>
              <c:pt idx="10">
                <c:v>1430374</c:v>
              </c:pt>
              <c:pt idx="11">
                <c:v>29503</c:v>
              </c:pt>
              <c:pt idx="12">
                <c:v>713189</c:v>
              </c:pt>
              <c:pt idx="13">
                <c:v>116308</c:v>
              </c:pt>
              <c:pt idx="14">
                <c:v>197971</c:v>
              </c:pt>
              <c:pt idx="15">
                <c:v>68707</c:v>
              </c:pt>
              <c:pt idx="16">
                <c:v>42501</c:v>
              </c:pt>
              <c:pt idx="17">
                <c:v>95288</c:v>
              </c:pt>
              <c:pt idx="18">
                <c:v>73358</c:v>
              </c:pt>
              <c:pt idx="19">
                <c:v>80880</c:v>
              </c:pt>
            </c:numLit>
          </c:val>
          <c:extLst>
            <c:ext xmlns:c16="http://schemas.microsoft.com/office/drawing/2014/chart" uri="{C3380CC4-5D6E-409C-BE32-E72D297353CC}">
              <c16:uniqueId val="{00000000-3C9E-45ED-9CA1-F98241B59AEE}"/>
            </c:ext>
          </c:extLst>
        </c:ser>
        <c:dLbls>
          <c:showLegendKey val="0"/>
          <c:showVal val="0"/>
          <c:showCatName val="0"/>
          <c:showSerName val="0"/>
          <c:showPercent val="0"/>
          <c:showBubbleSize val="0"/>
        </c:dLbls>
        <c:gapWidth val="150"/>
        <c:axId val="427244928"/>
        <c:axId val="427254912"/>
      </c:barChart>
      <c:catAx>
        <c:axId val="427244928"/>
        <c:scaling>
          <c:orientation val="minMax"/>
        </c:scaling>
        <c:delete val="0"/>
        <c:axPos val="b"/>
        <c:numFmt formatCode="General" sourceLinked="1"/>
        <c:majorTickMark val="out"/>
        <c:minorTickMark val="none"/>
        <c:tickLblPos val="nextTo"/>
        <c:txPr>
          <a:bodyPr rot="-5400000" vert="horz"/>
          <a:lstStyle/>
          <a:p>
            <a:pPr>
              <a:defRPr sz="600">
                <a:latin typeface="Arial" panose="020B0604020202020204" pitchFamily="34" charset="0"/>
                <a:cs typeface="Arial" panose="020B0604020202020204" pitchFamily="34" charset="0"/>
              </a:defRPr>
            </a:pPr>
            <a:endParaRPr lang="pt-PT"/>
          </a:p>
        </c:txPr>
        <c:crossAx val="427254912"/>
        <c:crosses val="autoZero"/>
        <c:auto val="1"/>
        <c:lblAlgn val="ctr"/>
        <c:lblOffset val="100"/>
        <c:noMultiLvlLbl val="0"/>
      </c:catAx>
      <c:valAx>
        <c:axId val="427254912"/>
        <c:scaling>
          <c:orientation val="minMax"/>
        </c:scaling>
        <c:delete val="0"/>
        <c:axPos val="l"/>
        <c:numFmt formatCode="#,##0" sourceLinked="1"/>
        <c:majorTickMark val="out"/>
        <c:minorTickMark val="none"/>
        <c:tickLblPos val="nextTo"/>
        <c:crossAx val="427244928"/>
        <c:crosses val="autoZero"/>
        <c:crossBetween val="between"/>
      </c:valAx>
      <c:spPr>
        <a:solidFill>
          <a:srgbClr val="EBF7FF"/>
        </a:solidFill>
      </c:spPr>
    </c:plotArea>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8.5106382978723402E-2"/>
          <c:y val="2.7472527472527472E-2"/>
        </c:manualLayout>
      </c:layout>
      <c:overlay val="0"/>
      <c:spPr>
        <a:noFill/>
        <a:ln w="25400">
          <a:noFill/>
        </a:ln>
      </c:spPr>
    </c:title>
    <c:autoTitleDeleted val="0"/>
    <c:plotArea>
      <c:layout>
        <c:manualLayout>
          <c:layoutTarget val="inner"/>
          <c:xMode val="edge"/>
          <c:yMode val="edge"/>
          <c:x val="8.5106382978723707E-2"/>
          <c:y val="0.12637362637359548"/>
          <c:w val="0.9027355623100306"/>
          <c:h val="0.60989010989010994"/>
        </c:manualLayout>
      </c:layout>
      <c:lineChart>
        <c:grouping val="standard"/>
        <c:varyColors val="0"/>
        <c:ser>
          <c:idx val="0"/>
          <c:order val="0"/>
          <c:tx>
            <c:v>perp desemp</c:v>
          </c:tx>
          <c:spPr>
            <a:ln w="25400">
              <a:solidFill>
                <a:schemeClr val="bg1">
                  <a:lumMod val="65000"/>
                </a:schemeClr>
              </a:solidFill>
              <a:prstDash val="solid"/>
            </a:ln>
          </c:spPr>
          <c:marker>
            <c:symbol val="none"/>
          </c:marker>
          <c:cat>
            <c:strLit>
              <c:ptCount val="25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2">
                <c:v> </c:v>
              </c:pt>
              <c:pt idx="243">
                <c:v> </c:v>
              </c:pt>
              <c:pt idx="244">
                <c:v> </c:v>
              </c:pt>
              <c:pt idx="245">
                <c:v> </c:v>
              </c:pt>
              <c:pt idx="246">
                <c:v> </c:v>
              </c:pt>
              <c:pt idx="247">
                <c:v> </c:v>
              </c:pt>
              <c:pt idx="248">
                <c:v> </c:v>
              </c:pt>
              <c:pt idx="249">
                <c:v> </c:v>
              </c:pt>
              <c:pt idx="250">
                <c:v> </c:v>
              </c:pt>
              <c:pt idx="251">
                <c:v> </c:v>
              </c:pt>
            </c:strLit>
          </c:cat>
          <c:val>
            <c:numLit>
              <c:formatCode>0.0</c:formatCode>
              <c:ptCount val="250"/>
              <c:pt idx="0">
                <c:v>60.045337883914435</c:v>
              </c:pt>
              <c:pt idx="1">
                <c:v>63.562004550581101</c:v>
              </c:pt>
              <c:pt idx="2">
                <c:v>66.645337883914422</c:v>
              </c:pt>
              <c:pt idx="3">
                <c:v>67.945337883914434</c:v>
              </c:pt>
              <c:pt idx="4">
                <c:v>65.695337883914434</c:v>
              </c:pt>
              <c:pt idx="5">
                <c:v>62.878671217247778</c:v>
              </c:pt>
              <c:pt idx="6">
                <c:v>59.145337883914436</c:v>
              </c:pt>
              <c:pt idx="7">
                <c:v>56.262004550581104</c:v>
              </c:pt>
              <c:pt idx="8">
                <c:v>54.795337883914435</c:v>
              </c:pt>
              <c:pt idx="9">
                <c:v>55.045337883914442</c:v>
              </c:pt>
              <c:pt idx="10">
                <c:v>56.262004550581111</c:v>
              </c:pt>
              <c:pt idx="11">
                <c:v>56.662004550581116</c:v>
              </c:pt>
              <c:pt idx="12">
                <c:v>57.562004550581115</c:v>
              </c:pt>
              <c:pt idx="13">
                <c:v>58.012004550581111</c:v>
              </c:pt>
              <c:pt idx="14">
                <c:v>58.195337883914441</c:v>
              </c:pt>
              <c:pt idx="15">
                <c:v>57.545337883914442</c:v>
              </c:pt>
              <c:pt idx="16">
                <c:v>55.328671217247773</c:v>
              </c:pt>
              <c:pt idx="17">
                <c:v>50.112004550581105</c:v>
              </c:pt>
              <c:pt idx="18">
                <c:v>44.178671217247768</c:v>
              </c:pt>
              <c:pt idx="19">
                <c:v>40.178671217247768</c:v>
              </c:pt>
              <c:pt idx="20">
                <c:v>40.945337883914441</c:v>
              </c:pt>
              <c:pt idx="21">
                <c:v>43.812004550581101</c:v>
              </c:pt>
              <c:pt idx="22">
                <c:v>47.328671217247773</c:v>
              </c:pt>
              <c:pt idx="23">
                <c:v>49.345337883914432</c:v>
              </c:pt>
              <c:pt idx="24">
                <c:v>50.878671217247764</c:v>
              </c:pt>
              <c:pt idx="25">
                <c:v>50.228671217247772</c:v>
              </c:pt>
              <c:pt idx="26">
                <c:v>47.662004550581109</c:v>
              </c:pt>
              <c:pt idx="27">
                <c:v>44.178671217247775</c:v>
              </c:pt>
              <c:pt idx="28">
                <c:v>42.278671217247769</c:v>
              </c:pt>
              <c:pt idx="29">
                <c:v>44.828671217247773</c:v>
              </c:pt>
              <c:pt idx="30">
                <c:v>49.212004550581099</c:v>
              </c:pt>
              <c:pt idx="31">
                <c:v>52.028671217247769</c:v>
              </c:pt>
              <c:pt idx="32">
                <c:v>52.528671217247769</c:v>
              </c:pt>
              <c:pt idx="33">
                <c:v>51.828671217247773</c:v>
              </c:pt>
              <c:pt idx="34">
                <c:v>53.045337883914435</c:v>
              </c:pt>
              <c:pt idx="35">
                <c:v>54.362004550581098</c:v>
              </c:pt>
              <c:pt idx="36">
                <c:v>55.145337883914436</c:v>
              </c:pt>
              <c:pt idx="37">
                <c:v>54.428671217247775</c:v>
              </c:pt>
              <c:pt idx="38">
                <c:v>51.412004550581109</c:v>
              </c:pt>
              <c:pt idx="39">
                <c:v>48.912004550581109</c:v>
              </c:pt>
              <c:pt idx="40">
                <c:v>46.512004550581104</c:v>
              </c:pt>
              <c:pt idx="41">
                <c:v>46.095337883914446</c:v>
              </c:pt>
              <c:pt idx="42">
                <c:v>45.078671217247773</c:v>
              </c:pt>
              <c:pt idx="43">
                <c:v>43.212004550581106</c:v>
              </c:pt>
              <c:pt idx="44">
                <c:v>40.895337883914436</c:v>
              </c:pt>
              <c:pt idx="45">
                <c:v>40.178671217247768</c:v>
              </c:pt>
              <c:pt idx="46">
                <c:v>40.178671217247768</c:v>
              </c:pt>
              <c:pt idx="47">
                <c:v>40.195337883914441</c:v>
              </c:pt>
              <c:pt idx="48">
                <c:v>39.212004550581106</c:v>
              </c:pt>
              <c:pt idx="49">
                <c:v>38.845337883914446</c:v>
              </c:pt>
              <c:pt idx="50">
                <c:v>41.395337883914436</c:v>
              </c:pt>
              <c:pt idx="51">
                <c:v>42.228671217247772</c:v>
              </c:pt>
              <c:pt idx="52">
                <c:v>41.778671217247769</c:v>
              </c:pt>
              <c:pt idx="53">
                <c:v>41.228671217247779</c:v>
              </c:pt>
              <c:pt idx="54">
                <c:v>41.445337883914441</c:v>
              </c:pt>
              <c:pt idx="55">
                <c:v>42.978671217247772</c:v>
              </c:pt>
              <c:pt idx="56">
                <c:v>43.562004550581101</c:v>
              </c:pt>
              <c:pt idx="57">
                <c:v>44.845337883914432</c:v>
              </c:pt>
              <c:pt idx="58">
                <c:v>45.528671217247769</c:v>
              </c:pt>
              <c:pt idx="59">
                <c:v>46.162004550581095</c:v>
              </c:pt>
              <c:pt idx="60">
                <c:v>47.478671217247758</c:v>
              </c:pt>
              <c:pt idx="61">
                <c:v>48.662004550581095</c:v>
              </c:pt>
              <c:pt idx="62">
                <c:v>47.495337883914431</c:v>
              </c:pt>
              <c:pt idx="63">
                <c:v>46.012004550581104</c:v>
              </c:pt>
              <c:pt idx="64">
                <c:v>46.285615661692219</c:v>
              </c:pt>
              <c:pt idx="65">
                <c:v>48.025893439470003</c:v>
              </c:pt>
              <c:pt idx="66">
                <c:v>50.749504550581122</c:v>
              </c:pt>
              <c:pt idx="67">
                <c:v>49.266171217247781</c:v>
              </c:pt>
              <c:pt idx="68">
                <c:v>45.416171217247786</c:v>
              </c:pt>
              <c:pt idx="69">
                <c:v>45.232837883914449</c:v>
              </c:pt>
              <c:pt idx="70">
                <c:v>51.782837883914453</c:v>
              </c:pt>
              <c:pt idx="71">
                <c:v>61.016171217247781</c:v>
              </c:pt>
              <c:pt idx="72">
                <c:v>68.832837883914451</c:v>
              </c:pt>
              <c:pt idx="73">
                <c:v>76.032837883914453</c:v>
              </c:pt>
              <c:pt idx="74">
                <c:v>79.716171217247776</c:v>
              </c:pt>
              <c:pt idx="75">
                <c:v>78.332837883914451</c:v>
              </c:pt>
              <c:pt idx="76">
                <c:v>73.732837883914442</c:v>
              </c:pt>
              <c:pt idx="77">
                <c:v>69.916171217247779</c:v>
              </c:pt>
              <c:pt idx="78">
                <c:v>64.016171217247773</c:v>
              </c:pt>
              <c:pt idx="79">
                <c:v>57.666171217247786</c:v>
              </c:pt>
              <c:pt idx="80">
                <c:v>52.432837883914452</c:v>
              </c:pt>
              <c:pt idx="81">
                <c:v>50.182837883914452</c:v>
              </c:pt>
              <c:pt idx="82">
                <c:v>51.282837883914453</c:v>
              </c:pt>
              <c:pt idx="83">
                <c:v>54.199504550581118</c:v>
              </c:pt>
              <c:pt idx="84">
                <c:v>55.982837883914449</c:v>
              </c:pt>
              <c:pt idx="85">
                <c:v>56.599504550581116</c:v>
              </c:pt>
              <c:pt idx="86">
                <c:v>55.949504550581118</c:v>
              </c:pt>
              <c:pt idx="87">
                <c:v>55.316171217247785</c:v>
              </c:pt>
              <c:pt idx="88">
                <c:v>54.549504550581112</c:v>
              </c:pt>
              <c:pt idx="89">
                <c:v>54.799504550581112</c:v>
              </c:pt>
              <c:pt idx="90">
                <c:v>56.499504550581115</c:v>
              </c:pt>
              <c:pt idx="91">
                <c:v>55.432837883914452</c:v>
              </c:pt>
              <c:pt idx="92">
                <c:v>52.416171217247779</c:v>
              </c:pt>
              <c:pt idx="93">
                <c:v>53.666171217247786</c:v>
              </c:pt>
              <c:pt idx="94">
                <c:v>57.032837883914453</c:v>
              </c:pt>
              <c:pt idx="95">
                <c:v>62.199504550581118</c:v>
              </c:pt>
              <c:pt idx="96">
                <c:v>63.249504550581122</c:v>
              </c:pt>
              <c:pt idx="97">
                <c:v>62.032837883914453</c:v>
              </c:pt>
              <c:pt idx="98">
                <c:v>60.532837883914453</c:v>
              </c:pt>
              <c:pt idx="99">
                <c:v>60.866171217247789</c:v>
              </c:pt>
              <c:pt idx="100">
                <c:v>61.849504550581109</c:v>
              </c:pt>
              <c:pt idx="101">
                <c:v>63.466171217247769</c:v>
              </c:pt>
              <c:pt idx="102">
                <c:v>63.149504550581106</c:v>
              </c:pt>
              <c:pt idx="103">
                <c:v>63.666171217247779</c:v>
              </c:pt>
              <c:pt idx="104">
                <c:v>64.499504550581108</c:v>
              </c:pt>
              <c:pt idx="105">
                <c:v>67.066171217247771</c:v>
              </c:pt>
              <c:pt idx="106">
                <c:v>70.599504550581102</c:v>
              </c:pt>
              <c:pt idx="107">
                <c:v>72.782837883914439</c:v>
              </c:pt>
              <c:pt idx="108">
                <c:v>73.982837883914442</c:v>
              </c:pt>
              <c:pt idx="109">
                <c:v>74.416171217247779</c:v>
              </c:pt>
              <c:pt idx="110">
                <c:v>74.399504550581113</c:v>
              </c:pt>
              <c:pt idx="111">
                <c:v>72.749504550581108</c:v>
              </c:pt>
              <c:pt idx="112">
                <c:v>71.466171217247776</c:v>
              </c:pt>
              <c:pt idx="113">
                <c:v>69.782837883914439</c:v>
              </c:pt>
              <c:pt idx="114">
                <c:v>68.916171217247765</c:v>
              </c:pt>
              <c:pt idx="115">
                <c:v>67.132837883914434</c:v>
              </c:pt>
              <c:pt idx="116">
                <c:v>67.916171217247779</c:v>
              </c:pt>
              <c:pt idx="117">
                <c:v>70.882837883914434</c:v>
              </c:pt>
              <c:pt idx="118">
                <c:v>72.816171217247771</c:v>
              </c:pt>
              <c:pt idx="119">
                <c:v>74.049504550581119</c:v>
              </c:pt>
              <c:pt idx="120">
                <c:v>72.782837883914453</c:v>
              </c:pt>
              <c:pt idx="121">
                <c:v>71.882837883914462</c:v>
              </c:pt>
              <c:pt idx="122">
                <c:v>70.616171217247782</c:v>
              </c:pt>
              <c:pt idx="123">
                <c:v>68.916171217247779</c:v>
              </c:pt>
              <c:pt idx="124">
                <c:v>68.482837883914442</c:v>
              </c:pt>
              <c:pt idx="125">
                <c:v>66.882837883914448</c:v>
              </c:pt>
              <c:pt idx="126">
                <c:v>63.916171217247786</c:v>
              </c:pt>
              <c:pt idx="127">
                <c:v>57.966171217247791</c:v>
              </c:pt>
              <c:pt idx="128">
                <c:v>50.816171217247785</c:v>
              </c:pt>
              <c:pt idx="129">
                <c:v>46.282837883914453</c:v>
              </c:pt>
              <c:pt idx="130">
                <c:v>43.049504550581112</c:v>
              </c:pt>
              <c:pt idx="131">
                <c:v>39.766171217247781</c:v>
              </c:pt>
              <c:pt idx="132">
                <c:v>32.582837883914458</c:v>
              </c:pt>
              <c:pt idx="133">
                <c:v>25.182837883914456</c:v>
              </c:pt>
              <c:pt idx="134">
                <c:v>22.449504550581121</c:v>
              </c:pt>
              <c:pt idx="135">
                <c:v>22.549504550581123</c:v>
              </c:pt>
              <c:pt idx="136">
                <c:v>21.699504550581121</c:v>
              </c:pt>
              <c:pt idx="137">
                <c:v>16.749504550581118</c:v>
              </c:pt>
              <c:pt idx="138">
                <c:v>12.99950455058112</c:v>
              </c:pt>
              <c:pt idx="139">
                <c:v>12.432837883914452</c:v>
              </c:pt>
              <c:pt idx="140">
                <c:v>13.349504550581118</c:v>
              </c:pt>
              <c:pt idx="141">
                <c:v>14.13283788391445</c:v>
              </c:pt>
              <c:pt idx="142">
                <c:v>12.749504550581117</c:v>
              </c:pt>
              <c:pt idx="143">
                <c:v>13.599504550581122</c:v>
              </c:pt>
              <c:pt idx="144">
                <c:v>14.145300910561621</c:v>
              </c:pt>
              <c:pt idx="145">
                <c:v>14.842995452765388</c:v>
              </c:pt>
              <c:pt idx="146">
                <c:v>11.910259775991099</c:v>
              </c:pt>
              <c:pt idx="147">
                <c:v>11.192677903960364</c:v>
              </c:pt>
              <c:pt idx="148">
                <c:v>10.235326787717847</c:v>
              </c:pt>
              <c:pt idx="149">
                <c:v>9.7238339165341685</c:v>
              </c:pt>
              <c:pt idx="150">
                <c:v>8.4448150153752266</c:v>
              </c:pt>
              <c:pt idx="151">
                <c:v>7.3588429618867055</c:v>
              </c:pt>
              <c:pt idx="152">
                <c:v>7.1993288989302995</c:v>
              </c:pt>
              <c:pt idx="153">
                <c:v>7.8111485872169935</c:v>
              </c:pt>
              <c:pt idx="154">
                <c:v>10.082851998909893</c:v>
              </c:pt>
              <c:pt idx="155">
                <c:v>10.857759287918306</c:v>
              </c:pt>
              <c:pt idx="156">
                <c:v>9.330292787088819</c:v>
              </c:pt>
              <c:pt idx="157">
                <c:v>6.5123096295275191</c:v>
              </c:pt>
              <c:pt idx="158">
                <c:v>5.6946757437587463</c:v>
              </c:pt>
              <c:pt idx="159">
                <c:v>5.7300883709380228</c:v>
              </c:pt>
              <c:pt idx="160">
                <c:v>6.6243175043699694</c:v>
              </c:pt>
              <c:pt idx="161">
                <c:v>7.9751248866932061</c:v>
              </c:pt>
              <c:pt idx="162">
                <c:v>8.5111870487843504</c:v>
              </c:pt>
              <c:pt idx="163">
                <c:v>8.8907257595626934</c:v>
              </c:pt>
              <c:pt idx="164">
                <c:v>7.4526817777957435</c:v>
              </c:pt>
              <c:pt idx="165">
                <c:v>6.2977295186650295</c:v>
              </c:pt>
              <c:pt idx="166">
                <c:v>3.4298274847939019</c:v>
              </c:pt>
              <c:pt idx="167">
                <c:v>0.16979258846926223</c:v>
              </c:pt>
              <c:pt idx="168">
                <c:v>-3.3476755004570311</c:v>
              </c:pt>
              <c:pt idx="169">
                <c:v>-6.0651560548957661</c:v>
              </c:pt>
              <c:pt idx="170">
                <c:v>-8.5326332966785703</c:v>
              </c:pt>
              <c:pt idx="171">
                <c:v>-11.494659011243739</c:v>
              </c:pt>
              <c:pt idx="172">
                <c:v>-14.494213061404613</c:v>
              </c:pt>
              <c:pt idx="173">
                <c:v>-17.167523022247568</c:v>
              </c:pt>
              <c:pt idx="174">
                <c:v>-18.576269416660555</c:v>
              </c:pt>
              <c:pt idx="175">
                <c:v>-16.94964780141893</c:v>
              </c:pt>
              <c:pt idx="176">
                <c:v>-13.71552288849785</c:v>
              </c:pt>
              <c:pt idx="177">
                <c:v>-12.473269067316814</c:v>
              </c:pt>
              <c:pt idx="178">
                <c:v>-12.549193567755802</c:v>
              </c:pt>
              <c:pt idx="179">
                <c:v>-13.276923198037137</c:v>
              </c:pt>
              <c:pt idx="180">
                <c:v>-12.799010947487282</c:v>
              </c:pt>
              <c:pt idx="181">
                <c:v>-11.84558956957469</c:v>
              </c:pt>
              <c:pt idx="182">
                <c:v>-12.829827850036374</c:v>
              </c:pt>
              <c:pt idx="183">
                <c:v>-14.689178465919097</c:v>
              </c:pt>
              <c:pt idx="184">
                <c:v>-17.797292426236545</c:v>
              </c:pt>
              <c:pt idx="185">
                <c:v>-18.050163700188264</c:v>
              </c:pt>
              <c:pt idx="186">
                <c:v>-15.250605734952591</c:v>
              </c:pt>
              <c:pt idx="187">
                <c:v>-11.252989858617957</c:v>
              </c:pt>
              <c:pt idx="188">
                <c:v>-7.5166676970001305</c:v>
              </c:pt>
              <c:pt idx="189">
                <c:v>-6.0964260283584695</c:v>
              </c:pt>
              <c:pt idx="190">
                <c:v>-5.3202357218265801</c:v>
              </c:pt>
              <c:pt idx="191">
                <c:v>-5.3625700760102637</c:v>
              </c:pt>
              <c:pt idx="192">
                <c:v>-4.1583721484254834</c:v>
              </c:pt>
              <c:pt idx="193">
                <c:v>-2.4967783127484715</c:v>
              </c:pt>
              <c:pt idx="194">
                <c:v>-5.6258924269516619E-3</c:v>
              </c:pt>
              <c:pt idx="195">
                <c:v>-0.7368836840178915</c:v>
              </c:pt>
              <c:pt idx="196">
                <c:v>-1.6458492026375164</c:v>
              </c:pt>
              <c:pt idx="197">
                <c:v>-3.6794051454504668</c:v>
              </c:pt>
              <c:pt idx="198">
                <c:v>-4.0222812840254862</c:v>
              </c:pt>
              <c:pt idx="199">
                <c:v>-3.1057280940604506</c:v>
              </c:pt>
              <c:pt idx="200">
                <c:v>-1.17239735784193</c:v>
              </c:pt>
              <c:pt idx="201">
                <c:v>0.97652096039393965</c:v>
              </c:pt>
              <c:pt idx="202">
                <c:v>1.2825906111163028</c:v>
              </c:pt>
              <c:pt idx="203">
                <c:v>1.1809092858242527</c:v>
              </c:pt>
              <c:pt idx="204">
                <c:v>0.88525180577188489</c:v>
              </c:pt>
              <c:pt idx="205">
                <c:v>2.9007064674561458</c:v>
              </c:pt>
              <c:pt idx="206">
                <c:v>6.7976453476495449</c:v>
              </c:pt>
              <c:pt idx="207">
                <c:v>33.101519567389438</c:v>
              </c:pt>
              <c:pt idx="208">
                <c:v>55.896428592279705</c:v>
              </c:pt>
              <c:pt idx="209">
                <c:v>73.157425847305618</c:v>
              </c:pt>
              <c:pt idx="210">
                <c:v>69.231873427247763</c:v>
              </c:pt>
              <c:pt idx="211">
                <c:v>65.393424698289209</c:v>
              </c:pt>
              <c:pt idx="212">
                <c:v>66.071841179799677</c:v>
              </c:pt>
              <c:pt idx="213">
                <c:v>64.369316778363469</c:v>
              </c:pt>
              <c:pt idx="214">
                <c:v>67.158896862376096</c:v>
              </c:pt>
              <c:pt idx="215">
                <c:v>64.839073921439052</c:v>
              </c:pt>
              <c:pt idx="216">
                <c:v>63.113632882132528</c:v>
              </c:pt>
              <c:pt idx="217">
                <c:v>60.860691009684672</c:v>
              </c:pt>
              <c:pt idx="218">
                <c:v>57.740231350686294</c:v>
              </c:pt>
              <c:pt idx="219">
                <c:v>52.360493780447911</c:v>
              </c:pt>
              <c:pt idx="220">
                <c:v>37.726025125407354</c:v>
              </c:pt>
              <c:pt idx="221">
                <c:v>27.373701162078891</c:v>
              </c:pt>
              <c:pt idx="222">
                <c:v>25.429708443617873</c:v>
              </c:pt>
              <c:pt idx="223">
                <c:v>24.86981828446368</c:v>
              </c:pt>
              <c:pt idx="224">
                <c:v>21.037949224288017</c:v>
              </c:pt>
              <c:pt idx="225">
                <c:v>11.509447453239723</c:v>
              </c:pt>
              <c:pt idx="226">
                <c:v>11.195095579366685</c:v>
              </c:pt>
              <c:pt idx="227">
                <c:v>15.176086683313395</c:v>
              </c:pt>
              <c:pt idx="228">
                <c:v>18.49437644532382</c:v>
              </c:pt>
              <c:pt idx="229">
                <c:v>13.870819156489823</c:v>
              </c:pt>
              <c:pt idx="230">
                <c:v>15.974668728573418</c:v>
              </c:pt>
              <c:pt idx="231">
                <c:v>20.549076277756114</c:v>
              </c:pt>
              <c:pt idx="232">
                <c:v>27.016156451049266</c:v>
              </c:pt>
              <c:pt idx="233">
                <c:v>26.117239018494001</c:v>
              </c:pt>
              <c:pt idx="234">
                <c:v>23.134846635890664</c:v>
              </c:pt>
              <c:pt idx="235">
                <c:v>22.757589706669066</c:v>
              </c:pt>
              <c:pt idx="236">
                <c:v>24.212445057413234</c:v>
              </c:pt>
              <c:pt idx="237">
                <c:v>28.605392330971668</c:v>
              </c:pt>
              <c:pt idx="238">
                <c:v>35.239181758866735</c:v>
              </c:pt>
              <c:pt idx="239">
                <c:v>38.472021532220666</c:v>
              </c:pt>
              <c:pt idx="240">
                <c:v>38.970615721597369</c:v>
              </c:pt>
            </c:numLit>
          </c:val>
          <c:smooth val="0"/>
          <c:extLst>
            <c:ext xmlns:c16="http://schemas.microsoft.com/office/drawing/2014/chart" uri="{C3380CC4-5D6E-409C-BE32-E72D297353CC}">
              <c16:uniqueId val="{00000000-0336-4AD7-8A03-C9C07569ADD0}"/>
            </c:ext>
          </c:extLst>
        </c:ser>
        <c:ser>
          <c:idx val="1"/>
          <c:order val="1"/>
          <c:tx>
            <c:v>iconfianca</c:v>
          </c:tx>
          <c:spPr>
            <a:ln w="25400">
              <a:solidFill>
                <a:schemeClr val="accent2"/>
              </a:solidFill>
              <a:prstDash val="solid"/>
            </a:ln>
          </c:spPr>
          <c:marker>
            <c:symbol val="none"/>
          </c:marker>
          <c:cat>
            <c:strLit>
              <c:ptCount val="25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2">
                <c:v> </c:v>
              </c:pt>
              <c:pt idx="243">
                <c:v> </c:v>
              </c:pt>
              <c:pt idx="244">
                <c:v> </c:v>
              </c:pt>
              <c:pt idx="245">
                <c:v> </c:v>
              </c:pt>
              <c:pt idx="246">
                <c:v> </c:v>
              </c:pt>
              <c:pt idx="247">
                <c:v> </c:v>
              </c:pt>
              <c:pt idx="248">
                <c:v> </c:v>
              </c:pt>
              <c:pt idx="249">
                <c:v> </c:v>
              </c:pt>
              <c:pt idx="250">
                <c:v> </c:v>
              </c:pt>
              <c:pt idx="251">
                <c:v> </c:v>
              </c:pt>
            </c:strLit>
          </c:cat>
          <c:val>
            <c:numLit>
              <c:formatCode>0.0</c:formatCode>
              <c:ptCount val="250"/>
              <c:pt idx="0">
                <c:v>-21.982972556246882</c:v>
              </c:pt>
              <c:pt idx="1">
                <c:v>-22.787139222913549</c:v>
              </c:pt>
              <c:pt idx="2">
                <c:v>-24.19963922291355</c:v>
              </c:pt>
              <c:pt idx="3">
                <c:v>-24.753805889580217</c:v>
              </c:pt>
              <c:pt idx="4">
                <c:v>-24.078805889580213</c:v>
              </c:pt>
              <c:pt idx="5">
                <c:v>-22.51213922291355</c:v>
              </c:pt>
              <c:pt idx="6">
                <c:v>-20.970472556246882</c:v>
              </c:pt>
              <c:pt idx="7">
                <c:v>-20.303805889580214</c:v>
              </c:pt>
              <c:pt idx="8">
                <c:v>-19.491305889580214</c:v>
              </c:pt>
              <c:pt idx="9">
                <c:v>-17.632972556246884</c:v>
              </c:pt>
              <c:pt idx="10">
                <c:v>-16.51213922291355</c:v>
              </c:pt>
              <c:pt idx="11">
                <c:v>-15.570472556246882</c:v>
              </c:pt>
              <c:pt idx="12">
                <c:v>-16.124639222913547</c:v>
              </c:pt>
              <c:pt idx="13">
                <c:v>-15.85797255624688</c:v>
              </c:pt>
              <c:pt idx="14">
                <c:v>-16.270472556246883</c:v>
              </c:pt>
              <c:pt idx="15">
                <c:v>-16.38713922291355</c:v>
              </c:pt>
              <c:pt idx="16">
                <c:v>-16.599639222913549</c:v>
              </c:pt>
              <c:pt idx="17">
                <c:v>-15.928805889580216</c:v>
              </c:pt>
              <c:pt idx="18">
                <c:v>-14.974639222913551</c:v>
              </c:pt>
              <c:pt idx="19">
                <c:v>-13.999639222913549</c:v>
              </c:pt>
              <c:pt idx="20">
                <c:v>-13.753805889580216</c:v>
              </c:pt>
              <c:pt idx="21">
                <c:v>-14.762139222913547</c:v>
              </c:pt>
              <c:pt idx="22">
                <c:v>-15.720472556246881</c:v>
              </c:pt>
              <c:pt idx="23">
                <c:v>-16.75380588958021</c:v>
              </c:pt>
              <c:pt idx="24">
                <c:v>-16.728805889580212</c:v>
              </c:pt>
              <c:pt idx="25">
                <c:v>-16.620472556246881</c:v>
              </c:pt>
              <c:pt idx="26">
                <c:v>-15.528805889580214</c:v>
              </c:pt>
              <c:pt idx="27">
                <c:v>-13.953805889580215</c:v>
              </c:pt>
              <c:pt idx="28">
                <c:v>-13.324639222913547</c:v>
              </c:pt>
              <c:pt idx="29">
                <c:v>-15.812139222913549</c:v>
              </c:pt>
              <c:pt idx="30">
                <c:v>-19.278805889580216</c:v>
              </c:pt>
              <c:pt idx="31">
                <c:v>-21.895472556246887</c:v>
              </c:pt>
              <c:pt idx="32">
                <c:v>-22.203805889580213</c:v>
              </c:pt>
              <c:pt idx="33">
                <c:v>-21.837139222913549</c:v>
              </c:pt>
              <c:pt idx="34">
                <c:v>-20.987139222913552</c:v>
              </c:pt>
              <c:pt idx="35">
                <c:v>-19.937139222913547</c:v>
              </c:pt>
              <c:pt idx="36">
                <c:v>-19.516305889580213</c:v>
              </c:pt>
              <c:pt idx="37">
                <c:v>-18.912139222913549</c:v>
              </c:pt>
              <c:pt idx="38">
                <c:v>-18.020472556246879</c:v>
              </c:pt>
              <c:pt idx="39">
                <c:v>-17.178805889580214</c:v>
              </c:pt>
              <c:pt idx="40">
                <c:v>-17.44547255624688</c:v>
              </c:pt>
              <c:pt idx="41">
                <c:v>-17.774639222913549</c:v>
              </c:pt>
              <c:pt idx="42">
                <c:v>-17.895472556246883</c:v>
              </c:pt>
              <c:pt idx="43">
                <c:v>-16.657972556246879</c:v>
              </c:pt>
              <c:pt idx="44">
                <c:v>-15.057972556246881</c:v>
              </c:pt>
              <c:pt idx="45">
                <c:v>-13.48297255624688</c:v>
              </c:pt>
              <c:pt idx="46">
                <c:v>-13.212139222913549</c:v>
              </c:pt>
              <c:pt idx="47">
                <c:v>-13.182972556246881</c:v>
              </c:pt>
              <c:pt idx="48">
                <c:v>-13.966305889580214</c:v>
              </c:pt>
              <c:pt idx="49">
                <c:v>-14.266305889580217</c:v>
              </c:pt>
              <c:pt idx="50">
                <c:v>-15.153805889580214</c:v>
              </c:pt>
              <c:pt idx="51">
                <c:v>-14.853805889580215</c:v>
              </c:pt>
              <c:pt idx="52">
                <c:v>-14.399639222913549</c:v>
              </c:pt>
              <c:pt idx="53">
                <c:v>-14.770472556246881</c:v>
              </c:pt>
              <c:pt idx="54">
                <c:v>-15.128805889580216</c:v>
              </c:pt>
              <c:pt idx="55">
                <c:v>-16.303805889580214</c:v>
              </c:pt>
              <c:pt idx="56">
                <c:v>-16.337139222913546</c:v>
              </c:pt>
              <c:pt idx="57">
                <c:v>-17.132972556246884</c:v>
              </c:pt>
              <c:pt idx="58">
                <c:v>-17.657972556246886</c:v>
              </c:pt>
              <c:pt idx="59">
                <c:v>-19.220472556246882</c:v>
              </c:pt>
              <c:pt idx="60">
                <c:v>-21.653805889580216</c:v>
              </c:pt>
              <c:pt idx="61">
                <c:v>-23.303805889580218</c:v>
              </c:pt>
              <c:pt idx="62">
                <c:v>-24.741305889580214</c:v>
              </c:pt>
              <c:pt idx="63">
                <c:v>-23.837139222913549</c:v>
              </c:pt>
              <c:pt idx="64">
                <c:v>-23.708319778469104</c:v>
              </c:pt>
              <c:pt idx="65">
                <c:v>-26.387833667357995</c:v>
              </c:pt>
              <c:pt idx="66">
                <c:v>-28.984014222913544</c:v>
              </c:pt>
              <c:pt idx="67">
                <c:v>-29.967347556246882</c:v>
              </c:pt>
              <c:pt idx="68">
                <c:v>-25.925680889580217</c:v>
              </c:pt>
              <c:pt idx="69">
                <c:v>-24.342347556246882</c:v>
              </c:pt>
              <c:pt idx="70">
                <c:v>-24.938180889580213</c:v>
              </c:pt>
              <c:pt idx="71">
                <c:v>-28.038180889580207</c:v>
              </c:pt>
              <c:pt idx="72">
                <c:v>-30.467347556246878</c:v>
              </c:pt>
              <c:pt idx="73">
                <c:v>-32.071514222913549</c:v>
              </c:pt>
              <c:pt idx="74">
                <c:v>-32.188180889580217</c:v>
              </c:pt>
              <c:pt idx="75">
                <c:v>-30.24651422291355</c:v>
              </c:pt>
              <c:pt idx="76">
                <c:v>-27.942347556246883</c:v>
              </c:pt>
              <c:pt idx="77">
                <c:v>-25.417347556246881</c:v>
              </c:pt>
              <c:pt idx="78">
                <c:v>-22.296514222913544</c:v>
              </c:pt>
              <c:pt idx="79">
                <c:v>-18.725680889580214</c:v>
              </c:pt>
              <c:pt idx="80">
                <c:v>-14.425680889580214</c:v>
              </c:pt>
              <c:pt idx="81">
                <c:v>-13.213180889580215</c:v>
              </c:pt>
              <c:pt idx="82">
                <c:v>-13.554847556246882</c:v>
              </c:pt>
              <c:pt idx="83">
                <c:v>-16.588180889580215</c:v>
              </c:pt>
              <c:pt idx="84">
                <c:v>-17.817347556246883</c:v>
              </c:pt>
              <c:pt idx="85">
                <c:v>-19.150680889580212</c:v>
              </c:pt>
              <c:pt idx="86">
                <c:v>-20.196514222913549</c:v>
              </c:pt>
              <c:pt idx="87">
                <c:v>-21.80484755624688</c:v>
              </c:pt>
              <c:pt idx="88">
                <c:v>-24.017347556246886</c:v>
              </c:pt>
              <c:pt idx="89">
                <c:v>-25.488180889580217</c:v>
              </c:pt>
              <c:pt idx="90">
                <c:v>-27.088180889580212</c:v>
              </c:pt>
              <c:pt idx="91">
                <c:v>-26.596514222913545</c:v>
              </c:pt>
              <c:pt idx="92">
                <c:v>-24.917347556246881</c:v>
              </c:pt>
              <c:pt idx="93">
                <c:v>-28.384014222913549</c:v>
              </c:pt>
              <c:pt idx="94">
                <c:v>-33.234014222913551</c:v>
              </c:pt>
              <c:pt idx="95">
                <c:v>-38.013180889580212</c:v>
              </c:pt>
              <c:pt idx="96">
                <c:v>-38.12151422291354</c:v>
              </c:pt>
              <c:pt idx="97">
                <c:v>-35.834014222913545</c:v>
              </c:pt>
              <c:pt idx="98">
                <c:v>-35.471514222913548</c:v>
              </c:pt>
              <c:pt idx="99">
                <c:v>-36.021514222913545</c:v>
              </c:pt>
              <c:pt idx="100">
                <c:v>-37.079847556246882</c:v>
              </c:pt>
              <c:pt idx="101">
                <c:v>-37.204847556246875</c:v>
              </c:pt>
              <c:pt idx="102">
                <c:v>-35.867347556246877</c:v>
              </c:pt>
              <c:pt idx="103">
                <c:v>-35.479847556246881</c:v>
              </c:pt>
              <c:pt idx="104">
                <c:v>-36.454847556246882</c:v>
              </c:pt>
              <c:pt idx="105">
                <c:v>-38.038180889580211</c:v>
              </c:pt>
              <c:pt idx="106">
                <c:v>-40.771514222913545</c:v>
              </c:pt>
              <c:pt idx="107">
                <c:v>-42.788180889580211</c:v>
              </c:pt>
              <c:pt idx="108">
                <c:v>-43.800680889580214</c:v>
              </c:pt>
              <c:pt idx="109">
                <c:v>-43.042347556246881</c:v>
              </c:pt>
              <c:pt idx="110">
                <c:v>-41.463180889580208</c:v>
              </c:pt>
              <c:pt idx="111">
                <c:v>-40.479847556246874</c:v>
              </c:pt>
              <c:pt idx="112">
                <c:v>-39.484014222913544</c:v>
              </c:pt>
              <c:pt idx="113">
                <c:v>-38.567347556246879</c:v>
              </c:pt>
              <c:pt idx="114">
                <c:v>-37.504847556246879</c:v>
              </c:pt>
              <c:pt idx="115">
                <c:v>-36.725680889580211</c:v>
              </c:pt>
              <c:pt idx="116">
                <c:v>-38.379847556246879</c:v>
              </c:pt>
              <c:pt idx="117">
                <c:v>-41.892347556246882</c:v>
              </c:pt>
              <c:pt idx="118">
                <c:v>-45.654847556246885</c:v>
              </c:pt>
              <c:pt idx="119">
                <c:v>-46.809014222913554</c:v>
              </c:pt>
              <c:pt idx="120">
                <c:v>-46.054847556246877</c:v>
              </c:pt>
              <c:pt idx="121">
                <c:v>-44.013180889580212</c:v>
              </c:pt>
              <c:pt idx="122">
                <c:v>-43.384014222913549</c:v>
              </c:pt>
              <c:pt idx="123">
                <c:v>-42.129847556246879</c:v>
              </c:pt>
              <c:pt idx="124">
                <c:v>-42.875680889580217</c:v>
              </c:pt>
              <c:pt idx="125">
                <c:v>-41.884014222913542</c:v>
              </c:pt>
              <c:pt idx="126">
                <c:v>-41.509014222913542</c:v>
              </c:pt>
              <c:pt idx="127">
                <c:v>-38.629847556246879</c:v>
              </c:pt>
              <c:pt idx="128">
                <c:v>-36.05901422291354</c:v>
              </c:pt>
              <c:pt idx="129">
                <c:v>-34.096514222913548</c:v>
              </c:pt>
              <c:pt idx="130">
                <c:v>-34.050680889580214</c:v>
              </c:pt>
              <c:pt idx="131">
                <c:v>-33.363180889580214</c:v>
              </c:pt>
              <c:pt idx="132">
                <c:v>-31.675680889580207</c:v>
              </c:pt>
              <c:pt idx="133">
                <c:v>-29.413180889580207</c:v>
              </c:pt>
              <c:pt idx="134">
                <c:v>-27.884014222913539</c:v>
              </c:pt>
              <c:pt idx="135">
                <c:v>-26.963180889580212</c:v>
              </c:pt>
              <c:pt idx="136">
                <c:v>-25.975680889580207</c:v>
              </c:pt>
              <c:pt idx="137">
                <c:v>-25.634014222913546</c:v>
              </c:pt>
              <c:pt idx="138">
                <c:v>-23.98818088958021</c:v>
              </c:pt>
              <c:pt idx="139">
                <c:v>-23.513180889580212</c:v>
              </c:pt>
              <c:pt idx="140">
                <c:v>-21.642347556246879</c:v>
              </c:pt>
              <c:pt idx="141">
                <c:v>-20.49234755624688</c:v>
              </c:pt>
              <c:pt idx="142">
                <c:v>-19.945645386165236</c:v>
              </c:pt>
              <c:pt idx="143">
                <c:v>-20.048829835154567</c:v>
              </c:pt>
              <c:pt idx="144">
                <c:v>-18.952275673002124</c:v>
              </c:pt>
              <c:pt idx="145">
                <c:v>-16.7960090593985</c:v>
              </c:pt>
              <c:pt idx="146">
                <c:v>-14.888808164602098</c:v>
              </c:pt>
              <c:pt idx="147">
                <c:v>-14.781124817629198</c:v>
              </c:pt>
              <c:pt idx="148">
                <c:v>-14.7667667845809</c:v>
              </c:pt>
              <c:pt idx="149">
                <c:v>-14.889780336603465</c:v>
              </c:pt>
              <c:pt idx="150">
                <c:v>-14.990685517253263</c:v>
              </c:pt>
              <c:pt idx="151">
                <c:v>-14.190425312757093</c:v>
              </c:pt>
              <c:pt idx="152">
                <c:v>-13.489893134300415</c:v>
              </c:pt>
              <c:pt idx="153">
                <c:v>-12.980796172974857</c:v>
              </c:pt>
              <c:pt idx="154">
                <c:v>-14.629007017814624</c:v>
              </c:pt>
              <c:pt idx="155">
                <c:v>-15.052484491767123</c:v>
              </c:pt>
              <c:pt idx="156">
                <c:v>-13.925811892441217</c:v>
              </c:pt>
              <c:pt idx="157">
                <c:v>-12.934754846970323</c:v>
              </c:pt>
              <c:pt idx="158">
                <c:v>-12.675475683200242</c:v>
              </c:pt>
              <c:pt idx="159">
                <c:v>-13.386898961739073</c:v>
              </c:pt>
              <c:pt idx="160">
                <c:v>-12.871159171260146</c:v>
              </c:pt>
              <c:pt idx="161">
                <c:v>-12.992991591768297</c:v>
              </c:pt>
              <c:pt idx="162">
                <c:v>-13.239272267641757</c:v>
              </c:pt>
              <c:pt idx="163">
                <c:v>-12.95279057122619</c:v>
              </c:pt>
              <c:pt idx="164">
                <c:v>-12.325126942797544</c:v>
              </c:pt>
              <c:pt idx="165">
                <c:v>-11.782616953437961</c:v>
              </c:pt>
              <c:pt idx="166">
                <c:v>-11.592830002889329</c:v>
              </c:pt>
              <c:pt idx="167">
                <c:v>-10.368293804891749</c:v>
              </c:pt>
              <c:pt idx="168">
                <c:v>-9.3112622188524821</c:v>
              </c:pt>
              <c:pt idx="169">
                <c:v>-8.4330403959955511</c:v>
              </c:pt>
              <c:pt idx="170">
                <c:v>-8.0699686561183395</c:v>
              </c:pt>
              <c:pt idx="171">
                <c:v>-7.5413591998982064</c:v>
              </c:pt>
              <c:pt idx="172">
                <c:v>-6.2806959873622219</c:v>
              </c:pt>
              <c:pt idx="173">
                <c:v>-5.0284979072716895</c:v>
              </c:pt>
              <c:pt idx="174">
                <c:v>-3.5472289406484911</c:v>
              </c:pt>
              <c:pt idx="175">
                <c:v>-3.2303150382247288</c:v>
              </c:pt>
              <c:pt idx="176">
                <c:v>-3.2213333184727833</c:v>
              </c:pt>
              <c:pt idx="177">
                <c:v>-3.3134931062783948</c:v>
              </c:pt>
              <c:pt idx="178">
                <c:v>-3.2528177994228855</c:v>
              </c:pt>
              <c:pt idx="179">
                <c:v>-3.714654624927539</c:v>
              </c:pt>
              <c:pt idx="180">
                <c:v>-4.3043703269488311</c:v>
              </c:pt>
              <c:pt idx="181">
                <c:v>-4.1900458699759824</c:v>
              </c:pt>
              <c:pt idx="182">
                <c:v>-3.8969147474702877</c:v>
              </c:pt>
              <c:pt idx="183">
                <c:v>-3.6455281694922914</c:v>
              </c:pt>
              <c:pt idx="184">
                <c:v>-3.4723407938413646</c:v>
              </c:pt>
              <c:pt idx="185">
                <c:v>-3.9991011679218755</c:v>
              </c:pt>
              <c:pt idx="186">
                <c:v>-4.6204895083087072</c:v>
              </c:pt>
              <c:pt idx="187">
                <c:v>-5.4045226596674647</c:v>
              </c:pt>
              <c:pt idx="188">
                <c:v>-5.0318906790914042</c:v>
              </c:pt>
              <c:pt idx="189">
                <c:v>-4.7530910696510515</c:v>
              </c:pt>
              <c:pt idx="190">
                <c:v>-5.1120584952140904</c:v>
              </c:pt>
              <c:pt idx="191">
                <c:v>-6.2070174460580665</c:v>
              </c:pt>
              <c:pt idx="192">
                <c:v>-7.2473385046126593</c:v>
              </c:pt>
              <c:pt idx="193">
                <c:v>-8.2931702308467639</c:v>
              </c:pt>
              <c:pt idx="194">
                <c:v>-9.48728372494603</c:v>
              </c:pt>
              <c:pt idx="195">
                <c:v>-9.3017955753668016</c:v>
              </c:pt>
              <c:pt idx="196">
                <c:v>-9.0291642333771449</c:v>
              </c:pt>
              <c:pt idx="197">
                <c:v>-8.2596792409207165</c:v>
              </c:pt>
              <c:pt idx="198">
                <c:v>-7.9565774627735202</c:v>
              </c:pt>
              <c:pt idx="199">
                <c:v>-7.5538674458989421</c:v>
              </c:pt>
              <c:pt idx="200">
                <c:v>-7.1438816068532178</c:v>
              </c:pt>
              <c:pt idx="201">
                <c:v>-7.2040846496479807</c:v>
              </c:pt>
              <c:pt idx="202">
                <c:v>-6.8798805361440847</c:v>
              </c:pt>
              <c:pt idx="203">
                <c:v>-7.2337156165348047</c:v>
              </c:pt>
              <c:pt idx="204">
                <c:v>-7.8388794721464334</c:v>
              </c:pt>
              <c:pt idx="205">
                <c:v>-8.0814700693591295</c:v>
              </c:pt>
              <c:pt idx="206">
                <c:v>-9.8976478831038346</c:v>
              </c:pt>
              <c:pt idx="207">
                <c:v>-20.95740606141867</c:v>
              </c:pt>
              <c:pt idx="208">
                <c:v>-29.137851666367606</c:v>
              </c:pt>
              <c:pt idx="209">
                <c:v>-33.133647064988061</c:v>
              </c:pt>
              <c:pt idx="210">
                <c:v>-28.305115941360498</c:v>
              </c:pt>
              <c:pt idx="211">
                <c:v>-26.018896498984123</c:v>
              </c:pt>
              <c:pt idx="212">
                <c:v>-26.317329190737922</c:v>
              </c:pt>
              <c:pt idx="213">
                <c:v>-25.48245665894267</c:v>
              </c:pt>
              <c:pt idx="214">
                <c:v>-26.942785377203634</c:v>
              </c:pt>
              <c:pt idx="215">
                <c:v>-26.192123738139458</c:v>
              </c:pt>
              <c:pt idx="216">
                <c:v>-25.710927287430479</c:v>
              </c:pt>
              <c:pt idx="217">
                <c:v>-24.415752709675406</c:v>
              </c:pt>
              <c:pt idx="218">
                <c:v>-23.020200397096733</c:v>
              </c:pt>
              <c:pt idx="219">
                <c:v>-21.005526434028813</c:v>
              </c:pt>
              <c:pt idx="220">
                <c:v>-16.690120278990047</c:v>
              </c:pt>
              <c:pt idx="221">
                <c:v>-14.16649997387635</c:v>
              </c:pt>
              <c:pt idx="222">
                <c:v>-14.126754308077357</c:v>
              </c:pt>
              <c:pt idx="223">
                <c:v>-13.825269080677401</c:v>
              </c:pt>
              <c:pt idx="224">
                <c:v>-12.917197355836583</c:v>
              </c:pt>
              <c:pt idx="225">
                <c:v>-10.915790570974465</c:v>
              </c:pt>
              <c:pt idx="226">
                <c:v>-13.329383413256934</c:v>
              </c:pt>
              <c:pt idx="227">
                <c:v>-16.449051675733894</c:v>
              </c:pt>
              <c:pt idx="228">
                <c:v>-18.688160044654385</c:v>
              </c:pt>
              <c:pt idx="229">
                <c:v>-17.123548332030079</c:v>
              </c:pt>
              <c:pt idx="230">
                <c:v>-22.097102004308066</c:v>
              </c:pt>
              <c:pt idx="231">
                <c:v>-27.166568697764532</c:v>
              </c:pt>
              <c:pt idx="232">
                <c:v>-32.376674170643092</c:v>
              </c:pt>
              <c:pt idx="233">
                <c:v>-31.824621779784078</c:v>
              </c:pt>
              <c:pt idx="234">
                <c:v>-31.221811588783524</c:v>
              </c:pt>
              <c:pt idx="235">
                <c:v>-31.554081126044299</c:v>
              </c:pt>
              <c:pt idx="236">
                <c:v>-32.65995105371686</c:v>
              </c:pt>
              <c:pt idx="237">
                <c:v>-35.165691270195474</c:v>
              </c:pt>
              <c:pt idx="238">
                <c:v>-37.687992754886743</c:v>
              </c:pt>
              <c:pt idx="239">
                <c:v>-38.106803878299637</c:v>
              </c:pt>
              <c:pt idx="240">
                <c:v>-37.025161394048048</c:v>
              </c:pt>
            </c:numLit>
          </c:val>
          <c:smooth val="0"/>
          <c:extLst>
            <c:ext xmlns:c16="http://schemas.microsoft.com/office/drawing/2014/chart" uri="{C3380CC4-5D6E-409C-BE32-E72D297353CC}">
              <c16:uniqueId val="{00000001-0336-4AD7-8A03-C9C07569ADD0}"/>
            </c:ext>
          </c:extLst>
        </c:ser>
        <c:dLbls>
          <c:showLegendKey val="0"/>
          <c:showVal val="0"/>
          <c:showCatName val="0"/>
          <c:showSerName val="0"/>
          <c:showPercent val="0"/>
          <c:showBubbleSize val="0"/>
        </c:dLbls>
        <c:smooth val="0"/>
        <c:axId val="431795200"/>
        <c:axId val="431817472"/>
      </c:lineChart>
      <c:catAx>
        <c:axId val="43179520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817472"/>
        <c:crosses val="autoZero"/>
        <c:auto val="1"/>
        <c:lblAlgn val="ctr"/>
        <c:lblOffset val="100"/>
        <c:tickLblSkip val="6"/>
        <c:tickMarkSkip val="1"/>
        <c:noMultiLvlLbl val="0"/>
      </c:catAx>
      <c:valAx>
        <c:axId val="431817472"/>
        <c:scaling>
          <c:orientation val="minMax"/>
          <c:max val="85"/>
          <c:min val="-7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795200"/>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overlay val="0"/>
      <c:spPr>
        <a:noFill/>
        <a:ln w="25400">
          <a:noFill/>
        </a:ln>
      </c:spPr>
    </c:title>
    <c:autoTitleDeleted val="0"/>
    <c:plotArea>
      <c:layout>
        <c:manualLayout>
          <c:layoutTarget val="inner"/>
          <c:xMode val="edge"/>
          <c:yMode val="edge"/>
          <c:x val="6.8862376120380514E-2"/>
          <c:y val="0.1612911694134819"/>
          <c:w val="0.91916302038942677"/>
          <c:h val="0.57527220387774058"/>
        </c:manualLayout>
      </c:layout>
      <c:lineChart>
        <c:grouping val="standard"/>
        <c:varyColors val="0"/>
        <c:ser>
          <c:idx val="0"/>
          <c:order val="0"/>
          <c:tx>
            <c:v>Clima</c:v>
          </c:tx>
          <c:spPr>
            <a:ln w="25400">
              <a:solidFill>
                <a:schemeClr val="accent2"/>
              </a:solidFill>
              <a:prstDash val="solid"/>
            </a:ln>
          </c:spPr>
          <c:marker>
            <c:symbol val="none"/>
          </c:marker>
          <c:dLbls>
            <c:delete val="1"/>
          </c:dLbls>
          <c:cat>
            <c:strLit>
              <c:ptCount val="25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2">
                <c:v> </c:v>
              </c:pt>
              <c:pt idx="243">
                <c:v> </c:v>
              </c:pt>
              <c:pt idx="244">
                <c:v> </c:v>
              </c:pt>
              <c:pt idx="245">
                <c:v> </c:v>
              </c:pt>
              <c:pt idx="246">
                <c:v> </c:v>
              </c:pt>
              <c:pt idx="247">
                <c:v> </c:v>
              </c:pt>
              <c:pt idx="248">
                <c:v> </c:v>
              </c:pt>
              <c:pt idx="249">
                <c:v> </c:v>
              </c:pt>
              <c:pt idx="250">
                <c:v> </c:v>
              </c:pt>
              <c:pt idx="251">
                <c:v> </c:v>
              </c:pt>
            </c:strLit>
          </c:cat>
          <c:val>
            <c:numLit>
              <c:formatCode>0.0</c:formatCode>
              <c:ptCount val="250"/>
              <c:pt idx="0">
                <c:v>-0.95656283347426285</c:v>
              </c:pt>
              <c:pt idx="1">
                <c:v>-0.99936149486304693</c:v>
              </c:pt>
              <c:pt idx="2">
                <c:v>-1.4259107330723593</c:v>
              </c:pt>
              <c:pt idx="3">
                <c:v>-1.6087593316707478</c:v>
              </c:pt>
              <c:pt idx="4">
                <c:v>-1.8670167999189402</c:v>
              </c:pt>
              <c:pt idx="5">
                <c:v>-1.5830160549758301</c:v>
              </c:pt>
              <c:pt idx="6">
                <c:v>-1.2222107341673187</c:v>
              </c:pt>
              <c:pt idx="7">
                <c:v>-0.73090102334487705</c:v>
              </c:pt>
              <c:pt idx="8">
                <c:v>-0.50101812596096307</c:v>
              </c:pt>
              <c:pt idx="9">
                <c:v>-0.21515051834249807</c:v>
              </c:pt>
              <c:pt idx="10">
                <c:v>-3.5229526153278741E-2</c:v>
              </c:pt>
              <c:pt idx="11">
                <c:v>0.17586208216859833</c:v>
              </c:pt>
              <c:pt idx="12">
                <c:v>0.25307759692035142</c:v>
              </c:pt>
              <c:pt idx="13">
                <c:v>8.7506976604179568E-2</c:v>
              </c:pt>
              <c:pt idx="14">
                <c:v>-3.0935522184696918E-2</c:v>
              </c:pt>
              <c:pt idx="15">
                <c:v>0.11272645751877429</c:v>
              </c:pt>
              <c:pt idx="16">
                <c:v>0.66918643714421666</c:v>
              </c:pt>
              <c:pt idx="17">
                <c:v>1.0954256270955105</c:v>
              </c:pt>
              <c:pt idx="18">
                <c:v>1.3082508068887349</c:v>
              </c:pt>
              <c:pt idx="19">
                <c:v>1.3116238528172188</c:v>
              </c:pt>
              <c:pt idx="20">
                <c:v>1.1408500175207028</c:v>
              </c:pt>
              <c:pt idx="21">
                <c:v>0.86117866718380609</c:v>
              </c:pt>
              <c:pt idx="22">
                <c:v>0.5989961565395906</c:v>
              </c:pt>
              <c:pt idx="23">
                <c:v>0.46174428130110107</c:v>
              </c:pt>
              <c:pt idx="24">
                <c:v>0.48176256942109602</c:v>
              </c:pt>
              <c:pt idx="25">
                <c:v>0.47954205540491351</c:v>
              </c:pt>
              <c:pt idx="26">
                <c:v>0.57526858343636933</c:v>
              </c:pt>
              <c:pt idx="27">
                <c:v>0.51621222767450992</c:v>
              </c:pt>
              <c:pt idx="28">
                <c:v>0.39387135590178041</c:v>
              </c:pt>
              <c:pt idx="29">
                <c:v>0.27192318257649067</c:v>
              </c:pt>
              <c:pt idx="30">
                <c:v>-0.17045960812285707</c:v>
              </c:pt>
              <c:pt idx="31">
                <c:v>-0.38520231505748753</c:v>
              </c:pt>
              <c:pt idx="32">
                <c:v>-0.58368802628366256</c:v>
              </c:pt>
              <c:pt idx="33">
                <c:v>-0.45404366009620123</c:v>
              </c:pt>
              <c:pt idx="34">
                <c:v>-0.47808175937245379</c:v>
              </c:pt>
              <c:pt idx="35">
                <c:v>-1.8608824716565702E-2</c:v>
              </c:pt>
              <c:pt idx="36">
                <c:v>0.12972882959459939</c:v>
              </c:pt>
              <c:pt idx="37">
                <c:v>0.45977438110200347</c:v>
              </c:pt>
              <c:pt idx="38">
                <c:v>-1.1889294392053107E-2</c:v>
              </c:pt>
              <c:pt idx="39">
                <c:v>0.14195601166618504</c:v>
              </c:pt>
              <c:pt idx="40">
                <c:v>3.3932369325027717E-2</c:v>
              </c:pt>
              <c:pt idx="41">
                <c:v>0.73258521404507126</c:v>
              </c:pt>
              <c:pt idx="42">
                <c:v>1.0511597652486744</c:v>
              </c:pt>
              <c:pt idx="43">
                <c:v>1.2306074967432459</c:v>
              </c:pt>
              <c:pt idx="44">
                <c:v>1.0226594418545767</c:v>
              </c:pt>
              <c:pt idx="45">
                <c:v>1.0760706661563326</c:v>
              </c:pt>
              <c:pt idx="46">
                <c:v>1.2766775023220471</c:v>
              </c:pt>
              <c:pt idx="47">
                <c:v>1.1723671397523414</c:v>
              </c:pt>
              <c:pt idx="48">
                <c:v>1.0149623514269068</c:v>
              </c:pt>
              <c:pt idx="49">
                <c:v>0.9708494425993125</c:v>
              </c:pt>
              <c:pt idx="50">
                <c:v>1.1742695659563325</c:v>
              </c:pt>
              <c:pt idx="51">
                <c:v>1.315524076173217</c:v>
              </c:pt>
              <c:pt idx="52">
                <c:v>1.4571298190388953</c:v>
              </c:pt>
              <c:pt idx="53">
                <c:v>1.5910233510404093</c:v>
              </c:pt>
              <c:pt idx="54">
                <c:v>1.5590841692927431</c:v>
              </c:pt>
              <c:pt idx="55">
                <c:v>1.5408834673839449</c:v>
              </c:pt>
              <c:pt idx="56">
                <c:v>1.480848937848793</c:v>
              </c:pt>
              <c:pt idx="57">
                <c:v>1.4862776955926202</c:v>
              </c:pt>
              <c:pt idx="58">
                <c:v>1.5555016072656043</c:v>
              </c:pt>
              <c:pt idx="59">
                <c:v>1.6381159108246817</c:v>
              </c:pt>
              <c:pt idx="60">
                <c:v>1.5884910094930824</c:v>
              </c:pt>
              <c:pt idx="61">
                <c:v>1.5503329414430371</c:v>
              </c:pt>
              <c:pt idx="62">
                <c:v>1.5368534747714386</c:v>
              </c:pt>
              <c:pt idx="63">
                <c:v>1.5506708819380979</c:v>
              </c:pt>
              <c:pt idx="64">
                <c:v>1.3489251095975956</c:v>
              </c:pt>
              <c:pt idx="65">
                <c:v>0.78561834873315783</c:v>
              </c:pt>
              <c:pt idx="66">
                <c:v>0.34716996222835622</c:v>
              </c:pt>
              <c:pt idx="67">
                <c:v>0.11159587195405361</c:v>
              </c:pt>
              <c:pt idx="68">
                <c:v>-0.17291513382198262</c:v>
              </c:pt>
              <c:pt idx="69">
                <c:v>-0.81351148967563736</c:v>
              </c:pt>
              <c:pt idx="70">
                <c:v>-1.8974863195461502</c:v>
              </c:pt>
              <c:pt idx="71">
                <c:v>-2.6411563768382638</c:v>
              </c:pt>
              <c:pt idx="72">
                <c:v>-3.2019680467086196</c:v>
              </c:pt>
              <c:pt idx="73">
                <c:v>-3.7056604170481258</c:v>
              </c:pt>
              <c:pt idx="74">
                <c:v>-4.0039287174479794</c:v>
              </c:pt>
              <c:pt idx="75">
                <c:v>-4.2042191973594383</c:v>
              </c:pt>
              <c:pt idx="76">
                <c:v>-3.7931103385884319</c:v>
              </c:pt>
              <c:pt idx="77">
                <c:v>-3.4345361717062253</c:v>
              </c:pt>
              <c:pt idx="78">
                <c:v>-2.7335243396308004</c:v>
              </c:pt>
              <c:pt idx="79">
                <c:v>-2.0203262335748291</c:v>
              </c:pt>
              <c:pt idx="80">
                <c:v>-1.3411009446971953</c:v>
              </c:pt>
              <c:pt idx="81">
                <c:v>-0.77573735594956805</c:v>
              </c:pt>
              <c:pt idx="82">
                <c:v>-0.62099698888679555</c:v>
              </c:pt>
              <c:pt idx="83">
                <c:v>-0.45200279883828492</c:v>
              </c:pt>
              <c:pt idx="84">
                <c:v>-0.47601870519063444</c:v>
              </c:pt>
              <c:pt idx="85">
                <c:v>-0.51680716300247465</c:v>
              </c:pt>
              <c:pt idx="86">
                <c:v>-0.47559539160737646</c:v>
              </c:pt>
              <c:pt idx="87">
                <c:v>-0.19482372600240816</c:v>
              </c:pt>
              <c:pt idx="88">
                <c:v>1.1089978872586994E-2</c:v>
              </c:pt>
              <c:pt idx="89">
                <c:v>5.0041518127927065E-2</c:v>
              </c:pt>
              <c:pt idx="90">
                <c:v>-0.15381320700003775</c:v>
              </c:pt>
              <c:pt idx="91">
                <c:v>-0.25881637901241222</c:v>
              </c:pt>
              <c:pt idx="92">
                <c:v>-0.29593925430282869</c:v>
              </c:pt>
              <c:pt idx="93">
                <c:v>-0.50924619416672678</c:v>
              </c:pt>
              <c:pt idx="94">
                <c:v>-0.6188055238958402</c:v>
              </c:pt>
              <c:pt idx="95">
                <c:v>-1.0116600577217076</c:v>
              </c:pt>
              <c:pt idx="96">
                <c:v>-1.128753358339001</c:v>
              </c:pt>
              <c:pt idx="97">
                <c:v>-1.3882586388866216</c:v>
              </c:pt>
              <c:pt idx="98">
                <c:v>-1.5779365608412521</c:v>
              </c:pt>
              <c:pt idx="99">
                <c:v>-2.0654066961073245</c:v>
              </c:pt>
              <c:pt idx="100">
                <c:v>-2.4710768568989345</c:v>
              </c:pt>
              <c:pt idx="101">
                <c:v>-2.8078643717492944</c:v>
              </c:pt>
              <c:pt idx="102">
                <c:v>-2.9318721701705983</c:v>
              </c:pt>
              <c:pt idx="103">
                <c:v>-3.1787242236371451</c:v>
              </c:pt>
              <c:pt idx="104">
                <c:v>-3.5250802189441495</c:v>
              </c:pt>
              <c:pt idx="105">
                <c:v>-3.8006119729668697</c:v>
              </c:pt>
              <c:pt idx="106">
                <c:v>-4.2153133818069124</c:v>
              </c:pt>
              <c:pt idx="107">
                <c:v>-4.4932949431791975</c:v>
              </c:pt>
              <c:pt idx="108">
                <c:v>-4.8325990421407106</c:v>
              </c:pt>
              <c:pt idx="109">
                <c:v>-4.922869837021433</c:v>
              </c:pt>
              <c:pt idx="110">
                <c:v>-5.005857137703507</c:v>
              </c:pt>
              <c:pt idx="111">
                <c:v>-4.8334679585592228</c:v>
              </c:pt>
              <c:pt idx="112">
                <c:v>-4.908923980482129</c:v>
              </c:pt>
              <c:pt idx="113">
                <c:v>-4.7762529301341976</c:v>
              </c:pt>
              <c:pt idx="114">
                <c:v>-4.81847642207416</c:v>
              </c:pt>
              <c:pt idx="115">
                <c:v>-4.5336484514986992</c:v>
              </c:pt>
              <c:pt idx="116">
                <c:v>-4.6805001602666501</c:v>
              </c:pt>
              <c:pt idx="117">
                <c:v>-4.9932468671922594</c:v>
              </c:pt>
              <c:pt idx="118">
                <c:v>-5.1768780648561652</c:v>
              </c:pt>
              <c:pt idx="119">
                <c:v>-5.0282399989551001</c:v>
              </c:pt>
              <c:pt idx="120">
                <c:v>-4.8663390483670321</c:v>
              </c:pt>
              <c:pt idx="121">
                <c:v>-4.7692045813885473</c:v>
              </c:pt>
              <c:pt idx="122">
                <c:v>-4.6378765737670866</c:v>
              </c:pt>
              <c:pt idx="123">
                <c:v>-4.3643635717906015</c:v>
              </c:pt>
              <c:pt idx="124">
                <c:v>-4.0274302677013836</c:v>
              </c:pt>
              <c:pt idx="125">
                <c:v>-3.668114491978796</c:v>
              </c:pt>
              <c:pt idx="126">
                <c:v>-3.2611454390803325</c:v>
              </c:pt>
              <c:pt idx="127">
                <c:v>-2.7190358545191557</c:v>
              </c:pt>
              <c:pt idx="128">
                <c:v>-2.2541162193217792</c:v>
              </c:pt>
              <c:pt idx="129">
                <c:v>-1.809704045965576</c:v>
              </c:pt>
              <c:pt idx="130">
                <c:v>-1.3986746604736604</c:v>
              </c:pt>
              <c:pt idx="131">
                <c:v>-0.88754352589252594</c:v>
              </c:pt>
              <c:pt idx="132">
                <c:v>-0.47293045387624955</c:v>
              </c:pt>
              <c:pt idx="133">
                <c:v>-0.12327314568444074</c:v>
              </c:pt>
              <c:pt idx="134">
                <c:v>0.10826442628407557</c:v>
              </c:pt>
              <c:pt idx="135">
                <c:v>0.2025662283472911</c:v>
              </c:pt>
              <c:pt idx="136">
                <c:v>0.29288139662782603</c:v>
              </c:pt>
              <c:pt idx="137">
                <c:v>0.37303847797058259</c:v>
              </c:pt>
              <c:pt idx="138">
                <c:v>0.61358614433066783</c:v>
              </c:pt>
              <c:pt idx="139">
                <c:v>0.74927489282161508</c:v>
              </c:pt>
              <c:pt idx="140">
                <c:v>0.78501803590423658</c:v>
              </c:pt>
              <c:pt idx="141">
                <c:v>0.92699218905630476</c:v>
              </c:pt>
              <c:pt idx="142">
                <c:v>0.85640628768846838</c:v>
              </c:pt>
              <c:pt idx="143">
                <c:v>0.83362333853189741</c:v>
              </c:pt>
              <c:pt idx="144">
                <c:v>0.97308072511806054</c:v>
              </c:pt>
              <c:pt idx="145">
                <c:v>1.0098178095776118</c:v>
              </c:pt>
              <c:pt idx="146">
                <c:v>1.2487167975261515</c:v>
              </c:pt>
              <c:pt idx="147">
                <c:v>1.3669624892730863</c:v>
              </c:pt>
              <c:pt idx="148">
                <c:v>1.7001373633128656</c:v>
              </c:pt>
              <c:pt idx="149">
                <c:v>1.757683150819491</c:v>
              </c:pt>
              <c:pt idx="150">
                <c:v>1.8043441790721761</c:v>
              </c:pt>
              <c:pt idx="151">
                <c:v>1.7910448543643274</c:v>
              </c:pt>
              <c:pt idx="152">
                <c:v>1.8457318654028636</c:v>
              </c:pt>
              <c:pt idx="153">
                <c:v>1.6341230544840146</c:v>
              </c:pt>
              <c:pt idx="154">
                <c:v>1.5130592002150582</c:v>
              </c:pt>
              <c:pt idx="155">
                <c:v>1.4112923631129195</c:v>
              </c:pt>
              <c:pt idx="156">
                <c:v>1.4536127991308818</c:v>
              </c:pt>
              <c:pt idx="157">
                <c:v>1.4049487164093151</c:v>
              </c:pt>
              <c:pt idx="158">
                <c:v>1.4023346425626928</c:v>
              </c:pt>
              <c:pt idx="159">
                <c:v>1.521136514366124</c:v>
              </c:pt>
              <c:pt idx="160">
                <c:v>1.4998083599419816</c:v>
              </c:pt>
              <c:pt idx="161">
                <c:v>1.4833234899041241</c:v>
              </c:pt>
              <c:pt idx="162">
                <c:v>1.405992293447035</c:v>
              </c:pt>
              <c:pt idx="163">
                <c:v>1.5585033111695294</c:v>
              </c:pt>
              <c:pt idx="164">
                <c:v>1.6285526920500155</c:v>
              </c:pt>
              <c:pt idx="165">
                <c:v>1.6588350510474965</c:v>
              </c:pt>
              <c:pt idx="166">
                <c:v>1.7277941187073331</c:v>
              </c:pt>
              <c:pt idx="167">
                <c:v>1.8610789565636576</c:v>
              </c:pt>
              <c:pt idx="168">
                <c:v>1.9906285480751951</c:v>
              </c:pt>
              <c:pt idx="169">
                <c:v>2.1346752221359382</c:v>
              </c:pt>
              <c:pt idx="170">
                <c:v>2.221072664927132</c:v>
              </c:pt>
              <c:pt idx="171">
                <c:v>2.3865968361972896</c:v>
              </c:pt>
              <c:pt idx="172">
                <c:v>2.4750779804766161</c:v>
              </c:pt>
              <c:pt idx="173">
                <c:v>2.5793527813873687</c:v>
              </c:pt>
              <c:pt idx="174">
                <c:v>2.5780640634367051</c:v>
              </c:pt>
              <c:pt idx="175">
                <c:v>2.4637457067337425</c:v>
              </c:pt>
              <c:pt idx="176">
                <c:v>2.5365054257975084</c:v>
              </c:pt>
              <c:pt idx="177">
                <c:v>2.5958730513008788</c:v>
              </c:pt>
              <c:pt idx="178">
                <c:v>2.7402488780444969</c:v>
              </c:pt>
              <c:pt idx="179">
                <c:v>2.7385750864327902</c:v>
              </c:pt>
              <c:pt idx="180">
                <c:v>2.7497069885471586</c:v>
              </c:pt>
              <c:pt idx="181">
                <c:v>2.689272640336231</c:v>
              </c:pt>
              <c:pt idx="182">
                <c:v>2.6492127610705118</c:v>
              </c:pt>
              <c:pt idx="183">
                <c:v>2.5630048886872405</c:v>
              </c:pt>
              <c:pt idx="184">
                <c:v>2.5677762230626833</c:v>
              </c:pt>
              <c:pt idx="185">
                <c:v>2.5797297592705379</c:v>
              </c:pt>
              <c:pt idx="186">
                <c:v>2.5593046231241643</c:v>
              </c:pt>
              <c:pt idx="187">
                <c:v>2.5994407833444213</c:v>
              </c:pt>
              <c:pt idx="188">
                <c:v>2.5478510652896253</c:v>
              </c:pt>
              <c:pt idx="189">
                <c:v>2.5495231733042156</c:v>
              </c:pt>
              <c:pt idx="190">
                <c:v>2.5213085096792329</c:v>
              </c:pt>
              <c:pt idx="191">
                <c:v>2.612264795372774</c:v>
              </c:pt>
              <c:pt idx="192">
                <c:v>2.6719704878749488</c:v>
              </c:pt>
              <c:pt idx="193">
                <c:v>2.8078106924286885</c:v>
              </c:pt>
              <c:pt idx="194">
                <c:v>2.7827345179867304</c:v>
              </c:pt>
              <c:pt idx="195">
                <c:v>2.6925994462191478</c:v>
              </c:pt>
              <c:pt idx="196">
                <c:v>2.4295875795425301</c:v>
              </c:pt>
              <c:pt idx="197">
                <c:v>2.2908203719235853</c:v>
              </c:pt>
              <c:pt idx="198">
                <c:v>2.201998668643165</c:v>
              </c:pt>
              <c:pt idx="199">
                <c:v>2.0770435837742758</c:v>
              </c:pt>
              <c:pt idx="200">
                <c:v>1.9412136707965943</c:v>
              </c:pt>
              <c:pt idx="201">
                <c:v>1.7906114385095131</c:v>
              </c:pt>
              <c:pt idx="202">
                <c:v>1.9287960607555401</c:v>
              </c:pt>
              <c:pt idx="203">
                <c:v>1.9767766723710796</c:v>
              </c:pt>
              <c:pt idx="204">
                <c:v>2.2287810705544864</c:v>
              </c:pt>
              <c:pt idx="205">
                <c:v>2.2829636896498751</c:v>
              </c:pt>
              <c:pt idx="206">
                <c:v>1.9280019962360269</c:v>
              </c:pt>
              <c:pt idx="207">
                <c:v>-1.2725121273077471</c:v>
              </c:pt>
              <c:pt idx="208">
                <c:v>-4.4703730784782847</c:v>
              </c:pt>
              <c:pt idx="209">
                <c:v>-6.1910004908405689</c:v>
              </c:pt>
              <c:pt idx="210">
                <c:v>-4.6572247001134812</c:v>
              </c:pt>
              <c:pt idx="211">
                <c:v>-2.7300651433999295</c:v>
              </c:pt>
              <c:pt idx="212">
                <c:v>-1.6709428504498609</c:v>
              </c:pt>
              <c:pt idx="213">
                <c:v>-0.97388661303662649</c:v>
              </c:pt>
              <c:pt idx="214">
                <c:v>-0.93207607139096771</c:v>
              </c:pt>
              <c:pt idx="215">
                <c:v>-0.8775877113691023</c:v>
              </c:pt>
              <c:pt idx="216">
                <c:v>-1.1006742724151601</c:v>
              </c:pt>
              <c:pt idx="217">
                <c:v>-1.4765007603048901</c:v>
              </c:pt>
              <c:pt idx="218">
                <c:v>-1.4822743615462413</c:v>
              </c:pt>
              <c:pt idx="219">
                <c:v>-0.81761822491656477</c:v>
              </c:pt>
              <c:pt idx="220">
                <c:v>0.56533456777072855</c:v>
              </c:pt>
              <c:pt idx="221">
                <c:v>1.5628355660444953</c:v>
              </c:pt>
              <c:pt idx="222">
                <c:v>1.7666285171449516</c:v>
              </c:pt>
              <c:pt idx="223">
                <c:v>1.817430215291673</c:v>
              </c:pt>
              <c:pt idx="224">
                <c:v>1.6735809258735757</c:v>
              </c:pt>
              <c:pt idx="225">
                <c:v>1.8763967012297347</c:v>
              </c:pt>
              <c:pt idx="226">
                <c:v>1.9311113128494437</c:v>
              </c:pt>
              <c:pt idx="227">
                <c:v>2.0909424369199621</c:v>
              </c:pt>
              <c:pt idx="228">
                <c:v>2.0633564916058149</c:v>
              </c:pt>
              <c:pt idx="229">
                <c:v>2.2595172319597414</c:v>
              </c:pt>
              <c:pt idx="230">
                <c:v>2.2169656510067148</c:v>
              </c:pt>
              <c:pt idx="231">
                <c:v>2.2423424572524877</c:v>
              </c:pt>
              <c:pt idx="232">
                <c:v>1.9865390648559724</c:v>
              </c:pt>
              <c:pt idx="233">
                <c:v>1.8670103118587393</c:v>
              </c:pt>
              <c:pt idx="234">
                <c:v>1.8130602326923813</c:v>
              </c:pt>
              <c:pt idx="235">
                <c:v>1.7267860521238629</c:v>
              </c:pt>
              <c:pt idx="236">
                <c:v>1.5979056198213488</c:v>
              </c:pt>
              <c:pt idx="237">
                <c:v>1.2975548207139713</c:v>
              </c:pt>
              <c:pt idx="238">
                <c:v>1.196082760587678</c:v>
              </c:pt>
              <c:pt idx="239">
                <c:v>1.1911292652380043</c:v>
              </c:pt>
              <c:pt idx="240">
                <c:v>1.4023363756795411</c:v>
              </c:pt>
            </c:numLit>
          </c:val>
          <c:smooth val="0"/>
          <c:extLst>
            <c:ext xmlns:c16="http://schemas.microsoft.com/office/drawing/2014/chart" uri="{C3380CC4-5D6E-409C-BE32-E72D297353CC}">
              <c16:uniqueId val="{00000000-22F6-47D2-8222-D2BCD1DCB61A}"/>
            </c:ext>
          </c:extLst>
        </c:ser>
        <c:dLbls>
          <c:showLegendKey val="0"/>
          <c:showVal val="0"/>
          <c:showCatName val="0"/>
          <c:showSerName val="1"/>
          <c:showPercent val="0"/>
          <c:showBubbleSize val="0"/>
        </c:dLbls>
        <c:smooth val="0"/>
        <c:axId val="431926272"/>
        <c:axId val="431963136"/>
      </c:lineChart>
      <c:catAx>
        <c:axId val="43192627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overlay val="0"/>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963136"/>
        <c:crosses val="autoZero"/>
        <c:auto val="1"/>
        <c:lblAlgn val="ctr"/>
        <c:lblOffset val="100"/>
        <c:tickLblSkip val="1"/>
        <c:tickMarkSkip val="1"/>
        <c:noMultiLvlLbl val="0"/>
      </c:catAx>
      <c:valAx>
        <c:axId val="431963136"/>
        <c:scaling>
          <c:orientation val="minMax"/>
          <c:max val="6"/>
          <c:min val="-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926272"/>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868"/>
          <c:y val="2.7932997139402602E-2"/>
        </c:manualLayout>
      </c:layout>
      <c:overlay val="0"/>
      <c:spPr>
        <a:noFill/>
        <a:ln w="25400">
          <a:noFill/>
        </a:ln>
      </c:spPr>
    </c:title>
    <c:autoTitleDeleted val="0"/>
    <c:plotArea>
      <c:layout>
        <c:manualLayout>
          <c:layoutTarget val="inner"/>
          <c:xMode val="edge"/>
          <c:yMode val="edge"/>
          <c:x val="7.5987841945288834E-2"/>
          <c:y val="0.2471916893206014"/>
          <c:w val="0.91185410334346562"/>
          <c:h val="0.47752939982392806"/>
        </c:manualLayout>
      </c:layout>
      <c:lineChart>
        <c:grouping val="standard"/>
        <c:varyColors val="0"/>
        <c:ser>
          <c:idx val="0"/>
          <c:order val="0"/>
          <c:tx>
            <c:v>dr estrangeiros</c:v>
          </c:tx>
          <c:spPr>
            <a:ln w="25400">
              <a:solidFill>
                <a:schemeClr val="accent2"/>
              </a:solidFill>
              <a:prstDash val="solid"/>
            </a:ln>
          </c:spPr>
          <c:marker>
            <c:symbol val="none"/>
          </c:marker>
          <c:cat>
            <c:strLit>
              <c:ptCount val="25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2">
                <c:v> </c:v>
              </c:pt>
              <c:pt idx="243">
                <c:v> </c:v>
              </c:pt>
              <c:pt idx="244">
                <c:v> </c:v>
              </c:pt>
              <c:pt idx="245">
                <c:v> </c:v>
              </c:pt>
              <c:pt idx="246">
                <c:v> </c:v>
              </c:pt>
              <c:pt idx="247">
                <c:v> </c:v>
              </c:pt>
              <c:pt idx="248">
                <c:v> </c:v>
              </c:pt>
              <c:pt idx="249">
                <c:v> </c:v>
              </c:pt>
              <c:pt idx="250">
                <c:v> </c:v>
              </c:pt>
              <c:pt idx="251">
                <c:v> </c:v>
              </c:pt>
            </c:strLit>
          </c:cat>
          <c:val>
            <c:numLit>
              <c:formatCode>0.000</c:formatCode>
              <c:ptCount val="254"/>
              <c:pt idx="0">
                <c:v>16.388999999999999</c:v>
              </c:pt>
              <c:pt idx="1">
                <c:v>17.131</c:v>
              </c:pt>
              <c:pt idx="2">
                <c:v>17.760999999999999</c:v>
              </c:pt>
              <c:pt idx="3">
                <c:v>17.834</c:v>
              </c:pt>
              <c:pt idx="4">
                <c:v>17.29</c:v>
              </c:pt>
              <c:pt idx="5">
                <c:v>16.898</c:v>
              </c:pt>
              <c:pt idx="6">
                <c:v>16.498999999999999</c:v>
              </c:pt>
              <c:pt idx="7">
                <c:v>16.010000000000002</c:v>
              </c:pt>
              <c:pt idx="8">
                <c:v>16.484999999999999</c:v>
              </c:pt>
              <c:pt idx="9">
                <c:v>17.206</c:v>
              </c:pt>
              <c:pt idx="10">
                <c:v>18.184999999999999</c:v>
              </c:pt>
              <c:pt idx="11">
                <c:v>18.393000000000001</c:v>
              </c:pt>
              <c:pt idx="12">
                <c:v>18.734999999999999</c:v>
              </c:pt>
              <c:pt idx="13">
                <c:v>18.937999999999999</c:v>
              </c:pt>
              <c:pt idx="14">
                <c:v>18.919</c:v>
              </c:pt>
              <c:pt idx="15">
                <c:v>18.533000000000001</c:v>
              </c:pt>
              <c:pt idx="16">
                <c:v>17.831</c:v>
              </c:pt>
              <c:pt idx="17">
                <c:v>17.315999999999999</c:v>
              </c:pt>
              <c:pt idx="18">
                <c:v>17.151</c:v>
              </c:pt>
              <c:pt idx="19">
                <c:v>17.212</c:v>
              </c:pt>
              <c:pt idx="20">
                <c:v>17.617999999999999</c:v>
              </c:pt>
              <c:pt idx="21">
                <c:v>18.399999999999999</c:v>
              </c:pt>
              <c:pt idx="22">
                <c:v>19.631</c:v>
              </c:pt>
              <c:pt idx="23">
                <c:v>20.036000000000001</c:v>
              </c:pt>
              <c:pt idx="24">
                <c:v>20.792000000000002</c:v>
              </c:pt>
              <c:pt idx="25">
                <c:v>21.152999999999999</c:v>
              </c:pt>
              <c:pt idx="26">
                <c:v>21.28</c:v>
              </c:pt>
              <c:pt idx="27">
                <c:v>21.059000000000001</c:v>
              </c:pt>
              <c:pt idx="28">
                <c:v>20.239999999999998</c:v>
              </c:pt>
              <c:pt idx="29">
                <c:v>19.760000000000002</c:v>
              </c:pt>
              <c:pt idx="30">
                <c:v>19.376000000000001</c:v>
              </c:pt>
              <c:pt idx="31">
                <c:v>19.227</c:v>
              </c:pt>
              <c:pt idx="32">
                <c:v>19.681000000000001</c:v>
              </c:pt>
              <c:pt idx="33">
                <c:v>20.341000000000001</c:v>
              </c:pt>
              <c:pt idx="34">
                <c:v>21.381</c:v>
              </c:pt>
              <c:pt idx="35">
                <c:v>21.57</c:v>
              </c:pt>
              <c:pt idx="36">
                <c:v>22.484999999999999</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21.672999999999998</c:v>
              </c:pt>
              <c:pt idx="48">
                <c:v>22.158000000000001</c:v>
              </c:pt>
              <c:pt idx="49">
                <c:v>22.187999999999999</c:v>
              </c:pt>
              <c:pt idx="50">
                <c:v>21.812000000000001</c:v>
              </c:pt>
              <c:pt idx="51">
                <c:v>20.263999999999999</c:v>
              </c:pt>
              <c:pt idx="52">
                <c:v>18.646000000000001</c:v>
              </c:pt>
              <c:pt idx="53">
                <c:v>18.143999999999998</c:v>
              </c:pt>
              <c:pt idx="54">
                <c:v>17.896999999999998</c:v>
              </c:pt>
              <c:pt idx="55">
                <c:v>17.408999999999999</c:v>
              </c:pt>
              <c:pt idx="56">
                <c:v>17.971</c:v>
              </c:pt>
              <c:pt idx="57">
                <c:v>18.82</c:v>
              </c:pt>
              <c:pt idx="58">
                <c:v>19.652999999999999</c:v>
              </c:pt>
              <c:pt idx="59">
                <c:v>19.510999999999999</c:v>
              </c:pt>
              <c:pt idx="60">
                <c:v>20.337</c:v>
              </c:pt>
              <c:pt idx="61">
                <c:v>20.754000000000001</c:v>
              </c:pt>
              <c:pt idx="62">
                <c:v>20.387</c:v>
              </c:pt>
              <c:pt idx="63">
                <c:v>19.956</c:v>
              </c:pt>
              <c:pt idx="64">
                <c:v>19.513999999999999</c:v>
              </c:pt>
              <c:pt idx="65">
                <c:v>19.492999999999999</c:v>
              </c:pt>
              <c:pt idx="66">
                <c:v>19.030999999999999</c:v>
              </c:pt>
              <c:pt idx="67">
                <c:v>19.100000000000001</c:v>
              </c:pt>
              <c:pt idx="68">
                <c:v>19.617000000000001</c:v>
              </c:pt>
              <c:pt idx="69">
                <c:v>20.902000000000001</c:v>
              </c:pt>
              <c:pt idx="70">
                <c:v>23.125</c:v>
              </c:pt>
              <c:pt idx="71">
                <c:v>24.202999999999999</c:v>
              </c:pt>
              <c:pt idx="72">
                <c:v>27.81</c:v>
              </c:pt>
              <c:pt idx="73">
                <c:v>30.754000000000001</c:v>
              </c:pt>
              <c:pt idx="74">
                <c:v>32.594999999999999</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39.527999999999999</c:v>
              </c:pt>
              <c:pt idx="85">
                <c:v>40.128</c:v>
              </c:pt>
              <c:pt idx="86">
                <c:v>41.216000000000001</c:v>
              </c:pt>
              <c:pt idx="87">
                <c:v>40.606999999999999</c:v>
              </c:pt>
              <c:pt idx="88">
                <c:v>38.798000000000002</c:v>
              </c:pt>
              <c:pt idx="89">
                <c:v>37.19</c:v>
              </c:pt>
              <c:pt idx="90">
                <c:v>35.759</c:v>
              </c:pt>
              <c:pt idx="91">
                <c:v>34.718000000000004</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32.817</c:v>
              </c:pt>
              <c:pt idx="103">
                <c:v>32.463999999999999</c:v>
              </c:pt>
              <c:pt idx="104">
                <c:v>33.67</c:v>
              </c:pt>
              <c:pt idx="105">
                <c:v>35.363</c:v>
              </c:pt>
              <c:pt idx="106">
                <c:v>37.819000000000003</c:v>
              </c:pt>
              <c:pt idx="107">
                <c:v>38.802999999999997</c:v>
              </c:pt>
              <c:pt idx="108">
                <c:v>41.3</c:v>
              </c:pt>
              <c:pt idx="109">
                <c:v>42.3</c:v>
              </c:pt>
              <c:pt idx="110">
                <c:v>42.9</c:v>
              </c:pt>
              <c:pt idx="111">
                <c:v>42.2</c:v>
              </c:pt>
              <c:pt idx="112">
                <c:v>40.799999999999997</c:v>
              </c:pt>
              <c:pt idx="113">
                <c:v>40.799999999999997</c:v>
              </c:pt>
              <c:pt idx="114">
                <c:v>39.200000000000003</c:v>
              </c:pt>
              <c:pt idx="115">
                <c:v>38.700000000000003</c:v>
              </c:pt>
              <c:pt idx="116">
                <c:v>39</c:v>
              </c:pt>
              <c:pt idx="117">
                <c:v>40.5</c:v>
              </c:pt>
              <c:pt idx="118">
                <c:v>41.5</c:v>
              </c:pt>
              <c:pt idx="119">
                <c:v>41.5</c:v>
              </c:pt>
              <c:pt idx="120">
                <c:v>43.326999999999998</c:v>
              </c:pt>
              <c:pt idx="121">
                <c:v>43.732999999999997</c:v>
              </c:pt>
              <c:pt idx="122">
                <c:v>42.698</c:v>
              </c:pt>
              <c:pt idx="123">
                <c:v>41.280999999999999</c:v>
              </c:pt>
              <c:pt idx="124">
                <c:v>38.317</c:v>
              </c:pt>
              <c:pt idx="125">
                <c:v>36.679000000000002</c:v>
              </c:pt>
              <c:pt idx="126">
                <c:v>35.201999999999998</c:v>
              </c:pt>
              <c:pt idx="127">
                <c:v>33.832000000000001</c:v>
              </c:pt>
              <c:pt idx="128">
                <c:v>33.735999999999997</c:v>
              </c:pt>
              <c:pt idx="129">
                <c:v>34.390999999999998</c:v>
              </c:pt>
              <c:pt idx="130">
                <c:v>35.14</c:v>
              </c:pt>
              <c:pt idx="131">
                <c:v>34.968000000000004</c:v>
              </c:pt>
              <c:pt idx="132">
                <c:v>36.104999999999997</c:v>
              </c:pt>
              <c:pt idx="133">
                <c:v>36.338000000000001</c:v>
              </c:pt>
              <c:pt idx="134">
                <c:v>35.771999999999998</c:v>
              </c:pt>
              <c:pt idx="135">
                <c:v>33.590000000000003</c:v>
              </c:pt>
              <c:pt idx="136">
                <c:v>31.253</c:v>
              </c:pt>
              <c:pt idx="137">
                <c:v>29.228999999999999</c:v>
              </c:pt>
              <c:pt idx="138">
                <c:v>29.228999999999999</c:v>
              </c:pt>
              <c:pt idx="139">
                <c:v>27.5</c:v>
              </c:pt>
              <c:pt idx="140">
                <c:v>27.024000000000001</c:v>
              </c:pt>
              <c:pt idx="141">
                <c:v>27.509</c:v>
              </c:pt>
              <c:pt idx="142">
                <c:v>28.446999999999999</c:v>
              </c:pt>
              <c:pt idx="143">
                <c:v>27.815000000000001</c:v>
              </c:pt>
              <c:pt idx="144">
                <c:v>29.155999999999999</c:v>
              </c:pt>
              <c:pt idx="145">
                <c:v>29.009</c:v>
              </c:pt>
              <c:pt idx="146">
                <c:v>28.292999999999999</c:v>
              </c:pt>
              <c:pt idx="147">
                <c:v>26.797999999999998</c:v>
              </c:pt>
              <c:pt idx="148">
                <c:v>25.155999999999999</c:v>
              </c:pt>
              <c:pt idx="149">
                <c:v>23.18</c:v>
              </c:pt>
              <c:pt idx="150">
                <c:v>21.992999999999999</c:v>
              </c:pt>
              <c:pt idx="151">
                <c:v>21.29</c:v>
              </c:pt>
              <c:pt idx="152">
                <c:v>21.986999999999998</c:v>
              </c:pt>
              <c:pt idx="153">
                <c:v>23.488</c:v>
              </c:pt>
              <c:pt idx="154">
                <c:v>25.074999999999999</c:v>
              </c:pt>
              <c:pt idx="155">
                <c:v>25.164999999999999</c:v>
              </c:pt>
              <c:pt idx="156">
                <c:v>26.43</c:v>
              </c:pt>
              <c:pt idx="157">
                <c:v>26.911000000000001</c:v>
              </c:pt>
              <c:pt idx="158">
                <c:v>26.292000000000002</c:v>
              </c:pt>
              <c:pt idx="159">
                <c:v>24.832000000000001</c:v>
              </c:pt>
              <c:pt idx="160">
                <c:v>22.792000000000002</c:v>
              </c:pt>
              <c:pt idx="161">
                <c:v>21.03</c:v>
              </c:pt>
              <c:pt idx="162">
                <c:v>19.891999999999999</c:v>
              </c:pt>
              <c:pt idx="163">
                <c:v>19.463000000000001</c:v>
              </c:pt>
              <c:pt idx="164">
                <c:v>19.338999999999999</c:v>
              </c:pt>
              <c:pt idx="165">
                <c:v>20.108000000000001</c:v>
              </c:pt>
              <c:pt idx="166">
                <c:v>21.564</c:v>
              </c:pt>
              <c:pt idx="167">
                <c:v>21.448</c:v>
              </c:pt>
              <c:pt idx="168">
                <c:v>22.411999999999999</c:v>
              </c:pt>
              <c:pt idx="169">
                <c:v>21.803999999999998</c:v>
              </c:pt>
              <c:pt idx="170">
                <c:v>20.495999999999999</c:v>
              </c:pt>
              <c:pt idx="171">
                <c:v>18.724</c:v>
              </c:pt>
              <c:pt idx="172">
                <c:v>18.724</c:v>
              </c:pt>
              <c:pt idx="173">
                <c:v>16.57</c:v>
              </c:pt>
              <c:pt idx="174">
                <c:v>16.056999999999999</c:v>
              </c:pt>
              <c:pt idx="175">
                <c:v>15.147</c:v>
              </c:pt>
              <c:pt idx="176">
                <c:v>15.574</c:v>
              </c:pt>
              <c:pt idx="177">
                <c:v>15.989000000000001</c:v>
              </c:pt>
              <c:pt idx="178">
                <c:v>17.916</c:v>
              </c:pt>
              <c:pt idx="179">
                <c:v>18.248000000000001</c:v>
              </c:pt>
              <c:pt idx="180">
                <c:v>19.309000000000001</c:v>
              </c:pt>
              <c:pt idx="181">
                <c:v>18.827000000000002</c:v>
              </c:pt>
              <c:pt idx="182">
                <c:v>16.629000000000001</c:v>
              </c:pt>
              <c:pt idx="183">
                <c:v>16.103999999999999</c:v>
              </c:pt>
              <c:pt idx="184">
                <c:v>14.664999999999999</c:v>
              </c:pt>
              <c:pt idx="185">
                <c:v>14.048</c:v>
              </c:pt>
              <c:pt idx="186">
                <c:v>13.597</c:v>
              </c:pt>
              <c:pt idx="187">
                <c:v>13.673999999999999</c:v>
              </c:pt>
              <c:pt idx="188">
                <c:v>13.842000000000001</c:v>
              </c:pt>
              <c:pt idx="189">
                <c:v>14.349</c:v>
              </c:pt>
              <c:pt idx="190">
                <c:v>16.716000000000001</c:v>
              </c:pt>
              <c:pt idx="191">
                <c:v>17.338999999999999</c:v>
              </c:pt>
              <c:pt idx="192" formatCode="General">
                <c:v>18.920000000000002</c:v>
              </c:pt>
              <c:pt idx="193" formatCode="General">
                <c:v>18.550999999999998</c:v>
              </c:pt>
              <c:pt idx="194" formatCode="General">
                <c:v>17.524999999999999</c:v>
              </c:pt>
              <c:pt idx="195" formatCode="General">
                <c:v>15.965999999999999</c:v>
              </c:pt>
              <c:pt idx="196" formatCode="General">
                <c:v>15.129</c:v>
              </c:pt>
              <c:pt idx="197" formatCode="General">
                <c:v>14.252000000000001</c:v>
              </c:pt>
              <c:pt idx="198" formatCode="General">
                <c:v>13.898</c:v>
              </c:pt>
              <c:pt idx="199" formatCode="General">
                <c:v>13.952999999999999</c:v>
              </c:pt>
              <c:pt idx="200" formatCode="General">
                <c:v>14.304</c:v>
              </c:pt>
              <c:pt idx="201" formatCode="General">
                <c:v>15.401</c:v>
              </c:pt>
              <c:pt idx="202" formatCode="General">
                <c:v>15.401</c:v>
              </c:pt>
              <c:pt idx="203">
                <c:v>19.12</c:v>
              </c:pt>
              <c:pt idx="204" formatCode="#,##0.000">
                <c:v>20.645</c:v>
              </c:pt>
              <c:pt idx="205" formatCode="#,##0.000">
                <c:v>20.312000000000001</c:v>
              </c:pt>
              <c:pt idx="206" formatCode="#,##0.000">
                <c:v>23.643999999999998</c:v>
              </c:pt>
              <c:pt idx="207" formatCode="#,##0.000">
                <c:v>33.238</c:v>
              </c:pt>
              <c:pt idx="208" formatCode="#,##0.000">
                <c:v>33.238</c:v>
              </c:pt>
              <c:pt idx="209" formatCode="#,##0.000">
                <c:v>37.093000000000004</c:v>
              </c:pt>
              <c:pt idx="210" formatCode="#,##0.000">
                <c:v>36.911999999999999</c:v>
              </c:pt>
              <c:pt idx="211" formatCode="#,##0.000">
                <c:v>35.755000000000003</c:v>
              </c:pt>
              <c:pt idx="212" formatCode="#,##0.000">
                <c:v>34.609000000000002</c:v>
              </c:pt>
              <c:pt idx="213" formatCode="#,##0.000">
                <c:v>36.552</c:v>
              </c:pt>
              <c:pt idx="214" formatCode="#,##0.000">
                <c:v>37.972999999999999</c:v>
              </c:pt>
              <c:pt idx="215" formatCode="#,##0.000">
                <c:v>39.292000000000002</c:v>
              </c:pt>
              <c:pt idx="216" formatCode="#,##0.000">
                <c:v>42.158000000000001</c:v>
              </c:pt>
              <c:pt idx="217" formatCode="#,##0.000">
                <c:v>43.646000000000001</c:v>
              </c:pt>
              <c:pt idx="218" formatCode="#,##0.000">
                <c:v>44.618000000000002</c:v>
              </c:pt>
              <c:pt idx="219" formatCode="#,##0.000">
                <c:v>43.689</c:v>
              </c:pt>
              <c:pt idx="220" formatCode="#,##0.000">
                <c:v>39.906999999999996</c:v>
              </c:pt>
              <c:pt idx="221" formatCode="#,##0.000">
                <c:v>35.536000000000001</c:v>
              </c:pt>
              <c:pt idx="222" formatCode="#,##0.000">
                <c:v>33.155000000000001</c:v>
              </c:pt>
              <c:pt idx="223" formatCode="#,##0.000">
                <c:v>32.058999999999997</c:v>
              </c:pt>
              <c:pt idx="224" formatCode="#,##0.000">
                <c:v>31.009</c:v>
              </c:pt>
              <c:pt idx="225" formatCode="#,##0.000">
                <c:v>31.08</c:v>
              </c:pt>
              <c:pt idx="226" formatCode="#,##0.000">
                <c:v>32.731999999999999</c:v>
              </c:pt>
              <c:pt idx="227" formatCode="#,##0.000">
                <c:v>33.947000000000003</c:v>
              </c:pt>
              <c:pt idx="228" formatCode="#,##0.000">
                <c:v>35.210999999999999</c:v>
              </c:pt>
              <c:pt idx="229" formatCode="#,##0.000">
                <c:v>33.901000000000003</c:v>
              </c:pt>
              <c:pt idx="230" formatCode="#,##0.000">
                <c:v>32.618000000000002</c:v>
              </c:pt>
              <c:pt idx="231" formatCode="#,##0.000">
                <c:v>28.286999999999999</c:v>
              </c:pt>
              <c:pt idx="232" formatCode="#,##0.000">
                <c:v>30.228000000000002</c:v>
              </c:pt>
              <c:pt idx="233" formatCode="#,##0.000">
                <c:v>28.533000000000001</c:v>
              </c:pt>
              <c:pt idx="234" formatCode="#,##0.000">
                <c:v>27.308</c:v>
              </c:pt>
              <c:pt idx="235" formatCode="#,##0.000">
                <c:v>27.298999999999999</c:v>
              </c:pt>
              <c:pt idx="236" formatCode="#,##0.000">
                <c:v>28.722000000000001</c:v>
              </c:pt>
              <c:pt idx="237" formatCode="#,##0.000">
                <c:v>30.593</c:v>
              </c:pt>
              <c:pt idx="238" formatCode="#,##0.000">
                <c:v>36.213000000000001</c:v>
              </c:pt>
              <c:pt idx="239" formatCode="#,##0.000">
                <c:v>39.576000000000001</c:v>
              </c:pt>
              <c:pt idx="240" formatCode="#,##0.000">
                <c:v>43.557000000000002</c:v>
              </c:pt>
            </c:numLit>
          </c:val>
          <c:smooth val="0"/>
          <c:extLst>
            <c:ext xmlns:c16="http://schemas.microsoft.com/office/drawing/2014/chart" uri="{C3380CC4-5D6E-409C-BE32-E72D297353CC}">
              <c16:uniqueId val="{00000000-7E40-44D7-969A-AE6A44C755F8}"/>
            </c:ext>
          </c:extLst>
        </c:ser>
        <c:dLbls>
          <c:showLegendKey val="0"/>
          <c:showVal val="0"/>
          <c:showCatName val="0"/>
          <c:showSerName val="0"/>
          <c:showPercent val="0"/>
          <c:showBubbleSize val="0"/>
        </c:dLbls>
        <c:smooth val="0"/>
        <c:axId val="432131072"/>
        <c:axId val="432153344"/>
      </c:lineChart>
      <c:catAx>
        <c:axId val="43213107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2153344"/>
        <c:crosses val="autoZero"/>
        <c:auto val="1"/>
        <c:lblAlgn val="ctr"/>
        <c:lblOffset val="100"/>
        <c:tickLblSkip val="1"/>
        <c:tickMarkSkip val="1"/>
        <c:noMultiLvlLbl val="0"/>
      </c:catAx>
      <c:valAx>
        <c:axId val="432153344"/>
        <c:scaling>
          <c:orientation val="minMax"/>
          <c:max val="45"/>
          <c:min val="1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2131072"/>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overlay val="0"/>
      <c:spPr>
        <a:noFill/>
        <a:ln w="25400">
          <a:noFill/>
        </a:ln>
      </c:spPr>
    </c:title>
    <c:autoTitleDeleted val="0"/>
    <c:plotArea>
      <c:layout>
        <c:manualLayout>
          <c:layoutTarget val="inner"/>
          <c:xMode val="edge"/>
          <c:yMode val="edge"/>
          <c:x val="7.5289188249059225E-2"/>
          <c:y val="0.1648751164168995"/>
          <c:w val="0.90476453440212989"/>
          <c:h val="0.56989642423729292"/>
        </c:manualLayout>
      </c:layout>
      <c:lineChart>
        <c:grouping val="standard"/>
        <c:varyColors val="0"/>
        <c:ser>
          <c:idx val="0"/>
          <c:order val="0"/>
          <c:tx>
            <c:v>construcao</c:v>
          </c:tx>
          <c:spPr>
            <a:ln w="25400">
              <a:solidFill>
                <a:srgbClr val="808080"/>
              </a:solidFill>
              <a:prstDash val="solid"/>
            </a:ln>
          </c:spPr>
          <c:marker>
            <c:symbol val="none"/>
          </c:marker>
          <c:dLbls>
            <c:dLbl>
              <c:idx val="8"/>
              <c:layout>
                <c:manualLayout>
                  <c:x val="0.53681777943437547"/>
                  <c:y val="-1.3005954900798691E-2"/>
                </c:manualLayout>
              </c:layout>
              <c:tx>
                <c:rich>
                  <a:bodyPr/>
                  <a:lstStyle/>
                  <a:p>
                    <a:pPr>
                      <a:defRPr sz="800" b="0" i="0" u="none" strike="noStrike" baseline="0">
                        <a:solidFill>
                          <a:schemeClr val="accent1"/>
                        </a:solidFill>
                        <a:latin typeface="Arial"/>
                        <a:ea typeface="Arial"/>
                        <a:cs typeface="Arial"/>
                      </a:defRPr>
                    </a:pPr>
                    <a:r>
                      <a:rPr lang="en-US" sz="700" b="1" i="0" u="none" strike="noStrike" baseline="0">
                        <a:solidFill>
                          <a:schemeClr val="accent1"/>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2">
                <c:v> </c:v>
              </c:pt>
              <c:pt idx="243">
                <c:v> </c:v>
              </c:pt>
              <c:pt idx="244">
                <c:v> </c:v>
              </c:pt>
              <c:pt idx="245">
                <c:v> </c:v>
              </c:pt>
              <c:pt idx="246">
                <c:v> </c:v>
              </c:pt>
              <c:pt idx="247">
                <c:v> </c:v>
              </c:pt>
              <c:pt idx="248">
                <c:v> </c:v>
              </c:pt>
              <c:pt idx="249">
                <c:v> </c:v>
              </c:pt>
              <c:pt idx="250">
                <c:v> </c:v>
              </c:pt>
              <c:pt idx="251">
                <c:v> </c:v>
              </c:pt>
            </c:strLit>
          </c:cat>
          <c:val>
            <c:numLit>
              <c:formatCode>0.0</c:formatCode>
              <c:ptCount val="250"/>
              <c:pt idx="0">
                <c:v>-31.550753700989429</c:v>
              </c:pt>
              <c:pt idx="1">
                <c:v>-31.909728059963783</c:v>
              </c:pt>
              <c:pt idx="2">
                <c:v>-34.935369085604805</c:v>
              </c:pt>
              <c:pt idx="3">
                <c:v>-35.294343444579169</c:v>
              </c:pt>
              <c:pt idx="4">
                <c:v>-34.794343444579169</c:v>
              </c:pt>
              <c:pt idx="5">
                <c:v>-34.627676777912505</c:v>
              </c:pt>
              <c:pt idx="6">
                <c:v>-33.461010111245834</c:v>
              </c:pt>
              <c:pt idx="7">
                <c:v>-33.294343444579169</c:v>
              </c:pt>
              <c:pt idx="8">
                <c:v>-31.794343444579169</c:v>
              </c:pt>
              <c:pt idx="9">
                <c:v>-31.961010111245837</c:v>
              </c:pt>
              <c:pt idx="10">
                <c:v>-30.794343444579169</c:v>
              </c:pt>
              <c:pt idx="11">
                <c:v>-30.461010111245837</c:v>
              </c:pt>
              <c:pt idx="12">
                <c:v>-28.794343444579169</c:v>
              </c:pt>
              <c:pt idx="13">
                <c:v>-28.461010111245837</c:v>
              </c:pt>
              <c:pt idx="14">
                <c:v>-27.461010111245837</c:v>
              </c:pt>
              <c:pt idx="15">
                <c:v>-27.294343444579169</c:v>
              </c:pt>
              <c:pt idx="16">
                <c:v>-26.461010111245837</c:v>
              </c:pt>
              <c:pt idx="17">
                <c:v>-25.961010111245837</c:v>
              </c:pt>
              <c:pt idx="18">
                <c:v>-25.794343444579169</c:v>
              </c:pt>
              <c:pt idx="19">
                <c:v>-25.461010111245837</c:v>
              </c:pt>
              <c:pt idx="20">
                <c:v>-25.294343444579169</c:v>
              </c:pt>
              <c:pt idx="21">
                <c:v>-25.794343444579169</c:v>
              </c:pt>
              <c:pt idx="22">
                <c:v>-25.627676777912502</c:v>
              </c:pt>
              <c:pt idx="23">
                <c:v>-25.461010111245837</c:v>
              </c:pt>
              <c:pt idx="24">
                <c:v>-23.627676777912502</c:v>
              </c:pt>
              <c:pt idx="25">
                <c:v>-23.294343444579169</c:v>
              </c:pt>
              <c:pt idx="26">
                <c:v>-22.961010111245837</c:v>
              </c:pt>
              <c:pt idx="27">
                <c:v>-21.961010111245837</c:v>
              </c:pt>
              <c:pt idx="28">
                <c:v>-21.461010111245837</c:v>
              </c:pt>
              <c:pt idx="29">
                <c:v>-20.961010111245834</c:v>
              </c:pt>
              <c:pt idx="30">
                <c:v>-20.961010111245834</c:v>
              </c:pt>
              <c:pt idx="31">
                <c:v>-21.127676777912502</c:v>
              </c:pt>
              <c:pt idx="32">
                <c:v>-22.627676777912502</c:v>
              </c:pt>
              <c:pt idx="33">
                <c:v>-24.627676777912502</c:v>
              </c:pt>
              <c:pt idx="34">
                <c:v>-26.461010111245837</c:v>
              </c:pt>
              <c:pt idx="35">
                <c:v>-27.127676777912502</c:v>
              </c:pt>
              <c:pt idx="36">
                <c:v>-27.961010111245837</c:v>
              </c:pt>
              <c:pt idx="37">
                <c:v>-27.627676777912502</c:v>
              </c:pt>
              <c:pt idx="38">
                <c:v>-26.961010111245837</c:v>
              </c:pt>
              <c:pt idx="39">
                <c:v>-26.794343444579169</c:v>
              </c:pt>
              <c:pt idx="40">
                <c:v>-27.627676777912502</c:v>
              </c:pt>
              <c:pt idx="41">
                <c:v>-28.627676777912502</c:v>
              </c:pt>
              <c:pt idx="42">
                <c:v>-29.127676777912502</c:v>
              </c:pt>
              <c:pt idx="43">
                <c:v>-28.794343444579169</c:v>
              </c:pt>
              <c:pt idx="44">
                <c:v>-28.627676777912502</c:v>
              </c:pt>
              <c:pt idx="45">
                <c:v>-29.127676777912502</c:v>
              </c:pt>
              <c:pt idx="46">
                <c:v>-28.794343444579169</c:v>
              </c:pt>
              <c:pt idx="47">
                <c:v>-29.627676777912502</c:v>
              </c:pt>
              <c:pt idx="48">
                <c:v>-27.627676777912502</c:v>
              </c:pt>
              <c:pt idx="49">
                <c:v>-27.627676777912502</c:v>
              </c:pt>
              <c:pt idx="50">
                <c:v>-24.794343444579169</c:v>
              </c:pt>
              <c:pt idx="51">
                <c:v>-24.294343444579169</c:v>
              </c:pt>
              <c:pt idx="52">
                <c:v>-21.961010111245837</c:v>
              </c:pt>
              <c:pt idx="53">
                <c:v>-21.627676777912502</c:v>
              </c:pt>
              <c:pt idx="54">
                <c:v>-21.627676777912502</c:v>
              </c:pt>
              <c:pt idx="55">
                <c:v>-20.461010111245834</c:v>
              </c:pt>
              <c:pt idx="56">
                <c:v>-19.627676777912502</c:v>
              </c:pt>
              <c:pt idx="57">
                <c:v>-19.294343444579166</c:v>
              </c:pt>
              <c:pt idx="58">
                <c:v>-22.294343444579169</c:v>
              </c:pt>
              <c:pt idx="59">
                <c:v>-23.627676777912502</c:v>
              </c:pt>
              <c:pt idx="60">
                <c:v>-23.294343444579169</c:v>
              </c:pt>
              <c:pt idx="61">
                <c:v>-21.294343444579166</c:v>
              </c:pt>
              <c:pt idx="62">
                <c:v>-18.961010111245834</c:v>
              </c:pt>
              <c:pt idx="63">
                <c:v>-17.627676777912502</c:v>
              </c:pt>
              <c:pt idx="64">
                <c:v>-16.794343444579166</c:v>
              </c:pt>
              <c:pt idx="65">
                <c:v>-17.461010111245834</c:v>
              </c:pt>
              <c:pt idx="66">
                <c:v>-18.627676777912502</c:v>
              </c:pt>
              <c:pt idx="67">
                <c:v>-20.127676777912502</c:v>
              </c:pt>
              <c:pt idx="68">
                <c:v>-21.461010111245837</c:v>
              </c:pt>
              <c:pt idx="69">
                <c:v>-22.627676777912502</c:v>
              </c:pt>
              <c:pt idx="70">
                <c:v>-24.627676777912502</c:v>
              </c:pt>
              <c:pt idx="71">
                <c:v>-27.127676777912502</c:v>
              </c:pt>
              <c:pt idx="72">
                <c:v>-28.961010111245837</c:v>
              </c:pt>
              <c:pt idx="73">
                <c:v>-29.461010111245837</c:v>
              </c:pt>
              <c:pt idx="74">
                <c:v>-29.461010111245837</c:v>
              </c:pt>
              <c:pt idx="75">
                <c:v>-30.127676777912502</c:v>
              </c:pt>
              <c:pt idx="76">
                <c:v>-27.445529701306942</c:v>
              </c:pt>
              <c:pt idx="77">
                <c:v>-24.472511734351389</c:v>
              </c:pt>
              <c:pt idx="78">
                <c:v>-22.802903012012496</c:v>
              </c:pt>
              <c:pt idx="79">
                <c:v>-22.74743965999583</c:v>
              </c:pt>
              <c:pt idx="80">
                <c:v>-24.501914515112492</c:v>
              </c:pt>
              <c:pt idx="81">
                <c:v>-24.178838039079164</c:v>
              </c:pt>
              <c:pt idx="82">
                <c:v>-25.833663118129166</c:v>
              </c:pt>
              <c:pt idx="83">
                <c:v>-26.814405315162499</c:v>
              </c:pt>
              <c:pt idx="84">
                <c:v>-29.185256083329165</c:v>
              </c:pt>
              <c:pt idx="85">
                <c:v>-30.505488280912498</c:v>
              </c:pt>
              <c:pt idx="86">
                <c:v>-31.338533136279164</c:v>
              </c:pt>
              <c:pt idx="87">
                <c:v>-31.343709977229167</c:v>
              </c:pt>
              <c:pt idx="88">
                <c:v>-31.656517690079166</c:v>
              </c:pt>
              <c:pt idx="89">
                <c:v>-30.860735200962498</c:v>
              </c:pt>
              <c:pt idx="90">
                <c:v>-30.057564065079163</c:v>
              </c:pt>
              <c:pt idx="91">
                <c:v>-30.574078795495833</c:v>
              </c:pt>
              <c:pt idx="92">
                <c:v>-31.236191413579164</c:v>
              </c:pt>
              <c:pt idx="93">
                <c:v>-33.514200606929158</c:v>
              </c:pt>
              <c:pt idx="94">
                <c:v>-34.684711994395833</c:v>
              </c:pt>
              <c:pt idx="95">
                <c:v>-36.881961638095824</c:v>
              </c:pt>
              <c:pt idx="96">
                <c:v>-38.073145970245832</c:v>
              </c:pt>
              <c:pt idx="97">
                <c:v>-39.914835365295829</c:v>
              </c:pt>
              <c:pt idx="98">
                <c:v>-40.917115102779171</c:v>
              </c:pt>
              <c:pt idx="99">
                <c:v>-41.806279299445833</c:v>
              </c:pt>
              <c:pt idx="100">
                <c:v>-42.506922866545835</c:v>
              </c:pt>
              <c:pt idx="101">
                <c:v>-43.924068506712501</c:v>
              </c:pt>
              <c:pt idx="102">
                <c:v>-44.641002319295829</c:v>
              </c:pt>
              <c:pt idx="103">
                <c:v>-46.600358165962497</c:v>
              </c:pt>
              <c:pt idx="104">
                <c:v>-48.981514150962504</c:v>
              </c:pt>
              <c:pt idx="105">
                <c:v>-52.001799334379172</c:v>
              </c:pt>
              <c:pt idx="106">
                <c:v>-54.691594034929174</c:v>
              </c:pt>
              <c:pt idx="107">
                <c:v>-56.38712044512917</c:v>
              </c:pt>
              <c:pt idx="108">
                <c:v>-58.318037404462501</c:v>
              </c:pt>
              <c:pt idx="109">
                <c:v>-59.371742814779168</c:v>
              </c:pt>
              <c:pt idx="110">
                <c:v>-60.061788342095838</c:v>
              </c:pt>
              <c:pt idx="111">
                <c:v>-60.284116031029178</c:v>
              </c:pt>
              <c:pt idx="112">
                <c:v>-60.570823192362504</c:v>
              </c:pt>
              <c:pt idx="113">
                <c:v>-60.791160857445838</c:v>
              </c:pt>
              <c:pt idx="114">
                <c:v>-60.798003939212514</c:v>
              </c:pt>
              <c:pt idx="115">
                <c:v>-59.541880105762495</c:v>
              </c:pt>
              <c:pt idx="116">
                <c:v>-60.094496549679171</c:v>
              </c:pt>
              <c:pt idx="117">
                <c:v>-61.434011439145827</c:v>
              </c:pt>
              <c:pt idx="118">
                <c:v>-62.697895295445839</c:v>
              </c:pt>
              <c:pt idx="119">
                <c:v>-61.865213019012494</c:v>
              </c:pt>
              <c:pt idx="120">
                <c:v>-60.409514615695834</c:v>
              </c:pt>
              <c:pt idx="121">
                <c:v>-58.570891673979169</c:v>
              </c:pt>
              <c:pt idx="122">
                <c:v>-56.957001227812498</c:v>
              </c:pt>
              <c:pt idx="123">
                <c:v>-54.600630160929164</c:v>
              </c:pt>
              <c:pt idx="124">
                <c:v>-53.327865023112501</c:v>
              </c:pt>
              <c:pt idx="125">
                <c:v>-51.572823926095829</c:v>
              </c:pt>
              <c:pt idx="126">
                <c:v>-50.868864948595842</c:v>
              </c:pt>
              <c:pt idx="127">
                <c:v>-47.668289080829169</c:v>
              </c:pt>
              <c:pt idx="128">
                <c:v>-45.297776469779166</c:v>
              </c:pt>
              <c:pt idx="129">
                <c:v>-42.340857268412499</c:v>
              </c:pt>
              <c:pt idx="130">
                <c:v>-41.315781978212499</c:v>
              </c:pt>
              <c:pt idx="131">
                <c:v>-41.167259418395837</c:v>
              </c:pt>
              <c:pt idx="132">
                <c:v>-40.016889096545832</c:v>
              </c:pt>
              <c:pt idx="133">
                <c:v>-39.1507082910625</c:v>
              </c:pt>
              <c:pt idx="134">
                <c:v>-38.120639682029172</c:v>
              </c:pt>
              <c:pt idx="135">
                <c:v>-38.660292671929163</c:v>
              </c:pt>
              <c:pt idx="136">
                <c:v>-38.10970694904583</c:v>
              </c:pt>
              <c:pt idx="137">
                <c:v>-36.062186897279162</c:v>
              </c:pt>
              <c:pt idx="138">
                <c:v>-34.045227960312502</c:v>
              </c:pt>
              <c:pt idx="139">
                <c:v>-33.774932570245831</c:v>
              </c:pt>
              <c:pt idx="140">
                <c:v>-34.531753500312497</c:v>
              </c:pt>
              <c:pt idx="141">
                <c:v>-33.517201521762495</c:v>
              </c:pt>
              <c:pt idx="142">
                <c:v>-33.592401907095827</c:v>
              </c:pt>
              <c:pt idx="143">
                <c:v>-33.896118784045832</c:v>
              </c:pt>
              <c:pt idx="144">
                <c:v>-33.395626807729165</c:v>
              </c:pt>
              <c:pt idx="145">
                <c:v>-32.307586524845831</c:v>
              </c:pt>
              <c:pt idx="146">
                <c:v>-29.834211359629165</c:v>
              </c:pt>
              <c:pt idx="147">
                <c:v>-29.961231960745831</c:v>
              </c:pt>
              <c:pt idx="148">
                <c:v>-29.871890435583328</c:v>
              </c:pt>
              <c:pt idx="149">
                <c:v>-31.183407203604165</c:v>
              </c:pt>
              <c:pt idx="150">
                <c:v>-30.968101808741665</c:v>
              </c:pt>
              <c:pt idx="151">
                <c:v>-28.985804065024997</c:v>
              </c:pt>
              <c:pt idx="152">
                <c:v>-27.804973874508331</c:v>
              </c:pt>
              <c:pt idx="153">
                <c:v>-28.680872867524997</c:v>
              </c:pt>
              <c:pt idx="154">
                <c:v>-30.484439799741665</c:v>
              </c:pt>
              <c:pt idx="155">
                <c:v>-31.012925336758332</c:v>
              </c:pt>
              <c:pt idx="156">
                <c:v>-29.456500685074996</c:v>
              </c:pt>
              <c:pt idx="157">
                <c:v>-28.686330727374997</c:v>
              </c:pt>
              <c:pt idx="158">
                <c:v>-27.436800458608332</c:v>
              </c:pt>
              <c:pt idx="159">
                <c:v>-27.688370552841665</c:v>
              </c:pt>
              <c:pt idx="160">
                <c:v>-27.183696143725001</c:v>
              </c:pt>
              <c:pt idx="161">
                <c:v>-27.358330650058331</c:v>
              </c:pt>
              <c:pt idx="162">
                <c:v>-26.693325845341661</c:v>
              </c:pt>
              <c:pt idx="163">
                <c:v>-25.607392998108327</c:v>
              </c:pt>
              <c:pt idx="164">
                <c:v>-24.245333179191665</c:v>
              </c:pt>
              <c:pt idx="165">
                <c:v>-23.770721988808333</c:v>
              </c:pt>
              <c:pt idx="166">
                <c:v>-24.309178598508328</c:v>
              </c:pt>
              <c:pt idx="167">
                <c:v>-24.852325059958332</c:v>
              </c:pt>
              <c:pt idx="168">
                <c:v>-24.244535167758333</c:v>
              </c:pt>
              <c:pt idx="169">
                <c:v>-21.890757146824999</c:v>
              </c:pt>
              <c:pt idx="170">
                <c:v>-19.988608315691664</c:v>
              </c:pt>
              <c:pt idx="171">
                <c:v>-18.334420904875</c:v>
              </c:pt>
              <c:pt idx="172">
                <c:v>-17.862169277425</c:v>
              </c:pt>
              <c:pt idx="173">
                <c:v>-16.575418155708331</c:v>
              </c:pt>
              <c:pt idx="174">
                <c:v>-15.132870958974998</c:v>
              </c:pt>
              <c:pt idx="175">
                <c:v>-13.785274801508331</c:v>
              </c:pt>
              <c:pt idx="176">
                <c:v>-12.643157594958332</c:v>
              </c:pt>
              <c:pt idx="177">
                <c:v>-13.040882993891666</c:v>
              </c:pt>
              <c:pt idx="178">
                <c:v>-13.466164226525001</c:v>
              </c:pt>
              <c:pt idx="179">
                <c:v>-14.397565533791665</c:v>
              </c:pt>
              <c:pt idx="180">
                <c:v>-12.859860324491665</c:v>
              </c:pt>
              <c:pt idx="181">
                <c:v>-11.454961512674998</c:v>
              </c:pt>
              <c:pt idx="182">
                <c:v>-9.0657566445583324</c:v>
              </c:pt>
              <c:pt idx="183">
                <c:v>-6.9038302361916655</c:v>
              </c:pt>
              <c:pt idx="184">
                <c:v>-5.4000884310416657</c:v>
              </c:pt>
              <c:pt idx="185">
                <c:v>-3.614866963074999</c:v>
              </c:pt>
              <c:pt idx="186">
                <c:v>-3.9945826448916661</c:v>
              </c:pt>
              <c:pt idx="187">
                <c:v>-4.5158577734583325</c:v>
              </c:pt>
              <c:pt idx="188">
                <c:v>-6.2528191037583332</c:v>
              </c:pt>
              <c:pt idx="189">
                <c:v>-5.8449645338249994</c:v>
              </c:pt>
              <c:pt idx="190">
                <c:v>-4.8635491014083323</c:v>
              </c:pt>
              <c:pt idx="191">
                <c:v>-3.2338257111416659</c:v>
              </c:pt>
              <c:pt idx="192">
                <c:v>-3.9493351834083334</c:v>
              </c:pt>
              <c:pt idx="193">
                <c:v>-2.4460707803416666</c:v>
              </c:pt>
              <c:pt idx="194">
                <c:v>-4.064591380475</c:v>
              </c:pt>
              <c:pt idx="195">
                <c:v>-3.5032520347583329</c:v>
              </c:pt>
              <c:pt idx="196">
                <c:v>-5.9245454320583333</c:v>
              </c:pt>
              <c:pt idx="197">
                <c:v>-5.4341467302083331</c:v>
              </c:pt>
              <c:pt idx="198">
                <c:v>-7.3862958577916658</c:v>
              </c:pt>
              <c:pt idx="199">
                <c:v>-6.8191110195583322</c:v>
              </c:pt>
              <c:pt idx="200">
                <c:v>-7.2736957104749989</c:v>
              </c:pt>
              <c:pt idx="201">
                <c:v>-6.2865592572416658</c:v>
              </c:pt>
              <c:pt idx="202">
                <c:v>-6.5537985408749995</c:v>
              </c:pt>
              <c:pt idx="203">
                <c:v>-6.1657263174083328</c:v>
              </c:pt>
              <c:pt idx="204">
                <c:v>-3.8865596998916652</c:v>
              </c:pt>
              <c:pt idx="205">
                <c:v>-2.1011304753416655</c:v>
              </c:pt>
              <c:pt idx="206">
                <c:v>-1.0552350030249988</c:v>
              </c:pt>
              <c:pt idx="207">
                <c:v>-11.15967361370833</c:v>
              </c:pt>
              <c:pt idx="208">
                <c:v>-18.907544799508333</c:v>
              </c:pt>
              <c:pt idx="209">
                <c:v>-23.740283399125001</c:v>
              </c:pt>
              <c:pt idx="210">
                <c:v>-17.784988623258332</c:v>
              </c:pt>
              <c:pt idx="211">
                <c:v>-12.510025515841667</c:v>
              </c:pt>
              <c:pt idx="212">
                <c:v>-9.0351526618583335</c:v>
              </c:pt>
              <c:pt idx="213">
                <c:v>-6.6129984521083331</c:v>
              </c:pt>
              <c:pt idx="214">
                <c:v>-7.7506645689249991</c:v>
              </c:pt>
              <c:pt idx="215">
                <c:v>-8.6714428134083334</c:v>
              </c:pt>
              <c:pt idx="216">
                <c:v>-9.4408996371583331</c:v>
              </c:pt>
              <c:pt idx="217">
                <c:v>-8.378434208891667</c:v>
              </c:pt>
              <c:pt idx="218">
                <c:v>-7.9853656241583328</c:v>
              </c:pt>
              <c:pt idx="219">
                <c:v>-7.1984014631916651</c:v>
              </c:pt>
              <c:pt idx="220">
                <c:v>-6.3137667918944436</c:v>
              </c:pt>
              <c:pt idx="221">
                <c:v>-3.0395928298305548</c:v>
              </c:pt>
              <c:pt idx="222">
                <c:v>-1.5930097245166663</c:v>
              </c:pt>
              <c:pt idx="223">
                <c:v>5.0543059216666464E-2</c:v>
              </c:pt>
              <c:pt idx="224">
                <c:v>-1.3878859172833333</c:v>
              </c:pt>
              <c:pt idx="225">
                <c:v>-0.9265436091999999</c:v>
              </c:pt>
              <c:pt idx="226">
                <c:v>-1.4844856614833333</c:v>
              </c:pt>
              <c:pt idx="227">
                <c:v>0.24201626713333338</c:v>
              </c:pt>
              <c:pt idx="228">
                <c:v>1.0858913091333331</c:v>
              </c:pt>
              <c:pt idx="229">
                <c:v>2.6345661364666664</c:v>
              </c:pt>
              <c:pt idx="230">
                <c:v>1.6300839566999998</c:v>
              </c:pt>
              <c:pt idx="231">
                <c:v>-1.1781795930833334</c:v>
              </c:pt>
              <c:pt idx="232">
                <c:v>-2.9189280884833333</c:v>
              </c:pt>
              <c:pt idx="233">
                <c:v>-5.2098644860166665</c:v>
              </c:pt>
              <c:pt idx="234">
                <c:v>-4.5860268186500006</c:v>
              </c:pt>
              <c:pt idx="235">
                <c:v>-5.801027656933333</c:v>
              </c:pt>
              <c:pt idx="236">
                <c:v>-4.8227891019499998</c:v>
              </c:pt>
              <c:pt idx="237">
                <c:v>-5.5992569158166674</c:v>
              </c:pt>
              <c:pt idx="238">
                <c:v>-5.1814544631499997</c:v>
              </c:pt>
              <c:pt idx="239">
                <c:v>-5.8444015799499995</c:v>
              </c:pt>
              <c:pt idx="240">
                <c:v>-5.0939211076499999</c:v>
              </c:pt>
            </c:numLit>
          </c:val>
          <c:smooth val="0"/>
          <c:extLst>
            <c:ext xmlns:c16="http://schemas.microsoft.com/office/drawing/2014/chart" uri="{C3380CC4-5D6E-409C-BE32-E72D297353CC}">
              <c16:uniqueId val="{00000001-2D30-4E52-94C7-FEA23148F0EF}"/>
            </c:ext>
          </c:extLst>
        </c:ser>
        <c:ser>
          <c:idx val="1"/>
          <c:order val="1"/>
          <c:tx>
            <c:v>industria</c:v>
          </c:tx>
          <c:spPr>
            <a:ln w="25400">
              <a:solidFill>
                <a:schemeClr val="tx2"/>
              </a:solidFill>
              <a:prstDash val="solid"/>
            </a:ln>
          </c:spPr>
          <c:marker>
            <c:symbol val="none"/>
          </c:marker>
          <c:dLbls>
            <c:dLbl>
              <c:idx val="3"/>
              <c:layout>
                <c:manualLayout>
                  <c:x val="0.46509528024973212"/>
                  <c:y val="0.21936048316541071"/>
                </c:manualLayout>
              </c:layout>
              <c:tx>
                <c:rich>
                  <a:bodyPr/>
                  <a:lstStyle/>
                  <a:p>
                    <a:pPr>
                      <a:defRPr sz="700" b="1" i="0" u="none" strike="noStrike" baseline="0">
                        <a:solidFill>
                          <a:schemeClr val="tx1">
                            <a:lumMod val="50000"/>
                            <a:lumOff val="50000"/>
                          </a:schemeClr>
                        </a:solidFill>
                        <a:latin typeface="Arial"/>
                        <a:ea typeface="Arial"/>
                        <a:cs typeface="Arial"/>
                      </a:defRPr>
                    </a:pPr>
                    <a:r>
                      <a:rPr lang="en-US" baseline="0">
                        <a:solidFill>
                          <a:schemeClr val="tx1">
                            <a:lumMod val="50000"/>
                            <a:lumOff val="50000"/>
                          </a:schemeClr>
                        </a:solidFill>
                      </a:rPr>
                      <a:t>c</a:t>
                    </a:r>
                    <a:r>
                      <a:rPr lang="en-US">
                        <a:solidFill>
                          <a:schemeClr val="tx1">
                            <a:lumMod val="50000"/>
                            <a:lumOff val="50000"/>
                          </a:schemeClr>
                        </a:solidFill>
                      </a:rPr>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30-4E52-94C7-FEA23148F0EF}"/>
                </c:ext>
              </c:extLst>
            </c:dLbl>
            <c:spPr>
              <a:noFill/>
              <a:ln>
                <a:noFill/>
              </a:ln>
              <a:effectLst/>
            </c:spPr>
            <c:txPr>
              <a:bodyPr/>
              <a:lstStyle/>
              <a:p>
                <a:pPr>
                  <a:defRPr baseline="0">
                    <a:solidFill>
                      <a:schemeClr val="tx1">
                        <a:lumMod val="50000"/>
                        <a:lumOff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2">
                <c:v> </c:v>
              </c:pt>
              <c:pt idx="243">
                <c:v> </c:v>
              </c:pt>
              <c:pt idx="244">
                <c:v> </c:v>
              </c:pt>
              <c:pt idx="245">
                <c:v> </c:v>
              </c:pt>
              <c:pt idx="246">
                <c:v> </c:v>
              </c:pt>
              <c:pt idx="247">
                <c:v> </c:v>
              </c:pt>
              <c:pt idx="248">
                <c:v> </c:v>
              </c:pt>
              <c:pt idx="249">
                <c:v> </c:v>
              </c:pt>
              <c:pt idx="250">
                <c:v> </c:v>
              </c:pt>
              <c:pt idx="251">
                <c:v> </c:v>
              </c:pt>
            </c:strLit>
          </c:cat>
          <c:val>
            <c:numLit>
              <c:formatCode>0.0</c:formatCode>
              <c:ptCount val="250"/>
              <c:pt idx="0">
                <c:v>-10.091449612801277</c:v>
              </c:pt>
              <c:pt idx="1">
                <c:v>-11.011488365553413</c:v>
              </c:pt>
              <c:pt idx="2">
                <c:v>-12.989240382194438</c:v>
              </c:pt>
              <c:pt idx="3">
                <c:v>-14.664908199861104</c:v>
              </c:pt>
              <c:pt idx="4">
                <c:v>-14.936917544749994</c:v>
              </c:pt>
              <c:pt idx="5">
                <c:v>-13.015384881638882</c:v>
              </c:pt>
              <c:pt idx="6">
                <c:v>-10.389462634749995</c:v>
              </c:pt>
              <c:pt idx="7">
                <c:v>-8.6745869258611048</c:v>
              </c:pt>
              <c:pt idx="8">
                <c:v>-7.8961105063055497</c:v>
              </c:pt>
              <c:pt idx="9">
                <c:v>-8.2356790466388823</c:v>
              </c:pt>
              <c:pt idx="10">
                <c:v>-9.3290000155277699</c:v>
              </c:pt>
              <c:pt idx="11">
                <c:v>-9.1049518803055491</c:v>
              </c:pt>
              <c:pt idx="12">
                <c:v>-7.7033136389722143</c:v>
              </c:pt>
              <c:pt idx="13">
                <c:v>-6.4880606188611045</c:v>
              </c:pt>
              <c:pt idx="14">
                <c:v>-6.511571707972216</c:v>
              </c:pt>
              <c:pt idx="15">
                <c:v>-6.9272727675277714</c:v>
              </c:pt>
              <c:pt idx="16">
                <c:v>-6.0860274578611042</c:v>
              </c:pt>
              <c:pt idx="17">
                <c:v>-4.4909817873055511</c:v>
              </c:pt>
              <c:pt idx="18">
                <c:v>-2.9782672147499949</c:v>
              </c:pt>
              <c:pt idx="19">
                <c:v>-1.2324757501944408</c:v>
              </c:pt>
              <c:pt idx="20">
                <c:v>-1.8237458184166624</c:v>
              </c:pt>
              <c:pt idx="21">
                <c:v>-2.7758441103055507</c:v>
              </c:pt>
              <c:pt idx="22">
                <c:v>-4.0084695406388828</c:v>
              </c:pt>
              <c:pt idx="23">
                <c:v>-5.1076913813055498</c:v>
              </c:pt>
              <c:pt idx="24">
                <c:v>-4.9809967897499954</c:v>
              </c:pt>
              <c:pt idx="25">
                <c:v>-6.3476437633055509</c:v>
              </c:pt>
              <c:pt idx="26">
                <c:v>-6.4531180550833289</c:v>
              </c:pt>
              <c:pt idx="27">
                <c:v>-5.6500788549722154</c:v>
              </c:pt>
              <c:pt idx="28">
                <c:v>-5.3361666726388828</c:v>
              </c:pt>
              <c:pt idx="29">
                <c:v>-5.756640600972216</c:v>
              </c:pt>
              <c:pt idx="30">
                <c:v>-8.2205335687499943</c:v>
              </c:pt>
              <c:pt idx="31">
                <c:v>-7.7144468026388822</c:v>
              </c:pt>
              <c:pt idx="32">
                <c:v>-6.2967781330833281</c:v>
              </c:pt>
              <c:pt idx="33">
                <c:v>-3.615371521749994</c:v>
              </c:pt>
              <c:pt idx="34">
                <c:v>-2.7458990495277718</c:v>
              </c:pt>
              <c:pt idx="35">
                <c:v>-2.9350876994166608</c:v>
              </c:pt>
              <c:pt idx="36">
                <c:v>-3.8238860154166612</c:v>
              </c:pt>
              <c:pt idx="37">
                <c:v>-4.2972397859722165</c:v>
              </c:pt>
              <c:pt idx="38">
                <c:v>-5.0107143396388825</c:v>
              </c:pt>
              <c:pt idx="39">
                <c:v>-5.646125560194438</c:v>
              </c:pt>
              <c:pt idx="40">
                <c:v>-5.953839853083327</c:v>
              </c:pt>
              <c:pt idx="41">
                <c:v>-4.7727952894166608</c:v>
              </c:pt>
              <c:pt idx="42">
                <c:v>-2.8685923193055509</c:v>
              </c:pt>
              <c:pt idx="43">
                <c:v>-1.7556976385277734</c:v>
              </c:pt>
              <c:pt idx="44">
                <c:v>-0.79923597541666247</c:v>
              </c:pt>
              <c:pt idx="45">
                <c:v>-1.4563460606388838</c:v>
              </c:pt>
              <c:pt idx="46">
                <c:v>-0.39332403430555102</c:v>
              </c:pt>
              <c:pt idx="47">
                <c:v>-0.74326155886110568</c:v>
              </c:pt>
              <c:pt idx="48">
                <c:v>0.42927060313889337</c:v>
              </c:pt>
              <c:pt idx="49">
                <c:v>1.1508115414722264</c:v>
              </c:pt>
              <c:pt idx="50">
                <c:v>2.5626531159166697</c:v>
              </c:pt>
              <c:pt idx="51">
                <c:v>3.0479134141388919</c:v>
              </c:pt>
              <c:pt idx="52">
                <c:v>3.0117028641388921</c:v>
              </c:pt>
              <c:pt idx="53">
                <c:v>3.2796234506944479</c:v>
              </c:pt>
              <c:pt idx="54">
                <c:v>2.5627167788055591</c:v>
              </c:pt>
              <c:pt idx="55">
                <c:v>2.4598011856944475</c:v>
              </c:pt>
              <c:pt idx="56">
                <c:v>2.8771735459166705</c:v>
              </c:pt>
              <c:pt idx="57">
                <c:v>3.3510624698055587</c:v>
              </c:pt>
              <c:pt idx="58">
                <c:v>3.8912685421388922</c:v>
              </c:pt>
              <c:pt idx="59">
                <c:v>3.6447652020277808</c:v>
              </c:pt>
              <c:pt idx="60">
                <c:v>3.9406829552500038</c:v>
              </c:pt>
              <c:pt idx="61">
                <c:v>3.4788479944722259</c:v>
              </c:pt>
              <c:pt idx="62">
                <c:v>2.5652061432500042</c:v>
              </c:pt>
              <c:pt idx="63">
                <c:v>1.2924272423611145</c:v>
              </c:pt>
              <c:pt idx="64">
                <c:v>-1.4715482955277734</c:v>
              </c:pt>
              <c:pt idx="65">
                <c:v>-3.5553540065277729</c:v>
              </c:pt>
              <c:pt idx="66">
                <c:v>-4.3365260348611052</c:v>
              </c:pt>
              <c:pt idx="67">
                <c:v>-2.7896656473055503</c:v>
              </c:pt>
              <c:pt idx="68">
                <c:v>-3.6871415060833281</c:v>
              </c:pt>
              <c:pt idx="69">
                <c:v>-8.8444981145277719</c:v>
              </c:pt>
              <c:pt idx="70">
                <c:v>-16.045841069527771</c:v>
              </c:pt>
              <c:pt idx="71">
                <c:v>-22.960309553749994</c:v>
              </c:pt>
              <c:pt idx="72">
                <c:v>-26.871712242972219</c:v>
              </c:pt>
              <c:pt idx="73">
                <c:v>-30.050156932749996</c:v>
              </c:pt>
              <c:pt idx="74">
                <c:v>-29.060745316083327</c:v>
              </c:pt>
              <c:pt idx="75">
                <c:v>-29.683872282083325</c:v>
              </c:pt>
              <c:pt idx="76">
                <c:v>-27.588454699642586</c:v>
              </c:pt>
              <c:pt idx="77">
                <c:v>-27.13100311853518</c:v>
              </c:pt>
              <c:pt idx="78">
                <c:v>-23.801070952494442</c:v>
              </c:pt>
              <c:pt idx="79">
                <c:v>-20.88941010150555</c:v>
              </c:pt>
              <c:pt idx="80">
                <c:v>-16.530685264516666</c:v>
              </c:pt>
              <c:pt idx="81">
                <c:v>-13.843229266116666</c:v>
              </c:pt>
              <c:pt idx="82">
                <c:v>-12.570138055872221</c:v>
              </c:pt>
              <c:pt idx="83">
                <c:v>-13.457265233072221</c:v>
              </c:pt>
              <c:pt idx="84">
                <c:v>-13.210853759161111</c:v>
              </c:pt>
              <c:pt idx="85">
                <c:v>-12.77100067443889</c:v>
              </c:pt>
              <c:pt idx="86">
                <c:v>-11.803487764083334</c:v>
              </c:pt>
              <c:pt idx="87">
                <c:v>-10.839667584116668</c:v>
              </c:pt>
              <c:pt idx="88">
                <c:v>-10.690906954094444</c:v>
              </c:pt>
              <c:pt idx="89">
                <c:v>-10.893184038694445</c:v>
              </c:pt>
              <c:pt idx="90">
                <c:v>-10.329432968661111</c:v>
              </c:pt>
              <c:pt idx="91">
                <c:v>-8.7686865167277777</c:v>
              </c:pt>
              <c:pt idx="92">
                <c:v>-6.1581721776833334</c:v>
              </c:pt>
              <c:pt idx="93">
                <c:v>-6.1620389199388894</c:v>
              </c:pt>
              <c:pt idx="94">
                <c:v>-6.4142633351055549</c:v>
              </c:pt>
              <c:pt idx="95">
                <c:v>-8.1726422495055555</c:v>
              </c:pt>
              <c:pt idx="96">
                <c:v>-7.7639368556611101</c:v>
              </c:pt>
              <c:pt idx="97">
                <c:v>-7.3504630455388877</c:v>
              </c:pt>
              <c:pt idx="98">
                <c:v>-8.0542067135388873</c:v>
              </c:pt>
              <c:pt idx="99">
                <c:v>-8.8149772534388884</c:v>
              </c:pt>
              <c:pt idx="100">
                <c:v>-11.097012222083334</c:v>
              </c:pt>
              <c:pt idx="101">
                <c:v>-12.323718517272221</c:v>
              </c:pt>
              <c:pt idx="102">
                <c:v>-11.572935225405557</c:v>
              </c:pt>
              <c:pt idx="103">
                <c:v>-11.996798916105554</c:v>
              </c:pt>
              <c:pt idx="104">
                <c:v>-13.225781667627777</c:v>
              </c:pt>
              <c:pt idx="105">
                <c:v>-15.643703665261109</c:v>
              </c:pt>
              <c:pt idx="106">
                <c:v>-16.915668742016663</c:v>
              </c:pt>
              <c:pt idx="107">
                <c:v>-17.743006955138885</c:v>
              </c:pt>
              <c:pt idx="108">
                <c:v>-19.323168998927777</c:v>
              </c:pt>
              <c:pt idx="109">
                <c:v>-19.728419911016662</c:v>
              </c:pt>
              <c:pt idx="110">
                <c:v>-18.75861558776111</c:v>
              </c:pt>
              <c:pt idx="111">
                <c:v>-17.897391825838891</c:v>
              </c:pt>
              <c:pt idx="112">
                <c:v>-18.154541623505555</c:v>
              </c:pt>
              <c:pt idx="113">
                <c:v>-17.852574946038889</c:v>
              </c:pt>
              <c:pt idx="114">
                <c:v>-18.007527343338886</c:v>
              </c:pt>
              <c:pt idx="115">
                <c:v>-15.720103402205552</c:v>
              </c:pt>
              <c:pt idx="116">
                <c:v>-15.541810828549998</c:v>
              </c:pt>
              <c:pt idx="117">
                <c:v>-15.854254924183332</c:v>
              </c:pt>
              <c:pt idx="118">
                <c:v>-17.809358144972222</c:v>
              </c:pt>
              <c:pt idx="119">
                <c:v>-17.493337588994443</c:v>
              </c:pt>
              <c:pt idx="120">
                <c:v>-17.296358304272221</c:v>
              </c:pt>
              <c:pt idx="121">
                <c:v>-16.374418532394444</c:v>
              </c:pt>
              <c:pt idx="122">
                <c:v>-16.14571063027222</c:v>
              </c:pt>
              <c:pt idx="123">
                <c:v>-15.558294911383333</c:v>
              </c:pt>
              <c:pt idx="124">
                <c:v>-14.684983142072221</c:v>
              </c:pt>
              <c:pt idx="125">
                <c:v>-14.365507118794445</c:v>
              </c:pt>
              <c:pt idx="126">
                <c:v>-13.203998541572224</c:v>
              </c:pt>
              <c:pt idx="127">
                <c:v>-11.418856183572224</c:v>
              </c:pt>
              <c:pt idx="128">
                <c:v>-9.4357250775277794</c:v>
              </c:pt>
              <c:pt idx="129">
                <c:v>-8.4393536341166655</c:v>
              </c:pt>
              <c:pt idx="130">
                <c:v>-8.2157160045388888</c:v>
              </c:pt>
              <c:pt idx="131">
                <c:v>-7.3846989980833326</c:v>
              </c:pt>
              <c:pt idx="132">
                <c:v>-6.119994135749999</c:v>
              </c:pt>
              <c:pt idx="133">
                <c:v>-5.8704727806055539</c:v>
              </c:pt>
              <c:pt idx="134">
                <c:v>-5.6362634717055542</c:v>
              </c:pt>
              <c:pt idx="135">
                <c:v>-5.340061734549999</c:v>
              </c:pt>
              <c:pt idx="136">
                <c:v>-5.0070464986499985</c:v>
              </c:pt>
              <c:pt idx="137">
                <c:v>-5.734477933238888</c:v>
              </c:pt>
              <c:pt idx="138">
                <c:v>-5.600374642605555</c:v>
              </c:pt>
              <c:pt idx="139">
                <c:v>-4.694723798227777</c:v>
              </c:pt>
              <c:pt idx="140">
                <c:v>-3.4521111871611105</c:v>
              </c:pt>
              <c:pt idx="141">
                <c:v>-3.2750345872277773</c:v>
              </c:pt>
              <c:pt idx="142">
                <c:v>-3.4247699294166662</c:v>
              </c:pt>
              <c:pt idx="143">
                <c:v>-3.3417512978944437</c:v>
              </c:pt>
              <c:pt idx="144">
                <c:v>-3.5059713218388886</c:v>
              </c:pt>
              <c:pt idx="145">
                <c:v>-3.3519655099833332</c:v>
              </c:pt>
              <c:pt idx="146">
                <c:v>-2.7623904173833331</c:v>
              </c:pt>
              <c:pt idx="147">
                <c:v>-1.1788790841277774</c:v>
              </c:pt>
              <c:pt idx="148">
                <c:v>0.19630097568055624</c:v>
              </c:pt>
              <c:pt idx="149">
                <c:v>0.40497277302222329</c:v>
              </c:pt>
              <c:pt idx="150">
                <c:v>0.70400024110833437</c:v>
              </c:pt>
              <c:pt idx="151">
                <c:v>0.333710111275001</c:v>
              </c:pt>
              <c:pt idx="152">
                <c:v>0.39415083205277862</c:v>
              </c:pt>
              <c:pt idx="153">
                <c:v>-0.53708069911388812</c:v>
              </c:pt>
              <c:pt idx="154">
                <c:v>-1.1533317489138883</c:v>
              </c:pt>
              <c:pt idx="155">
                <c:v>-1.5905973480583324</c:v>
              </c:pt>
              <c:pt idx="156">
                <c:v>-1.0198123071916656</c:v>
              </c:pt>
              <c:pt idx="157">
                <c:v>-0.5860239500805543</c:v>
              </c:pt>
              <c:pt idx="158">
                <c:v>-0.63179609298055461</c:v>
              </c:pt>
              <c:pt idx="159">
                <c:v>-1.122299360013888</c:v>
              </c:pt>
              <c:pt idx="160">
                <c:v>-1.085868785391666</c:v>
              </c:pt>
              <c:pt idx="161">
                <c:v>-0.57613312984722131</c:v>
              </c:pt>
              <c:pt idx="162">
                <c:v>-0.36768731474722144</c:v>
              </c:pt>
              <c:pt idx="163">
                <c:v>-0.63647744431388797</c:v>
              </c:pt>
              <c:pt idx="164">
                <c:v>-0.64876334698055482</c:v>
              </c:pt>
              <c:pt idx="165">
                <c:v>-0.23374297505833261</c:v>
              </c:pt>
              <c:pt idx="166">
                <c:v>0.5452183898861116</c:v>
              </c:pt>
              <c:pt idx="167">
                <c:v>1.121440959197223</c:v>
              </c:pt>
              <c:pt idx="168">
                <c:v>1.5479467938416676</c:v>
              </c:pt>
              <c:pt idx="169">
                <c:v>1.7649246427861121</c:v>
              </c:pt>
              <c:pt idx="170">
                <c:v>2.0312156856750008</c:v>
              </c:pt>
              <c:pt idx="171">
                <c:v>2.8931488526972231</c:v>
              </c:pt>
              <c:pt idx="172">
                <c:v>3.1117696075416674</c:v>
              </c:pt>
              <c:pt idx="173">
                <c:v>3.3737483793972225</c:v>
              </c:pt>
              <c:pt idx="174">
                <c:v>2.4634197864416674</c:v>
              </c:pt>
              <c:pt idx="175">
                <c:v>1.9501508835305563</c:v>
              </c:pt>
              <c:pt idx="176">
                <c:v>1.9532935218638896</c:v>
              </c:pt>
              <c:pt idx="177">
                <c:v>2.7020902774194453</c:v>
              </c:pt>
              <c:pt idx="178">
                <c:v>3.3884068895416672</c:v>
              </c:pt>
              <c:pt idx="179">
                <c:v>3.8497587889638893</c:v>
              </c:pt>
              <c:pt idx="180">
                <c:v>3.6529730259750011</c:v>
              </c:pt>
              <c:pt idx="181">
                <c:v>3.4779396114638899</c:v>
              </c:pt>
              <c:pt idx="182">
                <c:v>2.8825874339638897</c:v>
              </c:pt>
              <c:pt idx="183">
                <c:v>2.0403395633305563</c:v>
              </c:pt>
              <c:pt idx="184">
                <c:v>1.2851680968638901</c:v>
              </c:pt>
              <c:pt idx="185">
                <c:v>0.67507785470833426</c:v>
              </c:pt>
              <c:pt idx="186">
                <c:v>0.65882561013055629</c:v>
              </c:pt>
              <c:pt idx="187">
                <c:v>1.0146458458083341</c:v>
              </c:pt>
              <c:pt idx="188">
                <c:v>0.45140103404166715</c:v>
              </c:pt>
              <c:pt idx="189">
                <c:v>-0.14668325420277725</c:v>
              </c:pt>
              <c:pt idx="190">
                <c:v>-0.60531050720277702</c:v>
              </c:pt>
              <c:pt idx="191">
                <c:v>-0.2778510116472212</c:v>
              </c:pt>
              <c:pt idx="192">
                <c:v>-0.46141465354722122</c:v>
              </c:pt>
              <c:pt idx="193">
                <c:v>-0.59207391409166565</c:v>
              </c:pt>
              <c:pt idx="194">
                <c:v>-1.2441897097027768</c:v>
              </c:pt>
              <c:pt idx="195">
                <c:v>-2.0353967690472214</c:v>
              </c:pt>
              <c:pt idx="196">
                <c:v>-3.1096002606027771</c:v>
              </c:pt>
              <c:pt idx="197">
                <c:v>-3.008189835747221</c:v>
              </c:pt>
              <c:pt idx="198">
                <c:v>-3.44198079113611</c:v>
              </c:pt>
              <c:pt idx="199">
                <c:v>-3.1839664403027768</c:v>
              </c:pt>
              <c:pt idx="200">
                <c:v>-3.8847512741694437</c:v>
              </c:pt>
              <c:pt idx="201">
                <c:v>-3.9218477679138881</c:v>
              </c:pt>
              <c:pt idx="202">
                <c:v>-3.6992852791027766</c:v>
              </c:pt>
              <c:pt idx="203">
                <c:v>-3.7780314727361102</c:v>
              </c:pt>
              <c:pt idx="204">
                <c:v>-2.7255297665805549</c:v>
              </c:pt>
              <c:pt idx="205">
                <c:v>-3.4915064824361104</c:v>
              </c:pt>
              <c:pt idx="206">
                <c:v>-5.1283375490138878</c:v>
              </c:pt>
              <c:pt idx="207">
                <c:v>-14.942014064858332</c:v>
              </c:pt>
              <c:pt idx="208">
                <c:v>-26.281736651769446</c:v>
              </c:pt>
              <c:pt idx="209">
                <c:v>-31.457534378980554</c:v>
              </c:pt>
              <c:pt idx="210">
                <c:v>-25.610606200902776</c:v>
              </c:pt>
              <c:pt idx="211">
                <c:v>-17.426305789369444</c:v>
              </c:pt>
              <c:pt idx="212">
                <c:v>-14.207659890169444</c:v>
              </c:pt>
              <c:pt idx="213">
                <c:v>-14.055702469869445</c:v>
              </c:pt>
              <c:pt idx="214">
                <c:v>-14.276176756958334</c:v>
              </c:pt>
              <c:pt idx="215">
                <c:v>-13.738514966902777</c:v>
              </c:pt>
              <c:pt idx="216">
                <c:v>-13.954372973991665</c:v>
              </c:pt>
              <c:pt idx="217">
                <c:v>-13.271292768258332</c:v>
              </c:pt>
              <c:pt idx="218">
                <c:v>-11.744690473824997</c:v>
              </c:pt>
              <c:pt idx="219">
                <c:v>-9.0612848800916659</c:v>
              </c:pt>
              <c:pt idx="220">
                <c:v>-5.011950781668518</c:v>
              </c:pt>
              <c:pt idx="221">
                <c:v>-1.8761407540009258</c:v>
              </c:pt>
              <c:pt idx="222">
                <c:v>-0.9908302292444443</c:v>
              </c:pt>
              <c:pt idx="223">
                <c:v>-1.2789112274444439</c:v>
              </c:pt>
              <c:pt idx="224">
                <c:v>-2.2729639151555556</c:v>
              </c:pt>
              <c:pt idx="225">
                <c:v>-1.9333186100999999</c:v>
              </c:pt>
              <c:pt idx="226">
                <c:v>-1.5480817477444442</c:v>
              </c:pt>
              <c:pt idx="227">
                <c:v>-0.81956901784444469</c:v>
              </c:pt>
              <c:pt idx="228">
                <c:v>-0.24045104158888897</c:v>
              </c:pt>
              <c:pt idx="229">
                <c:v>0.6537204906777776</c:v>
              </c:pt>
              <c:pt idx="230">
                <c:v>-0.68790414057777782</c:v>
              </c:pt>
              <c:pt idx="231">
                <c:v>-0.85584030641111131</c:v>
              </c:pt>
              <c:pt idx="232">
                <c:v>-3.0355249324</c:v>
              </c:pt>
              <c:pt idx="233">
                <c:v>-2.9056103721111115</c:v>
              </c:pt>
              <c:pt idx="234">
                <c:v>-4.0301829249555547</c:v>
              </c:pt>
              <c:pt idx="235">
                <c:v>-4.7031602648999993</c:v>
              </c:pt>
              <c:pt idx="236">
                <c:v>-5.385873925255555</c:v>
              </c:pt>
              <c:pt idx="237">
                <c:v>-6.3307529548333328</c:v>
              </c:pt>
              <c:pt idx="238">
                <c:v>-6.5912651817888879</c:v>
              </c:pt>
              <c:pt idx="239">
                <c:v>-6.926567686655555</c:v>
              </c:pt>
              <c:pt idx="240">
                <c:v>-6.3300351005555546</c:v>
              </c:pt>
            </c:numLit>
          </c:val>
          <c:smooth val="0"/>
          <c:extLst>
            <c:ext xmlns:c16="http://schemas.microsoft.com/office/drawing/2014/chart" uri="{C3380CC4-5D6E-409C-BE32-E72D297353CC}">
              <c16:uniqueId val="{00000003-2D30-4E52-94C7-FEA23148F0EF}"/>
            </c:ext>
          </c:extLst>
        </c:ser>
        <c:ser>
          <c:idx val="2"/>
          <c:order val="2"/>
          <c:tx>
            <c:v>comercio</c:v>
          </c:tx>
          <c:spPr>
            <a:ln w="38100">
              <a:solidFill>
                <a:schemeClr val="accent2"/>
              </a:solidFill>
              <a:prstDash val="solid"/>
            </a:ln>
          </c:spPr>
          <c:marker>
            <c:symbol val="none"/>
          </c:marker>
          <c:dLbls>
            <c:dLbl>
              <c:idx val="21"/>
              <c:layout>
                <c:manualLayout>
                  <c:x val="-3.2405845718989267E-2"/>
                  <c:y val="8.6289052578105152E-2"/>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30-4E52-94C7-FEA23148F0EF}"/>
                </c:ext>
              </c:extLst>
            </c:dLbl>
            <c:spPr>
              <a:noFill/>
              <a:ln>
                <a:noFill/>
              </a:ln>
              <a:effectLst/>
            </c:spPr>
            <c:txPr>
              <a:bodyPr/>
              <a:lstStyle/>
              <a:p>
                <a:pPr>
                  <a:defRPr baseline="0">
                    <a:solidFill>
                      <a:schemeClr val="accent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2">
                <c:v> </c:v>
              </c:pt>
              <c:pt idx="243">
                <c:v> </c:v>
              </c:pt>
              <c:pt idx="244">
                <c:v> </c:v>
              </c:pt>
              <c:pt idx="245">
                <c:v> </c:v>
              </c:pt>
              <c:pt idx="246">
                <c:v> </c:v>
              </c:pt>
              <c:pt idx="247">
                <c:v> </c:v>
              </c:pt>
              <c:pt idx="248">
                <c:v> </c:v>
              </c:pt>
              <c:pt idx="249">
                <c:v> </c:v>
              </c:pt>
              <c:pt idx="250">
                <c:v> </c:v>
              </c:pt>
              <c:pt idx="251">
                <c:v> </c:v>
              </c:pt>
            </c:strLit>
          </c:cat>
          <c:val>
            <c:numLit>
              <c:formatCode>0.0</c:formatCode>
              <c:ptCount val="250"/>
              <c:pt idx="0">
                <c:v>-12.987275773555774</c:v>
              </c:pt>
              <c:pt idx="1">
                <c:v>-11.706221351112488</c:v>
              </c:pt>
              <c:pt idx="2">
                <c:v>-12.157959957672029</c:v>
              </c:pt>
              <c:pt idx="3">
                <c:v>-12.228607030606859</c:v>
              </c:pt>
              <c:pt idx="4">
                <c:v>-13.329538687271262</c:v>
              </c:pt>
              <c:pt idx="5">
                <c:v>-12.952054874411379</c:v>
              </c:pt>
              <c:pt idx="6">
                <c:v>-12.424962406957853</c:v>
              </c:pt>
              <c:pt idx="7">
                <c:v>-9.8230776937968667</c:v>
              </c:pt>
              <c:pt idx="8">
                <c:v>-7.7011428705690266</c:v>
              </c:pt>
              <c:pt idx="9">
                <c:v>-5.7813059934708555</c:v>
              </c:pt>
              <c:pt idx="10">
                <c:v>-5.0974429775090204</c:v>
              </c:pt>
              <c:pt idx="11">
                <c:v>-4.6756110525030889</c:v>
              </c:pt>
              <c:pt idx="12">
                <c:v>-4.4061448920637964</c:v>
              </c:pt>
              <c:pt idx="13">
                <c:v>-5.8204174250500103</c:v>
              </c:pt>
              <c:pt idx="14">
                <c:v>-7.6427168200284896</c:v>
              </c:pt>
              <c:pt idx="15">
                <c:v>-8.4156056935801153</c:v>
              </c:pt>
              <c:pt idx="16">
                <c:v>-5.1308731252730553</c:v>
              </c:pt>
              <c:pt idx="17">
                <c:v>-2.5644612298584577</c:v>
              </c:pt>
              <c:pt idx="18">
                <c:v>-0.28321741006346973</c:v>
              </c:pt>
              <c:pt idx="19">
                <c:v>-1.4895722501905428</c:v>
              </c:pt>
              <c:pt idx="20">
                <c:v>-1.5378000076138234</c:v>
              </c:pt>
              <c:pt idx="21">
                <c:v>-3.0043346280757626</c:v>
              </c:pt>
              <c:pt idx="22">
                <c:v>-3.9096607913842027</c:v>
              </c:pt>
              <c:pt idx="23">
                <c:v>-4.5090877959286457</c:v>
              </c:pt>
              <c:pt idx="24">
                <c:v>-4.8597853554099553</c:v>
              </c:pt>
              <c:pt idx="25">
                <c:v>-5.3364717186175374</c:v>
              </c:pt>
              <c:pt idx="26">
                <c:v>-5.1651995602530976</c:v>
              </c:pt>
              <c:pt idx="27">
                <c:v>-5.7330503868762479</c:v>
              </c:pt>
              <c:pt idx="28">
                <c:v>-5.2516003594861127</c:v>
              </c:pt>
              <c:pt idx="29">
                <c:v>-6.4753505387593284</c:v>
              </c:pt>
              <c:pt idx="30">
                <c:v>-7.7373119560696297</c:v>
              </c:pt>
              <c:pt idx="31">
                <c:v>-9.9412890437067531</c:v>
              </c:pt>
              <c:pt idx="32">
                <c:v>-10.841991458602998</c:v>
              </c:pt>
              <c:pt idx="33">
                <c:v>-11.499391976991999</c:v>
              </c:pt>
              <c:pt idx="34">
                <c:v>-11.382859383059113</c:v>
              </c:pt>
              <c:pt idx="35">
                <c:v>-9.0254257942883704</c:v>
              </c:pt>
              <c:pt idx="36">
                <c:v>-6.8818320102702755</c:v>
              </c:pt>
              <c:pt idx="37">
                <c:v>-5.3535895806692091</c:v>
              </c:pt>
              <c:pt idx="38">
                <c:v>-7.830521133844214</c:v>
              </c:pt>
              <c:pt idx="39">
                <c:v>-7.7787961319327854</c:v>
              </c:pt>
              <c:pt idx="40">
                <c:v>-9.3723524040837134</c:v>
              </c:pt>
              <c:pt idx="41">
                <c:v>-7.4167896092125813</c:v>
              </c:pt>
              <c:pt idx="42">
                <c:v>-7.4653575823920582</c:v>
              </c:pt>
              <c:pt idx="43">
                <c:v>-6.7732570024280774</c:v>
              </c:pt>
              <c:pt idx="44">
                <c:v>-6.4300549761061312</c:v>
              </c:pt>
              <c:pt idx="45">
                <c:v>-4.460235051888116</c:v>
              </c:pt>
              <c:pt idx="46">
                <c:v>-3.0607272691348597</c:v>
              </c:pt>
              <c:pt idx="47">
                <c:v>-3.2248546380096155</c:v>
              </c:pt>
              <c:pt idx="48">
                <c:v>-4.5055208952995089</c:v>
              </c:pt>
              <c:pt idx="49">
                <c:v>-3.8667983876864098</c:v>
              </c:pt>
              <c:pt idx="50">
                <c:v>-3.8717268189959753</c:v>
              </c:pt>
              <c:pt idx="51">
                <c:v>-3.7233182398173468</c:v>
              </c:pt>
              <c:pt idx="52">
                <c:v>-3.6011252857291134</c:v>
              </c:pt>
              <c:pt idx="53">
                <c:v>-2.7586645600709692</c:v>
              </c:pt>
              <c:pt idx="54">
                <c:v>-3.0170256273030787</c:v>
              </c:pt>
              <c:pt idx="55">
                <c:v>-3.5823634005908267</c:v>
              </c:pt>
              <c:pt idx="56">
                <c:v>-4.3543186484705458</c:v>
              </c:pt>
              <c:pt idx="57">
                <c:v>-4.1008519619365007</c:v>
              </c:pt>
              <c:pt idx="58">
                <c:v>-3.6244919592975013</c:v>
              </c:pt>
              <c:pt idx="59">
                <c:v>-2.7175618120129674</c:v>
              </c:pt>
              <c:pt idx="60">
                <c:v>-2.2600979603856231</c:v>
              </c:pt>
              <c:pt idx="61">
                <c:v>-2.2268099005236652</c:v>
              </c:pt>
              <c:pt idx="62">
                <c:v>-2.1024151158963256</c:v>
              </c:pt>
              <c:pt idx="63">
                <c:v>-3.066232958135112</c:v>
              </c:pt>
              <c:pt idx="64">
                <c:v>-4.3684235147742267</c:v>
              </c:pt>
              <c:pt idx="65">
                <c:v>-7.5995976168338322</c:v>
              </c:pt>
              <c:pt idx="66">
                <c:v>-9.9647706552958706</c:v>
              </c:pt>
              <c:pt idx="67">
                <c:v>-11.386149712651433</c:v>
              </c:pt>
              <c:pt idx="68">
                <c:v>-11.676503052695109</c:v>
              </c:pt>
              <c:pt idx="69">
                <c:v>-12.767232752672326</c:v>
              </c:pt>
              <c:pt idx="70">
                <c:v>-14.928901305718762</c:v>
              </c:pt>
              <c:pt idx="71">
                <c:v>-17.538019883847657</c:v>
              </c:pt>
              <c:pt idx="72">
                <c:v>-18.178556799325879</c:v>
              </c:pt>
              <c:pt idx="73">
                <c:v>-20.029039689964275</c:v>
              </c:pt>
              <c:pt idx="74">
                <c:v>-20.498534696664546</c:v>
              </c:pt>
              <c:pt idx="75">
                <c:v>-21.601833238471187</c:v>
              </c:pt>
              <c:pt idx="76">
                <c:v>-20.187488141370963</c:v>
              </c:pt>
              <c:pt idx="77">
                <c:v>-17.961549608761079</c:v>
              </c:pt>
              <c:pt idx="78">
                <c:v>-15.060218418404498</c:v>
              </c:pt>
              <c:pt idx="79">
                <c:v>-12.634626822574878</c:v>
              </c:pt>
              <c:pt idx="80">
                <c:v>-10.080803814000387</c:v>
              </c:pt>
              <c:pt idx="81">
                <c:v>-7.8359289352147661</c:v>
              </c:pt>
              <c:pt idx="82">
                <c:v>-6.5735610263906281</c:v>
              </c:pt>
              <c:pt idx="83">
                <c:v>-6.0032521201304716</c:v>
              </c:pt>
              <c:pt idx="84">
                <c:v>-6.0105408133639697</c:v>
              </c:pt>
              <c:pt idx="85">
                <c:v>-4.6416428820395872</c:v>
              </c:pt>
              <c:pt idx="86">
                <c:v>-4.1967460146806879</c:v>
              </c:pt>
              <c:pt idx="87">
                <c:v>-2.8264496635043685</c:v>
              </c:pt>
              <c:pt idx="88">
                <c:v>-2.7836799548848603</c:v>
              </c:pt>
              <c:pt idx="89">
                <c:v>-2.6824128357949326</c:v>
              </c:pt>
              <c:pt idx="90">
                <c:v>-3.7505231938824424</c:v>
              </c:pt>
              <c:pt idx="91">
                <c:v>-4.4221290501784667</c:v>
              </c:pt>
              <c:pt idx="92">
                <c:v>-5.786199909068638</c:v>
              </c:pt>
              <c:pt idx="93">
                <c:v>-6.9072344434979058</c:v>
              </c:pt>
              <c:pt idx="94">
                <c:v>-7.6139343474766017</c:v>
              </c:pt>
              <c:pt idx="95">
                <c:v>-7.9947953438999209</c:v>
              </c:pt>
              <c:pt idx="96">
                <c:v>-7.2806443616923522</c:v>
              </c:pt>
              <c:pt idx="97">
                <c:v>-7.5658113111883623</c:v>
              </c:pt>
              <c:pt idx="98">
                <c:v>-8.7504171229653807</c:v>
              </c:pt>
              <c:pt idx="99">
                <c:v>-12.229382890476225</c:v>
              </c:pt>
              <c:pt idx="100">
                <c:v>-15.239211112922414</c:v>
              </c:pt>
              <c:pt idx="101">
                <c:v>-16.89233449736389</c:v>
              </c:pt>
              <c:pt idx="102">
                <c:v>-18.380109644589449</c:v>
              </c:pt>
              <c:pt idx="103">
                <c:v>-18.755691447019259</c:v>
              </c:pt>
              <c:pt idx="104">
                <c:v>-19.492899621472358</c:v>
              </c:pt>
              <c:pt idx="105">
                <c:v>-19.225997650804924</c:v>
              </c:pt>
              <c:pt idx="106">
                <c:v>-20.958159786765489</c:v>
              </c:pt>
              <c:pt idx="107">
                <c:v>-22.162684635440133</c:v>
              </c:pt>
              <c:pt idx="108">
                <c:v>-22.429152822675686</c:v>
              </c:pt>
              <c:pt idx="109">
                <c:v>-21.366852454912536</c:v>
              </c:pt>
              <c:pt idx="110">
                <c:v>-20.529298798321644</c:v>
              </c:pt>
              <c:pt idx="111">
                <c:v>-19.876641996227438</c:v>
              </c:pt>
              <c:pt idx="112">
                <c:v>-20.607454714337422</c:v>
              </c:pt>
              <c:pt idx="113">
                <c:v>-20.344508627933052</c:v>
              </c:pt>
              <c:pt idx="114">
                <c:v>-20.546344787089549</c:v>
              </c:pt>
              <c:pt idx="115">
                <c:v>-19.846282375845682</c:v>
              </c:pt>
              <c:pt idx="116">
                <c:v>-20.560638542253184</c:v>
              </c:pt>
              <c:pt idx="117">
                <c:v>-21.012774592681478</c:v>
              </c:pt>
              <c:pt idx="118">
                <c:v>-20.210636746109945</c:v>
              </c:pt>
              <c:pt idx="119">
                <c:v>-19.543765735700603</c:v>
              </c:pt>
              <c:pt idx="120">
                <c:v>-19.17484925320564</c:v>
              </c:pt>
              <c:pt idx="121">
                <c:v>-18.699590978943842</c:v>
              </c:pt>
              <c:pt idx="122">
                <c:v>-17.478545912082129</c:v>
              </c:pt>
              <c:pt idx="123">
                <c:v>-16.055370362263947</c:v>
              </c:pt>
              <c:pt idx="124">
                <c:v>-15.218647245865496</c:v>
              </c:pt>
              <c:pt idx="125">
                <c:v>-14.347112459050367</c:v>
              </c:pt>
              <c:pt idx="126">
                <c:v>-13.019496333498667</c:v>
              </c:pt>
              <c:pt idx="127">
                <c:v>-11.563222579830168</c:v>
              </c:pt>
              <c:pt idx="128">
                <c:v>-9.4886271338502208</c:v>
              </c:pt>
              <c:pt idx="129">
                <c:v>-7.6224087015469051</c:v>
              </c:pt>
              <c:pt idx="130">
                <c:v>-5.5316433189538117</c:v>
              </c:pt>
              <c:pt idx="131">
                <c:v>-3.8390913490096552</c:v>
              </c:pt>
              <c:pt idx="132">
                <c:v>-3.1322041385747554</c:v>
              </c:pt>
              <c:pt idx="133">
                <c:v>-2.1388193049734525</c:v>
              </c:pt>
              <c:pt idx="134">
                <c:v>-1.6170937376303225</c:v>
              </c:pt>
              <c:pt idx="135">
                <c:v>-0.96291459713552829</c:v>
              </c:pt>
              <c:pt idx="136">
                <c:v>-1.0050601318535384</c:v>
              </c:pt>
              <c:pt idx="137">
                <c:v>-1.1755515959050065</c:v>
              </c:pt>
              <c:pt idx="138">
                <c:v>-1.4150361774300595</c:v>
              </c:pt>
              <c:pt idx="139">
                <c:v>-1.5820565185261175</c:v>
              </c:pt>
              <c:pt idx="140">
                <c:v>-1.6144994419274379</c:v>
              </c:pt>
              <c:pt idx="141">
                <c:v>-1.037299084840557</c:v>
              </c:pt>
              <c:pt idx="142">
                <c:v>-1.0592728371288285</c:v>
              </c:pt>
              <c:pt idx="143">
                <c:v>-1.6512937816187943</c:v>
              </c:pt>
              <c:pt idx="144">
                <c:v>-1.2507556454415438</c:v>
              </c:pt>
              <c:pt idx="145">
                <c:v>-1.271971861682657</c:v>
              </c:pt>
              <c:pt idx="146">
                <c:v>-8.5191801803452705E-2</c:v>
              </c:pt>
              <c:pt idx="147">
                <c:v>-0.2454552578996082</c:v>
              </c:pt>
              <c:pt idx="148">
                <c:v>0.73148606799589888</c:v>
              </c:pt>
              <c:pt idx="149">
                <c:v>0.89773896529702979</c:v>
              </c:pt>
              <c:pt idx="150">
                <c:v>1.1433589458683937</c:v>
              </c:pt>
              <c:pt idx="151">
                <c:v>1.4615174362631367</c:v>
              </c:pt>
              <c:pt idx="152">
                <c:v>1.6930603115879681</c:v>
              </c:pt>
              <c:pt idx="153">
                <c:v>1.4021690086106631</c:v>
              </c:pt>
              <c:pt idx="154">
                <c:v>0.39389917592135343</c:v>
              </c:pt>
              <c:pt idx="155">
                <c:v>-4.6105874537525342E-2</c:v>
              </c:pt>
              <c:pt idx="156">
                <c:v>-0.6700174614087917</c:v>
              </c:pt>
              <c:pt idx="157">
                <c:v>-0.70058146519513365</c:v>
              </c:pt>
              <c:pt idx="158">
                <c:v>-0.79794493531227306</c:v>
              </c:pt>
              <c:pt idx="159">
                <c:v>0.47205387858898401</c:v>
              </c:pt>
              <c:pt idx="160">
                <c:v>0.35967518980812424</c:v>
              </c:pt>
              <c:pt idx="161">
                <c:v>0.39256224917427901</c:v>
              </c:pt>
              <c:pt idx="162">
                <c:v>0.34447567538174906</c:v>
              </c:pt>
              <c:pt idx="163">
                <c:v>1.0317855544797567</c:v>
              </c:pt>
              <c:pt idx="164">
                <c:v>1.4812641834991369</c:v>
              </c:pt>
              <c:pt idx="165">
                <c:v>1.5807967000847369</c:v>
              </c:pt>
              <c:pt idx="166">
                <c:v>2.0079448829722852</c:v>
              </c:pt>
              <c:pt idx="167">
                <c:v>2.5215240621563346</c:v>
              </c:pt>
              <c:pt idx="168">
                <c:v>2.717817395909135</c:v>
              </c:pt>
              <c:pt idx="169">
                <c:v>3.1225926252663432</c:v>
              </c:pt>
              <c:pt idx="170">
                <c:v>3.1339634594196215</c:v>
              </c:pt>
              <c:pt idx="171">
                <c:v>3.8056309029104862</c:v>
              </c:pt>
              <c:pt idx="172">
                <c:v>3.4829850946843925</c:v>
              </c:pt>
              <c:pt idx="173">
                <c:v>3.7660223660570153</c:v>
              </c:pt>
              <c:pt idx="174">
                <c:v>3.5371938639578402</c:v>
              </c:pt>
              <c:pt idx="175">
                <c:v>3.5050570295414101</c:v>
              </c:pt>
              <c:pt idx="176">
                <c:v>3.1488053664966102</c:v>
              </c:pt>
              <c:pt idx="177">
                <c:v>2.877706517493575</c:v>
              </c:pt>
              <c:pt idx="178">
                <c:v>3.2874096466691327</c:v>
              </c:pt>
              <c:pt idx="179">
                <c:v>3.7494263496410603</c:v>
              </c:pt>
              <c:pt idx="180">
                <c:v>3.9527055041290509</c:v>
              </c:pt>
              <c:pt idx="181">
                <c:v>3.8753478477243442</c:v>
              </c:pt>
              <c:pt idx="182">
                <c:v>3.9315064750963757</c:v>
              </c:pt>
              <c:pt idx="183">
                <c:v>3.9177830000598406</c:v>
              </c:pt>
              <c:pt idx="184">
                <c:v>3.8571764993672262</c:v>
              </c:pt>
              <c:pt idx="185">
                <c:v>3.361564915436277</c:v>
              </c:pt>
              <c:pt idx="186">
                <c:v>2.6875552299411143</c:v>
              </c:pt>
              <c:pt idx="187">
                <c:v>2.2484273930969105</c:v>
              </c:pt>
              <c:pt idx="188">
                <c:v>2.2462216670254285</c:v>
              </c:pt>
              <c:pt idx="189">
                <c:v>2.7874751115162471</c:v>
              </c:pt>
              <c:pt idx="190">
                <c:v>2.7939918110968516</c:v>
              </c:pt>
              <c:pt idx="191">
                <c:v>2.8277744200147272</c:v>
              </c:pt>
              <c:pt idx="192">
                <c:v>3.0234167164352623</c:v>
              </c:pt>
              <c:pt idx="193">
                <c:v>4.3360790915165381</c:v>
              </c:pt>
              <c:pt idx="194">
                <c:v>4.6714782323582389</c:v>
              </c:pt>
              <c:pt idx="195">
                <c:v>4.4371900792861458</c:v>
              </c:pt>
              <c:pt idx="196">
                <c:v>3.2470044771017839</c:v>
              </c:pt>
              <c:pt idx="197">
                <c:v>2.6991016540689898</c:v>
              </c:pt>
              <c:pt idx="198">
                <c:v>2.4501489176830638</c:v>
              </c:pt>
              <c:pt idx="199">
                <c:v>1.550540134718742</c:v>
              </c:pt>
              <c:pt idx="200">
                <c:v>1.2555514508359715</c:v>
              </c:pt>
              <c:pt idx="201">
                <c:v>0.2226433746316023</c:v>
              </c:pt>
              <c:pt idx="202">
                <c:v>0.85724984048571917</c:v>
              </c:pt>
              <c:pt idx="203">
                <c:v>0.90344380691605453</c:v>
              </c:pt>
              <c:pt idx="204">
                <c:v>2.1873275101784166</c:v>
              </c:pt>
              <c:pt idx="205">
                <c:v>2.6553657989187118</c:v>
              </c:pt>
              <c:pt idx="206">
                <c:v>1.892796126568882</c:v>
              </c:pt>
              <c:pt idx="207">
                <c:v>-8.9112961882051085</c:v>
              </c:pt>
              <c:pt idx="208">
                <c:v>-19.656202849591754</c:v>
              </c:pt>
              <c:pt idx="209">
                <c:v>-26.247315021887275</c:v>
              </c:pt>
              <c:pt idx="210">
                <c:v>-21.506229984257448</c:v>
              </c:pt>
              <c:pt idx="211">
                <c:v>-15.088543411722315</c:v>
              </c:pt>
              <c:pt idx="212">
                <c:v>-11.578851991448479</c:v>
              </c:pt>
              <c:pt idx="213">
                <c:v>-8.8700960017078909</c:v>
              </c:pt>
              <c:pt idx="214">
                <c:v>-9.0625743266712799</c:v>
              </c:pt>
              <c:pt idx="215">
                <c:v>-8.4812125941650134</c:v>
              </c:pt>
              <c:pt idx="216">
                <c:v>-9.7361400460070779</c:v>
              </c:pt>
              <c:pt idx="217">
                <c:v>-10.67474068125289</c:v>
              </c:pt>
              <c:pt idx="218">
                <c:v>-10.668701441238049</c:v>
              </c:pt>
              <c:pt idx="219">
                <c:v>-7.7358579108474066</c:v>
              </c:pt>
              <c:pt idx="220">
                <c:v>-3.6723246530466782</c:v>
              </c:pt>
              <c:pt idx="221">
                <c:v>-0.2043392267555125</c:v>
              </c:pt>
              <c:pt idx="222">
                <c:v>0.35682531168137949</c:v>
              </c:pt>
              <c:pt idx="223">
                <c:v>1.2431961506867479</c:v>
              </c:pt>
              <c:pt idx="224">
                <c:v>1.6998483682972358</c:v>
              </c:pt>
              <c:pt idx="225">
                <c:v>3.1538844406944322</c:v>
              </c:pt>
              <c:pt idx="226">
                <c:v>4.4266026822762603</c:v>
              </c:pt>
              <c:pt idx="227">
                <c:v>4.8216298139520539</c:v>
              </c:pt>
              <c:pt idx="228">
                <c:v>4.9897689448919031</c:v>
              </c:pt>
              <c:pt idx="229">
                <c:v>4.9818256193717927</c:v>
              </c:pt>
              <c:pt idx="230">
                <c:v>4.8925393155145267</c:v>
              </c:pt>
              <c:pt idx="231">
                <c:v>4.81236504784611</c:v>
              </c:pt>
              <c:pt idx="232">
                <c:v>3.6656301531676596</c:v>
              </c:pt>
              <c:pt idx="233">
                <c:v>3.2418334981779755</c:v>
              </c:pt>
              <c:pt idx="234">
                <c:v>2.456350786580872</c:v>
              </c:pt>
              <c:pt idx="235">
                <c:v>2.2538351449124359</c:v>
              </c:pt>
              <c:pt idx="236">
                <c:v>1.7810494926274929</c:v>
              </c:pt>
              <c:pt idx="237">
                <c:v>1.0315979508854374</c:v>
              </c:pt>
              <c:pt idx="238">
                <c:v>0.82665078436593253</c:v>
              </c:pt>
              <c:pt idx="239">
                <c:v>0.66424895718325072</c:v>
              </c:pt>
              <c:pt idx="240">
                <c:v>1.7304091515186351</c:v>
              </c:pt>
            </c:numLit>
          </c:val>
          <c:smooth val="0"/>
          <c:extLst>
            <c:ext xmlns:c16="http://schemas.microsoft.com/office/drawing/2014/chart" uri="{C3380CC4-5D6E-409C-BE32-E72D297353CC}">
              <c16:uniqueId val="{00000005-2D30-4E52-94C7-FEA23148F0EF}"/>
            </c:ext>
          </c:extLst>
        </c:ser>
        <c:ser>
          <c:idx val="3"/>
          <c:order val="3"/>
          <c:tx>
            <c:v>servicos</c:v>
          </c:tx>
          <c:spPr>
            <a:ln w="25400">
              <a:solidFill>
                <a:srgbClr val="333333"/>
              </a:solidFill>
              <a:prstDash val="solid"/>
            </a:ln>
          </c:spPr>
          <c:marker>
            <c:symbol val="none"/>
          </c:marker>
          <c:dLbls>
            <c:dLbl>
              <c:idx val="20"/>
              <c:layout>
                <c:manualLayout>
                  <c:x val="0.39173243877059744"/>
                  <c:y val="-6.9421725510117688E-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3000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2">
                <c:v> </c:v>
              </c:pt>
              <c:pt idx="243">
                <c:v> </c:v>
              </c:pt>
              <c:pt idx="244">
                <c:v> </c:v>
              </c:pt>
              <c:pt idx="245">
                <c:v> </c:v>
              </c:pt>
              <c:pt idx="246">
                <c:v> </c:v>
              </c:pt>
              <c:pt idx="247">
                <c:v> </c:v>
              </c:pt>
              <c:pt idx="248">
                <c:v> </c:v>
              </c:pt>
              <c:pt idx="249">
                <c:v> </c:v>
              </c:pt>
              <c:pt idx="250">
                <c:v> </c:v>
              </c:pt>
              <c:pt idx="251">
                <c:v> </c:v>
              </c:pt>
            </c:strLit>
          </c:cat>
          <c:val>
            <c:numLit>
              <c:formatCode>0.0</c:formatCode>
              <c:ptCount val="250"/>
              <c:pt idx="0">
                <c:v>2.893126431888891</c:v>
              </c:pt>
              <c:pt idx="1">
                <c:v>3.5916251857777781</c:v>
              </c:pt>
              <c:pt idx="2">
                <c:v>-0.95876266655555575</c:v>
              </c:pt>
              <c:pt idx="3">
                <c:v>-4.3183540752222234</c:v>
              </c:pt>
              <c:pt idx="4">
                <c:v>-7.9699244028888891</c:v>
              </c:pt>
              <c:pt idx="5">
                <c:v>-6.6144101482222224</c:v>
              </c:pt>
              <c:pt idx="6">
                <c:v>-5.6243606548888883</c:v>
              </c:pt>
              <c:pt idx="7">
                <c:v>-1.7177767705555536</c:v>
              </c:pt>
              <c:pt idx="8">
                <c:v>-3.8117605184444425</c:v>
              </c:pt>
              <c:pt idx="9">
                <c:v>-1.461410851777776</c:v>
              </c:pt>
              <c:pt idx="10">
                <c:v>-0.81127506411110917</c:v>
              </c:pt>
              <c:pt idx="11">
                <c:v>3.4599740923333351</c:v>
              </c:pt>
              <c:pt idx="12">
                <c:v>2.6707102591111131</c:v>
              </c:pt>
              <c:pt idx="13">
                <c:v>2.7057280782222235</c:v>
              </c:pt>
              <c:pt idx="14">
                <c:v>5.6251825735555565</c:v>
              </c:pt>
              <c:pt idx="15">
                <c:v>11.365177298333334</c:v>
              </c:pt>
              <c:pt idx="16">
                <c:v>14.86778975177778</c:v>
              </c:pt>
              <c:pt idx="17">
                <c:v>14.379523593222224</c:v>
              </c:pt>
              <c:pt idx="18">
                <c:v>11.292486842333338</c:v>
              </c:pt>
              <c:pt idx="19">
                <c:v>11.236132314111112</c:v>
              </c:pt>
              <c:pt idx="20">
                <c:v>9.7172965412222236</c:v>
              </c:pt>
              <c:pt idx="21">
                <c:v>8.236251371333335</c:v>
              </c:pt>
              <c:pt idx="22">
                <c:v>7.1236978463333358</c:v>
              </c:pt>
              <c:pt idx="23">
                <c:v>6.6006313924444457</c:v>
              </c:pt>
              <c:pt idx="24">
                <c:v>5.7574096197777793</c:v>
              </c:pt>
              <c:pt idx="25">
                <c:v>5.1131481208888898</c:v>
              </c:pt>
              <c:pt idx="26">
                <c:v>4.2992020532222233</c:v>
              </c:pt>
              <c:pt idx="27">
                <c:v>3.700892909222222</c:v>
              </c:pt>
              <c:pt idx="28">
                <c:v>2.4199155474444454</c:v>
              </c:pt>
              <c:pt idx="29">
                <c:v>2.4978805611111117</c:v>
              </c:pt>
              <c:pt idx="30">
                <c:v>1.9823051786666683</c:v>
              </c:pt>
              <c:pt idx="31">
                <c:v>2.5723216551111121</c:v>
              </c:pt>
              <c:pt idx="32">
                <c:v>2.7122417983333347</c:v>
              </c:pt>
              <c:pt idx="33">
                <c:v>3.2991346732222238</c:v>
              </c:pt>
              <c:pt idx="34">
                <c:v>1.2649049730000013</c:v>
              </c:pt>
              <c:pt idx="35">
                <c:v>3.5493193191111119</c:v>
              </c:pt>
              <c:pt idx="36">
                <c:v>3.5073573045555566</c:v>
              </c:pt>
              <c:pt idx="37">
                <c:v>5.0341500648888902</c:v>
              </c:pt>
              <c:pt idx="38">
                <c:v>2.8959182715555571</c:v>
              </c:pt>
              <c:pt idx="39">
                <c:v>4.0533327654444458</c:v>
              </c:pt>
              <c:pt idx="40">
                <c:v>4.3314496544444472</c:v>
              </c:pt>
              <c:pt idx="41">
                <c:v>11.366341170444448</c:v>
              </c:pt>
              <c:pt idx="42">
                <c:v>12.824931631555557</c:v>
              </c:pt>
              <c:pt idx="43">
                <c:v>11.442454492555557</c:v>
              </c:pt>
              <c:pt idx="44">
                <c:v>6.6344397862222237</c:v>
              </c:pt>
              <c:pt idx="45">
                <c:v>8.1239459092222237</c:v>
              </c:pt>
              <c:pt idx="46">
                <c:v>10.528239756555557</c:v>
              </c:pt>
              <c:pt idx="47">
                <c:v>10.955559961888889</c:v>
              </c:pt>
              <c:pt idx="48">
                <c:v>9.099738435444447</c:v>
              </c:pt>
              <c:pt idx="49">
                <c:v>9.8564037377777804</c:v>
              </c:pt>
              <c:pt idx="50">
                <c:v>10.127228894222226</c:v>
              </c:pt>
              <c:pt idx="51">
                <c:v>12.617045113000003</c:v>
              </c:pt>
              <c:pt idx="52">
                <c:v>12.975276337111113</c:v>
              </c:pt>
              <c:pt idx="53">
                <c:v>13.219055668333334</c:v>
              </c:pt>
              <c:pt idx="54">
                <c:v>11.910393570777778</c:v>
              </c:pt>
              <c:pt idx="55">
                <c:v>12.29942087588889</c:v>
              </c:pt>
              <c:pt idx="56">
                <c:v>13.075368751666668</c:v>
              </c:pt>
              <c:pt idx="57">
                <c:v>13.436245318444447</c:v>
              </c:pt>
              <c:pt idx="58">
                <c:v>14.946927756222223</c:v>
              </c:pt>
              <c:pt idx="59">
                <c:v>14.815780484000001</c:v>
              </c:pt>
              <c:pt idx="60">
                <c:v>15.587407968444445</c:v>
              </c:pt>
              <c:pt idx="61">
                <c:v>14.204060402555555</c:v>
              </c:pt>
              <c:pt idx="62">
                <c:v>14.175157506</c:v>
              </c:pt>
              <c:pt idx="63">
                <c:v>15.205863115555559</c:v>
              </c:pt>
              <c:pt idx="64">
                <c:v>14.871863341000003</c:v>
              </c:pt>
              <c:pt idx="65">
                <c:v>13.326200869888892</c:v>
              </c:pt>
              <c:pt idx="66">
                <c:v>9.7407115763333358</c:v>
              </c:pt>
              <c:pt idx="67">
                <c:v>6.4311163510000009</c:v>
              </c:pt>
              <c:pt idx="68">
                <c:v>3.6644137521111126</c:v>
              </c:pt>
              <c:pt idx="69">
                <c:v>0.43923710255555654</c:v>
              </c:pt>
              <c:pt idx="70">
                <c:v>-0.66394361588888795</c:v>
              </c:pt>
              <c:pt idx="71">
                <c:v>-0.55261552633333222</c:v>
              </c:pt>
              <c:pt idx="72">
                <c:v>-3.4050498925555552</c:v>
              </c:pt>
              <c:pt idx="73">
                <c:v>-9.0661935315555553</c:v>
              </c:pt>
              <c:pt idx="74">
                <c:v>-14.549786155333331</c:v>
              </c:pt>
              <c:pt idx="75">
                <c:v>-16.17564199411111</c:v>
              </c:pt>
              <c:pt idx="76">
                <c:v>-15.342277305851852</c:v>
              </c:pt>
              <c:pt idx="77">
                <c:v>-13.878870719703706</c:v>
              </c:pt>
              <c:pt idx="78">
                <c:v>-10.788003612888891</c:v>
              </c:pt>
              <c:pt idx="79">
                <c:v>-5.8668281570000014</c:v>
              </c:pt>
              <c:pt idx="80">
                <c:v>-3.0878262011111115</c:v>
              </c:pt>
              <c:pt idx="81">
                <c:v>-0.82321573388888869</c:v>
              </c:pt>
              <c:pt idx="82">
                <c:v>-0.63672833333333279</c:v>
              </c:pt>
              <c:pt idx="83">
                <c:v>0.33900448844444558</c:v>
              </c:pt>
              <c:pt idx="84">
                <c:v>1.6315018978888898</c:v>
              </c:pt>
              <c:pt idx="85">
                <c:v>1.5055075011111116</c:v>
              </c:pt>
              <c:pt idx="86">
                <c:v>2.3914545344444442</c:v>
              </c:pt>
              <c:pt idx="87">
                <c:v>1.6032601614444448</c:v>
              </c:pt>
              <c:pt idx="88">
                <c:v>1.7468440258888887</c:v>
              </c:pt>
              <c:pt idx="89">
                <c:v>0.29681158933333324</c:v>
              </c:pt>
              <c:pt idx="90">
                <c:v>0.45326274177777764</c:v>
              </c:pt>
              <c:pt idx="91">
                <c:v>-1.2126340236666666</c:v>
              </c:pt>
              <c:pt idx="92">
                <c:v>-0.60594707622222177</c:v>
              </c:pt>
              <c:pt idx="93">
                <c:v>-1.1188445336666664</c:v>
              </c:pt>
              <c:pt idx="94">
                <c:v>0.49789750700000091</c:v>
              </c:pt>
              <c:pt idx="95">
                <c:v>-6.3609639555554764E-2</c:v>
              </c:pt>
              <c:pt idx="96">
                <c:v>-1.5667401739999993</c:v>
              </c:pt>
              <c:pt idx="97">
                <c:v>-1.3715307087777771</c:v>
              </c:pt>
              <c:pt idx="98">
                <c:v>-2.5103553813333326</c:v>
              </c:pt>
              <c:pt idx="99">
                <c:v>-2.7990045873333322</c:v>
              </c:pt>
              <c:pt idx="100">
                <c:v>-5.2276076905555549</c:v>
              </c:pt>
              <c:pt idx="101">
                <c:v>-5.6083486989999995</c:v>
              </c:pt>
              <c:pt idx="102">
                <c:v>-8.0237964860000002</c:v>
              </c:pt>
              <c:pt idx="103">
                <c:v>-10.530559395999999</c:v>
              </c:pt>
              <c:pt idx="104">
                <c:v>-13.456756454777777</c:v>
              </c:pt>
              <c:pt idx="105">
                <c:v>-14.37985380877778</c:v>
              </c:pt>
              <c:pt idx="106">
                <c:v>-16.271006956666668</c:v>
              </c:pt>
              <c:pt idx="107">
                <c:v>-18.039843669444448</c:v>
              </c:pt>
              <c:pt idx="108">
                <c:v>-19.789864547555556</c:v>
              </c:pt>
              <c:pt idx="109">
                <c:v>-19.795485247555558</c:v>
              </c:pt>
              <c:pt idx="110">
                <c:v>-20.308573215999999</c:v>
              </c:pt>
              <c:pt idx="111">
                <c:v>-20.323643616888887</c:v>
              </c:pt>
              <c:pt idx="112">
                <c:v>-20.245499790666667</c:v>
              </c:pt>
              <c:pt idx="113">
                <c:v>-21.379580956444446</c:v>
              </c:pt>
              <c:pt idx="114">
                <c:v>-22.651104052333334</c:v>
              </c:pt>
              <c:pt idx="115">
                <c:v>-22.468414351777778</c:v>
              </c:pt>
              <c:pt idx="116">
                <c:v>-22.158471528222222</c:v>
              </c:pt>
              <c:pt idx="117">
                <c:v>-23.757997010333337</c:v>
              </c:pt>
              <c:pt idx="118">
                <c:v>-25.483141558111111</c:v>
              </c:pt>
              <c:pt idx="119">
                <c:v>-25.041928367222223</c:v>
              </c:pt>
              <c:pt idx="120">
                <c:v>-22.849279568444445</c:v>
              </c:pt>
              <c:pt idx="121">
                <c:v>-21.329999779999998</c:v>
              </c:pt>
              <c:pt idx="122">
                <c:v>-20.090299984888887</c:v>
              </c:pt>
              <c:pt idx="123">
                <c:v>-19.114505949666668</c:v>
              </c:pt>
              <c:pt idx="124">
                <c:v>-18.529631550777779</c:v>
              </c:pt>
              <c:pt idx="125">
                <c:v>-17.795391759222227</c:v>
              </c:pt>
              <c:pt idx="126">
                <c:v>-16.258201382777781</c:v>
              </c:pt>
              <c:pt idx="127">
                <c:v>-14.145175937888888</c:v>
              </c:pt>
              <c:pt idx="128">
                <c:v>-11.622214083555555</c:v>
              </c:pt>
              <c:pt idx="129">
                <c:v>-8.5090159273333317</c:v>
              </c:pt>
              <c:pt idx="130">
                <c:v>-5.453891320555555</c:v>
              </c:pt>
              <c:pt idx="131">
                <c:v>-2.0905689411111106</c:v>
              </c:pt>
              <c:pt idx="132">
                <c:v>0.85797682644444551</c:v>
              </c:pt>
              <c:pt idx="133">
                <c:v>2.9140548035555569</c:v>
              </c:pt>
              <c:pt idx="134">
                <c:v>4.7137717153333343</c:v>
              </c:pt>
              <c:pt idx="135">
                <c:v>4.8065395302222234</c:v>
              </c:pt>
              <c:pt idx="136">
                <c:v>6.1080276693333344</c:v>
              </c:pt>
              <c:pt idx="137">
                <c:v>6.8809234988888903</c:v>
              </c:pt>
              <c:pt idx="138">
                <c:v>8.6854758733333348</c:v>
              </c:pt>
              <c:pt idx="139">
                <c:v>8.9198336991111109</c:v>
              </c:pt>
              <c:pt idx="140">
                <c:v>8.3099105032222216</c:v>
              </c:pt>
              <c:pt idx="141">
                <c:v>8.3876901205555559</c:v>
              </c:pt>
              <c:pt idx="142">
                <c:v>7.9610780568888906</c:v>
              </c:pt>
              <c:pt idx="143">
                <c:v>8.6711551993333345</c:v>
              </c:pt>
              <c:pt idx="144">
                <c:v>8.7462694470000013</c:v>
              </c:pt>
              <c:pt idx="145">
                <c:v>8.9189472352222232</c:v>
              </c:pt>
              <c:pt idx="146">
                <c:v>8.6212919213333326</c:v>
              </c:pt>
              <c:pt idx="147">
                <c:v>10.946207844999998</c:v>
              </c:pt>
              <c:pt idx="148">
                <c:v>12.599809975666666</c:v>
              </c:pt>
              <c:pt idx="149">
                <c:v>14.248452583333332</c:v>
              </c:pt>
              <c:pt idx="150">
                <c:v>12.837607852555555</c:v>
              </c:pt>
              <c:pt idx="151">
                <c:v>12.582045908444444</c:v>
              </c:pt>
              <c:pt idx="152">
                <c:v>11.764406622222223</c:v>
              </c:pt>
              <c:pt idx="153">
                <c:v>11.150164122</c:v>
              </c:pt>
              <c:pt idx="154">
                <c:v>10.904548447888887</c:v>
              </c:pt>
              <c:pt idx="155">
                <c:v>9.9213466746666672</c:v>
              </c:pt>
              <c:pt idx="156">
                <c:v>8.9002386110000007</c:v>
              </c:pt>
              <c:pt idx="157">
                <c:v>8.077766349777777</c:v>
              </c:pt>
              <c:pt idx="158">
                <c:v>8.6579925689999992</c:v>
              </c:pt>
              <c:pt idx="159">
                <c:v>12.11158470411111</c:v>
              </c:pt>
              <c:pt idx="160">
                <c:v>11.393524718</c:v>
              </c:pt>
              <c:pt idx="161">
                <c:v>11.174085925444444</c:v>
              </c:pt>
              <c:pt idx="162">
                <c:v>7.9611856986666671</c:v>
              </c:pt>
              <c:pt idx="163">
                <c:v>9.5920278356666682</c:v>
              </c:pt>
              <c:pt idx="164">
                <c:v>9.7091590342222229</c:v>
              </c:pt>
              <c:pt idx="165">
                <c:v>10.149246193333335</c:v>
              </c:pt>
              <c:pt idx="166">
                <c:v>9.4061272803333349</c:v>
              </c:pt>
              <c:pt idx="167">
                <c:v>10.267679379888889</c:v>
              </c:pt>
              <c:pt idx="168">
                <c:v>11.021328366111112</c:v>
              </c:pt>
              <c:pt idx="169">
                <c:v>13.078051217666667</c:v>
              </c:pt>
              <c:pt idx="170">
                <c:v>14.672595949222222</c:v>
              </c:pt>
              <c:pt idx="171">
                <c:v>16.134005271777777</c:v>
              </c:pt>
              <c:pt idx="172">
                <c:v>18.388573758333333</c:v>
              </c:pt>
              <c:pt idx="173">
                <c:v>16.862560461888886</c:v>
              </c:pt>
              <c:pt idx="174">
                <c:v>17.36563217811111</c:v>
              </c:pt>
              <c:pt idx="175">
                <c:v>15.170844453222223</c:v>
              </c:pt>
              <c:pt idx="176">
                <c:v>17.129584780333332</c:v>
              </c:pt>
              <c:pt idx="177">
                <c:v>16.358098217888891</c:v>
              </c:pt>
              <c:pt idx="178">
                <c:v>17.506816902111112</c:v>
              </c:pt>
              <c:pt idx="179">
                <c:v>17.361436642666664</c:v>
              </c:pt>
              <c:pt idx="180">
                <c:v>17.946548254777777</c:v>
              </c:pt>
              <c:pt idx="181">
                <c:v>17.582559979999999</c:v>
              </c:pt>
              <c:pt idx="182">
                <c:v>17.448040991999999</c:v>
              </c:pt>
              <c:pt idx="183">
                <c:v>16.903365000777779</c:v>
              </c:pt>
              <c:pt idx="184">
                <c:v>16.405699551999998</c:v>
              </c:pt>
              <c:pt idx="185">
                <c:v>17.322847162444443</c:v>
              </c:pt>
              <c:pt idx="186">
                <c:v>18.477049512111112</c:v>
              </c:pt>
              <c:pt idx="187">
                <c:v>18.514396207111108</c:v>
              </c:pt>
              <c:pt idx="188">
                <c:v>17.509598956000001</c:v>
              </c:pt>
              <c:pt idx="189">
                <c:v>14.352570845111112</c:v>
              </c:pt>
              <c:pt idx="190">
                <c:v>13.500748028555556</c:v>
              </c:pt>
              <c:pt idx="191">
                <c:v>14.376438912777779</c:v>
              </c:pt>
              <c:pt idx="192">
                <c:v>18.321423529777778</c:v>
              </c:pt>
              <c:pt idx="193">
                <c:v>19.887657760333337</c:v>
              </c:pt>
              <c:pt idx="194">
                <c:v>19.651142642444444</c:v>
              </c:pt>
              <c:pt idx="195">
                <c:v>18.993615199000001</c:v>
              </c:pt>
              <c:pt idx="196">
                <c:v>18.466101432666665</c:v>
              </c:pt>
              <c:pt idx="197">
                <c:v>17.287066694111115</c:v>
              </c:pt>
              <c:pt idx="198">
                <c:v>15.378015759666667</c:v>
              </c:pt>
              <c:pt idx="199">
                <c:v>13.287237248444447</c:v>
              </c:pt>
              <c:pt idx="200">
                <c:v>11.363684662555556</c:v>
              </c:pt>
              <c:pt idx="201">
                <c:v>10.664413109888891</c:v>
              </c:pt>
              <c:pt idx="202">
                <c:v>11.553975869333335</c:v>
              </c:pt>
              <c:pt idx="203">
                <c:v>11.305894275444444</c:v>
              </c:pt>
              <c:pt idx="204">
                <c:v>11.278211185000002</c:v>
              </c:pt>
              <c:pt idx="205">
                <c:v>11.322155122555555</c:v>
              </c:pt>
              <c:pt idx="206">
                <c:v>8.6279766322222233</c:v>
              </c:pt>
              <c:pt idx="207">
                <c:v>-11.955701400777778</c:v>
              </c:pt>
              <c:pt idx="208">
                <c:v>-35.173519708000001</c:v>
              </c:pt>
              <c:pt idx="209">
                <c:v>-50.359768690888892</c:v>
              </c:pt>
              <c:pt idx="210">
                <c:v>-45.335425055888891</c:v>
              </c:pt>
              <c:pt idx="211">
                <c:v>-35.508236032666666</c:v>
              </c:pt>
              <c:pt idx="212">
                <c:v>-26.608665704333333</c:v>
              </c:pt>
              <c:pt idx="213">
                <c:v>-20.30273799722222</c:v>
              </c:pt>
              <c:pt idx="214">
                <c:v>-17.365657926111112</c:v>
              </c:pt>
              <c:pt idx="215">
                <c:v>-16.351102273888891</c:v>
              </c:pt>
              <c:pt idx="216">
                <c:v>-15.164631050555556</c:v>
              </c:pt>
              <c:pt idx="217">
                <c:v>-15.866176201555556</c:v>
              </c:pt>
              <c:pt idx="218">
                <c:v>-14.610955871333331</c:v>
              </c:pt>
              <c:pt idx="219">
                <c:v>-12.322234472666665</c:v>
              </c:pt>
              <c:pt idx="220">
                <c:v>-5.276822179999999</c:v>
              </c:pt>
              <c:pt idx="221">
                <c:v>2.0012031128888901</c:v>
              </c:pt>
              <c:pt idx="222">
                <c:v>6.7730533808888893</c:v>
              </c:pt>
              <c:pt idx="223">
                <c:v>9.8277778343333342</c:v>
              </c:pt>
              <c:pt idx="224">
                <c:v>9.6579196513333354</c:v>
              </c:pt>
              <c:pt idx="225">
                <c:v>10.822359502777779</c:v>
              </c:pt>
              <c:pt idx="226">
                <c:v>11.912918106888888</c:v>
              </c:pt>
              <c:pt idx="227">
                <c:v>13.408426768777778</c:v>
              </c:pt>
              <c:pt idx="228">
                <c:v>12.157130154666667</c:v>
              </c:pt>
              <c:pt idx="229">
                <c:v>12.466362901111111</c:v>
              </c:pt>
              <c:pt idx="230">
                <c:v>14.266558986555557</c:v>
              </c:pt>
              <c:pt idx="231">
                <c:v>19.075429667555557</c:v>
              </c:pt>
              <c:pt idx="232">
                <c:v>21.704928639222221</c:v>
              </c:pt>
              <c:pt idx="233">
                <c:v>22.655427389333337</c:v>
              </c:pt>
              <c:pt idx="234">
                <c:v>20.462776822888888</c:v>
              </c:pt>
              <c:pt idx="235">
                <c:v>18.928281660555555</c:v>
              </c:pt>
              <c:pt idx="236">
                <c:v>14.44849527411111</c:v>
              </c:pt>
              <c:pt idx="237">
                <c:v>11.090129079444445</c:v>
              </c:pt>
              <c:pt idx="238">
                <c:v>7.5634975572222229</c:v>
              </c:pt>
              <c:pt idx="239">
                <c:v>5.779111800111111</c:v>
              </c:pt>
              <c:pt idx="240">
                <c:v>6.0794864036666665</c:v>
              </c:pt>
            </c:numLit>
          </c:val>
          <c:smooth val="0"/>
          <c:extLst>
            <c:ext xmlns:c16="http://schemas.microsoft.com/office/drawing/2014/chart" uri="{C3380CC4-5D6E-409C-BE32-E72D297353CC}">
              <c16:uniqueId val="{00000007-2D30-4E52-94C7-FEA23148F0EF}"/>
            </c:ext>
          </c:extLst>
        </c:ser>
        <c:dLbls>
          <c:showLegendKey val="0"/>
          <c:showVal val="0"/>
          <c:showCatName val="0"/>
          <c:showSerName val="0"/>
          <c:showPercent val="0"/>
          <c:showBubbleSize val="0"/>
        </c:dLbls>
        <c:smooth val="0"/>
        <c:axId val="433294720"/>
        <c:axId val="433800320"/>
      </c:lineChart>
      <c:catAx>
        <c:axId val="43329472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3800320"/>
        <c:crosses val="autoZero"/>
        <c:auto val="1"/>
        <c:lblAlgn val="ctr"/>
        <c:lblOffset val="100"/>
        <c:tickLblSkip val="6"/>
        <c:tickMarkSkip val="1"/>
        <c:noMultiLvlLbl val="0"/>
      </c:catAx>
      <c:valAx>
        <c:axId val="433800320"/>
        <c:scaling>
          <c:orientation val="minMax"/>
          <c:max val="20"/>
          <c:min val="-8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3294720"/>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691"/>
          <c:y val="4.5197740112994364E-2"/>
        </c:manualLayout>
      </c:layout>
      <c:overlay val="0"/>
      <c:spPr>
        <a:noFill/>
        <a:ln w="25400">
          <a:noFill/>
        </a:ln>
      </c:spPr>
    </c:title>
    <c:autoTitleDeleted val="0"/>
    <c:plotArea>
      <c:layout>
        <c:manualLayout>
          <c:layoutTarget val="inner"/>
          <c:xMode val="edge"/>
          <c:yMode val="edge"/>
          <c:x val="8.8495830152534566E-2"/>
          <c:y val="0.24858894216182736"/>
          <c:w val="0.8377605254439916"/>
          <c:h val="0.4689291408961252"/>
        </c:manualLayout>
      </c:layout>
      <c:lineChart>
        <c:grouping val="standard"/>
        <c:varyColors val="0"/>
        <c:ser>
          <c:idx val="0"/>
          <c:order val="0"/>
          <c:tx>
            <c:v>final</c:v>
          </c:tx>
          <c:spPr>
            <a:ln w="25400">
              <a:solidFill>
                <a:schemeClr val="accent2"/>
              </a:solidFill>
              <a:prstDash val="solid"/>
            </a:ln>
          </c:spPr>
          <c:marker>
            <c:symbol val="none"/>
          </c:marker>
          <c:dLbls>
            <c:dLbl>
              <c:idx val="71"/>
              <c:layout>
                <c:manualLayout>
                  <c:x val="0.2415440905707682"/>
                  <c:y val="-0.20610999896199417"/>
                </c:manualLayout>
              </c:layout>
              <c:tx>
                <c:rich>
                  <a:bodyPr/>
                  <a:lstStyle/>
                  <a:p>
                    <a:pPr>
                      <a:defRPr sz="800" b="0" i="0" u="none" strike="noStrike" baseline="0">
                        <a:solidFill>
                          <a:schemeClr val="tx2"/>
                        </a:solidFill>
                        <a:latin typeface="Arial"/>
                        <a:ea typeface="Arial"/>
                        <a:cs typeface="Arial"/>
                      </a:defRPr>
                    </a:pPr>
                    <a:r>
                      <a:rPr lang="en-US" sz="700" b="0" i="0" u="none" strike="noStrike" baseline="0">
                        <a:solidFill>
                          <a:schemeClr val="tx2"/>
                        </a:solidFill>
                        <a:latin typeface="Arial"/>
                        <a:cs typeface="Arial"/>
                      </a:rPr>
                      <a:t>… no final do período </a:t>
                    </a:r>
                    <a:r>
                      <a:rPr lang="en-US" sz="600" b="0" i="0" u="none" strike="noStrike" baseline="0">
                        <a:solidFill>
                          <a:schemeClr val="tx2"/>
                        </a:solidFill>
                        <a:latin typeface="Arial"/>
                        <a:cs typeface="Arial"/>
                      </a:rPr>
                      <a:t>(milhares)</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CF-4933-B363-2BB128E2E087}"/>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2">
                <c:v> </c:v>
              </c:pt>
              <c:pt idx="243">
                <c:v> </c:v>
              </c:pt>
              <c:pt idx="244">
                <c:v> </c:v>
              </c:pt>
              <c:pt idx="245">
                <c:v> </c:v>
              </c:pt>
              <c:pt idx="246">
                <c:v> </c:v>
              </c:pt>
              <c:pt idx="247">
                <c:v> </c:v>
              </c:pt>
              <c:pt idx="248">
                <c:v> </c:v>
              </c:pt>
              <c:pt idx="249">
                <c:v> </c:v>
              </c:pt>
              <c:pt idx="250">
                <c:v> </c:v>
              </c:pt>
              <c:pt idx="251">
                <c:v> </c:v>
              </c:pt>
            </c:strLit>
          </c:cat>
          <c:val>
            <c:numLit>
              <c:formatCode>0.000</c:formatCode>
              <c:ptCount val="254"/>
              <c:pt idx="0">
                <c:v>402.60199999999998</c:v>
              </c:pt>
              <c:pt idx="1">
                <c:v>412.49700000000001</c:v>
              </c:pt>
              <c:pt idx="2">
                <c:v>421.05799999999999</c:v>
              </c:pt>
              <c:pt idx="3">
                <c:v>423.59500000000003</c:v>
              </c:pt>
              <c:pt idx="4">
                <c:v>418.53800000000001</c:v>
              </c:pt>
              <c:pt idx="5">
                <c:v>414.14499999999998</c:v>
              </c:pt>
              <c:pt idx="6">
                <c:v>419.375</c:v>
              </c:pt>
              <c:pt idx="7">
                <c:v>420.89100000000002</c:v>
              </c:pt>
              <c:pt idx="8">
                <c:v>440.66800000000001</c:v>
              </c:pt>
              <c:pt idx="9">
                <c:v>447.91699999999997</c:v>
              </c:pt>
              <c:pt idx="10">
                <c:v>453.72699999999998</c:v>
              </c:pt>
              <c:pt idx="11">
                <c:v>452.54199999999997</c:v>
              </c:pt>
              <c:pt idx="12">
                <c:v>464.45</c:v>
              </c:pt>
              <c:pt idx="13">
                <c:v>467.54</c:v>
              </c:pt>
              <c:pt idx="14">
                <c:v>471.089</c:v>
              </c:pt>
              <c:pt idx="15">
                <c:v>462.05599999999998</c:v>
              </c:pt>
              <c:pt idx="16">
                <c:v>452.14</c:v>
              </c:pt>
              <c:pt idx="17">
                <c:v>444.67899999999997</c:v>
              </c:pt>
              <c:pt idx="18">
                <c:v>446.09100000000001</c:v>
              </c:pt>
              <c:pt idx="19">
                <c:v>449.76</c:v>
              </c:pt>
              <c:pt idx="20">
                <c:v>466.529</c:v>
              </c:pt>
              <c:pt idx="21">
                <c:v>467.80900000000003</c:v>
              </c:pt>
              <c:pt idx="22">
                <c:v>471.19</c:v>
              </c:pt>
              <c:pt idx="23">
                <c:v>468.85199999999998</c:v>
              </c:pt>
              <c:pt idx="24">
                <c:v>483.447</c:v>
              </c:pt>
              <c:pt idx="25">
                <c:v>487.62299999999999</c:v>
              </c:pt>
              <c:pt idx="26">
                <c:v>484.48700000000002</c:v>
              </c:pt>
              <c:pt idx="27">
                <c:v>478.608</c:v>
              </c:pt>
              <c:pt idx="28">
                <c:v>470.274</c:v>
              </c:pt>
              <c:pt idx="29">
                <c:v>463.67599999999999</c:v>
              </c:pt>
              <c:pt idx="30">
                <c:v>460.41199999999998</c:v>
              </c:pt>
              <c:pt idx="31">
                <c:v>464.88799999999998</c:v>
              </c:pt>
              <c:pt idx="32">
                <c:v>482.548</c:v>
              </c:pt>
              <c:pt idx="33">
                <c:v>484.73</c:v>
              </c:pt>
              <c:pt idx="34">
                <c:v>486.31099999999998</c:v>
              </c:pt>
              <c:pt idx="35">
                <c:v>479.37299999999999</c:v>
              </c:pt>
              <c:pt idx="36">
                <c:v>491.18400000000003</c:v>
              </c:pt>
              <c:pt idx="37">
                <c:v>487.93599999999998</c:v>
              </c:pt>
              <c:pt idx="38">
                <c:v>480.16399999999999</c:v>
              </c:pt>
              <c:pt idx="39">
                <c:v>469.25299999999999</c:v>
              </c:pt>
              <c:pt idx="40">
                <c:v>457.00900000000001</c:v>
              </c:pt>
              <c:pt idx="41">
                <c:v>442.49900000000002</c:v>
              </c:pt>
              <c:pt idx="42">
                <c:v>436.90100000000001</c:v>
              </c:pt>
              <c:pt idx="43">
                <c:v>436.79199999999997</c:v>
              </c:pt>
              <c:pt idx="44">
                <c:v>448.73599999999999</c:v>
              </c:pt>
              <c:pt idx="45">
                <c:v>453.02800000000002</c:v>
              </c:pt>
              <c:pt idx="46">
                <c:v>457.72800000000001</c:v>
              </c:pt>
              <c:pt idx="47">
                <c:v>452.65100000000001</c:v>
              </c:pt>
              <c:pt idx="48">
                <c:v>457.63400000000001</c:v>
              </c:pt>
              <c:pt idx="49">
                <c:v>450.83699999999999</c:v>
              </c:pt>
              <c:pt idx="50">
                <c:v>441.35599999999999</c:v>
              </c:pt>
              <c:pt idx="51">
                <c:v>420.685</c:v>
              </c:pt>
              <c:pt idx="52">
                <c:v>397.48200000000003</c:v>
              </c:pt>
              <c:pt idx="53">
                <c:v>388.61900000000003</c:v>
              </c:pt>
              <c:pt idx="54">
                <c:v>389.57100000000003</c:v>
              </c:pt>
              <c:pt idx="55">
                <c:v>392.03800000000001</c:v>
              </c:pt>
              <c:pt idx="56">
                <c:v>397.928</c:v>
              </c:pt>
              <c:pt idx="57">
                <c:v>398.79300000000001</c:v>
              </c:pt>
              <c:pt idx="58">
                <c:v>397.19200000000001</c:v>
              </c:pt>
              <c:pt idx="59">
                <c:v>390.28</c:v>
              </c:pt>
              <c:pt idx="60">
                <c:v>399.67399999999998</c:v>
              </c:pt>
              <c:pt idx="61">
                <c:v>398.57900000000001</c:v>
              </c:pt>
              <c:pt idx="62">
                <c:v>391.02600000000001</c:v>
              </c:pt>
              <c:pt idx="63">
                <c:v>386.34100000000001</c:v>
              </c:pt>
              <c:pt idx="64">
                <c:v>383.35700000000003</c:v>
              </c:pt>
              <c:pt idx="65">
                <c:v>382.49799999999999</c:v>
              </c:pt>
              <c:pt idx="66">
                <c:v>381.77600000000001</c:v>
              </c:pt>
              <c:pt idx="67">
                <c:v>389.94400000000002</c:v>
              </c:pt>
              <c:pt idx="68">
                <c:v>395.24299999999999</c:v>
              </c:pt>
              <c:pt idx="69">
                <c:v>400.81400000000002</c:v>
              </c:pt>
              <c:pt idx="70">
                <c:v>408.59800000000001</c:v>
              </c:pt>
              <c:pt idx="71">
                <c:v>416.005</c:v>
              </c:pt>
              <c:pt idx="72">
                <c:v>447.96600000000001</c:v>
              </c:pt>
              <c:pt idx="73">
                <c:v>469.29899999999998</c:v>
              </c:pt>
              <c:pt idx="74">
                <c:v>484.13099999999997</c:v>
              </c:pt>
              <c:pt idx="75">
                <c:v>491.63499999999999</c:v>
              </c:pt>
              <c:pt idx="76">
                <c:v>489.11500000000001</c:v>
              </c:pt>
              <c:pt idx="77">
                <c:v>489.82</c:v>
              </c:pt>
              <c:pt idx="78">
                <c:v>496.68299999999999</c:v>
              </c:pt>
              <c:pt idx="79">
                <c:v>501.66300000000001</c:v>
              </c:pt>
              <c:pt idx="80">
                <c:v>510.35599999999999</c:v>
              </c:pt>
              <c:pt idx="81">
                <c:v>517.52599999999995</c:v>
              </c:pt>
              <c:pt idx="82">
                <c:v>523.67999999999995</c:v>
              </c:pt>
              <c:pt idx="83">
                <c:v>524.67399999999998</c:v>
              </c:pt>
              <c:pt idx="84">
                <c:v>560.31200000000001</c:v>
              </c:pt>
              <c:pt idx="85">
                <c:v>561.31500000000005</c:v>
              </c:pt>
              <c:pt idx="86">
                <c:v>571.75400000000002</c:v>
              </c:pt>
              <c:pt idx="87">
                <c:v>570.76800000000003</c:v>
              </c:pt>
              <c:pt idx="88">
                <c:v>560.75099999999998</c:v>
              </c:pt>
              <c:pt idx="89">
                <c:v>551.86800000000005</c:v>
              </c:pt>
              <c:pt idx="90">
                <c:v>548.06700000000001</c:v>
              </c:pt>
              <c:pt idx="91">
                <c:v>549.654</c:v>
              </c:pt>
              <c:pt idx="92">
                <c:v>555.82000000000005</c:v>
              </c:pt>
              <c:pt idx="93">
                <c:v>550.846</c:v>
              </c:pt>
              <c:pt idx="94">
                <c:v>546.92600000000004</c:v>
              </c:pt>
              <c:pt idx="95">
                <c:v>541.84</c:v>
              </c:pt>
              <c:pt idx="96">
                <c:v>557.24400000000003</c:v>
              </c:pt>
              <c:pt idx="97">
                <c:v>555.54700000000003</c:v>
              </c:pt>
              <c:pt idx="98">
                <c:v>551.86099999999999</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637.66200000000003</c:v>
              </c:pt>
              <c:pt idx="109">
                <c:v>648.01800000000003</c:v>
              </c:pt>
              <c:pt idx="110">
                <c:v>661.40300000000002</c:v>
              </c:pt>
              <c:pt idx="111">
                <c:v>655.89800000000002</c:v>
              </c:pt>
              <c:pt idx="112">
                <c:v>641.22199999999998</c:v>
              </c:pt>
              <c:pt idx="113">
                <c:v>645.95500000000004</c:v>
              </c:pt>
              <c:pt idx="114">
                <c:v>655.34199999999998</c:v>
              </c:pt>
              <c:pt idx="115">
                <c:v>673.42100000000005</c:v>
              </c:pt>
              <c:pt idx="116">
                <c:v>683.55700000000002</c:v>
              </c:pt>
              <c:pt idx="117">
                <c:v>695</c:v>
              </c:pt>
              <c:pt idx="118">
                <c:v>697.78899999999999</c:v>
              </c:pt>
              <c:pt idx="119">
                <c:v>710.65200000000004</c:v>
              </c:pt>
              <c:pt idx="120">
                <c:v>740.06200000000001</c:v>
              </c:pt>
              <c:pt idx="121">
                <c:v>739.61099999999999</c:v>
              </c:pt>
              <c:pt idx="122">
                <c:v>734.44799999999998</c:v>
              </c:pt>
              <c:pt idx="123">
                <c:v>728.51199999999994</c:v>
              </c:pt>
              <c:pt idx="124">
                <c:v>703.20500000000004</c:v>
              </c:pt>
              <c:pt idx="125">
                <c:v>689.93299999999999</c:v>
              </c:pt>
              <c:pt idx="126">
                <c:v>688.09900000000005</c:v>
              </c:pt>
              <c:pt idx="127">
                <c:v>695.06500000000005</c:v>
              </c:pt>
              <c:pt idx="128">
                <c:v>697.29600000000005</c:v>
              </c:pt>
              <c:pt idx="129">
                <c:v>694.904</c:v>
              </c:pt>
              <c:pt idx="130">
                <c:v>692.01900000000001</c:v>
              </c:pt>
              <c:pt idx="131">
                <c:v>690.53499999999997</c:v>
              </c:pt>
              <c:pt idx="132">
                <c:v>705.327</c:v>
              </c:pt>
              <c:pt idx="133">
                <c:v>700.95399999999995</c:v>
              </c:pt>
              <c:pt idx="134">
                <c:v>689.82500000000005</c:v>
              </c:pt>
              <c:pt idx="135">
                <c:v>668.02300000000002</c:v>
              </c:pt>
              <c:pt idx="136">
                <c:v>636.41</c:v>
              </c:pt>
              <c:pt idx="137">
                <c:v>614.98199999999997</c:v>
              </c:pt>
              <c:pt idx="138">
                <c:v>611.69600000000003</c:v>
              </c:pt>
              <c:pt idx="139">
                <c:v>624.23</c:v>
              </c:pt>
              <c:pt idx="140">
                <c:v>616.62199999999996</c:v>
              </c:pt>
              <c:pt idx="141">
                <c:v>605.51599999999996</c:v>
              </c:pt>
              <c:pt idx="142">
                <c:v>598.08299999999997</c:v>
              </c:pt>
              <c:pt idx="143">
                <c:v>598.58100000000002</c:v>
              </c:pt>
              <c:pt idx="144">
                <c:v>615.654</c:v>
              </c:pt>
              <c:pt idx="145">
                <c:v>604.31399999999996</c:v>
              </c:pt>
              <c:pt idx="146">
                <c:v>590.60500000000002</c:v>
              </c:pt>
              <c:pt idx="147">
                <c:v>573.38199999999995</c:v>
              </c:pt>
              <c:pt idx="148">
                <c:v>554.07000000000005</c:v>
              </c:pt>
              <c:pt idx="149">
                <c:v>536.65599999999995</c:v>
              </c:pt>
              <c:pt idx="150">
                <c:v>532.69799999999998</c:v>
              </c:pt>
              <c:pt idx="151">
                <c:v>536.58100000000002</c:v>
              </c:pt>
              <c:pt idx="152">
                <c:v>538.71299999999997</c:v>
              </c:pt>
              <c:pt idx="153">
                <c:v>542.03</c:v>
              </c:pt>
              <c:pt idx="154">
                <c:v>550.25</c:v>
              </c:pt>
              <c:pt idx="155">
                <c:v>555.16700000000003</c:v>
              </c:pt>
              <c:pt idx="156">
                <c:v>570.38</c:v>
              </c:pt>
              <c:pt idx="157">
                <c:v>575.99900000000002</c:v>
              </c:pt>
              <c:pt idx="158">
                <c:v>575.07500000000005</c:v>
              </c:pt>
              <c:pt idx="159">
                <c:v>562.93399999999997</c:v>
              </c:pt>
              <c:pt idx="160">
                <c:v>534.95799999999997</c:v>
              </c:pt>
              <c:pt idx="161">
                <c:v>511.642</c:v>
              </c:pt>
              <c:pt idx="162">
                <c:v>497.66300000000001</c:v>
              </c:pt>
              <c:pt idx="163">
                <c:v>498.76299999999998</c:v>
              </c:pt>
              <c:pt idx="164">
                <c:v>491.10700000000003</c:v>
              </c:pt>
              <c:pt idx="165">
                <c:v>490.589</c:v>
              </c:pt>
              <c:pt idx="166">
                <c:v>486.43400000000003</c:v>
              </c:pt>
              <c:pt idx="167">
                <c:v>482.55599999999998</c:v>
              </c:pt>
              <c:pt idx="168">
                <c:v>494.73</c:v>
              </c:pt>
              <c:pt idx="169">
                <c:v>487.62900000000002</c:v>
              </c:pt>
              <c:pt idx="170">
                <c:v>471.47399999999999</c:v>
              </c:pt>
              <c:pt idx="171">
                <c:v>450.96100000000001</c:v>
              </c:pt>
              <c:pt idx="172">
                <c:v>432.274</c:v>
              </c:pt>
              <c:pt idx="173">
                <c:v>418.18900000000002</c:v>
              </c:pt>
              <c:pt idx="174">
                <c:v>416.27499999999998</c:v>
              </c:pt>
              <c:pt idx="175">
                <c:v>418.23500000000001</c:v>
              </c:pt>
              <c:pt idx="176">
                <c:v>410.81900000000002</c:v>
              </c:pt>
              <c:pt idx="177">
                <c:v>404.56400000000002</c:v>
              </c:pt>
              <c:pt idx="178">
                <c:v>404.625</c:v>
              </c:pt>
              <c:pt idx="179">
                <c:v>403.77100000000002</c:v>
              </c:pt>
              <c:pt idx="180">
                <c:v>415.53899999999999</c:v>
              </c:pt>
              <c:pt idx="181">
                <c:v>404.60399999999998</c:v>
              </c:pt>
              <c:pt idx="182">
                <c:v>393.33499999999998</c:v>
              </c:pt>
              <c:pt idx="183">
                <c:v>376.01400000000001</c:v>
              </c:pt>
              <c:pt idx="184">
                <c:v>350.17399999999998</c:v>
              </c:pt>
              <c:pt idx="185">
                <c:v>332.39499999999998</c:v>
              </c:pt>
              <c:pt idx="186">
                <c:v>330.58699999999999</c:v>
              </c:pt>
              <c:pt idx="187">
                <c:v>338.14699999999999</c:v>
              </c:pt>
              <c:pt idx="188">
                <c:v>338.935</c:v>
              </c:pt>
              <c:pt idx="189">
                <c:v>334.24099999999999</c:v>
              </c:pt>
              <c:pt idx="190">
                <c:v>334.89699999999999</c:v>
              </c:pt>
              <c:pt idx="191">
                <c:v>339.03500000000003</c:v>
              </c:pt>
              <c:pt idx="192">
                <c:v>350.77199999999999</c:v>
              </c:pt>
              <c:pt idx="193">
                <c:v>342.702</c:v>
              </c:pt>
              <c:pt idx="194">
                <c:v>333.77600000000001</c:v>
              </c:pt>
              <c:pt idx="195">
                <c:v>321.24</c:v>
              </c:pt>
              <c:pt idx="196">
                <c:v>305.17099999999999</c:v>
              </c:pt>
              <c:pt idx="197">
                <c:v>298.19099999999997</c:v>
              </c:pt>
              <c:pt idx="198">
                <c:v>297.29000000000002</c:v>
              </c:pt>
              <c:pt idx="199">
                <c:v>304.33</c:v>
              </c:pt>
              <c:pt idx="200">
                <c:v>301.28199999999998</c:v>
              </c:pt>
              <c:pt idx="201">
                <c:v>300.01900000000001</c:v>
              </c:pt>
              <c:pt idx="202">
                <c:v>305.96100000000001</c:v>
              </c:pt>
              <c:pt idx="203">
                <c:v>310.48200000000003</c:v>
              </c:pt>
              <c:pt idx="204">
                <c:v>320.55799999999999</c:v>
              </c:pt>
              <c:pt idx="205">
                <c:v>315.56200000000001</c:v>
              </c:pt>
              <c:pt idx="206">
                <c:v>343.76100000000002</c:v>
              </c:pt>
              <c:pt idx="207">
                <c:v>392.32299999999998</c:v>
              </c:pt>
              <c:pt idx="208">
                <c:v>408.93400000000003</c:v>
              </c:pt>
              <c:pt idx="209">
                <c:v>406.66500000000002</c:v>
              </c:pt>
              <c:pt idx="210">
                <c:v>407.30200000000002</c:v>
              </c:pt>
              <c:pt idx="211">
                <c:v>409.33100000000002</c:v>
              </c:pt>
              <c:pt idx="212">
                <c:v>410.17399999999998</c:v>
              </c:pt>
              <c:pt idx="213">
                <c:v>403.55399999999997</c:v>
              </c:pt>
              <c:pt idx="214">
                <c:v>398.28699999999998</c:v>
              </c:pt>
              <c:pt idx="215">
                <c:v>402.25400000000002</c:v>
              </c:pt>
              <c:pt idx="216">
                <c:v>424.35899999999998</c:v>
              </c:pt>
              <c:pt idx="217">
                <c:v>431.84300000000002</c:v>
              </c:pt>
              <c:pt idx="218">
                <c:v>432.851</c:v>
              </c:pt>
              <c:pt idx="219">
                <c:v>423.88799999999998</c:v>
              </c:pt>
              <c:pt idx="220">
                <c:v>402.18299999999999</c:v>
              </c:pt>
              <c:pt idx="221">
                <c:v>377.87200000000001</c:v>
              </c:pt>
              <c:pt idx="222">
                <c:v>368.70400000000001</c:v>
              </c:pt>
              <c:pt idx="223">
                <c:v>368.404</c:v>
              </c:pt>
              <c:pt idx="224">
                <c:v>359.14800000000002</c:v>
              </c:pt>
              <c:pt idx="225">
                <c:v>351.66699999999997</c:v>
              </c:pt>
              <c:pt idx="226">
                <c:v>345.88400000000001</c:v>
              </c:pt>
              <c:pt idx="227">
                <c:v>347.959</c:v>
              </c:pt>
              <c:pt idx="228">
                <c:v>347.959</c:v>
              </c:pt>
              <c:pt idx="229">
                <c:v>344.26400000000001</c:v>
              </c:pt>
              <c:pt idx="230">
                <c:v>326.25099999999998</c:v>
              </c:pt>
              <c:pt idx="231">
                <c:v>314.435</c:v>
              </c:pt>
              <c:pt idx="232">
                <c:v>296.39400000000001</c:v>
              </c:pt>
              <c:pt idx="233">
                <c:v>282.45299999999997</c:v>
              </c:pt>
              <c:pt idx="234">
                <c:v>277.46600000000001</c:v>
              </c:pt>
              <c:pt idx="235">
                <c:v>282.84699999999998</c:v>
              </c:pt>
              <c:pt idx="236">
                <c:v>287.24</c:v>
              </c:pt>
              <c:pt idx="237">
                <c:v>289.125</c:v>
              </c:pt>
              <c:pt idx="238">
                <c:v>296.72300000000001</c:v>
              </c:pt>
              <c:pt idx="239">
                <c:v>307.005</c:v>
              </c:pt>
              <c:pt idx="240">
                <c:v>322.08600000000001</c:v>
              </c:pt>
            </c:numLit>
          </c:val>
          <c:smooth val="0"/>
          <c:extLst>
            <c:ext xmlns:c16="http://schemas.microsoft.com/office/drawing/2014/chart" uri="{C3380CC4-5D6E-409C-BE32-E72D297353CC}">
              <c16:uniqueId val="{00000001-5BCF-4933-B363-2BB128E2E087}"/>
            </c:ext>
          </c:extLst>
        </c:ser>
        <c:dLbls>
          <c:showLegendKey val="0"/>
          <c:showVal val="0"/>
          <c:showCatName val="0"/>
          <c:showSerName val="0"/>
          <c:showPercent val="0"/>
          <c:showBubbleSize val="0"/>
        </c:dLbls>
        <c:marker val="1"/>
        <c:smooth val="0"/>
        <c:axId val="446596992"/>
        <c:axId val="446652416"/>
      </c:lineChart>
      <c:lineChart>
        <c:grouping val="standard"/>
        <c:varyColors val="0"/>
        <c:ser>
          <c:idx val="1"/>
          <c:order val="1"/>
          <c:tx>
            <c:v>longo VH%</c:v>
          </c:tx>
          <c:spPr>
            <a:ln w="25400">
              <a:solidFill>
                <a:srgbClr val="808080"/>
              </a:solidFill>
              <a:prstDash val="solid"/>
            </a:ln>
          </c:spPr>
          <c:marker>
            <c:symbol val="none"/>
          </c:marker>
          <c:dLbls>
            <c:dLbl>
              <c:idx val="37"/>
              <c:layout>
                <c:manualLayout>
                  <c:x val="0.27755615622674029"/>
                  <c:y val="-0.11276420955855095"/>
                </c:manualLayout>
              </c:layout>
              <c:tx>
                <c:rich>
                  <a:bodyPr/>
                  <a:lstStyle/>
                  <a:p>
                    <a:pPr>
                      <a:defRPr sz="800" b="0" i="0" u="none" strike="noStrike" baseline="0">
                        <a:solidFill>
                          <a:srgbClr val="000000"/>
                        </a:solidFill>
                        <a:latin typeface="Arial"/>
                        <a:ea typeface="Arial"/>
                        <a:cs typeface="Arial"/>
                      </a:defRPr>
                    </a:pPr>
                    <a:r>
                      <a:rPr lang="en-US" sz="700" b="0" i="0" u="none" strike="noStrike" baseline="0">
                        <a:solidFill>
                          <a:srgbClr val="333333"/>
                        </a:solidFill>
                        <a:latin typeface="Arial"/>
                        <a:cs typeface="Arial"/>
                      </a:rPr>
                      <a:t>…ao longo do período </a:t>
                    </a:r>
                    <a:r>
                      <a:rPr lang="en-US" sz="600" b="0" i="0" u="none" strike="noStrike" baseline="0">
                        <a:solidFill>
                          <a:srgbClr val="333333"/>
                        </a:solidFill>
                        <a:latin typeface="Arial"/>
                        <a:cs typeface="Arial"/>
                      </a:rPr>
                      <a:t>(vh)</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CF-4933-B363-2BB128E2E0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2">
                <c:v> </c:v>
              </c:pt>
              <c:pt idx="243">
                <c:v> </c:v>
              </c:pt>
              <c:pt idx="244">
                <c:v> </c:v>
              </c:pt>
              <c:pt idx="245">
                <c:v> </c:v>
              </c:pt>
              <c:pt idx="246">
                <c:v> </c:v>
              </c:pt>
              <c:pt idx="247">
                <c:v> </c:v>
              </c:pt>
              <c:pt idx="248">
                <c:v> </c:v>
              </c:pt>
              <c:pt idx="249">
                <c:v> </c:v>
              </c:pt>
              <c:pt idx="250">
                <c:v> </c:v>
              </c:pt>
              <c:pt idx="251">
                <c:v> </c:v>
              </c:pt>
            </c:strLit>
          </c:cat>
          <c:val>
            <c:numLit>
              <c:formatCode>0.0</c:formatCode>
              <c:ptCount val="254"/>
              <c:pt idx="0">
                <c:v>18.363751817939722</c:v>
              </c:pt>
              <c:pt idx="1">
                <c:v>25.219242230736484</c:v>
              </c:pt>
              <c:pt idx="2">
                <c:v>23.4470716207706</c:v>
              </c:pt>
              <c:pt idx="3">
                <c:v>12.864659375774767</c:v>
              </c:pt>
              <c:pt idx="4">
                <c:v>15.684421534936988</c:v>
              </c:pt>
              <c:pt idx="5">
                <c:v>10.681557846506283</c:v>
              </c:pt>
              <c:pt idx="6">
                <c:v>11.914483528188491</c:v>
              </c:pt>
              <c:pt idx="7">
                <c:v>5.8919506889050233</c:v>
              </c:pt>
              <c:pt idx="8">
                <c:v>8.1377097213017446</c:v>
              </c:pt>
              <c:pt idx="9">
                <c:v>-0.48061287175225065</c:v>
              </c:pt>
              <c:pt idx="10">
                <c:v>-2.061811753178977</c:v>
              </c:pt>
              <c:pt idx="11">
                <c:v>3.9882779793469325</c:v>
              </c:pt>
              <c:pt idx="12">
                <c:v>-8.1008583690987059</c:v>
              </c:pt>
              <c:pt idx="13">
                <c:v>-3.5243988123569214</c:v>
              </c:pt>
              <c:pt idx="14">
                <c:v>8.6840579710144805</c:v>
              </c:pt>
              <c:pt idx="15">
                <c:v>-2.0038563862244008</c:v>
              </c:pt>
              <c:pt idx="16">
                <c:v>-3.7948362502166044</c:v>
              </c:pt>
              <c:pt idx="17">
                <c:v>3.7832399022567298</c:v>
              </c:pt>
              <c:pt idx="18">
                <c:v>2.2660835278465186E-3</c:v>
              </c:pt>
              <c:pt idx="19">
                <c:v>18.007761228100215</c:v>
              </c:pt>
              <c:pt idx="20">
                <c:v>15.490936068640737</c:v>
              </c:pt>
              <c:pt idx="21">
                <c:v>-6.8681917211328987</c:v>
              </c:pt>
              <c:pt idx="22">
                <c:v>14.242839433679123</c:v>
              </c:pt>
              <c:pt idx="23">
                <c:v>5.6013312219866274</c:v>
              </c:pt>
              <c:pt idx="24">
                <c:v>6.2463514302393497</c:v>
              </c:pt>
              <c:pt idx="25">
                <c:v>3.4628576798383603</c:v>
              </c:pt>
              <c:pt idx="26">
                <c:v>0.4608491572434481</c:v>
              </c:pt>
              <c:pt idx="27">
                <c:v>9.5591531755915291</c:v>
              </c:pt>
              <c:pt idx="28">
                <c:v>9.9397900370522763</c:v>
              </c:pt>
              <c:pt idx="29">
                <c:v>15.697626104540042</c:v>
              </c:pt>
              <c:pt idx="30">
                <c:v>-2.9798323136188687</c:v>
              </c:pt>
              <c:pt idx="31">
                <c:v>2.5146891699107776</c:v>
              </c:pt>
              <c:pt idx="32">
                <c:v>-3.9645854571352723</c:v>
              </c:pt>
              <c:pt idx="33">
                <c:v>2.9865294266721243</c:v>
              </c:pt>
              <c:pt idx="34">
                <c:v>0.91566723776890235</c:v>
              </c:pt>
              <c:pt idx="35">
                <c:v>7.426421999695032</c:v>
              </c:pt>
              <c:pt idx="36">
                <c:v>7.7578872740162952</c:v>
              </c:pt>
              <c:pt idx="37">
                <c:v>-0.95140781108082884</c:v>
              </c:pt>
              <c:pt idx="38">
                <c:v>10.151637429384541</c:v>
              </c:pt>
              <c:pt idx="39">
                <c:v>-12.392016004364825</c:v>
              </c:pt>
              <c:pt idx="40">
                <c:v>2.5932080417534698</c:v>
              </c:pt>
              <c:pt idx="41">
                <c:v>-7.6613675541092885E-2</c:v>
              </c:pt>
              <c:pt idx="42">
                <c:v>1.9595936003737213</c:v>
              </c:pt>
              <c:pt idx="43">
                <c:v>2.0331627237776262</c:v>
              </c:pt>
              <c:pt idx="44">
                <c:v>-5.1374145703068201</c:v>
              </c:pt>
              <c:pt idx="45">
                <c:v>8.8493062522478247</c:v>
              </c:pt>
              <c:pt idx="46">
                <c:v>2.6994397389221048</c:v>
              </c:pt>
              <c:pt idx="47">
                <c:v>-1.1994889751111848</c:v>
              </c:pt>
              <c:pt idx="48">
                <c:v>-5.9345033472046227</c:v>
              </c:pt>
              <c:pt idx="49">
                <c:v>-1.8133467825130145</c:v>
              </c:pt>
              <c:pt idx="50">
                <c:v>-10.340107199321324</c:v>
              </c:pt>
              <c:pt idx="51">
                <c:v>-1.4868827360718262</c:v>
              </c:pt>
              <c:pt idx="52">
                <c:v>-2.6759438804608182</c:v>
              </c:pt>
              <c:pt idx="53">
                <c:v>-5.7049070346942727</c:v>
              </c:pt>
              <c:pt idx="54">
                <c:v>2.8794612177578172</c:v>
              </c:pt>
              <c:pt idx="55">
                <c:v>-6.0750364086086144</c:v>
              </c:pt>
              <c:pt idx="56">
                <c:v>-13.236353603016692</c:v>
              </c:pt>
              <c:pt idx="57">
                <c:v>-3.3649833055091727</c:v>
              </c:pt>
              <c:pt idx="58">
                <c:v>-12.736490209764517</c:v>
              </c:pt>
              <c:pt idx="59">
                <c:v>-15.136131797610219</c:v>
              </c:pt>
              <c:pt idx="60">
                <c:v>-3.3870149853992837</c:v>
              </c:pt>
              <c:pt idx="61">
                <c:v>2.715386411393883</c:v>
              </c:pt>
              <c:pt idx="62">
                <c:v>-7.5479001354751274</c:v>
              </c:pt>
              <c:pt idx="63">
                <c:v>21.472974396796964</c:v>
              </c:pt>
              <c:pt idx="64">
                <c:v>-0.22502461206693747</c:v>
              </c:pt>
              <c:pt idx="65">
                <c:v>10.466268580866478</c:v>
              </c:pt>
              <c:pt idx="66">
                <c:v>12.996815924829107</c:v>
              </c:pt>
              <c:pt idx="67">
                <c:v>6.1923162117594854</c:v>
              </c:pt>
              <c:pt idx="68">
                <c:v>16.418147768630085</c:v>
              </c:pt>
              <c:pt idx="69">
                <c:v>18.774856484730673</c:v>
              </c:pt>
              <c:pt idx="70">
                <c:v>24.835817125536753</c:v>
              </c:pt>
              <c:pt idx="71">
                <c:v>37.141647855530493</c:v>
              </c:pt>
              <c:pt idx="72">
                <c:v>27.296749438934341</c:v>
              </c:pt>
              <c:pt idx="73">
                <c:v>37.696906326006399</c:v>
              </c:pt>
              <c:pt idx="74">
                <c:v>52.915590910148147</c:v>
              </c:pt>
              <c:pt idx="75">
                <c:v>26.229508196721319</c:v>
              </c:pt>
              <c:pt idx="76">
                <c:v>21.848423624489023</c:v>
              </c:pt>
              <c:pt idx="77">
                <c:v>21.523209274508925</c:v>
              </c:pt>
              <c:pt idx="78">
                <c:v>18.546543706155916</c:v>
              </c:pt>
              <c:pt idx="79">
                <c:v>17.572484761397078</c:v>
              </c:pt>
              <c:pt idx="80">
                <c:v>10.154032931178403</c:v>
              </c:pt>
              <c:pt idx="81">
                <c:v>-0.78937001909032967</c:v>
              </c:pt>
              <c:pt idx="82">
                <c:v>3.1986106193198083</c:v>
              </c:pt>
              <c:pt idx="83">
                <c:v>-1.5184247885932978</c:v>
              </c:pt>
              <c:pt idx="84">
                <c:v>-1.0478573662809021</c:v>
              </c:pt>
              <c:pt idx="85">
                <c:v>-9.239480330818628</c:v>
              </c:pt>
              <c:pt idx="86">
                <c:v>-2.0717034513180077</c:v>
              </c:pt>
              <c:pt idx="87">
                <c:v>-7.496736068164644</c:v>
              </c:pt>
              <c:pt idx="88">
                <c:v>-7.2590907338140553</c:v>
              </c:pt>
              <c:pt idx="89">
                <c:v>-12.763339705854515</c:v>
              </c:pt>
              <c:pt idx="90">
                <c:v>-13.848071808510632</c:v>
              </c:pt>
              <c:pt idx="91">
                <c:v>-0.52435490547813046</c:v>
              </c:pt>
              <c:pt idx="92">
                <c:v>-5.4142672140633064</c:v>
              </c:pt>
              <c:pt idx="93">
                <c:v>-13.290878270032525</c:v>
              </c:pt>
              <c:pt idx="94">
                <c:v>-6.4587281877001583</c:v>
              </c:pt>
              <c:pt idx="95">
                <c:v>-0.81061318291028028</c:v>
              </c:pt>
              <c:pt idx="96">
                <c:v>-9.0923459344511954</c:v>
              </c:pt>
              <c:pt idx="97">
                <c:v>-8.3994179701709637</c:v>
              </c:pt>
              <c:pt idx="98">
                <c:v>-15.21100945931253</c:v>
              </c:pt>
              <c:pt idx="99">
                <c:v>-14.617070271876397</c:v>
              </c:pt>
              <c:pt idx="100">
                <c:v>4.9562379160516423</c:v>
              </c:pt>
              <c:pt idx="101">
                <c:v>4.6888561013712859</c:v>
              </c:pt>
              <c:pt idx="102">
                <c:v>6.1857261378764683</c:v>
              </c:pt>
              <c:pt idx="103">
                <c:v>6.6048391891088576</c:v>
              </c:pt>
              <c:pt idx="104">
                <c:v>17.195875087392221</c:v>
              </c:pt>
              <c:pt idx="105">
                <c:v>22.4277008700553</c:v>
              </c:pt>
              <c:pt idx="106">
                <c:v>20.015370910551766</c:v>
              </c:pt>
              <c:pt idx="107">
                <c:v>35.198095920129767</c:v>
              </c:pt>
              <c:pt idx="108">
                <c:v>19.883355197648143</c:v>
              </c:pt>
              <c:pt idx="109">
                <c:v>19.590167189547671</c:v>
              </c:pt>
              <c:pt idx="110">
                <c:v>19.859676119293624</c:v>
              </c:pt>
              <c:pt idx="111">
                <c:v>15.188028797007203</c:v>
              </c:pt>
              <c:pt idx="112">
                <c:v>12.577993463404979</c:v>
              </c:pt>
              <c:pt idx="113">
                <c:v>16.406557648863185</c:v>
              </c:pt>
              <c:pt idx="114">
                <c:v>12.959026074316359</c:v>
              </c:pt>
              <c:pt idx="115">
                <c:v>12.350360621607548</c:v>
              </c:pt>
              <c:pt idx="116">
                <c:v>-7.0517759936367552</c:v>
              </c:pt>
              <c:pt idx="117">
                <c:v>8.9624812981931257</c:v>
              </c:pt>
              <c:pt idx="118">
                <c:v>1.6897103769465849</c:v>
              </c:pt>
              <c:pt idx="119">
                <c:v>-15.566772605471435</c:v>
              </c:pt>
              <c:pt idx="120">
                <c:v>-1.7508470777465757</c:v>
              </c:pt>
              <c:pt idx="121">
                <c:v>-5.1736733745101908</c:v>
              </c:pt>
              <c:pt idx="122">
                <c:v>-2.9574042091427333</c:v>
              </c:pt>
              <c:pt idx="123">
                <c:v>9.5015105740181127</c:v>
              </c:pt>
              <c:pt idx="124">
                <c:v>-3.9922582915457028</c:v>
              </c:pt>
              <c:pt idx="125">
                <c:v>-6.3705154455621749</c:v>
              </c:pt>
              <c:pt idx="126">
                <c:v>1.2579021024015979</c:v>
              </c:pt>
              <c:pt idx="127">
                <c:v>-3.9377895433487686</c:v>
              </c:pt>
              <c:pt idx="128">
                <c:v>7.2043643365245824</c:v>
              </c:pt>
              <c:pt idx="129">
                <c:v>4.6856433682765042</c:v>
              </c:pt>
              <c:pt idx="130">
                <c:v>-2.083840219833677</c:v>
              </c:pt>
              <c:pt idx="131">
                <c:v>6.6554727286146642</c:v>
              </c:pt>
              <c:pt idx="132">
                <c:v>-0.40659679821795081</c:v>
              </c:pt>
              <c:pt idx="133">
                <c:v>2.943339403277756</c:v>
              </c:pt>
              <c:pt idx="134">
                <c:v>-11.692443380476892</c:v>
              </c:pt>
              <c:pt idx="135">
                <c:v>-9.2788660504897198</c:v>
              </c:pt>
              <c:pt idx="136">
                <c:v>-8.9121430927683871</c:v>
              </c:pt>
              <c:pt idx="137">
                <c:v>-3.8469583737425705</c:v>
              </c:pt>
              <c:pt idx="138">
                <c:v>-8.5894930817010504</c:v>
              </c:pt>
              <c:pt idx="139">
                <c:v>-6.3141577678263889</c:v>
              </c:pt>
              <c:pt idx="140">
                <c:v>-4.3354619836360015</c:v>
              </c:pt>
              <c:pt idx="141">
                <c:v>-7.4611242133407307</c:v>
              </c:pt>
              <c:pt idx="142">
                <c:v>-8.2248045019367222</c:v>
              </c:pt>
              <c:pt idx="143">
                <c:v>-1.9981661851460886</c:v>
              </c:pt>
              <c:pt idx="144">
                <c:v>-7.1909779298822478</c:v>
              </c:pt>
              <c:pt idx="145">
                <c:v>-5.3033524399163205</c:v>
              </c:pt>
              <c:pt idx="146">
                <c:v>8.0970215801676524</c:v>
              </c:pt>
              <c:pt idx="147">
                <c:v>2.1934576419380125</c:v>
              </c:pt>
              <c:pt idx="148">
                <c:v>-3.1205359837434443</c:v>
              </c:pt>
              <c:pt idx="149">
                <c:v>6.1031563958547475</c:v>
              </c:pt>
              <c:pt idx="150">
                <c:v>-1.4684925793333581</c:v>
              </c:pt>
              <c:pt idx="151">
                <c:v>-2.6455123726881635</c:v>
              </c:pt>
              <c:pt idx="152">
                <c:v>-2.9830508474576245</c:v>
              </c:pt>
              <c:pt idx="153">
                <c:v>-4.3352640545144761</c:v>
              </c:pt>
              <c:pt idx="154">
                <c:v>3.037204561381146</c:v>
              </c:pt>
              <c:pt idx="155">
                <c:v>-4.616226521677735</c:v>
              </c:pt>
              <c:pt idx="156">
                <c:v>-5.7301723261857447</c:v>
              </c:pt>
              <c:pt idx="157">
                <c:v>-3.6695105523125271</c:v>
              </c:pt>
              <c:pt idx="158">
                <c:v>-11.790133641313316</c:v>
              </c:pt>
              <c:pt idx="159">
                <c:v>-6.7497442574165341</c:v>
              </c:pt>
              <c:pt idx="160">
                <c:v>3.8503073600265836</c:v>
              </c:pt>
              <c:pt idx="161">
                <c:v>-7.7427772600186291</c:v>
              </c:pt>
              <c:pt idx="162">
                <c:v>-16.626982027267758</c:v>
              </c:pt>
              <c:pt idx="163">
                <c:v>-4.877726371447455</c:v>
              </c:pt>
              <c:pt idx="164">
                <c:v>-12.038380906305445</c:v>
              </c:pt>
              <c:pt idx="165">
                <c:v>-16.960139043223066</c:v>
              </c:pt>
              <c:pt idx="166">
                <c:v>-9.9744957106422394</c:v>
              </c:pt>
              <c:pt idx="167">
                <c:v>-14.807617567042374</c:v>
              </c:pt>
              <c:pt idx="168">
                <c:v>-8.3592570918162963</c:v>
              </c:pt>
              <c:pt idx="169">
                <c:v>-18.045196897374694</c:v>
              </c:pt>
              <c:pt idx="170">
                <c:v>-4.8930121203052508</c:v>
              </c:pt>
              <c:pt idx="171">
                <c:v>-24.792564225307167</c:v>
              </c:pt>
              <c:pt idx="172">
                <c:v>-12.864456265248169</c:v>
              </c:pt>
              <c:pt idx="173">
                <c:v>-16.748828188136411</c:v>
              </c:pt>
              <c:pt idx="174">
                <c:v>-8.2822085889570634</c:v>
              </c:pt>
              <c:pt idx="175">
                <c:v>-15.437147621694603</c:v>
              </c:pt>
              <c:pt idx="176">
                <c:v>-10.03300027500228</c:v>
              </c:pt>
              <c:pt idx="177">
                <c:v>-7.8471066582030851</c:v>
              </c:pt>
              <c:pt idx="178">
                <c:v>-2.3316506988084185</c:v>
              </c:pt>
              <c:pt idx="179">
                <c:v>-11.064042405283271</c:v>
              </c:pt>
              <c:pt idx="180">
                <c:v>-6.8077168688871703</c:v>
              </c:pt>
              <c:pt idx="181">
                <c:v>-6.2292396596441701</c:v>
              </c:pt>
              <c:pt idx="182">
                <c:v>-16.1225613593455</c:v>
              </c:pt>
              <c:pt idx="183">
                <c:v>5.9062218214607665</c:v>
              </c:pt>
              <c:pt idx="184">
                <c:v>-11.594335941982415</c:v>
              </c:pt>
              <c:pt idx="185">
                <c:v>-6.1738581759937965</c:v>
              </c:pt>
              <c:pt idx="186">
                <c:v>-7.9783185330411621</c:v>
              </c:pt>
              <c:pt idx="187">
                <c:v>-4.0543713024697059</c:v>
              </c:pt>
              <c:pt idx="188">
                <c:v>-8.5010273914446266</c:v>
              </c:pt>
              <c:pt idx="189">
                <c:v>-1.9026342734804191</c:v>
              </c:pt>
              <c:pt idx="190">
                <c:v>-5.4110118838337717</c:v>
              </c:pt>
              <c:pt idx="191">
                <c:v>-0.36151347126213151</c:v>
              </c:pt>
              <c:pt idx="192">
                <c:v>-0.87818952303668762</c:v>
              </c:pt>
              <c:pt idx="193">
                <c:v>-0.405182453416153</c:v>
              </c:pt>
              <c:pt idx="194">
                <c:v>-7.3294255568581379</c:v>
              </c:pt>
              <c:pt idx="195">
                <c:v>-5.7045551298424808</c:v>
              </c:pt>
              <c:pt idx="196">
                <c:v>-0.82811972690222113</c:v>
              </c:pt>
              <c:pt idx="197">
                <c:v>-12.115255289431481</c:v>
              </c:pt>
              <c:pt idx="198">
                <c:v>5.7499498696611084</c:v>
              </c:pt>
              <c:pt idx="199">
                <c:v>-7.570530230737238</c:v>
              </c:pt>
              <c:pt idx="200">
                <c:v>-5.387799038622143</c:v>
              </c:pt>
              <c:pt idx="201">
                <c:v>-0.20875638130302132</c:v>
              </c:pt>
              <c:pt idx="202">
                <c:v>-5.2986655763297748</c:v>
              </c:pt>
              <c:pt idx="203">
                <c:v>3.4419357211149526</c:v>
              </c:pt>
              <c:pt idx="204">
                <c:v>-5.903434725658574</c:v>
              </c:pt>
              <c:pt idx="205">
                <c:v>-4.5677117591171541</c:v>
              </c:pt>
              <c:pt idx="206">
                <c:v>34.093209189353303</c:v>
              </c:pt>
              <c:pt idx="207">
                <c:v>74.059221882884074</c:v>
              </c:pt>
              <c:pt idx="208">
                <c:v>23.268415266216437</c:v>
              </c:pt>
              <c:pt idx="209">
                <c:v>26.996880334333984</c:v>
              </c:pt>
              <c:pt idx="210">
                <c:v>10.926759895709882</c:v>
              </c:pt>
              <c:pt idx="211">
                <c:v>13.903375248180016</c:v>
              </c:pt>
              <c:pt idx="212">
                <c:v>7.436541253089568</c:v>
              </c:pt>
              <c:pt idx="213">
                <c:v>5.0643744175874472</c:v>
              </c:pt>
              <c:pt idx="214">
                <c:v>1.9821411048964954</c:v>
              </c:pt>
              <c:pt idx="215">
                <c:v>8.3801398269937266</c:v>
              </c:pt>
              <c:pt idx="216">
                <c:v>-4.8044390309920137</c:v>
              </c:pt>
              <c:pt idx="217">
                <c:v>6.1418287639761093</c:v>
              </c:pt>
              <c:pt idx="218">
                <c:v>-18.651295307458639</c:v>
              </c:pt>
              <c:pt idx="219">
                <c:v>-43.167739769918526</c:v>
              </c:pt>
              <c:pt idx="220">
                <c:v>-27.623112696693642</c:v>
              </c:pt>
              <c:pt idx="221">
                <c:v>-26.72939213459712</c:v>
              </c:pt>
              <c:pt idx="222">
                <c:v>-19.649572649572644</c:v>
              </c:pt>
              <c:pt idx="223">
                <c:v>-15.315964394449999</c:v>
              </c:pt>
              <c:pt idx="224">
                <c:v>-10.595409812119993</c:v>
              </c:pt>
              <c:pt idx="225">
                <c:v>-20.052130470984331</c:v>
              </c:pt>
              <c:pt idx="226">
                <c:v>-9.2812469931684802</c:v>
              </c:pt>
              <c:pt idx="227">
                <c:v>-13.682184951127251</c:v>
              </c:pt>
              <c:pt idx="228">
                <c:v>-19.830212437548244</c:v>
              </c:pt>
              <c:pt idx="229">
                <c:v>-11.491101491101485</c:v>
              </c:pt>
              <c:pt idx="230">
                <c:v>-2.8876930927308919</c:v>
              </c:pt>
              <c:pt idx="231">
                <c:v>1.0684850600015894</c:v>
              </c:pt>
              <c:pt idx="232">
                <c:v>8.7638998914414845</c:v>
              </c:pt>
              <c:pt idx="233">
                <c:v>2.8086156181800881</c:v>
              </c:pt>
              <c:pt idx="234">
                <c:v>-2.18859695777045</c:v>
              </c:pt>
              <c:pt idx="235">
                <c:v>1.8772127233307012</c:v>
              </c:pt>
              <c:pt idx="236">
                <c:v>17.771514928726042</c:v>
              </c:pt>
              <c:pt idx="237">
                <c:v>14.517297591016121</c:v>
              </c:pt>
              <c:pt idx="238">
                <c:v>15.285732467863046</c:v>
              </c:pt>
              <c:pt idx="239">
                <c:v>11.513907888736895</c:v>
              </c:pt>
              <c:pt idx="240">
                <c:v>41.462734964786961</c:v>
              </c:pt>
            </c:numLit>
          </c:val>
          <c:smooth val="0"/>
          <c:extLst>
            <c:ext xmlns:c16="http://schemas.microsoft.com/office/drawing/2014/chart" uri="{C3380CC4-5D6E-409C-BE32-E72D297353CC}">
              <c16:uniqueId val="{00000003-5BCF-4933-B363-2BB128E2E087}"/>
            </c:ext>
          </c:extLst>
        </c:ser>
        <c:dLbls>
          <c:showLegendKey val="0"/>
          <c:showVal val="0"/>
          <c:showCatName val="0"/>
          <c:showSerName val="0"/>
          <c:showPercent val="0"/>
          <c:showBubbleSize val="0"/>
        </c:dLbls>
        <c:marker val="1"/>
        <c:smooth val="0"/>
        <c:axId val="446654720"/>
        <c:axId val="446840832"/>
      </c:lineChart>
      <c:catAx>
        <c:axId val="44659699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6652416"/>
        <c:crosses val="autoZero"/>
        <c:auto val="1"/>
        <c:lblAlgn val="ctr"/>
        <c:lblOffset val="100"/>
        <c:tickLblSkip val="1"/>
        <c:tickMarkSkip val="1"/>
        <c:noMultiLvlLbl val="0"/>
      </c:catAx>
      <c:valAx>
        <c:axId val="446652416"/>
        <c:scaling>
          <c:orientation val="minMax"/>
          <c:max val="800"/>
          <c:min val="10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6596992"/>
        <c:crosses val="autoZero"/>
        <c:crossBetween val="between"/>
        <c:majorUnit val="100"/>
        <c:minorUnit val="100"/>
      </c:valAx>
      <c:catAx>
        <c:axId val="446654720"/>
        <c:scaling>
          <c:orientation val="minMax"/>
        </c:scaling>
        <c:delete val="1"/>
        <c:axPos val="b"/>
        <c:numFmt formatCode="General" sourceLinked="1"/>
        <c:majorTickMark val="out"/>
        <c:minorTickMark val="none"/>
        <c:tickLblPos val="none"/>
        <c:crossAx val="446840832"/>
        <c:crosses val="autoZero"/>
        <c:auto val="1"/>
        <c:lblAlgn val="ctr"/>
        <c:lblOffset val="100"/>
        <c:noMultiLvlLbl val="0"/>
      </c:catAx>
      <c:valAx>
        <c:axId val="446840832"/>
        <c:scaling>
          <c:orientation val="minMax"/>
          <c:max val="100"/>
          <c:min val="-30"/>
        </c:scaling>
        <c:delete val="0"/>
        <c:axPos val="r"/>
        <c:numFmt formatCode="0" sourceLinked="0"/>
        <c:majorTickMark val="none"/>
        <c:min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446654720"/>
        <c:crosses val="max"/>
        <c:crossBetween val="between"/>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overlay val="0"/>
      <c:spPr>
        <a:noFill/>
        <a:ln w="25400">
          <a:noFill/>
        </a:ln>
      </c:spPr>
    </c:title>
    <c:autoTitleDeleted val="0"/>
    <c:plotArea>
      <c:layout>
        <c:manualLayout>
          <c:layoutTarget val="inner"/>
          <c:xMode val="edge"/>
          <c:yMode val="edge"/>
          <c:x val="8.3086173796500948E-2"/>
          <c:y val="0.20329670329670341"/>
          <c:w val="0.90504582171188463"/>
          <c:h val="0.51648351648351665"/>
        </c:manualLayout>
      </c:layout>
      <c:lineChart>
        <c:grouping val="standard"/>
        <c:varyColors val="0"/>
        <c:ser>
          <c:idx val="0"/>
          <c:order val="0"/>
          <c:tx>
            <c:v>industria</c:v>
          </c:tx>
          <c:spPr>
            <a:ln w="25400">
              <a:solidFill>
                <a:srgbClr val="808080"/>
              </a:solidFill>
              <a:prstDash val="solid"/>
            </a:ln>
          </c:spPr>
          <c:marker>
            <c:symbol val="none"/>
          </c:marker>
          <c:dLbls>
            <c:dLbl>
              <c:idx val="8"/>
              <c:layout>
                <c:manualLayout>
                  <c:x val="0.32868395955010121"/>
                  <c:y val="-0.1124201782469499"/>
                </c:manualLayout>
              </c:layout>
              <c:tx>
                <c:rich>
                  <a:bodyPr/>
                  <a:lstStyle/>
                  <a:p>
                    <a:pPr>
                      <a:defRPr sz="800" b="0" i="0" u="none" strike="noStrike" baseline="0">
                        <a:solidFill>
                          <a:schemeClr val="bg1">
                            <a:lumMod val="50000"/>
                          </a:schemeClr>
                        </a:solidFill>
                        <a:latin typeface="Arial"/>
                        <a:ea typeface="Arial"/>
                        <a:cs typeface="Arial"/>
                      </a:defRPr>
                    </a:pPr>
                    <a:r>
                      <a:rPr lang="en-US" sz="700" b="1" i="0" u="none" strike="noStrike" baseline="0">
                        <a:solidFill>
                          <a:schemeClr val="bg1">
                            <a:lumMod val="50000"/>
                          </a:schemeClr>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FD-4747-BA0E-1C6E96D3F1FF}"/>
                </c:ext>
              </c:extLst>
            </c:dLbl>
            <c:spPr>
              <a:noFill/>
              <a:ln>
                <a:noFill/>
              </a:ln>
              <a:effectLst/>
            </c:spPr>
            <c:txPr>
              <a:bodyPr/>
              <a:lstStyle/>
              <a:p>
                <a:pPr>
                  <a:defRPr>
                    <a:solidFill>
                      <a:schemeClr val="bg1">
                        <a:lumMod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2">
                <c:v> </c:v>
              </c:pt>
              <c:pt idx="243">
                <c:v> </c:v>
              </c:pt>
              <c:pt idx="244">
                <c:v> </c:v>
              </c:pt>
              <c:pt idx="245">
                <c:v> </c:v>
              </c:pt>
              <c:pt idx="246">
                <c:v> </c:v>
              </c:pt>
              <c:pt idx="247">
                <c:v> </c:v>
              </c:pt>
              <c:pt idx="248">
                <c:v> </c:v>
              </c:pt>
              <c:pt idx="249">
                <c:v> </c:v>
              </c:pt>
              <c:pt idx="250">
                <c:v> </c:v>
              </c:pt>
              <c:pt idx="251">
                <c:v> </c:v>
              </c:pt>
            </c:strLit>
          </c:cat>
          <c:val>
            <c:numLit>
              <c:formatCode>0.0</c:formatCode>
              <c:ptCount val="250"/>
              <c:pt idx="0">
                <c:v>-12</c:v>
              </c:pt>
              <c:pt idx="1">
                <c:v>-12</c:v>
              </c:pt>
              <c:pt idx="2">
                <c:v>-5.0444342228333348</c:v>
              </c:pt>
              <c:pt idx="3">
                <c:v>-6.7111008895000017</c:v>
              </c:pt>
              <c:pt idx="4">
                <c:v>-7.3777675561666678</c:v>
              </c:pt>
              <c:pt idx="5">
                <c:v>-6.3777675561666678</c:v>
              </c:pt>
              <c:pt idx="6">
                <c:v>-5.0444342228333348</c:v>
              </c:pt>
              <c:pt idx="7">
                <c:v>-5.3777675561666678</c:v>
              </c:pt>
              <c:pt idx="8">
                <c:v>-5.3777675561666678</c:v>
              </c:pt>
              <c:pt idx="9">
                <c:v>-5.0444342228333348</c:v>
              </c:pt>
              <c:pt idx="10">
                <c:v>-5.7111008895000017</c:v>
              </c:pt>
              <c:pt idx="11">
                <c:v>-5.7111008895000017</c:v>
              </c:pt>
              <c:pt idx="12">
                <c:v>-6.0444342228333348</c:v>
              </c:pt>
              <c:pt idx="13">
                <c:v>-4.3777675561666678</c:v>
              </c:pt>
              <c:pt idx="14">
                <c:v>-4.3777675561666678</c:v>
              </c:pt>
              <c:pt idx="15">
                <c:v>-4.0444342228333348</c:v>
              </c:pt>
              <c:pt idx="16">
                <c:v>-4.0444342228333348</c:v>
              </c:pt>
              <c:pt idx="17">
                <c:v>-4.0444342228333348</c:v>
              </c:pt>
              <c:pt idx="18">
                <c:v>-4.7111008895000017</c:v>
              </c:pt>
              <c:pt idx="19">
                <c:v>-5.0444342228333348</c:v>
              </c:pt>
              <c:pt idx="20">
                <c:v>-5.7111008895000017</c:v>
              </c:pt>
              <c:pt idx="21">
                <c:v>-6.3777675561666678</c:v>
              </c:pt>
              <c:pt idx="22">
                <c:v>-6.3777675561666678</c:v>
              </c:pt>
              <c:pt idx="23">
                <c:v>-6.0444342228333348</c:v>
              </c:pt>
              <c:pt idx="24">
                <c:v>-3.7111008895000013</c:v>
              </c:pt>
              <c:pt idx="25">
                <c:v>-5.0444342228333348</c:v>
              </c:pt>
              <c:pt idx="26">
                <c:v>-5.0444342228333348</c:v>
              </c:pt>
              <c:pt idx="27">
                <c:v>-6.3777675561666678</c:v>
              </c:pt>
              <c:pt idx="28">
                <c:v>-4.3777675561666678</c:v>
              </c:pt>
              <c:pt idx="29">
                <c:v>-4.3777675561666678</c:v>
              </c:pt>
              <c:pt idx="30">
                <c:v>-4.0444342228333348</c:v>
              </c:pt>
              <c:pt idx="31">
                <c:v>-4.3777675561666678</c:v>
              </c:pt>
              <c:pt idx="32">
                <c:v>-5.0444342228333348</c:v>
              </c:pt>
              <c:pt idx="33">
                <c:v>-5.0444342228333348</c:v>
              </c:pt>
              <c:pt idx="34">
                <c:v>-5.7111008895000017</c:v>
              </c:pt>
              <c:pt idx="35">
                <c:v>-5.3777675561666678</c:v>
              </c:pt>
              <c:pt idx="36">
                <c:v>-6.7111008895000017</c:v>
              </c:pt>
              <c:pt idx="37">
                <c:v>-5.7111008895000017</c:v>
              </c:pt>
              <c:pt idx="38">
                <c:v>-3.3777675561666682</c:v>
              </c:pt>
              <c:pt idx="39">
                <c:v>-1.7111008895000015</c:v>
              </c:pt>
              <c:pt idx="40">
                <c:v>-1.0444342228333348</c:v>
              </c:pt>
              <c:pt idx="41">
                <c:v>0.95556577716666524</c:v>
              </c:pt>
              <c:pt idx="42">
                <c:v>3.2888991104999987</c:v>
              </c:pt>
              <c:pt idx="43">
                <c:v>4.6222324438333322</c:v>
              </c:pt>
              <c:pt idx="44">
                <c:v>3.2888991104999992</c:v>
              </c:pt>
              <c:pt idx="45">
                <c:v>1.6222324438333322</c:v>
              </c:pt>
              <c:pt idx="46">
                <c:v>1.6222324438333322</c:v>
              </c:pt>
              <c:pt idx="47">
                <c:v>0.62223244383333209</c:v>
              </c:pt>
              <c:pt idx="48">
                <c:v>1.6222324438333322</c:v>
              </c:pt>
              <c:pt idx="49">
                <c:v>0.95556577716666558</c:v>
              </c:pt>
              <c:pt idx="50">
                <c:v>2.2888991104999992</c:v>
              </c:pt>
              <c:pt idx="51">
                <c:v>3.2888991104999987</c:v>
              </c:pt>
              <c:pt idx="52">
                <c:v>3.9555657771666652</c:v>
              </c:pt>
              <c:pt idx="53">
                <c:v>5.2888991104999983</c:v>
              </c:pt>
              <c:pt idx="54">
                <c:v>4.9555657771666652</c:v>
              </c:pt>
              <c:pt idx="55">
                <c:v>4.6222324438333322</c:v>
              </c:pt>
              <c:pt idx="56">
                <c:v>4.2888991104999983</c:v>
              </c:pt>
              <c:pt idx="57">
                <c:v>4.2888991104999983</c:v>
              </c:pt>
              <c:pt idx="58">
                <c:v>3.6222324438333318</c:v>
              </c:pt>
              <c:pt idx="59">
                <c:v>4.2888991104999983</c:v>
              </c:pt>
              <c:pt idx="60">
                <c:v>3.9555657771666652</c:v>
              </c:pt>
              <c:pt idx="61">
                <c:v>4.6222324438333322</c:v>
              </c:pt>
              <c:pt idx="62">
                <c:v>3.2888991104999992</c:v>
              </c:pt>
              <c:pt idx="63">
                <c:v>4.9555657771666652</c:v>
              </c:pt>
              <c:pt idx="64">
                <c:v>5.2888991104999983</c:v>
              </c:pt>
              <c:pt idx="65">
                <c:v>4.6222324438333322</c:v>
              </c:pt>
              <c:pt idx="66">
                <c:v>1.9555657771666655</c:v>
              </c:pt>
              <c:pt idx="67">
                <c:v>0.95556577716666558</c:v>
              </c:pt>
              <c:pt idx="68">
                <c:v>-0.71110088950000128</c:v>
              </c:pt>
              <c:pt idx="69">
                <c:v>-4.0444342228333348</c:v>
              </c:pt>
              <c:pt idx="70">
                <c:v>-10.044434222833335</c:v>
              </c:pt>
              <c:pt idx="71">
                <c:v>-15.377767556166669</c:v>
              </c:pt>
              <c:pt idx="72">
                <c:v>-16.711100889500003</c:v>
              </c:pt>
              <c:pt idx="73">
                <c:v>-15.711100889500003</c:v>
              </c:pt>
              <c:pt idx="74">
                <c:v>-14.377767556166669</c:v>
              </c:pt>
              <c:pt idx="75">
                <c:v>-13.377767556166669</c:v>
              </c:pt>
              <c:pt idx="76">
                <c:v>-11.474700397413891</c:v>
              </c:pt>
              <c:pt idx="77">
                <c:v>-8.8215492081944458</c:v>
              </c:pt>
              <c:pt idx="78">
                <c:v>-7.6214209577083354</c:v>
              </c:pt>
              <c:pt idx="79">
                <c:v>-6.619905222241667</c:v>
              </c:pt>
              <c:pt idx="80">
                <c:v>-5.2668154823416673</c:v>
              </c:pt>
              <c:pt idx="81">
                <c:v>-3.605238237875001</c:v>
              </c:pt>
              <c:pt idx="82">
                <c:v>-1.675334509975001</c:v>
              </c:pt>
              <c:pt idx="83">
                <c:v>-1.6020167353416674</c:v>
              </c:pt>
              <c:pt idx="84">
                <c:v>-1.314628824541668</c:v>
              </c:pt>
              <c:pt idx="85">
                <c:v>-1.3317348767083346</c:v>
              </c:pt>
              <c:pt idx="86">
                <c:v>0.65912399792499876</c:v>
              </c:pt>
              <c:pt idx="87">
                <c:v>0.69688446212499855</c:v>
              </c:pt>
              <c:pt idx="88">
                <c:v>0.71627836229166542</c:v>
              </c:pt>
              <c:pt idx="89">
                <c:v>0.48144107719166546</c:v>
              </c:pt>
              <c:pt idx="90">
                <c:v>1.7979823817249994</c:v>
              </c:pt>
              <c:pt idx="91">
                <c:v>2.2044121095249989</c:v>
              </c:pt>
              <c:pt idx="92">
                <c:v>2.9819222745583325</c:v>
              </c:pt>
              <c:pt idx="93">
                <c:v>1.9642082176916655</c:v>
              </c:pt>
              <c:pt idx="94">
                <c:v>2.6217356867916659</c:v>
              </c:pt>
              <c:pt idx="95">
                <c:v>1.4370825303583323</c:v>
              </c:pt>
              <c:pt idx="96">
                <c:v>2.3396292762249988</c:v>
              </c:pt>
              <c:pt idx="97">
                <c:v>1.7255378185583321</c:v>
              </c:pt>
              <c:pt idx="98">
                <c:v>1.8193397330583323</c:v>
              </c:pt>
              <c:pt idx="99">
                <c:v>2.5746472168583323</c:v>
              </c:pt>
              <c:pt idx="100">
                <c:v>3.7080731607916655</c:v>
              </c:pt>
              <c:pt idx="101">
                <c:v>3.9588436875583319</c:v>
              </c:pt>
              <c:pt idx="102">
                <c:v>1.6561413792249986</c:v>
              </c:pt>
              <c:pt idx="103">
                <c:v>-7.4192012641667748E-2</c:v>
              </c:pt>
              <c:pt idx="104">
                <c:v>-1.361896685308335</c:v>
              </c:pt>
              <c:pt idx="105">
                <c:v>-2.1042962756750012</c:v>
              </c:pt>
              <c:pt idx="106">
                <c:v>-4.1925552205083347</c:v>
              </c:pt>
              <c:pt idx="107">
                <c:v>-5.8200248289416683</c:v>
              </c:pt>
              <c:pt idx="108">
                <c:v>-6.7696980303416678</c:v>
              </c:pt>
              <c:pt idx="109">
                <c:v>-7.2056534449416674</c:v>
              </c:pt>
              <c:pt idx="110">
                <c:v>-7.7482570515416684</c:v>
              </c:pt>
              <c:pt idx="111">
                <c:v>-7.2262722110083351</c:v>
              </c:pt>
              <c:pt idx="112">
                <c:v>-6.399863201875001</c:v>
              </c:pt>
              <c:pt idx="113">
                <c:v>-5.5355062450083352</c:v>
              </c:pt>
              <c:pt idx="114">
                <c:v>-5.7072366064083342</c:v>
              </c:pt>
              <c:pt idx="115">
                <c:v>-5.5944845545083339</c:v>
              </c:pt>
              <c:pt idx="116">
                <c:v>-5.8576296355416675</c:v>
              </c:pt>
              <c:pt idx="117">
                <c:v>-7.1751121816750008</c:v>
              </c:pt>
              <c:pt idx="118">
                <c:v>-8.8182372839749998</c:v>
              </c:pt>
              <c:pt idx="119">
                <c:v>-10.059529887175001</c:v>
              </c:pt>
              <c:pt idx="120">
                <c:v>-8.911437308441668</c:v>
              </c:pt>
              <c:pt idx="121">
                <c:v>-7.4458764812750013</c:v>
              </c:pt>
              <c:pt idx="122">
                <c:v>-5.7123942890416686</c:v>
              </c:pt>
              <c:pt idx="123">
                <c:v>-4.741653653408334</c:v>
              </c:pt>
              <c:pt idx="124">
                <c:v>-4.1877993231416681</c:v>
              </c:pt>
              <c:pt idx="125">
                <c:v>-3.0377500958750012</c:v>
              </c:pt>
              <c:pt idx="126">
                <c:v>-2.2604936504750017</c:v>
              </c:pt>
              <c:pt idx="127">
                <c:v>-1.4109130466416679</c:v>
              </c:pt>
              <c:pt idx="128">
                <c:v>-1.3661050143083351</c:v>
              </c:pt>
              <c:pt idx="129">
                <c:v>-1.3775270899083349</c:v>
              </c:pt>
              <c:pt idx="130">
                <c:v>-0.80204594564166853</c:v>
              </c:pt>
              <c:pt idx="131">
                <c:v>-1.1150336576750017</c:v>
              </c:pt>
              <c:pt idx="132">
                <c:v>1.3246188948916651</c:v>
              </c:pt>
              <c:pt idx="133">
                <c:v>2.8108586150583315</c:v>
              </c:pt>
              <c:pt idx="134">
                <c:v>5.4600174857249995</c:v>
              </c:pt>
              <c:pt idx="135">
                <c:v>5.382448244191667</c:v>
              </c:pt>
              <c:pt idx="136">
                <c:v>5.1611410911583322</c:v>
              </c:pt>
              <c:pt idx="137">
                <c:v>5.1272758776249994</c:v>
              </c:pt>
              <c:pt idx="138">
                <c:v>4.6588635125916662</c:v>
              </c:pt>
              <c:pt idx="139">
                <c:v>3.7196122213916656</c:v>
              </c:pt>
              <c:pt idx="140">
                <c:v>3.0249181154583322</c:v>
              </c:pt>
              <c:pt idx="141">
                <c:v>3.1813430063249988</c:v>
              </c:pt>
              <c:pt idx="142">
                <c:v>2.9478269757916653</c:v>
              </c:pt>
              <c:pt idx="143">
                <c:v>2.3869532707249994</c:v>
              </c:pt>
              <c:pt idx="144">
                <c:v>2.3570328497249986</c:v>
              </c:pt>
              <c:pt idx="145">
                <c:v>3.8522226646249993</c:v>
              </c:pt>
              <c:pt idx="146">
                <c:v>4.5305103015583326</c:v>
              </c:pt>
              <c:pt idx="147">
                <c:v>5.6297812124583331</c:v>
              </c:pt>
              <c:pt idx="148">
                <c:v>6.7895524596305536</c:v>
              </c:pt>
              <c:pt idx="149">
                <c:v>8.2271859267027772</c:v>
              </c:pt>
              <c:pt idx="150">
                <c:v>8.226702041674999</c:v>
              </c:pt>
              <c:pt idx="151">
                <c:v>7.9311094879083326</c:v>
              </c:pt>
              <c:pt idx="152">
                <c:v>7.9120448566750001</c:v>
              </c:pt>
              <c:pt idx="153">
                <c:v>7.626250841408333</c:v>
              </c:pt>
              <c:pt idx="154">
                <c:v>6.4070063791416665</c:v>
              </c:pt>
              <c:pt idx="155">
                <c:v>4.8200149234083325</c:v>
              </c:pt>
              <c:pt idx="156">
                <c:v>5.0146899042749995</c:v>
              </c:pt>
              <c:pt idx="157">
                <c:v>5.3495331307083331</c:v>
              </c:pt>
              <c:pt idx="158">
                <c:v>7.093252909874999</c:v>
              </c:pt>
              <c:pt idx="159">
                <c:v>7.3625034135416669</c:v>
              </c:pt>
              <c:pt idx="160">
                <c:v>7.8919614726749998</c:v>
              </c:pt>
              <c:pt idx="161">
                <c:v>6.952669225308334</c:v>
              </c:pt>
              <c:pt idx="162">
                <c:v>6.707292239308333</c:v>
              </c:pt>
              <c:pt idx="163">
                <c:v>7.1022297138416661</c:v>
              </c:pt>
              <c:pt idx="164">
                <c:v>7.0705746459416661</c:v>
              </c:pt>
              <c:pt idx="165">
                <c:v>6.9855595152083332</c:v>
              </c:pt>
              <c:pt idx="166">
                <c:v>6.5223419246416654</c:v>
              </c:pt>
              <c:pt idx="167">
                <c:v>6.0261559143083332</c:v>
              </c:pt>
              <c:pt idx="168">
                <c:v>6.4887520298416659</c:v>
              </c:pt>
              <c:pt idx="169">
                <c:v>7.0327520619749988</c:v>
              </c:pt>
              <c:pt idx="170">
                <c:v>8.7395914760416655</c:v>
              </c:pt>
              <c:pt idx="171">
                <c:v>9.0475377969416666</c:v>
              </c:pt>
              <c:pt idx="172">
                <c:v>9.3796615778749999</c:v>
              </c:pt>
              <c:pt idx="173">
                <c:v>9.4986408574083327</c:v>
              </c:pt>
              <c:pt idx="174">
                <c:v>10.555277648774998</c:v>
              </c:pt>
              <c:pt idx="175">
                <c:v>11.181823346608333</c:v>
              </c:pt>
              <c:pt idx="176">
                <c:v>12.256852528575001</c:v>
              </c:pt>
              <c:pt idx="177">
                <c:v>12.282905222541666</c:v>
              </c:pt>
              <c:pt idx="178">
                <c:v>11.419303100175</c:v>
              </c:pt>
              <c:pt idx="179">
                <c:v>9.9673956788416671</c:v>
              </c:pt>
              <c:pt idx="180">
                <c:v>8.8773793868750008</c:v>
              </c:pt>
              <c:pt idx="181">
                <c:v>9.7080110071416659</c:v>
              </c:pt>
              <c:pt idx="182">
                <c:v>10.551969921708332</c:v>
              </c:pt>
              <c:pt idx="183">
                <c:v>10.897635573374998</c:v>
              </c:pt>
              <c:pt idx="184">
                <c:v>10.622229858541665</c:v>
              </c:pt>
              <c:pt idx="185">
                <c:v>9.9004520664083326</c:v>
              </c:pt>
              <c:pt idx="186">
                <c:v>9.3542243119416657</c:v>
              </c:pt>
              <c:pt idx="187">
                <c:v>8.8336234053749987</c:v>
              </c:pt>
              <c:pt idx="188">
                <c:v>8.4130488638416665</c:v>
              </c:pt>
              <c:pt idx="189">
                <c:v>7.6768434524416662</c:v>
              </c:pt>
              <c:pt idx="190">
                <c:v>7.3691239912416657</c:v>
              </c:pt>
              <c:pt idx="191">
                <c:v>7.2191492618083331</c:v>
              </c:pt>
              <c:pt idx="192">
                <c:v>7.5085635452749999</c:v>
              </c:pt>
              <c:pt idx="193">
                <c:v>7.3255973736416662</c:v>
              </c:pt>
              <c:pt idx="194">
                <c:v>7.4342512018416658</c:v>
              </c:pt>
              <c:pt idx="195">
                <c:v>7.8667926900416658</c:v>
              </c:pt>
              <c:pt idx="196">
                <c:v>7.4981537940083314</c:v>
              </c:pt>
              <c:pt idx="197">
                <c:v>6.894623704341666</c:v>
              </c:pt>
              <c:pt idx="198">
                <c:v>5.4107918805083335</c:v>
              </c:pt>
              <c:pt idx="199">
                <c:v>5.0141839704083324</c:v>
              </c:pt>
              <c:pt idx="200">
                <c:v>5.1391908208416659</c:v>
              </c:pt>
              <c:pt idx="201">
                <c:v>5.517159536874999</c:v>
              </c:pt>
              <c:pt idx="202">
                <c:v>5.6542660879416653</c:v>
              </c:pt>
              <c:pt idx="203">
                <c:v>5.5405634227750005</c:v>
              </c:pt>
              <c:pt idx="204">
                <c:v>6.4852153363083325</c:v>
              </c:pt>
              <c:pt idx="205">
                <c:v>7.1168122391416659</c:v>
              </c:pt>
              <c:pt idx="206">
                <c:v>6.0472966445749989</c:v>
              </c:pt>
              <c:pt idx="207">
                <c:v>-6.1459049596916673</c:v>
              </c:pt>
              <c:pt idx="208">
                <c:v>-10.551448639491667</c:v>
              </c:pt>
              <c:pt idx="209">
                <c:v>-12.578347593125001</c:v>
              </c:pt>
              <c:pt idx="210">
                <c:v>-2.5787968091583338</c:v>
              </c:pt>
              <c:pt idx="211">
                <c:v>0.19312625564166627</c:v>
              </c:pt>
              <c:pt idx="212">
                <c:v>2.2448229757416658</c:v>
              </c:pt>
              <c:pt idx="213">
                <c:v>3.0895636315083324</c:v>
              </c:pt>
              <c:pt idx="214">
                <c:v>2.5240983178749992</c:v>
              </c:pt>
              <c:pt idx="215">
                <c:v>3.1653125112749994</c:v>
              </c:pt>
              <c:pt idx="216">
                <c:v>2.7827728820749993</c:v>
              </c:pt>
              <c:pt idx="217">
                <c:v>4.6456923391083329</c:v>
              </c:pt>
              <c:pt idx="218">
                <c:v>5.4215454377083327</c:v>
              </c:pt>
              <c:pt idx="219">
                <c:v>6.3702782297749998</c:v>
              </c:pt>
              <c:pt idx="220">
                <c:v>5.8145986184277776</c:v>
              </c:pt>
              <c:pt idx="221">
                <c:v>6.048526584347222</c:v>
              </c:pt>
              <c:pt idx="222">
                <c:v>6.530268635233333</c:v>
              </c:pt>
              <c:pt idx="223">
                <c:v>7.3534239880000003</c:v>
              </c:pt>
              <c:pt idx="224">
                <c:v>4.3467385996666659</c:v>
              </c:pt>
              <c:pt idx="225">
                <c:v>4.0929289748000004</c:v>
              </c:pt>
              <c:pt idx="226">
                <c:v>4.414057469066667</c:v>
              </c:pt>
              <c:pt idx="227">
                <c:v>7.5941377599999997</c:v>
              </c:pt>
              <c:pt idx="228">
                <c:v>8.3362571202333342</c:v>
              </c:pt>
              <c:pt idx="229">
                <c:v>8.5907496225333322</c:v>
              </c:pt>
              <c:pt idx="230">
                <c:v>8.1057317103666673</c:v>
              </c:pt>
              <c:pt idx="231">
                <c:v>7.2349621287666652</c:v>
              </c:pt>
              <c:pt idx="232">
                <c:v>6.5608497682000007</c:v>
              </c:pt>
              <c:pt idx="233">
                <c:v>5.9429363525333327</c:v>
              </c:pt>
              <c:pt idx="234">
                <c:v>5.8490472671000004</c:v>
              </c:pt>
              <c:pt idx="235">
                <c:v>5.6956975501999993</c:v>
              </c:pt>
              <c:pt idx="236">
                <c:v>5.1765539706999997</c:v>
              </c:pt>
              <c:pt idx="237">
                <c:v>3.9113808108999994</c:v>
              </c:pt>
              <c:pt idx="238">
                <c:v>5.6562769047333328</c:v>
              </c:pt>
              <c:pt idx="239">
                <c:v>8.2855391382333341</c:v>
              </c:pt>
              <c:pt idx="240">
                <c:v>9.2081979441666686</c:v>
              </c:pt>
            </c:numLit>
          </c:val>
          <c:smooth val="0"/>
          <c:extLst>
            <c:ext xmlns:c16="http://schemas.microsoft.com/office/drawing/2014/chart" uri="{C3380CC4-5D6E-409C-BE32-E72D297353CC}">
              <c16:uniqueId val="{00000001-BAFD-4747-BA0E-1C6E96D3F1FF}"/>
            </c:ext>
          </c:extLst>
        </c:ser>
        <c:ser>
          <c:idx val="1"/>
          <c:order val="1"/>
          <c:tx>
            <c:v>construcao</c:v>
          </c:tx>
          <c:spPr>
            <a:ln w="25400">
              <a:solidFill>
                <a:schemeClr val="tx2"/>
              </a:solidFill>
              <a:prstDash val="solid"/>
            </a:ln>
          </c:spPr>
          <c:marker>
            <c:symbol val="none"/>
          </c:marker>
          <c:dLbls>
            <c:dLbl>
              <c:idx val="3"/>
              <c:layout>
                <c:manualLayout>
                  <c:x val="0.58613238000422363"/>
                  <c:y val="1.7988520665686021E-2"/>
                </c:manualLayout>
              </c:layout>
              <c:tx>
                <c:rich>
                  <a:bodyPr/>
                  <a:lstStyle/>
                  <a:p>
                    <a:pPr>
                      <a:defRPr sz="700" b="1" i="0" u="none" strike="noStrike" baseline="0">
                        <a:solidFill>
                          <a:schemeClr val="tx2"/>
                        </a:solidFill>
                        <a:latin typeface="Arial"/>
                        <a:ea typeface="Arial"/>
                        <a:cs typeface="Arial"/>
                      </a:defRPr>
                    </a:pPr>
                    <a:r>
                      <a:rPr lang="en-US" baseline="0">
                        <a:solidFill>
                          <a:schemeClr val="tx2"/>
                        </a:solidFill>
                      </a:rPr>
                      <a:t>c</a:t>
                    </a:r>
                    <a:r>
                      <a:rPr lang="en-US"/>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FD-4747-BA0E-1C6E96D3F1FF}"/>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2">
                <c:v> </c:v>
              </c:pt>
              <c:pt idx="243">
                <c:v> </c:v>
              </c:pt>
              <c:pt idx="244">
                <c:v> </c:v>
              </c:pt>
              <c:pt idx="245">
                <c:v> </c:v>
              </c:pt>
              <c:pt idx="246">
                <c:v> </c:v>
              </c:pt>
              <c:pt idx="247">
                <c:v> </c:v>
              </c:pt>
              <c:pt idx="248">
                <c:v> </c:v>
              </c:pt>
              <c:pt idx="249">
                <c:v> </c:v>
              </c:pt>
              <c:pt idx="250">
                <c:v> </c:v>
              </c:pt>
              <c:pt idx="251">
                <c:v> </c:v>
              </c:pt>
            </c:strLit>
          </c:cat>
          <c:val>
            <c:numLit>
              <c:formatCode>0.0</c:formatCode>
              <c:ptCount val="250"/>
              <c:pt idx="0">
                <c:v>-26.084110626378845</c:v>
              </c:pt>
              <c:pt idx="1">
                <c:v>-23.135392677660899</c:v>
              </c:pt>
              <c:pt idx="2">
                <c:v>-22.520008062276279</c:v>
              </c:pt>
              <c:pt idx="3">
                <c:v>-20.57129011355833</c:v>
              </c:pt>
              <c:pt idx="4">
                <c:v>-18.57129011355833</c:v>
              </c:pt>
              <c:pt idx="5">
                <c:v>-18.57129011355833</c:v>
              </c:pt>
              <c:pt idx="6">
                <c:v>-17.237956780224998</c:v>
              </c:pt>
              <c:pt idx="7">
                <c:v>-17.57129011355833</c:v>
              </c:pt>
              <c:pt idx="8">
                <c:v>-16.237956780224998</c:v>
              </c:pt>
              <c:pt idx="9">
                <c:v>-15.904623446891664</c:v>
              </c:pt>
              <c:pt idx="10">
                <c:v>-14.904623446891664</c:v>
              </c:pt>
              <c:pt idx="11">
                <c:v>-15.237956780224998</c:v>
              </c:pt>
              <c:pt idx="12">
                <c:v>-12.904623446891664</c:v>
              </c:pt>
              <c:pt idx="13">
                <c:v>-11.571290113558332</c:v>
              </c:pt>
              <c:pt idx="14">
                <c:v>-8.5712901135583319</c:v>
              </c:pt>
              <c:pt idx="15">
                <c:v>-8.9046234468916641</c:v>
              </c:pt>
              <c:pt idx="16">
                <c:v>-7.237956780224998</c:v>
              </c:pt>
              <c:pt idx="17">
                <c:v>-5.904623446891665</c:v>
              </c:pt>
              <c:pt idx="18">
                <c:v>-5.571290113558331</c:v>
              </c:pt>
              <c:pt idx="19">
                <c:v>-5.571290113558331</c:v>
              </c:pt>
              <c:pt idx="20">
                <c:v>-6.571290113558331</c:v>
              </c:pt>
              <c:pt idx="21">
                <c:v>-8.5712901135583319</c:v>
              </c:pt>
              <c:pt idx="22">
                <c:v>-10.237956780224998</c:v>
              </c:pt>
              <c:pt idx="23">
                <c:v>-10.904623446891664</c:v>
              </c:pt>
              <c:pt idx="24">
                <c:v>-7.571290113558331</c:v>
              </c:pt>
              <c:pt idx="25">
                <c:v>-7.571290113558331</c:v>
              </c:pt>
              <c:pt idx="26">
                <c:v>-6.237956780224998</c:v>
              </c:pt>
              <c:pt idx="27">
                <c:v>-5.904623446891665</c:v>
              </c:pt>
              <c:pt idx="28">
                <c:v>-4.5712901135583328</c:v>
              </c:pt>
              <c:pt idx="29">
                <c:v>-4.5712901135583328</c:v>
              </c:pt>
              <c:pt idx="30">
                <c:v>-3.9046234468916658</c:v>
              </c:pt>
              <c:pt idx="31">
                <c:v>-4.2379567802249989</c:v>
              </c:pt>
              <c:pt idx="32">
                <c:v>-5.904623446891665</c:v>
              </c:pt>
              <c:pt idx="33">
                <c:v>-7.571290113558331</c:v>
              </c:pt>
              <c:pt idx="34">
                <c:v>-10.571290113558332</c:v>
              </c:pt>
              <c:pt idx="35">
                <c:v>-12.237956780224998</c:v>
              </c:pt>
              <c:pt idx="36">
                <c:v>-13.904623446891664</c:v>
              </c:pt>
              <c:pt idx="37">
                <c:v>-11.237956780224998</c:v>
              </c:pt>
              <c:pt idx="38">
                <c:v>-10.237956780224998</c:v>
              </c:pt>
              <c:pt idx="39">
                <c:v>-10.237956780224998</c:v>
              </c:pt>
              <c:pt idx="40">
                <c:v>-12.237956780224998</c:v>
              </c:pt>
              <c:pt idx="41">
                <c:v>-11.904623446891664</c:v>
              </c:pt>
              <c:pt idx="42">
                <c:v>-11.904623446891664</c:v>
              </c:pt>
              <c:pt idx="43">
                <c:v>-11.571290113558332</c:v>
              </c:pt>
              <c:pt idx="44">
                <c:v>-11.904623446891664</c:v>
              </c:pt>
              <c:pt idx="45">
                <c:v>-12.904623446891664</c:v>
              </c:pt>
              <c:pt idx="46">
                <c:v>-11.904623446891664</c:v>
              </c:pt>
              <c:pt idx="47">
                <c:v>-12.237956780224998</c:v>
              </c:pt>
              <c:pt idx="48">
                <c:v>-8.9046234468916641</c:v>
              </c:pt>
              <c:pt idx="49">
                <c:v>-8.237956780224998</c:v>
              </c:pt>
              <c:pt idx="50">
                <c:v>-4.2379567802249989</c:v>
              </c:pt>
              <c:pt idx="51">
                <c:v>-3.5712901135583324</c:v>
              </c:pt>
              <c:pt idx="52">
                <c:v>-1.9046234468916656</c:v>
              </c:pt>
              <c:pt idx="53">
                <c:v>-3.5712901135583324</c:v>
              </c:pt>
              <c:pt idx="54">
                <c:v>-3.9046234468916658</c:v>
              </c:pt>
              <c:pt idx="55">
                <c:v>-2.5712901135583324</c:v>
              </c:pt>
              <c:pt idx="56">
                <c:v>-1.5712901135583321</c:v>
              </c:pt>
              <c:pt idx="57">
                <c:v>-1.5712901135583321</c:v>
              </c:pt>
              <c:pt idx="58">
                <c:v>-6.237956780224998</c:v>
              </c:pt>
              <c:pt idx="59">
                <c:v>-7.237956780224998</c:v>
              </c:pt>
              <c:pt idx="60">
                <c:v>-6.237956780224998</c:v>
              </c:pt>
              <c:pt idx="61">
                <c:v>-2.2379567802249989</c:v>
              </c:pt>
              <c:pt idx="62">
                <c:v>9.5376553108334441E-2</c:v>
              </c:pt>
              <c:pt idx="63">
                <c:v>0.76204321977500111</c:v>
              </c:pt>
              <c:pt idx="64">
                <c:v>0.76204321977500111</c:v>
              </c:pt>
              <c:pt idx="65">
                <c:v>0.4287098864416678</c:v>
              </c:pt>
              <c:pt idx="66">
                <c:v>-0.90462344689166552</c:v>
              </c:pt>
              <c:pt idx="67">
                <c:v>-2.2379567802249989</c:v>
              </c:pt>
              <c:pt idx="68">
                <c:v>-3.9046234468916658</c:v>
              </c:pt>
              <c:pt idx="69">
                <c:v>-5.2379567802249989</c:v>
              </c:pt>
              <c:pt idx="70">
                <c:v>-7.571290113558331</c:v>
              </c:pt>
              <c:pt idx="71">
                <c:v>-11.237956780224998</c:v>
              </c:pt>
              <c:pt idx="72">
                <c:v>-14.904623446891664</c:v>
              </c:pt>
              <c:pt idx="73">
                <c:v>-16.237956780224998</c:v>
              </c:pt>
              <c:pt idx="74">
                <c:v>-15.904623446891664</c:v>
              </c:pt>
              <c:pt idx="75">
                <c:v>-16.237956780224998</c:v>
              </c:pt>
              <c:pt idx="76">
                <c:v>-12.714923173033332</c:v>
              </c:pt>
              <c:pt idx="77">
                <c:v>-9.5367805286749991</c:v>
              </c:pt>
              <c:pt idx="78">
                <c:v>-7.0703866465166643</c:v>
              </c:pt>
              <c:pt idx="79">
                <c:v>-7.4722245403499992</c:v>
              </c:pt>
              <c:pt idx="80">
                <c:v>-8.7115169717833325</c:v>
              </c:pt>
              <c:pt idx="81">
                <c:v>-8.9759900206500003</c:v>
              </c:pt>
              <c:pt idx="82">
                <c:v>-11.085338056883332</c:v>
              </c:pt>
              <c:pt idx="83">
                <c:v>-13.400434535583331</c:v>
              </c:pt>
              <c:pt idx="84">
                <c:v>-15.552247591016666</c:v>
              </c:pt>
              <c:pt idx="85">
                <c:v>-17.414008284416663</c:v>
              </c:pt>
              <c:pt idx="86">
                <c:v>-16.236040517783334</c:v>
              </c:pt>
              <c:pt idx="87">
                <c:v>-13.01986952938333</c:v>
              </c:pt>
              <c:pt idx="88">
                <c:v>-10.731031212749997</c:v>
              </c:pt>
              <c:pt idx="89">
                <c:v>-11.494498712516664</c:v>
              </c:pt>
              <c:pt idx="90">
                <c:v>-12.406390860483333</c:v>
              </c:pt>
              <c:pt idx="91">
                <c:v>-15.725805843716666</c:v>
              </c:pt>
              <c:pt idx="92">
                <c:v>-16.384272614716664</c:v>
              </c:pt>
              <c:pt idx="93">
                <c:v>-20.805187952050002</c:v>
              </c:pt>
              <c:pt idx="94">
                <c:v>-20.860363046983334</c:v>
              </c:pt>
              <c:pt idx="95">
                <c:v>-23.451531964783332</c:v>
              </c:pt>
              <c:pt idx="96">
                <c:v>-23.528022780116668</c:v>
              </c:pt>
              <c:pt idx="97">
                <c:v>-26.085840305116665</c:v>
              </c:pt>
              <c:pt idx="98">
                <c:v>-27.05491849085</c:v>
              </c:pt>
              <c:pt idx="99">
                <c:v>-29.915366792616666</c:v>
              </c:pt>
              <c:pt idx="100">
                <c:v>-30.399580890549998</c:v>
              </c:pt>
              <c:pt idx="101">
                <c:v>-32.038939252383337</c:v>
              </c:pt>
              <c:pt idx="102">
                <c:v>-32.10716035555</c:v>
              </c:pt>
              <c:pt idx="103">
                <c:v>-35.036512684949997</c:v>
              </c:pt>
              <c:pt idx="104">
                <c:v>-38.217205258916664</c:v>
              </c:pt>
              <c:pt idx="105">
                <c:v>-40.87836265311666</c:v>
              </c:pt>
              <c:pt idx="106">
                <c:v>-43.815937334983325</c:v>
              </c:pt>
              <c:pt idx="107">
                <c:v>-45.524523224283335</c:v>
              </c:pt>
              <c:pt idx="108">
                <c:v>-48.989958052750005</c:v>
              </c:pt>
              <c:pt idx="109">
                <c:v>-50.251125649183336</c:v>
              </c:pt>
              <c:pt idx="110">
                <c:v>-50.265258890783336</c:v>
              </c:pt>
              <c:pt idx="111">
                <c:v>-48.971407453283327</c:v>
              </c:pt>
              <c:pt idx="112">
                <c:v>-48.222997546616661</c:v>
              </c:pt>
              <c:pt idx="113">
                <c:v>-48.060961365650002</c:v>
              </c:pt>
              <c:pt idx="114">
                <c:v>-47.845124705216669</c:v>
              </c:pt>
              <c:pt idx="115">
                <c:v>-46.495516088316663</c:v>
              </c:pt>
              <c:pt idx="116">
                <c:v>-47.764951016849999</c:v>
              </c:pt>
              <c:pt idx="117">
                <c:v>-49.15590206705</c:v>
              </c:pt>
              <c:pt idx="118">
                <c:v>-50.626729686150007</c:v>
              </c:pt>
              <c:pt idx="119">
                <c:v>-48.638827970249999</c:v>
              </c:pt>
              <c:pt idx="120">
                <c:v>-47.409059463483324</c:v>
              </c:pt>
              <c:pt idx="121">
                <c:v>-45.575812065016663</c:v>
              </c:pt>
              <c:pt idx="122">
                <c:v>-44.256456477083326</c:v>
              </c:pt>
              <c:pt idx="123">
                <c:v>-41.015118677483329</c:v>
              </c:pt>
              <c:pt idx="124">
                <c:v>-38.136527868416664</c:v>
              </c:pt>
              <c:pt idx="125">
                <c:v>-36.038065702816667</c:v>
              </c:pt>
              <c:pt idx="126">
                <c:v>-35.522752055083338</c:v>
              </c:pt>
              <c:pt idx="127">
                <c:v>-32.809005174983334</c:v>
              </c:pt>
              <c:pt idx="128">
                <c:v>-29.551042037783333</c:v>
              </c:pt>
              <c:pt idx="129">
                <c:v>-25.257305881849998</c:v>
              </c:pt>
              <c:pt idx="130">
                <c:v>-23.557665452216668</c:v>
              </c:pt>
              <c:pt idx="131">
                <c:v>-22.969201423316662</c:v>
              </c:pt>
              <c:pt idx="132">
                <c:v>-21.599718070049999</c:v>
              </c:pt>
              <c:pt idx="133">
                <c:v>-21.194836123849996</c:v>
              </c:pt>
              <c:pt idx="134">
                <c:v>-19.918745203283333</c:v>
              </c:pt>
              <c:pt idx="135">
                <c:v>-20.988007207016665</c:v>
              </c:pt>
              <c:pt idx="136">
                <c:v>-19.426032389383334</c:v>
              </c:pt>
              <c:pt idx="137">
                <c:v>-17.236233404349999</c:v>
              </c:pt>
              <c:pt idx="138">
                <c:v>-14.772686330083332</c:v>
              </c:pt>
              <c:pt idx="139">
                <c:v>-14.819753520383331</c:v>
              </c:pt>
              <c:pt idx="140">
                <c:v>-16.150674980416664</c:v>
              </c:pt>
              <c:pt idx="141">
                <c:v>-16.104570480683332</c:v>
              </c:pt>
              <c:pt idx="142">
                <c:v>-16.631252239916666</c:v>
              </c:pt>
              <c:pt idx="143">
                <c:v>-17.493151817249998</c:v>
              </c:pt>
              <c:pt idx="144">
                <c:v>-16.432715536083332</c:v>
              </c:pt>
              <c:pt idx="145">
                <c:v>-15.154398886049998</c:v>
              </c:pt>
              <c:pt idx="146">
                <c:v>-13.625252690549999</c:v>
              </c:pt>
              <c:pt idx="147">
                <c:v>-14.941135314416664</c:v>
              </c:pt>
              <c:pt idx="148">
                <c:v>-15.052504287416665</c:v>
              </c:pt>
              <c:pt idx="149">
                <c:v>-16.394558815149995</c:v>
              </c:pt>
              <c:pt idx="150">
                <c:v>-16.040300739083332</c:v>
              </c:pt>
              <c:pt idx="151">
                <c:v>-15.567566233216665</c:v>
              </c:pt>
              <c:pt idx="152">
                <c:v>-14.165830671383331</c:v>
              </c:pt>
              <c:pt idx="153">
                <c:v>-15.924941185049997</c:v>
              </c:pt>
              <c:pt idx="154">
                <c:v>-17.963864767016663</c:v>
              </c:pt>
              <c:pt idx="155">
                <c:v>-19.255509515283332</c:v>
              </c:pt>
              <c:pt idx="156">
                <c:v>-15.953210004716667</c:v>
              </c:pt>
              <c:pt idx="157">
                <c:v>-14.451442752449998</c:v>
              </c:pt>
              <c:pt idx="158">
                <c:v>-12.538265693983332</c:v>
              </c:pt>
              <c:pt idx="159">
                <c:v>-13.577590991616665</c:v>
              </c:pt>
              <c:pt idx="160">
                <c:v>-12.150341484316664</c:v>
              </c:pt>
              <c:pt idx="161">
                <c:v>-12.279905849549998</c:v>
              </c:pt>
              <c:pt idx="162">
                <c:v>-12.621685121516665</c:v>
              </c:pt>
              <c:pt idx="163">
                <c:v>-13.581370803749998</c:v>
              </c:pt>
              <c:pt idx="164">
                <c:v>-12.890586987049998</c:v>
              </c:pt>
              <c:pt idx="165">
                <c:v>-12.893977991316666</c:v>
              </c:pt>
              <c:pt idx="166">
                <c:v>-13.886817899783331</c:v>
              </c:pt>
              <c:pt idx="167">
                <c:v>-14.816082262549997</c:v>
              </c:pt>
              <c:pt idx="168">
                <c:v>-14.091613702483331</c:v>
              </c:pt>
              <c:pt idx="169">
                <c:v>-10.927613574349998</c:v>
              </c:pt>
              <c:pt idx="170">
                <c:v>-8.3258217383499975</c:v>
              </c:pt>
              <c:pt idx="171">
                <c:v>-5.9289422974166657</c:v>
              </c:pt>
              <c:pt idx="172">
                <c:v>-4.7881259949499979</c:v>
              </c:pt>
              <c:pt idx="173">
                <c:v>-3.0792470427833316</c:v>
              </c:pt>
              <c:pt idx="174">
                <c:v>-1.3046899577166651</c:v>
              </c:pt>
              <c:pt idx="175">
                <c:v>-0.55955609018333197</c:v>
              </c:pt>
              <c:pt idx="176">
                <c:v>-0.16483166214999834</c:v>
              </c:pt>
              <c:pt idx="177">
                <c:v>-1.3696344125166648</c:v>
              </c:pt>
              <c:pt idx="178">
                <c:v>-2.2061652473499982</c:v>
              </c:pt>
              <c:pt idx="179">
                <c:v>-3.2303495079833318</c:v>
              </c:pt>
              <c:pt idx="180">
                <c:v>-1.4626762682833319</c:v>
              </c:pt>
              <c:pt idx="181">
                <c:v>0.75523360411666818</c:v>
              </c:pt>
              <c:pt idx="182">
                <c:v>3.8733996842833349</c:v>
              </c:pt>
              <c:pt idx="183">
                <c:v>6.0714628388500023</c:v>
              </c:pt>
              <c:pt idx="184">
                <c:v>7.7390804330500016</c:v>
              </c:pt>
              <c:pt idx="185">
                <c:v>8.768772911083337</c:v>
              </c:pt>
              <c:pt idx="186">
                <c:v>9.2242318250166679</c:v>
              </c:pt>
              <c:pt idx="187">
                <c:v>8.3388496450833358</c:v>
              </c:pt>
              <c:pt idx="188">
                <c:v>6.4204587867833354</c:v>
              </c:pt>
              <c:pt idx="189">
                <c:v>6.8008730720500026</c:v>
              </c:pt>
              <c:pt idx="190">
                <c:v>7.8945454039833338</c:v>
              </c:pt>
              <c:pt idx="191">
                <c:v>9.1399832916166677</c:v>
              </c:pt>
              <c:pt idx="192">
                <c:v>8.1054919759833339</c:v>
              </c:pt>
              <c:pt idx="193">
                <c:v>8.8747528013833357</c:v>
              </c:pt>
              <c:pt idx="194">
                <c:v>6.1512658645833342</c:v>
              </c:pt>
              <c:pt idx="195">
                <c:v>5.7549690994500011</c:v>
              </c:pt>
              <c:pt idx="196">
                <c:v>2.9371811342166683</c:v>
              </c:pt>
              <c:pt idx="197">
                <c:v>4.8920446416833352</c:v>
              </c:pt>
              <c:pt idx="198">
                <c:v>1.3813301114500016</c:v>
              </c:pt>
              <c:pt idx="199">
                <c:v>1.9146190083500019</c:v>
              </c:pt>
              <c:pt idx="200">
                <c:v>0.98541435868333516</c:v>
              </c:pt>
              <c:pt idx="201">
                <c:v>2.3117853081166682</c:v>
              </c:pt>
              <c:pt idx="202">
                <c:v>2.1271721575500013</c:v>
              </c:pt>
              <c:pt idx="203">
                <c:v>2.5228198692833348</c:v>
              </c:pt>
              <c:pt idx="204">
                <c:v>6.1773097489500017</c:v>
              </c:pt>
              <c:pt idx="205">
                <c:v>8.2258598048166682</c:v>
              </c:pt>
              <c:pt idx="206">
                <c:v>10.253224955550003</c:v>
              </c:pt>
              <c:pt idx="207">
                <c:v>-1.4222681554166645</c:v>
              </c:pt>
              <c:pt idx="208">
                <c:v>-7.73185718798333</c:v>
              </c:pt>
              <c:pt idx="209">
                <c:v>-11.983498924149998</c:v>
              </c:pt>
              <c:pt idx="210">
                <c:v>-3.2655573198499979</c:v>
              </c:pt>
              <c:pt idx="211">
                <c:v>1.3004715033833347</c:v>
              </c:pt>
              <c:pt idx="212">
                <c:v>4.4766296569833344</c:v>
              </c:pt>
              <c:pt idx="213">
                <c:v>6.3792356345166681</c:v>
              </c:pt>
              <c:pt idx="214">
                <c:v>5.6809188428833339</c:v>
              </c:pt>
              <c:pt idx="215">
                <c:v>4.2448284890166681</c:v>
              </c:pt>
              <c:pt idx="216">
                <c:v>2.774146572483335</c:v>
              </c:pt>
              <c:pt idx="217">
                <c:v>3.5322404658166682</c:v>
              </c:pt>
              <c:pt idx="218">
                <c:v>4.8710835322166686</c:v>
              </c:pt>
              <c:pt idx="219">
                <c:v>7.1088859343166675</c:v>
              </c:pt>
              <c:pt idx="220">
                <c:v>7.7864841854333342</c:v>
              </c:pt>
              <c:pt idx="221">
                <c:v>10.288125135783334</c:v>
              </c:pt>
              <c:pt idx="222">
                <c:v>10.565074751500001</c:v>
              </c:pt>
              <c:pt idx="223">
                <c:v>11.713312776466665</c:v>
              </c:pt>
              <c:pt idx="224">
                <c:v>10.100809831966666</c:v>
              </c:pt>
              <c:pt idx="225">
                <c:v>9.3687885974666667</c:v>
              </c:pt>
              <c:pt idx="226">
                <c:v>8.4342655463999989</c:v>
              </c:pt>
              <c:pt idx="227">
                <c:v>9.5915596632666666</c:v>
              </c:pt>
              <c:pt idx="228">
                <c:v>11.345253214866666</c:v>
              </c:pt>
              <c:pt idx="229">
                <c:v>13.607393228099999</c:v>
              </c:pt>
              <c:pt idx="230">
                <c:v>13.383271304166668</c:v>
              </c:pt>
              <c:pt idx="231">
                <c:v>10.627895035233335</c:v>
              </c:pt>
              <c:pt idx="232">
                <c:v>8.4913819140999998</c:v>
              </c:pt>
              <c:pt idx="233">
                <c:v>5.1021845933333339</c:v>
              </c:pt>
              <c:pt idx="234">
                <c:v>5.3553904689666672</c:v>
              </c:pt>
              <c:pt idx="235">
                <c:v>3.3713239778333333</c:v>
              </c:pt>
              <c:pt idx="236">
                <c:v>4.1050578709999996</c:v>
              </c:pt>
              <c:pt idx="237">
                <c:v>2.480155077333333</c:v>
              </c:pt>
              <c:pt idx="238">
                <c:v>2.1704487959333334</c:v>
              </c:pt>
              <c:pt idx="239">
                <c:v>1.2465973510000001</c:v>
              </c:pt>
              <c:pt idx="240">
                <c:v>1.4575687335333332</c:v>
              </c:pt>
            </c:numLit>
          </c:val>
          <c:smooth val="0"/>
          <c:extLst>
            <c:ext xmlns:c16="http://schemas.microsoft.com/office/drawing/2014/chart" uri="{C3380CC4-5D6E-409C-BE32-E72D297353CC}">
              <c16:uniqueId val="{00000003-BAFD-4747-BA0E-1C6E96D3F1FF}"/>
            </c:ext>
          </c:extLst>
        </c:ser>
        <c:ser>
          <c:idx val="2"/>
          <c:order val="2"/>
          <c:tx>
            <c:v>comercio</c:v>
          </c:tx>
          <c:spPr>
            <a:ln w="38100">
              <a:solidFill>
                <a:schemeClr val="accent2"/>
              </a:solidFill>
              <a:prstDash val="solid"/>
            </a:ln>
          </c:spPr>
          <c:marker>
            <c:symbol val="none"/>
          </c:marker>
          <c:dLbls>
            <c:dLbl>
              <c:idx val="21"/>
              <c:layout>
                <c:manualLayout>
                  <c:x val="0.28742329622590279"/>
                  <c:y val="0.17833809235384038"/>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FD-4747-BA0E-1C6E96D3F1FF}"/>
                </c:ext>
              </c:extLst>
            </c:dLbl>
            <c:spPr>
              <a:noFill/>
              <a:ln>
                <a:noFill/>
              </a:ln>
              <a:effectLst/>
            </c:spPr>
            <c:txPr>
              <a:bodyPr/>
              <a:lstStyle/>
              <a:p>
                <a:pPr>
                  <a:defRPr baseline="0">
                    <a:solidFill>
                      <a:schemeClr val="accent6"/>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2">
                <c:v> </c:v>
              </c:pt>
              <c:pt idx="243">
                <c:v> </c:v>
              </c:pt>
              <c:pt idx="244">
                <c:v> </c:v>
              </c:pt>
              <c:pt idx="245">
                <c:v> </c:v>
              </c:pt>
              <c:pt idx="246">
                <c:v> </c:v>
              </c:pt>
              <c:pt idx="247">
                <c:v> </c:v>
              </c:pt>
              <c:pt idx="248">
                <c:v> </c:v>
              </c:pt>
              <c:pt idx="249">
                <c:v> </c:v>
              </c:pt>
              <c:pt idx="250">
                <c:v> </c:v>
              </c:pt>
              <c:pt idx="251">
                <c:v> </c:v>
              </c:pt>
            </c:strLit>
          </c:cat>
          <c:val>
            <c:numLit>
              <c:formatCode>0.0</c:formatCode>
              <c:ptCount val="250"/>
              <c:pt idx="0">
                <c:v>-7.5430972901320521</c:v>
              </c:pt>
              <c:pt idx="1">
                <c:v>-7.1482254952602569</c:v>
              </c:pt>
              <c:pt idx="2">
                <c:v>-7.5866870337217946</c:v>
              </c:pt>
              <c:pt idx="3">
                <c:v>-8.7251485721833344</c:v>
              </c:pt>
              <c:pt idx="4">
                <c:v>-12.191815238849999</c:v>
              </c:pt>
              <c:pt idx="5">
                <c:v>-13.958481905516665</c:v>
              </c:pt>
              <c:pt idx="6">
                <c:v>-15.258481905516666</c:v>
              </c:pt>
              <c:pt idx="7">
                <c:v>-13.591815238849998</c:v>
              </c:pt>
              <c:pt idx="8">
                <c:v>-11.558481905516667</c:v>
              </c:pt>
              <c:pt idx="9">
                <c:v>-9.2251485721833344</c:v>
              </c:pt>
              <c:pt idx="10">
                <c:v>-7.3251485721833332</c:v>
              </c:pt>
              <c:pt idx="11">
                <c:v>-7.8251485721833332</c:v>
              </c:pt>
              <c:pt idx="12">
                <c:v>-7.5918152388500006</c:v>
              </c:pt>
              <c:pt idx="13">
                <c:v>-7.4584819055166669</c:v>
              </c:pt>
              <c:pt idx="14">
                <c:v>-6.1918152388500003</c:v>
              </c:pt>
              <c:pt idx="15">
                <c:v>-5.1918152388500003</c:v>
              </c:pt>
              <c:pt idx="16">
                <c:v>-5.3251485721833332</c:v>
              </c:pt>
              <c:pt idx="17">
                <c:v>-5.7918152388499999</c:v>
              </c:pt>
              <c:pt idx="18">
                <c:v>-5.0918152388500006</c:v>
              </c:pt>
              <c:pt idx="19">
                <c:v>-4.5584819055166657</c:v>
              </c:pt>
              <c:pt idx="20">
                <c:v>-3.9584819055166665</c:v>
              </c:pt>
              <c:pt idx="21">
                <c:v>-4.9251485721833319</c:v>
              </c:pt>
              <c:pt idx="22">
                <c:v>-5.3584819055166655</c:v>
              </c:pt>
              <c:pt idx="23">
                <c:v>-4.7918152388499999</c:v>
              </c:pt>
              <c:pt idx="24">
                <c:v>-3.125148572183333</c:v>
              </c:pt>
              <c:pt idx="25">
                <c:v>-3.0251485721833333</c:v>
              </c:pt>
              <c:pt idx="26">
                <c:v>-3.5251485721833333</c:v>
              </c:pt>
              <c:pt idx="27">
                <c:v>-4.9251485721833328</c:v>
              </c:pt>
              <c:pt idx="28">
                <c:v>-6.1251485721833339</c:v>
              </c:pt>
              <c:pt idx="29">
                <c:v>-7.6584819055166662</c:v>
              </c:pt>
              <c:pt idx="30">
                <c:v>-8.2584819055166658</c:v>
              </c:pt>
              <c:pt idx="31">
                <c:v>-8.2918152388500008</c:v>
              </c:pt>
              <c:pt idx="32">
                <c:v>-8.625148572183333</c:v>
              </c:pt>
              <c:pt idx="33">
                <c:v>-10.325148572183336</c:v>
              </c:pt>
              <c:pt idx="34">
                <c:v>-10.958481905516669</c:v>
              </c:pt>
              <c:pt idx="35">
                <c:v>-12.025148572183335</c:v>
              </c:pt>
              <c:pt idx="36">
                <c:v>-11.258481905516668</c:v>
              </c:pt>
              <c:pt idx="37">
                <c:v>-10.39181523885</c:v>
              </c:pt>
              <c:pt idx="38">
                <c:v>-8.4918152388500001</c:v>
              </c:pt>
              <c:pt idx="39">
                <c:v>-7.6584819055166662</c:v>
              </c:pt>
              <c:pt idx="40">
                <c:v>-7.6251485721833321</c:v>
              </c:pt>
              <c:pt idx="41">
                <c:v>-5.7251485721833335</c:v>
              </c:pt>
              <c:pt idx="42">
                <c:v>-2.9584819055166673</c:v>
              </c:pt>
              <c:pt idx="43">
                <c:v>-0.59181523885000098</c:v>
              </c:pt>
              <c:pt idx="44">
                <c:v>-1.2918152388500006</c:v>
              </c:pt>
              <c:pt idx="45">
                <c:v>-0.69181523885000029</c:v>
              </c:pt>
              <c:pt idx="46">
                <c:v>-0.99181523885000045</c:v>
              </c:pt>
              <c:pt idx="47">
                <c:v>-0.89181523885000014</c:v>
              </c:pt>
              <c:pt idx="48">
                <c:v>-2.2584819055166667</c:v>
              </c:pt>
              <c:pt idx="49">
                <c:v>-1.6251485721833332</c:v>
              </c:pt>
              <c:pt idx="50">
                <c:v>0.27485142781666627</c:v>
              </c:pt>
              <c:pt idx="51">
                <c:v>1.474851427816666</c:v>
              </c:pt>
              <c:pt idx="52">
                <c:v>2.174851427816666</c:v>
              </c:pt>
              <c:pt idx="53">
                <c:v>1.3748514278166661</c:v>
              </c:pt>
              <c:pt idx="54">
                <c:v>-0.7251485721833334</c:v>
              </c:pt>
              <c:pt idx="55">
                <c:v>-1.3918152388499998</c:v>
              </c:pt>
              <c:pt idx="56">
                <c:v>-1.5918152388500004</c:v>
              </c:pt>
              <c:pt idx="57">
                <c:v>0.47485142781666606</c:v>
              </c:pt>
              <c:pt idx="58">
                <c:v>0.80818476114999938</c:v>
              </c:pt>
              <c:pt idx="59">
                <c:v>-0.45848190551666662</c:v>
              </c:pt>
              <c:pt idx="60">
                <c:v>-1.3918152388499998</c:v>
              </c:pt>
              <c:pt idx="61">
                <c:v>-2.0584819055166665</c:v>
              </c:pt>
              <c:pt idx="62">
                <c:v>-0.65848190551666697</c:v>
              </c:pt>
              <c:pt idx="63">
                <c:v>-0.79181523885000038</c:v>
              </c:pt>
              <c:pt idx="64">
                <c:v>0.50818476114999966</c:v>
              </c:pt>
              <c:pt idx="65">
                <c:v>-9.1815238850000647E-2</c:v>
              </c:pt>
              <c:pt idx="66">
                <c:v>-1.025148572183334</c:v>
              </c:pt>
              <c:pt idx="67">
                <c:v>-3.0918152388500002</c:v>
              </c:pt>
              <c:pt idx="68">
                <c:v>-3.8918152388499991</c:v>
              </c:pt>
              <c:pt idx="69">
                <c:v>-4.0251485721833333</c:v>
              </c:pt>
              <c:pt idx="70">
                <c:v>-5.4251485721833328</c:v>
              </c:pt>
              <c:pt idx="71">
                <c:v>-9.1251485721833347</c:v>
              </c:pt>
              <c:pt idx="72">
                <c:v>-12.558481905516667</c:v>
              </c:pt>
              <c:pt idx="73">
                <c:v>-15.091815238850002</c:v>
              </c:pt>
              <c:pt idx="74">
                <c:v>-14.625148572183333</c:v>
              </c:pt>
              <c:pt idx="75">
                <c:v>-13.025148572183332</c:v>
              </c:pt>
              <c:pt idx="76">
                <c:v>-11.443495216377777</c:v>
              </c:pt>
              <c:pt idx="77">
                <c:v>-9.5694090903388886</c:v>
              </c:pt>
              <c:pt idx="78">
                <c:v>-8.8882928754333328</c:v>
              </c:pt>
              <c:pt idx="79">
                <c:v>-8.2297205406333322</c:v>
              </c:pt>
              <c:pt idx="80">
                <c:v>-6.8972046268333331</c:v>
              </c:pt>
              <c:pt idx="81">
                <c:v>-5.8041439223666664</c:v>
              </c:pt>
              <c:pt idx="82">
                <c:v>-5.7831321814333334</c:v>
              </c:pt>
              <c:pt idx="83">
                <c:v>-6.9333606966999994</c:v>
              </c:pt>
              <c:pt idx="84">
                <c:v>-9.356997525933334</c:v>
              </c:pt>
              <c:pt idx="85">
                <c:v>-8.9935726129333347</c:v>
              </c:pt>
              <c:pt idx="86">
                <c:v>-7.9091080986</c:v>
              </c:pt>
              <c:pt idx="87">
                <c:v>-6.5511599649999992</c:v>
              </c:pt>
              <c:pt idx="88">
                <c:v>-7.4534385153333327</c:v>
              </c:pt>
              <c:pt idx="89">
                <c:v>-7.7746900037666675</c:v>
              </c:pt>
              <c:pt idx="90">
                <c:v>-8.2550484811999993</c:v>
              </c:pt>
              <c:pt idx="91">
                <c:v>-7.7750188995999991</c:v>
              </c:pt>
              <c:pt idx="92">
                <c:v>-8.0933773650333336</c:v>
              </c:pt>
              <c:pt idx="93">
                <c:v>-8.5575586112666659</c:v>
              </c:pt>
              <c:pt idx="94">
                <c:v>-9.0278076860666676</c:v>
              </c:pt>
              <c:pt idx="95">
                <c:v>-10.387730932666667</c:v>
              </c:pt>
              <c:pt idx="96">
                <c:v>-9.9589168783000002</c:v>
              </c:pt>
              <c:pt idx="97">
                <c:v>-10.228850678933334</c:v>
              </c:pt>
              <c:pt idx="98">
                <c:v>-8.3253840461999982</c:v>
              </c:pt>
              <c:pt idx="99">
                <c:v>-8.9021231351666668</c:v>
              </c:pt>
              <c:pt idx="100">
                <c:v>-10.3955632415</c:v>
              </c:pt>
              <c:pt idx="101">
                <c:v>-14.054702477166666</c:v>
              </c:pt>
              <c:pt idx="102">
                <c:v>-15.262500146199999</c:v>
              </c:pt>
              <c:pt idx="103">
                <c:v>-15.021207250966667</c:v>
              </c:pt>
              <c:pt idx="104">
                <c:v>-15.629260495133332</c:v>
              </c:pt>
              <c:pt idx="105">
                <c:v>-17.89376201673333</c:v>
              </c:pt>
              <c:pt idx="106">
                <c:v>-20.552455362566665</c:v>
              </c:pt>
              <c:pt idx="107">
                <c:v>-22.727506290399997</c:v>
              </c:pt>
              <c:pt idx="108">
                <c:v>-24.368986500266669</c:v>
              </c:pt>
              <c:pt idx="109">
                <c:v>-23.725408624433332</c:v>
              </c:pt>
              <c:pt idx="110">
                <c:v>-23.227475877166668</c:v>
              </c:pt>
              <c:pt idx="111">
                <c:v>-22.711826442</c:v>
              </c:pt>
              <c:pt idx="112">
                <c:v>-23.652640761099999</c:v>
              </c:pt>
              <c:pt idx="113">
                <c:v>-22.802202979899999</c:v>
              </c:pt>
              <c:pt idx="114">
                <c:v>-21.419284825366663</c:v>
              </c:pt>
              <c:pt idx="115">
                <c:v>-21.7045123521</c:v>
              </c:pt>
              <c:pt idx="116">
                <c:v>-22.966100478766666</c:v>
              </c:pt>
              <c:pt idx="117">
                <c:v>-25.976555874766671</c:v>
              </c:pt>
              <c:pt idx="118">
                <c:v>-26.608062241799999</c:v>
              </c:pt>
              <c:pt idx="119">
                <c:v>-26.162129779133334</c:v>
              </c:pt>
              <c:pt idx="120">
                <c:v>-25.202364320133331</c:v>
              </c:pt>
              <c:pt idx="121">
                <c:v>-24.1814539131</c:v>
              </c:pt>
              <c:pt idx="122">
                <c:v>-22.7073168987</c:v>
              </c:pt>
              <c:pt idx="123">
                <c:v>-20.855352548300001</c:v>
              </c:pt>
              <c:pt idx="124">
                <c:v>-18.8974637669</c:v>
              </c:pt>
              <c:pt idx="125">
                <c:v>-17.878720117033332</c:v>
              </c:pt>
              <c:pt idx="126">
                <c:v>-15.877916985166669</c:v>
              </c:pt>
              <c:pt idx="127">
                <c:v>-14.868992715666666</c:v>
              </c:pt>
              <c:pt idx="128">
                <c:v>-15.008751362433335</c:v>
              </c:pt>
              <c:pt idx="129">
                <c:v>-15.750162164800001</c:v>
              </c:pt>
              <c:pt idx="130">
                <c:v>-15.072135802366667</c:v>
              </c:pt>
              <c:pt idx="131">
                <c:v>-13.268682637100001</c:v>
              </c:pt>
              <c:pt idx="132">
                <c:v>-10.491852595466668</c:v>
              </c:pt>
              <c:pt idx="133">
                <c:v>-9.0790662550333341</c:v>
              </c:pt>
              <c:pt idx="134">
                <c:v>-7.2106149202333327</c:v>
              </c:pt>
              <c:pt idx="135">
                <c:v>-6.1154931973666669</c:v>
              </c:pt>
              <c:pt idx="136">
                <c:v>-4.9049216275666661</c:v>
              </c:pt>
              <c:pt idx="137">
                <c:v>-3.3664712823000005</c:v>
              </c:pt>
              <c:pt idx="138">
                <c:v>-2.4551124871333334</c:v>
              </c:pt>
              <c:pt idx="139">
                <c:v>-2.660786944966667</c:v>
              </c:pt>
              <c:pt idx="140">
                <c:v>-2.4036418644000004</c:v>
              </c:pt>
              <c:pt idx="141">
                <c:v>-2.3447642749000006</c:v>
              </c:pt>
              <c:pt idx="142">
                <c:v>-1.1777047302333337</c:v>
              </c:pt>
              <c:pt idx="143">
                <c:v>-1.6885816855666669</c:v>
              </c:pt>
              <c:pt idx="144">
                <c:v>-1.4327104233333336</c:v>
              </c:pt>
              <c:pt idx="145">
                <c:v>-1.3691423869666668</c:v>
              </c:pt>
              <c:pt idx="146">
                <c:v>-0.71947934960000026</c:v>
              </c:pt>
              <c:pt idx="147">
                <c:v>0.13582862303333323</c:v>
              </c:pt>
              <c:pt idx="148">
                <c:v>1.4500770134944441</c:v>
              </c:pt>
              <c:pt idx="149">
                <c:v>2.7134383152222221</c:v>
              </c:pt>
              <c:pt idx="150">
                <c:v>3.283812245683333</c:v>
              </c:pt>
              <c:pt idx="151">
                <c:v>3.3057204025833329</c:v>
              </c:pt>
              <c:pt idx="152">
                <c:v>1.9298445355166665</c:v>
              </c:pt>
              <c:pt idx="153">
                <c:v>1.3718945464833332</c:v>
              </c:pt>
              <c:pt idx="154">
                <c:v>0.31845629744999998</c:v>
              </c:pt>
              <c:pt idx="155">
                <c:v>0.87740236475</c:v>
              </c:pt>
              <c:pt idx="156">
                <c:v>1.2586291685166666</c:v>
              </c:pt>
              <c:pt idx="157">
                <c:v>1.3212994519500001</c:v>
              </c:pt>
              <c:pt idx="158">
                <c:v>1.7636733528833333</c:v>
              </c:pt>
              <c:pt idx="159">
                <c:v>2.1653619380166664</c:v>
              </c:pt>
              <c:pt idx="160">
                <c:v>3.5289635849833334</c:v>
              </c:pt>
              <c:pt idx="161">
                <c:v>3.6260881863499996</c:v>
              </c:pt>
              <c:pt idx="162">
                <c:v>3.6796863106499997</c:v>
              </c:pt>
              <c:pt idx="163">
                <c:v>2.2272842069499998</c:v>
              </c:pt>
              <c:pt idx="164">
                <c:v>1.3327801362833331</c:v>
              </c:pt>
              <c:pt idx="165">
                <c:v>0.27628290054999988</c:v>
              </c:pt>
              <c:pt idx="166">
                <c:v>1.4234427873833333</c:v>
              </c:pt>
              <c:pt idx="167">
                <c:v>2.2007364121499999</c:v>
              </c:pt>
              <c:pt idx="168">
                <c:v>3.0348956398499998</c:v>
              </c:pt>
              <c:pt idx="169">
                <c:v>3.0426207838166661</c:v>
              </c:pt>
              <c:pt idx="170">
                <c:v>3.4984976718166667</c:v>
              </c:pt>
              <c:pt idx="171">
                <c:v>3.9421411541833336</c:v>
              </c:pt>
              <c:pt idx="172">
                <c:v>4.621511856183333</c:v>
              </c:pt>
              <c:pt idx="173">
                <c:v>5.6215815028833331</c:v>
              </c:pt>
              <c:pt idx="174">
                <c:v>6.6168653965500006</c:v>
              </c:pt>
              <c:pt idx="175">
                <c:v>6.1072982451166666</c:v>
              </c:pt>
              <c:pt idx="176">
                <c:v>4.2738463098166664</c:v>
              </c:pt>
              <c:pt idx="177">
                <c:v>3.0593954337166664</c:v>
              </c:pt>
              <c:pt idx="178">
                <c:v>2.7834894820499998</c:v>
              </c:pt>
              <c:pt idx="179">
                <c:v>2.2589259743166665</c:v>
              </c:pt>
              <c:pt idx="180">
                <c:v>2.1675880014833333</c:v>
              </c:pt>
              <c:pt idx="181">
                <c:v>1.8161677621499999</c:v>
              </c:pt>
              <c:pt idx="182">
                <c:v>3.2892237295500002</c:v>
              </c:pt>
              <c:pt idx="183">
                <c:v>3.9004937317500001</c:v>
              </c:pt>
              <c:pt idx="184">
                <c:v>5.3869157314166669</c:v>
              </c:pt>
              <c:pt idx="185">
                <c:v>5.7150436949833328</c:v>
              </c:pt>
              <c:pt idx="186">
                <c:v>6.0800709591166671</c:v>
              </c:pt>
              <c:pt idx="187">
                <c:v>4.6556923920166673</c:v>
              </c:pt>
              <c:pt idx="188">
                <c:v>2.8371122441166663</c:v>
              </c:pt>
              <c:pt idx="189">
                <c:v>1.4808647763499998</c:v>
              </c:pt>
              <c:pt idx="190">
                <c:v>2.1386387777833331</c:v>
              </c:pt>
              <c:pt idx="191">
                <c:v>2.5513486012833333</c:v>
              </c:pt>
              <c:pt idx="192">
                <c:v>2.1159679807833331</c:v>
              </c:pt>
              <c:pt idx="193">
                <c:v>1.95136716055</c:v>
              </c:pt>
              <c:pt idx="194">
                <c:v>2.9089007813833336</c:v>
              </c:pt>
              <c:pt idx="195">
                <c:v>4.6556885576166662</c:v>
              </c:pt>
              <c:pt idx="196">
                <c:v>4.5906172703833334</c:v>
              </c:pt>
              <c:pt idx="197">
                <c:v>4.7685121062833336</c:v>
              </c:pt>
              <c:pt idx="198">
                <c:v>3.6110919826833339</c:v>
              </c:pt>
              <c:pt idx="199">
                <c:v>2.8624218099166669</c:v>
              </c:pt>
              <c:pt idx="200">
                <c:v>2.1819317902166664</c:v>
              </c:pt>
              <c:pt idx="201">
                <c:v>1.4322306568166665</c:v>
              </c:pt>
              <c:pt idx="202">
                <c:v>2.132617111383333</c:v>
              </c:pt>
              <c:pt idx="203">
                <c:v>1.1625220601166666</c:v>
              </c:pt>
              <c:pt idx="204">
                <c:v>0.93411318784999986</c:v>
              </c:pt>
              <c:pt idx="205">
                <c:v>1.1889292501166666</c:v>
              </c:pt>
              <c:pt idx="206">
                <c:v>1.3211132250166664</c:v>
              </c:pt>
              <c:pt idx="207">
                <c:v>-3.1846479756500004</c:v>
              </c:pt>
              <c:pt idx="208">
                <c:v>-6.8912927425500001</c:v>
              </c:pt>
              <c:pt idx="209">
                <c:v>-7.9335138836166665</c:v>
              </c:pt>
              <c:pt idx="210">
                <c:v>-4.8011980840166659</c:v>
              </c:pt>
              <c:pt idx="211">
                <c:v>-3.3397244202166667</c:v>
              </c:pt>
              <c:pt idx="212">
                <c:v>-3.7018309408833332</c:v>
              </c:pt>
              <c:pt idx="213">
                <c:v>-2.3152686247166669</c:v>
              </c:pt>
              <c:pt idx="214">
                <c:v>-3.0404371885833332</c:v>
              </c:pt>
              <c:pt idx="215">
                <c:v>-3.5516446922166671</c:v>
              </c:pt>
              <c:pt idx="216">
                <c:v>-5.2427257078166667</c:v>
              </c:pt>
              <c:pt idx="217">
                <c:v>-4.9783564325166667</c:v>
              </c:pt>
              <c:pt idx="218">
                <c:v>-3.8195772297166664</c:v>
              </c:pt>
              <c:pt idx="219">
                <c:v>-2.4496292783500002</c:v>
              </c:pt>
              <c:pt idx="220">
                <c:v>0.64335541744444436</c:v>
              </c:pt>
              <c:pt idx="221">
                <c:v>1.8411093685388888</c:v>
              </c:pt>
              <c:pt idx="222">
                <c:v>3.3599450435333331</c:v>
              </c:pt>
              <c:pt idx="223">
                <c:v>1.449567092433333</c:v>
              </c:pt>
              <c:pt idx="224">
                <c:v>0.72157161016666649</c:v>
              </c:pt>
              <c:pt idx="225">
                <c:v>-0.38669159433333333</c:v>
              </c:pt>
              <c:pt idx="226">
                <c:v>-0.18369625123333333</c:v>
              </c:pt>
              <c:pt idx="227">
                <c:v>-0.47225263606666673</c:v>
              </c:pt>
              <c:pt idx="228">
                <c:v>4.5323288533333304E-2</c:v>
              </c:pt>
              <c:pt idx="229">
                <c:v>1.1999578454333333</c:v>
              </c:pt>
              <c:pt idx="230">
                <c:v>1.6726610646666664</c:v>
              </c:pt>
              <c:pt idx="231">
                <c:v>1.7200628054999998</c:v>
              </c:pt>
              <c:pt idx="232">
                <c:v>1.6144742406999999</c:v>
              </c:pt>
              <c:pt idx="233">
                <c:v>2.1946514023333332</c:v>
              </c:pt>
              <c:pt idx="234">
                <c:v>3.0094961891666667</c:v>
              </c:pt>
              <c:pt idx="235">
                <c:v>2.2207383909333331</c:v>
              </c:pt>
              <c:pt idx="236">
                <c:v>1.7549053184999999</c:v>
              </c:pt>
              <c:pt idx="237">
                <c:v>0.68319812183333328</c:v>
              </c:pt>
              <c:pt idx="238">
                <c:v>0.4371875168333334</c:v>
              </c:pt>
              <c:pt idx="239">
                <c:v>0.51220692689999991</c:v>
              </c:pt>
              <c:pt idx="240">
                <c:v>0.28051206899999998</c:v>
              </c:pt>
            </c:numLit>
          </c:val>
          <c:smooth val="0"/>
          <c:extLst>
            <c:ext xmlns:c16="http://schemas.microsoft.com/office/drawing/2014/chart" uri="{C3380CC4-5D6E-409C-BE32-E72D297353CC}">
              <c16:uniqueId val="{00000005-BAFD-4747-BA0E-1C6E96D3F1FF}"/>
            </c:ext>
          </c:extLst>
        </c:ser>
        <c:ser>
          <c:idx val="3"/>
          <c:order val="3"/>
          <c:tx>
            <c:v>servicos</c:v>
          </c:tx>
          <c:spPr>
            <a:ln w="25400">
              <a:solidFill>
                <a:srgbClr val="333333"/>
              </a:solidFill>
              <a:prstDash val="solid"/>
            </a:ln>
          </c:spPr>
          <c:marker>
            <c:symbol val="none"/>
          </c:marker>
          <c:dLbls>
            <c:dLbl>
              <c:idx val="20"/>
              <c:layout>
                <c:manualLayout>
                  <c:x val="0.6107130752800044"/>
                  <c:y val="-0.2020230163537250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FD-4747-BA0E-1C6E96D3F1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2"/>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2">
                <c:v> </c:v>
              </c:pt>
              <c:pt idx="243">
                <c:v> </c:v>
              </c:pt>
              <c:pt idx="244">
                <c:v> </c:v>
              </c:pt>
              <c:pt idx="245">
                <c:v> </c:v>
              </c:pt>
              <c:pt idx="246">
                <c:v> </c:v>
              </c:pt>
              <c:pt idx="247">
                <c:v> </c:v>
              </c:pt>
              <c:pt idx="248">
                <c:v> </c:v>
              </c:pt>
              <c:pt idx="249">
                <c:v> </c:v>
              </c:pt>
              <c:pt idx="250">
                <c:v> </c:v>
              </c:pt>
              <c:pt idx="251">
                <c:v> </c:v>
              </c:pt>
            </c:strLit>
          </c:cat>
          <c:val>
            <c:numLit>
              <c:formatCode>0.0</c:formatCode>
              <c:ptCount val="250"/>
              <c:pt idx="0">
                <c:v>-10.993552798333333</c:v>
              </c:pt>
              <c:pt idx="1">
                <c:v>-8.8603444909999993</c:v>
              </c:pt>
              <c:pt idx="2">
                <c:v>-10.915439695000002</c:v>
              </c:pt>
              <c:pt idx="3">
                <c:v>-15.816379254666669</c:v>
              </c:pt>
              <c:pt idx="4">
                <c:v>-18.560462252333334</c:v>
              </c:pt>
              <c:pt idx="5">
                <c:v>-20.434375533000004</c:v>
              </c:pt>
              <c:pt idx="6">
                <c:v>-13.551473547000001</c:v>
              </c:pt>
              <c:pt idx="7">
                <c:v>-13.951912639999998</c:v>
              </c:pt>
              <c:pt idx="8">
                <c:v>-9.6256384626666662</c:v>
              </c:pt>
              <c:pt idx="9">
                <c:v>-8.5936200753333338</c:v>
              </c:pt>
              <c:pt idx="10">
                <c:v>-6.0408302206666677</c:v>
              </c:pt>
              <c:pt idx="11">
                <c:v>-7.3911111943333312</c:v>
              </c:pt>
              <c:pt idx="12">
                <c:v>-8.1221877666666646</c:v>
              </c:pt>
              <c:pt idx="13">
                <c:v>-9.4775280616666659</c:v>
              </c:pt>
              <c:pt idx="14">
                <c:v>-5.9871121983333326</c:v>
              </c:pt>
              <c:pt idx="15">
                <c:v>-6.9705217136666677</c:v>
              </c:pt>
              <c:pt idx="16">
                <c:v>-4.1570888103333345</c:v>
              </c:pt>
              <c:pt idx="17">
                <c:v>-5.1748794803333356</c:v>
              </c:pt>
              <c:pt idx="18">
                <c:v>-1.313022767333335</c:v>
              </c:pt>
              <c:pt idx="19">
                <c:v>-0.28251933300000126</c:v>
              </c:pt>
              <c:pt idx="20">
                <c:v>0.29810849733333217</c:v>
              </c:pt>
              <c:pt idx="21">
                <c:v>-3.3219517500000002</c:v>
              </c:pt>
              <c:pt idx="22">
                <c:v>-3.087202279</c:v>
              </c:pt>
              <c:pt idx="23">
                <c:v>-0.64932370766666647</c:v>
              </c:pt>
              <c:pt idx="24">
                <c:v>4.628369955666666</c:v>
              </c:pt>
              <c:pt idx="25">
                <c:v>6.6043455649999983</c:v>
              </c:pt>
              <c:pt idx="26">
                <c:v>6.8761626476666651</c:v>
              </c:pt>
              <c:pt idx="27">
                <c:v>5.9251458549999994</c:v>
              </c:pt>
              <c:pt idx="28">
                <c:v>2.2223060149999987</c:v>
              </c:pt>
              <c:pt idx="29">
                <c:v>-4.7077743886666665</c:v>
              </c:pt>
              <c:pt idx="30">
                <c:v>-9.8332705196666677</c:v>
              </c:pt>
              <c:pt idx="31">
                <c:v>-10.884351428</c:v>
              </c:pt>
              <c:pt idx="32">
                <c:v>-5.9954449106666674</c:v>
              </c:pt>
              <c:pt idx="33">
                <c:v>-3.039274201</c:v>
              </c:pt>
              <c:pt idx="34">
                <c:v>-2.027183782999999</c:v>
              </c:pt>
              <c:pt idx="35">
                <c:v>0.62811376700000032</c:v>
              </c:pt>
              <c:pt idx="36">
                <c:v>0.1624760803333333</c:v>
              </c:pt>
              <c:pt idx="37">
                <c:v>-0.62555418066666812</c:v>
              </c:pt>
              <c:pt idx="38">
                <c:v>-4.8499686166666685</c:v>
              </c:pt>
              <c:pt idx="39">
                <c:v>-3.0923554103333353</c:v>
              </c:pt>
              <c:pt idx="40">
                <c:v>0.51863455099999811</c:v>
              </c:pt>
              <c:pt idx="41">
                <c:v>2.5766434343333322</c:v>
              </c:pt>
              <c:pt idx="42">
                <c:v>1.8122843679999991</c:v>
              </c:pt>
              <c:pt idx="43">
                <c:v>-0.81223382066666716</c:v>
              </c:pt>
              <c:pt idx="44">
                <c:v>-3.6771667130000001</c:v>
              </c:pt>
              <c:pt idx="45">
                <c:v>-5.8093374166666676</c:v>
              </c:pt>
              <c:pt idx="46">
                <c:v>-6.0085077836666683</c:v>
              </c:pt>
              <c:pt idx="47">
                <c:v>-5.897009540333336</c:v>
              </c:pt>
              <c:pt idx="48">
                <c:v>-5.6385111120000024</c:v>
              </c:pt>
              <c:pt idx="49">
                <c:v>-1.6782097810000021</c:v>
              </c:pt>
              <c:pt idx="50">
                <c:v>-0.7229472460000016</c:v>
              </c:pt>
              <c:pt idx="51">
                <c:v>-1.1211282446666679</c:v>
              </c:pt>
              <c:pt idx="52">
                <c:v>-5.4260445986666683</c:v>
              </c:pt>
              <c:pt idx="53">
                <c:v>-9.2776634953333339</c:v>
              </c:pt>
              <c:pt idx="54">
                <c:v>-9.885911559000002</c:v>
              </c:pt>
              <c:pt idx="55">
                <c:v>-7.2225232366666674</c:v>
              </c:pt>
              <c:pt idx="56">
                <c:v>-2.3790927706666669</c:v>
              </c:pt>
              <c:pt idx="57">
                <c:v>0.10683189766666661</c:v>
              </c:pt>
              <c:pt idx="58">
                <c:v>-1.5650549296666669</c:v>
              </c:pt>
              <c:pt idx="59">
                <c:v>-1.6042078459999998</c:v>
              </c:pt>
              <c:pt idx="60">
                <c:v>-0.88140785133333333</c:v>
              </c:pt>
              <c:pt idx="61">
                <c:v>-0.44772341666666665</c:v>
              </c:pt>
              <c:pt idx="62">
                <c:v>-0.46387739200000144</c:v>
              </c:pt>
              <c:pt idx="63">
                <c:v>1.5085596673333328</c:v>
              </c:pt>
              <c:pt idx="64">
                <c:v>0.45614665133333282</c:v>
              </c:pt>
              <c:pt idx="65">
                <c:v>2.0890320949999999</c:v>
              </c:pt>
              <c:pt idx="66">
                <c:v>-1.9988049970000015</c:v>
              </c:pt>
              <c:pt idx="67">
                <c:v>-3.5312263040000009</c:v>
              </c:pt>
              <c:pt idx="68">
                <c:v>-3.3581036480000002</c:v>
              </c:pt>
              <c:pt idx="69">
                <c:v>-5.0144011179999994</c:v>
              </c:pt>
              <c:pt idx="70">
                <c:v>-4.6618311190000004</c:v>
              </c:pt>
              <c:pt idx="71">
                <c:v>-7.0961219183333348</c:v>
              </c:pt>
              <c:pt idx="72">
                <c:v>-6.1141862666666684</c:v>
              </c:pt>
              <c:pt idx="73">
                <c:v>-5.8523067913333344</c:v>
              </c:pt>
              <c:pt idx="74">
                <c:v>-6.9560065460000011</c:v>
              </c:pt>
              <c:pt idx="75">
                <c:v>-4.2861501036666683</c:v>
              </c:pt>
              <c:pt idx="76">
                <c:v>-2.0992722555555563</c:v>
              </c:pt>
              <c:pt idx="77">
                <c:v>0.14559355222222159</c:v>
              </c:pt>
              <c:pt idx="78">
                <c:v>1.0332354209999997</c:v>
              </c:pt>
              <c:pt idx="79">
                <c:v>2.329722758333332</c:v>
              </c:pt>
              <c:pt idx="80">
                <c:v>3.1873525049999984</c:v>
              </c:pt>
              <c:pt idx="81">
                <c:v>5.0056124853333328</c:v>
              </c:pt>
              <c:pt idx="82">
                <c:v>5.4926507093333328</c:v>
              </c:pt>
              <c:pt idx="83">
                <c:v>5.9808182556666658</c:v>
              </c:pt>
              <c:pt idx="84">
                <c:v>4.9113876586666656</c:v>
              </c:pt>
              <c:pt idx="85">
                <c:v>4.3666528859999998</c:v>
              </c:pt>
              <c:pt idx="86">
                <c:v>5.1259845566666655</c:v>
              </c:pt>
              <c:pt idx="87">
                <c:v>3.9787546343333329</c:v>
              </c:pt>
              <c:pt idx="88">
                <c:v>3.8790148126666661</c:v>
              </c:pt>
              <c:pt idx="89">
                <c:v>1.6862807606666657</c:v>
              </c:pt>
              <c:pt idx="90">
                <c:v>2.3059737086666652</c:v>
              </c:pt>
              <c:pt idx="91">
                <c:v>2.1978376843333325</c:v>
              </c:pt>
              <c:pt idx="92">
                <c:v>3.9497295033333324</c:v>
              </c:pt>
              <c:pt idx="93">
                <c:v>4.3280893353333321</c:v>
              </c:pt>
              <c:pt idx="94">
                <c:v>4.4481814873333319</c:v>
              </c:pt>
              <c:pt idx="95">
                <c:v>3.800657369666665</c:v>
              </c:pt>
              <c:pt idx="96">
                <c:v>0.65006920366666476</c:v>
              </c:pt>
              <c:pt idx="97">
                <c:v>-1.4232509610000015</c:v>
              </c:pt>
              <c:pt idx="98">
                <c:v>-3.6782446466666681</c:v>
              </c:pt>
              <c:pt idx="99">
                <c:v>-4.4315404636666669</c:v>
              </c:pt>
              <c:pt idx="100">
                <c:v>-4.5278926886666673</c:v>
              </c:pt>
              <c:pt idx="101">
                <c:v>-4.3387261893333333</c:v>
              </c:pt>
              <c:pt idx="102">
                <c:v>-3.5061420866666677</c:v>
              </c:pt>
              <c:pt idx="103">
                <c:v>-4.1995893310000012</c:v>
              </c:pt>
              <c:pt idx="104">
                <c:v>-4.8686892270000017</c:v>
              </c:pt>
              <c:pt idx="105">
                <c:v>-6.1850653706666696</c:v>
              </c:pt>
              <c:pt idx="106">
                <c:v>-7.1863084700000011</c:v>
              </c:pt>
              <c:pt idx="107">
                <c:v>-8.5393579243333342</c:v>
              </c:pt>
              <c:pt idx="108">
                <c:v>-8.2187901039999982</c:v>
              </c:pt>
              <c:pt idx="109">
                <c:v>-7.5852310663333329</c:v>
              </c:pt>
              <c:pt idx="110">
                <c:v>-6.4496639956666684</c:v>
              </c:pt>
              <c:pt idx="111">
                <c:v>-6.041827916333335</c:v>
              </c:pt>
              <c:pt idx="112">
                <c:v>-6.5947754410000003</c:v>
              </c:pt>
              <c:pt idx="113">
                <c:v>-6.4663430050000015</c:v>
              </c:pt>
              <c:pt idx="114">
                <c:v>-5.8571461720000011</c:v>
              </c:pt>
              <c:pt idx="115">
                <c:v>-4.9861979366666676</c:v>
              </c:pt>
              <c:pt idx="116">
                <c:v>-5.817036136666669</c:v>
              </c:pt>
              <c:pt idx="117">
                <c:v>-6.1285948780000021</c:v>
              </c:pt>
              <c:pt idx="118">
                <c:v>-7.5171428020000013</c:v>
              </c:pt>
              <c:pt idx="119">
                <c:v>-7.7667429756666664</c:v>
              </c:pt>
              <c:pt idx="120">
                <c:v>-9.3955147883333314</c:v>
              </c:pt>
              <c:pt idx="121">
                <c:v>-9.0633326556666685</c:v>
              </c:pt>
              <c:pt idx="122">
                <c:v>-8.5709205503333337</c:v>
              </c:pt>
              <c:pt idx="123">
                <c:v>-7.7357638370000004</c:v>
              </c:pt>
              <c:pt idx="124">
                <c:v>-7.7570776100000023</c:v>
              </c:pt>
              <c:pt idx="125">
                <c:v>-6.8098637350000013</c:v>
              </c:pt>
              <c:pt idx="126">
                <c:v>-5.5754682110000031</c:v>
              </c:pt>
              <c:pt idx="127">
                <c:v>-3.2761979890000013</c:v>
              </c:pt>
              <c:pt idx="128">
                <c:v>-2.2056947943333345</c:v>
              </c:pt>
              <c:pt idx="129">
                <c:v>-1.0061034976666674</c:v>
              </c:pt>
              <c:pt idx="130">
                <c:v>-0.49199848700000032</c:v>
              </c:pt>
              <c:pt idx="131">
                <c:v>0.49394241733333261</c:v>
              </c:pt>
              <c:pt idx="132">
                <c:v>2.8538810166666657</c:v>
              </c:pt>
              <c:pt idx="133">
                <c:v>4.4904228583333321</c:v>
              </c:pt>
              <c:pt idx="134">
                <c:v>5.4005920763333322</c:v>
              </c:pt>
              <c:pt idx="135">
                <c:v>5.1545228290000003</c:v>
              </c:pt>
              <c:pt idx="136">
                <c:v>6.3352682026666658</c:v>
              </c:pt>
              <c:pt idx="137">
                <c:v>6.5378715803333334</c:v>
              </c:pt>
              <c:pt idx="138">
                <c:v>5.7010710253333317</c:v>
              </c:pt>
              <c:pt idx="139">
                <c:v>4.7057943006666658</c:v>
              </c:pt>
              <c:pt idx="140">
                <c:v>5.3625762336666654</c:v>
              </c:pt>
              <c:pt idx="141">
                <c:v>5.8475243103333332</c:v>
              </c:pt>
              <c:pt idx="142">
                <c:v>7.7580122546666663</c:v>
              </c:pt>
              <c:pt idx="143">
                <c:v>6.5902340499999994</c:v>
              </c:pt>
              <c:pt idx="144">
                <c:v>7.9152818919999994</c:v>
              </c:pt>
              <c:pt idx="145">
                <c:v>5.9183749923333329</c:v>
              </c:pt>
              <c:pt idx="146">
                <c:v>7.0194019313333333</c:v>
              </c:pt>
              <c:pt idx="147">
                <c:v>6.3293935156666663</c:v>
              </c:pt>
              <c:pt idx="148">
                <c:v>8.6970387308888881</c:v>
              </c:pt>
              <c:pt idx="149">
                <c:v>8.5990098604444416</c:v>
              </c:pt>
              <c:pt idx="150">
                <c:v>9.7098676743333314</c:v>
              </c:pt>
              <c:pt idx="151">
                <c:v>7.9559622683333311</c:v>
              </c:pt>
              <c:pt idx="152">
                <c:v>8.0340841303333317</c:v>
              </c:pt>
              <c:pt idx="153">
                <c:v>7.0775365993333326</c:v>
              </c:pt>
              <c:pt idx="154">
                <c:v>7.3550493239999994</c:v>
              </c:pt>
              <c:pt idx="155">
                <c:v>7.4986300393333325</c:v>
              </c:pt>
              <c:pt idx="156">
                <c:v>7.2666681979999987</c:v>
              </c:pt>
              <c:pt idx="157">
                <c:v>7.930958311333332</c:v>
              </c:pt>
              <c:pt idx="158">
                <c:v>7.9678546169999995</c:v>
              </c:pt>
              <c:pt idx="159">
                <c:v>8.7225681313333325</c:v>
              </c:pt>
              <c:pt idx="160">
                <c:v>5.8026652696666661</c:v>
              </c:pt>
              <c:pt idx="161">
                <c:v>6.2316395853333333</c:v>
              </c:pt>
              <c:pt idx="162">
                <c:v>5.8264755109999982</c:v>
              </c:pt>
              <c:pt idx="163">
                <c:v>7.945420686333331</c:v>
              </c:pt>
              <c:pt idx="164">
                <c:v>7.2692628593333311</c:v>
              </c:pt>
              <c:pt idx="165">
                <c:v>7.3064325816666651</c:v>
              </c:pt>
              <c:pt idx="166">
                <c:v>6.9945543943333321</c:v>
              </c:pt>
              <c:pt idx="167">
                <c:v>8.5038719919999988</c:v>
              </c:pt>
              <c:pt idx="168">
                <c:v>9.4106090459999994</c:v>
              </c:pt>
              <c:pt idx="169">
                <c:v>10.487102282333334</c:v>
              </c:pt>
              <c:pt idx="170">
                <c:v>10.49779442</c:v>
              </c:pt>
              <c:pt idx="171">
                <c:v>9.9948404139999987</c:v>
              </c:pt>
              <c:pt idx="172">
                <c:v>9.6898149679999985</c:v>
              </c:pt>
              <c:pt idx="173">
                <c:v>9.0611829593333333</c:v>
              </c:pt>
              <c:pt idx="174">
                <c:v>9.7014415633333329</c:v>
              </c:pt>
              <c:pt idx="175">
                <c:v>10.685098521666665</c:v>
              </c:pt>
              <c:pt idx="176">
                <c:v>12.156353287999998</c:v>
              </c:pt>
              <c:pt idx="177">
                <c:v>13.819101223666664</c:v>
              </c:pt>
              <c:pt idx="178">
                <c:v>15.187270923666665</c:v>
              </c:pt>
              <c:pt idx="179">
                <c:v>15.531019556666665</c:v>
              </c:pt>
              <c:pt idx="180">
                <c:v>15.342639005999999</c:v>
              </c:pt>
              <c:pt idx="181">
                <c:v>15.470843989666667</c:v>
              </c:pt>
              <c:pt idx="182">
                <c:v>14.804244531666663</c:v>
              </c:pt>
              <c:pt idx="183">
                <c:v>14.803713547999998</c:v>
              </c:pt>
              <c:pt idx="184">
                <c:v>13.727375482666664</c:v>
              </c:pt>
              <c:pt idx="185">
                <c:v>14.247548467333331</c:v>
              </c:pt>
              <c:pt idx="186">
                <c:v>14.524565462666665</c:v>
              </c:pt>
              <c:pt idx="187">
                <c:v>14.191974875999998</c:v>
              </c:pt>
              <c:pt idx="188">
                <c:v>14.264042936000001</c:v>
              </c:pt>
              <c:pt idx="189">
                <c:v>14.005355512999998</c:v>
              </c:pt>
              <c:pt idx="190">
                <c:v>15.517007144333332</c:v>
              </c:pt>
              <c:pt idx="191">
                <c:v>16.259968346666668</c:v>
              </c:pt>
              <c:pt idx="192">
                <c:v>16.241182400333333</c:v>
              </c:pt>
              <c:pt idx="193">
                <c:v>14.656204642666665</c:v>
              </c:pt>
              <c:pt idx="194">
                <c:v>13.954132343333333</c:v>
              </c:pt>
              <c:pt idx="195">
                <c:v>14.022515524999998</c:v>
              </c:pt>
              <c:pt idx="196">
                <c:v>14.707804974333333</c:v>
              </c:pt>
              <c:pt idx="197">
                <c:v>14.539797690999999</c:v>
              </c:pt>
              <c:pt idx="198">
                <c:v>14.395162367999999</c:v>
              </c:pt>
              <c:pt idx="199">
                <c:v>16.293188584999999</c:v>
              </c:pt>
              <c:pt idx="200">
                <c:v>16.235830623333332</c:v>
              </c:pt>
              <c:pt idx="201">
                <c:v>16.043112636</c:v>
              </c:pt>
              <c:pt idx="202">
                <c:v>14.144026024666665</c:v>
              </c:pt>
              <c:pt idx="203">
                <c:v>14.528788603333332</c:v>
              </c:pt>
              <c:pt idx="204">
                <c:v>15.212493425666665</c:v>
              </c:pt>
              <c:pt idx="205">
                <c:v>15.750767291333332</c:v>
              </c:pt>
              <c:pt idx="206">
                <c:v>13.981378595333332</c:v>
              </c:pt>
              <c:pt idx="207">
                <c:v>-1.2476269910000017</c:v>
              </c:pt>
              <c:pt idx="208">
                <c:v>-11.503595955000002</c:v>
              </c:pt>
              <c:pt idx="209">
                <c:v>-18.377311530333333</c:v>
              </c:pt>
              <c:pt idx="210">
                <c:v>-11.263674423666666</c:v>
              </c:pt>
              <c:pt idx="211">
                <c:v>-4.8053101250000019</c:v>
              </c:pt>
              <c:pt idx="212">
                <c:v>-1.4559509246666682</c:v>
              </c:pt>
              <c:pt idx="213">
                <c:v>0.91906847966666516</c:v>
              </c:pt>
              <c:pt idx="214">
                <c:v>-1.3539607320000018</c:v>
              </c:pt>
              <c:pt idx="215">
                <c:v>-2.1473160876666681</c:v>
              </c:pt>
              <c:pt idx="216">
                <c:v>-2.7743141116666679</c:v>
              </c:pt>
              <c:pt idx="217">
                <c:v>-4.7812327846666678</c:v>
              </c:pt>
              <c:pt idx="218">
                <c:v>-3.3118608723333343</c:v>
              </c:pt>
              <c:pt idx="219">
                <c:v>-1.2407939356666677</c:v>
              </c:pt>
              <c:pt idx="220">
                <c:v>5.3614912904444436</c:v>
              </c:pt>
              <c:pt idx="221">
                <c:v>8.3804026452222207</c:v>
              </c:pt>
              <c:pt idx="222">
                <c:v>9.9656168569999988</c:v>
              </c:pt>
              <c:pt idx="223">
                <c:v>8.3805300876666653</c:v>
              </c:pt>
              <c:pt idx="224">
                <c:v>6.0987503949999997</c:v>
              </c:pt>
              <c:pt idx="225">
                <c:v>7.9033186509999993</c:v>
              </c:pt>
              <c:pt idx="226">
                <c:v>9.0499685156666665</c:v>
              </c:pt>
              <c:pt idx="227">
                <c:v>10.437655620333333</c:v>
              </c:pt>
              <c:pt idx="228">
                <c:v>9.2950526670000002</c:v>
              </c:pt>
              <c:pt idx="229">
                <c:v>10.370755464666667</c:v>
              </c:pt>
              <c:pt idx="230">
                <c:v>12.524584851</c:v>
              </c:pt>
              <c:pt idx="231">
                <c:v>13.386911354666665</c:v>
              </c:pt>
              <c:pt idx="232">
                <c:v>12.917408341666667</c:v>
              </c:pt>
              <c:pt idx="233">
                <c:v>12.946137888999999</c:v>
              </c:pt>
              <c:pt idx="234">
                <c:v>11.183304067666667</c:v>
              </c:pt>
              <c:pt idx="235">
                <c:v>10.534772510666667</c:v>
              </c:pt>
              <c:pt idx="236">
                <c:v>8.5216267540000015</c:v>
              </c:pt>
              <c:pt idx="237">
                <c:v>7.8372057396666674</c:v>
              </c:pt>
              <c:pt idx="238">
                <c:v>7.0458890100000007</c:v>
              </c:pt>
              <c:pt idx="239">
                <c:v>4.5173933076666666</c:v>
              </c:pt>
              <c:pt idx="240">
                <c:v>5.843260538</c:v>
              </c:pt>
            </c:numLit>
          </c:val>
          <c:smooth val="0"/>
          <c:extLst>
            <c:ext xmlns:c16="http://schemas.microsoft.com/office/drawing/2014/chart" uri="{C3380CC4-5D6E-409C-BE32-E72D297353CC}">
              <c16:uniqueId val="{00000007-BAFD-4747-BA0E-1C6E96D3F1FF}"/>
            </c:ext>
          </c:extLst>
        </c:ser>
        <c:dLbls>
          <c:showLegendKey val="0"/>
          <c:showVal val="0"/>
          <c:showCatName val="0"/>
          <c:showSerName val="0"/>
          <c:showPercent val="0"/>
          <c:showBubbleSize val="0"/>
        </c:dLbls>
        <c:smooth val="0"/>
        <c:axId val="448861696"/>
        <c:axId val="448863232"/>
      </c:lineChart>
      <c:catAx>
        <c:axId val="448861696"/>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8863232"/>
        <c:crosses val="autoZero"/>
        <c:auto val="1"/>
        <c:lblAlgn val="ctr"/>
        <c:lblOffset val="100"/>
        <c:tickLblSkip val="1"/>
        <c:tickMarkSkip val="1"/>
        <c:noMultiLvlLbl val="0"/>
      </c:catAx>
      <c:valAx>
        <c:axId val="448863232"/>
        <c:scaling>
          <c:orientation val="minMax"/>
          <c:max val="20"/>
          <c:min val="-6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8861696"/>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09601609597091"/>
          <c:y val="6.3777172084258704E-2"/>
          <c:w val="0.60380736269640012"/>
          <c:h val="0.77189104858400337"/>
        </c:manualLayout>
      </c:layout>
      <c:radarChart>
        <c:radarStyle val="marker"/>
        <c:varyColors val="0"/>
        <c:ser>
          <c:idx val="1"/>
          <c:order val="0"/>
          <c:spPr>
            <a:ln w="28575" cap="flat" cmpd="sng" algn="ctr">
              <a:solidFill>
                <a:schemeClr val="accent2"/>
              </a:solidFill>
              <a:prstDash val="solid"/>
            </a:ln>
            <a:effectLst/>
          </c:spPr>
          <c:marker>
            <c:symbol val="none"/>
          </c:marker>
          <c:cat>
            <c:strRef>
              <c:f>'23destaque(2)'!$D$9:$D$27</c:f>
              <c:strCache>
                <c:ptCount val="19"/>
                <c:pt idx="0">
                  <c:v>Alemanha</c:v>
                </c:pt>
                <c:pt idx="1">
                  <c:v>Áustria</c:v>
                </c:pt>
                <c:pt idx="2">
                  <c:v>Bélgica</c:v>
                </c:pt>
                <c:pt idx="3">
                  <c:v>Chipre</c:v>
                </c:pt>
                <c:pt idx="4">
                  <c:v>Eslováquia</c:v>
                </c:pt>
                <c:pt idx="5">
                  <c:v>Eslovénia</c:v>
                </c:pt>
                <c:pt idx="6">
                  <c:v>Espanha</c:v>
                </c:pt>
                <c:pt idx="7">
                  <c:v>Estónia</c:v>
                </c:pt>
                <c:pt idx="8">
                  <c:v>Finlândia</c:v>
                </c:pt>
                <c:pt idx="9">
                  <c:v>França</c:v>
                </c:pt>
                <c:pt idx="10">
                  <c:v>Grécia</c:v>
                </c:pt>
                <c:pt idx="11">
                  <c:v>Irlanda</c:v>
                </c:pt>
                <c:pt idx="12">
                  <c:v>Itália</c:v>
                </c:pt>
                <c:pt idx="13">
                  <c:v>Letónia</c:v>
                </c:pt>
                <c:pt idx="14">
                  <c:v>Lituânia</c:v>
                </c:pt>
                <c:pt idx="15">
                  <c:v>Luxemburgo</c:v>
                </c:pt>
                <c:pt idx="16">
                  <c:v>Malta</c:v>
                </c:pt>
                <c:pt idx="17">
                  <c:v>Países Baixos</c:v>
                </c:pt>
                <c:pt idx="18">
                  <c:v>Portugal</c:v>
                </c:pt>
              </c:strCache>
            </c:strRef>
          </c:cat>
          <c:val>
            <c:numRef>
              <c:f>'23destaque(2)'!$I$9:$I$27</c:f>
              <c:numCache>
                <c:formatCode>#,##0.00</c:formatCode>
                <c:ptCount val="19"/>
                <c:pt idx="0">
                  <c:v>0.87096774193548387</c:v>
                </c:pt>
                <c:pt idx="1">
                  <c:v>0.84905660377358494</c:v>
                </c:pt>
                <c:pt idx="2">
                  <c:v>0.87931034482758619</c:v>
                </c:pt>
                <c:pt idx="3">
                  <c:v>1.0129870129870129</c:v>
                </c:pt>
                <c:pt idx="4">
                  <c:v>1.2264150943396226</c:v>
                </c:pt>
                <c:pt idx="5">
                  <c:v>1.0249999999999999</c:v>
                </c:pt>
                <c:pt idx="6">
                  <c:v>1.2758620689655173</c:v>
                </c:pt>
                <c:pt idx="7">
                  <c:v>0.79365079365079372</c:v>
                </c:pt>
                <c:pt idx="8">
                  <c:v>0.79012345679012352</c:v>
                </c:pt>
                <c:pt idx="9">
                  <c:v>0.93150684931506844</c:v>
                </c:pt>
                <c:pt idx="10">
                  <c:v>1.8795180722891565</c:v>
                </c:pt>
                <c:pt idx="11">
                  <c:v>1.1190476190476191</c:v>
                </c:pt>
                <c:pt idx="12">
                  <c:v>1.338235294117647</c:v>
                </c:pt>
                <c:pt idx="13">
                  <c:v>0.75308641975308643</c:v>
                </c:pt>
                <c:pt idx="14">
                  <c:v>0.82812499999999989</c:v>
                </c:pt>
                <c:pt idx="15">
                  <c:v>1.0909090909090908</c:v>
                </c:pt>
                <c:pt idx="16">
                  <c:v>0.96969696969696983</c:v>
                </c:pt>
                <c:pt idx="17">
                  <c:v>1.21875</c:v>
                </c:pt>
                <c:pt idx="18">
                  <c:v>1.1451612903225805</c:v>
                </c:pt>
              </c:numCache>
            </c:numRef>
          </c:val>
          <c:extLst>
            <c:ext xmlns:c16="http://schemas.microsoft.com/office/drawing/2014/chart" uri="{C3380CC4-5D6E-409C-BE32-E72D297353CC}">
              <c16:uniqueId val="{00000000-B9EB-4329-BFC2-FDA0027CDB94}"/>
            </c:ext>
          </c:extLst>
        </c:ser>
        <c:dLbls>
          <c:showLegendKey val="0"/>
          <c:showVal val="0"/>
          <c:showCatName val="0"/>
          <c:showSerName val="0"/>
          <c:showPercent val="0"/>
          <c:showBubbleSize val="0"/>
        </c:dLbls>
        <c:axId val="481448704"/>
        <c:axId val="481450240"/>
      </c:radarChart>
      <c:catAx>
        <c:axId val="48144870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481450240"/>
        <c:crosses val="autoZero"/>
        <c:auto val="0"/>
        <c:lblAlgn val="ctr"/>
        <c:lblOffset val="100"/>
        <c:noMultiLvlLbl val="0"/>
      </c:catAx>
      <c:valAx>
        <c:axId val="481450240"/>
        <c:scaling>
          <c:orientation val="minMax"/>
          <c:max val="1.8"/>
          <c:min val="0"/>
        </c:scaling>
        <c:delete val="0"/>
        <c:axPos val="l"/>
        <c:majorGridlines>
          <c:spPr>
            <a:ln w="3175">
              <a:solidFill>
                <a:srgbClr val="333333"/>
              </a:solidFill>
              <a:prstDash val="solid"/>
            </a:ln>
          </c:spPr>
        </c:majorGridlines>
        <c:numFmt formatCode="0.0" sourceLinked="0"/>
        <c:majorTickMark val="cross"/>
        <c:minorTickMark val="none"/>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481448704"/>
        <c:crosses val="autoZero"/>
        <c:crossBetween val="between"/>
        <c:majorUnit val="0.5"/>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'24_PEDS'!$H$11</c:f>
              <c:strCache>
                <c:ptCount val="1"/>
                <c:pt idx="0">
                  <c:v>PT</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'24_PEDS'!$M$11:$Q$11</c:f>
              <c:numCache>
                <c:formatCode>#,##0.0</c:formatCode>
                <c:ptCount val="5"/>
                <c:pt idx="0">
                  <c:v>50</c:v>
                </c:pt>
                <c:pt idx="1">
                  <c:v>0</c:v>
                </c:pt>
                <c:pt idx="2">
                  <c:v>52</c:v>
                </c:pt>
                <c:pt idx="3">
                  <c:v>0</c:v>
                </c:pt>
                <c:pt idx="4">
                  <c:v>55</c:v>
                </c:pt>
              </c:numCache>
            </c:numRef>
          </c:val>
          <c:extLst>
            <c:ext xmlns:c16="http://schemas.microsoft.com/office/drawing/2014/chart" uri="{C3380CC4-5D6E-409C-BE32-E72D297353CC}">
              <c16:uniqueId val="{00000000-AA89-4D8E-B9B1-B5ECE1958EEE}"/>
            </c:ext>
          </c:extLst>
        </c:ser>
        <c:ser>
          <c:idx val="1"/>
          <c:order val="1"/>
          <c:tx>
            <c:strRef>
              <c:f>'24_PEDS'!$H$12</c:f>
              <c:strCache>
                <c:ptCount val="1"/>
                <c:pt idx="0">
                  <c:v>UE27</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'24_PEDS'!$M$12:$Q$12</c:f>
              <c:numCache>
                <c:formatCode>#,##0.0</c:formatCode>
                <c:ptCount val="5"/>
                <c:pt idx="0">
                  <c:v>55</c:v>
                </c:pt>
                <c:pt idx="1">
                  <c:v>0</c:v>
                </c:pt>
                <c:pt idx="2">
                  <c:v>56</c:v>
                </c:pt>
                <c:pt idx="3">
                  <c:v>0</c:v>
                </c:pt>
                <c:pt idx="4">
                  <c:v>54</c:v>
                </c:pt>
              </c:numCache>
            </c:numRef>
          </c:val>
          <c:extLst>
            <c:ext xmlns:c16="http://schemas.microsoft.com/office/drawing/2014/chart" uri="{C3380CC4-5D6E-409C-BE32-E72D297353CC}">
              <c16:uniqueId val="{00000001-AA89-4D8E-B9B1-B5ECE1958EEE}"/>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40"/>
        </c:scaling>
        <c:delete val="0"/>
        <c:axPos val="l"/>
        <c:majorGridlines/>
        <c:numFmt formatCode="#,##0.0" sourceLinked="1"/>
        <c:majorTickMark val="out"/>
        <c:minorTickMark val="none"/>
        <c:tickLblPos val="nextTo"/>
        <c:crossAx val="302540288"/>
        <c:crosses val="autoZero"/>
        <c:crossBetween val="between"/>
        <c:majorUnit val="2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'24_PEDS'!$V$9</c:f>
          <c:strCache>
            <c:ptCount val="1"/>
            <c:pt idx="0">
              <c:v>Indicador 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6633226724268302"/>
          <c:h val="0.87391268022610258"/>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EE</c:v>
              </c:pt>
              <c:pt idx="9">
                <c:v>EL</c:v>
              </c:pt>
              <c:pt idx="10">
                <c:v>ES</c:v>
              </c:pt>
              <c:pt idx="11">
                <c:v>FI</c:v>
              </c:pt>
              <c:pt idx="12">
                <c:v>FR</c:v>
              </c:pt>
              <c:pt idx="13">
                <c:v>HR</c:v>
              </c:pt>
              <c:pt idx="14">
                <c:v>HU</c:v>
              </c:pt>
              <c:pt idx="15">
                <c:v>IE</c:v>
              </c:pt>
              <c:pt idx="16">
                <c:v>IS</c:v>
              </c:pt>
              <c:pt idx="17">
                <c:v>IT</c:v>
              </c:pt>
              <c:pt idx="18">
                <c:v>LT</c:v>
              </c:pt>
              <c:pt idx="19">
                <c:v>LU</c:v>
              </c:pt>
              <c:pt idx="20">
                <c:v>LV</c:v>
              </c:pt>
              <c:pt idx="21">
                <c:v>MT</c:v>
              </c:pt>
              <c:pt idx="22">
                <c:v>NL</c:v>
              </c:pt>
              <c:pt idx="23">
                <c:v>NO</c:v>
              </c:pt>
              <c:pt idx="24">
                <c:v>PL</c:v>
              </c:pt>
              <c:pt idx="25">
                <c:v>PT</c:v>
              </c:pt>
              <c:pt idx="26">
                <c:v>RO</c:v>
              </c:pt>
              <c:pt idx="27">
                <c:v>RS</c:v>
              </c:pt>
              <c:pt idx="28">
                <c:v>SE</c:v>
              </c:pt>
              <c:pt idx="29">
                <c:v>SI</c:v>
              </c:pt>
              <c:pt idx="30">
                <c:v>SK</c:v>
              </c:pt>
              <c:pt idx="31">
                <c:v>EA19</c:v>
              </c:pt>
              <c:pt idx="32">
                <c:v>EU27_2020</c:v>
              </c:pt>
            </c:strLit>
          </c:cat>
          <c:val>
            <c:numLit>
              <c:formatCode>General</c:formatCode>
              <c:ptCount val="33"/>
              <c:pt idx="0">
                <c:v>8</c:v>
              </c:pt>
              <c:pt idx="1">
                <c:v>6.7</c:v>
              </c:pt>
              <c:pt idx="2">
                <c:v>12.2</c:v>
              </c:pt>
              <c:pt idx="3">
                <c:v>4.9000000000000004</c:v>
              </c:pt>
              <c:pt idx="4">
                <c:v>10.199999999999999</c:v>
              </c:pt>
              <c:pt idx="5">
                <c:v>6.4</c:v>
              </c:pt>
              <c:pt idx="6">
                <c:v>11.8</c:v>
              </c:pt>
              <c:pt idx="7">
                <c:v>9.8000000000000007</c:v>
              </c:pt>
              <c:pt idx="8">
                <c:v>9.8000000000000007</c:v>
              </c:pt>
              <c:pt idx="9">
                <c:v>3.2</c:v>
              </c:pt>
              <c:pt idx="10">
                <c:v>13.3</c:v>
              </c:pt>
              <c:pt idx="11">
                <c:v>8.1999999999999993</c:v>
              </c:pt>
              <c:pt idx="12">
                <c:v>7.8</c:v>
              </c:pt>
              <c:pt idx="13">
                <c:v>2.4</c:v>
              </c:pt>
              <c:pt idx="14">
                <c:v>12</c:v>
              </c:pt>
              <c:pt idx="15">
                <c:v>3.3</c:v>
              </c:pt>
              <c:pt idx="16">
                <c:v>14.4</c:v>
              </c:pt>
              <c:pt idx="17">
                <c:v>12.7</c:v>
              </c:pt>
              <c:pt idx="18">
                <c:v>5.3</c:v>
              </c:pt>
              <c:pt idx="19">
                <c:v>9.3000000000000007</c:v>
              </c:pt>
              <c:pt idx="20">
                <c:v>7.3</c:v>
              </c:pt>
              <c:pt idx="21">
                <c:v>11</c:v>
              </c:pt>
              <c:pt idx="22">
                <c:v>5.3</c:v>
              </c:pt>
              <c:pt idx="23">
                <c:v>12.3</c:v>
              </c:pt>
              <c:pt idx="24">
                <c:v>5.9</c:v>
              </c:pt>
              <c:pt idx="25">
                <c:v>5.9</c:v>
              </c:pt>
              <c:pt idx="26">
                <c:v>15.3</c:v>
              </c:pt>
              <c:pt idx="27">
                <c:v>6.3</c:v>
              </c:pt>
              <c:pt idx="28">
                <c:v>8.4</c:v>
              </c:pt>
              <c:pt idx="29">
                <c:v>3.1</c:v>
              </c:pt>
              <c:pt idx="30">
                <c:v>7.8</c:v>
              </c:pt>
              <c:pt idx="31">
                <c:v>9.8000000000000007</c:v>
              </c:pt>
              <c:pt idx="32">
                <c:v>9.6999999999999993</c:v>
              </c:pt>
            </c:numLit>
          </c:val>
          <c:extLst>
            <c:ext xmlns:c16="http://schemas.microsoft.com/office/drawing/2014/chart" uri="{C3380CC4-5D6E-409C-BE32-E72D297353CC}">
              <c16:uniqueId val="{00000000-33A9-47FD-9A89-F75F83863334}"/>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a:pPr>
            <a:r>
              <a:rPr lang="pt-PT" sz="730" b="1"/>
              <a:t>população desempregada</a:t>
            </a:r>
          </a:p>
          <a:p>
            <a:pPr>
              <a:defRPr sz="700"/>
            </a:pPr>
            <a:r>
              <a:rPr lang="pt-PT" sz="730"/>
              <a:t>por grupo etário</a:t>
            </a:r>
          </a:p>
          <a:p>
            <a:pPr>
              <a:defRPr sz="700"/>
            </a:pPr>
            <a:r>
              <a:rPr lang="pt-PT" sz="730"/>
              <a:t>variação (%)</a:t>
            </a:r>
          </a:p>
        </c:rich>
      </c:tx>
      <c:layout>
        <c:manualLayout>
          <c:xMode val="edge"/>
          <c:yMode val="edge"/>
          <c:x val="0.34763928726640592"/>
          <c:y val="1.5380142462567237E-3"/>
        </c:manualLayout>
      </c:layout>
      <c:overlay val="0"/>
      <c:spPr>
        <a:noFill/>
        <a:ln w="25400">
          <a:noFill/>
        </a:ln>
      </c:spPr>
    </c:title>
    <c:autoTitleDeleted val="0"/>
    <c:plotArea>
      <c:layout>
        <c:manualLayout>
          <c:layoutTarget val="inner"/>
          <c:xMode val="edge"/>
          <c:yMode val="edge"/>
          <c:x val="4.3746645016954126E-2"/>
          <c:y val="0.19962386382385053"/>
          <c:w val="0.93225312500000002"/>
          <c:h val="0.6327858942823259"/>
        </c:manualLayout>
      </c:layout>
      <c:barChart>
        <c:barDir val="col"/>
        <c:grouping val="clustered"/>
        <c:varyColors val="0"/>
        <c:ser>
          <c:idx val="0"/>
          <c:order val="0"/>
          <c:tx>
            <c:v>homóloga</c:v>
          </c:tx>
          <c:spPr>
            <a:solidFill>
              <a:schemeClr val="accent5"/>
            </a:solidFill>
            <a:ln w="12700">
              <a:solidFill>
                <a:schemeClr val="accent2"/>
              </a:solidFill>
              <a:prstDash val="solid"/>
            </a:ln>
          </c:spPr>
          <c:invertIfNegative val="0"/>
          <c:dLbls>
            <c:dLbl>
              <c:idx val="0"/>
              <c:layout>
                <c:manualLayout>
                  <c:x val="-8.834690420621703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A1-4F9E-8B5C-FF3FFB39085D}"/>
                </c:ext>
              </c:extLst>
            </c:dLbl>
            <c:dLbl>
              <c:idx val="1"/>
              <c:layout>
                <c:manualLayout>
                  <c:x val="-1.2878800508123643E-2"/>
                  <c:y val="1.7551768079754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A1-4F9E-8B5C-FF3FFB39085D}"/>
                </c:ext>
              </c:extLst>
            </c:dLbl>
            <c:dLbl>
              <c:idx val="2"/>
              <c:layout>
                <c:manualLayout>
                  <c:x val="-1.3229166666666667E-2"/>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A1-4F9E-8B5C-FF3FFB39085D}"/>
                </c:ext>
              </c:extLst>
            </c:dLbl>
            <c:dLbl>
              <c:idx val="3"/>
              <c:layout>
                <c:manualLayout>
                  <c:x val="-1.6937454780663216E-2"/>
                  <c:y val="1.1579748437192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A1-4F9E-8B5C-FF3FFB39085D}"/>
                </c:ext>
              </c:extLst>
            </c:dLbl>
            <c:dLbl>
              <c:idx val="4"/>
              <c:layout>
                <c:manualLayout>
                  <c:x val="-8.4687273903316478E-3"/>
                  <c:y val="-5.472133716219536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A1-4F9E-8B5C-FF3FFB39085D}"/>
                </c:ext>
              </c:extLst>
            </c:dLbl>
            <c:numFmt formatCode="#,##0.0" sourceLinked="0"/>
            <c:spPr>
              <a:noFill/>
              <a:ln>
                <a:noFill/>
              </a:ln>
              <a:effectLst/>
            </c:spPr>
            <c:txPr>
              <a:bodyPr/>
              <a:lstStyle/>
              <a:p>
                <a:pPr>
                  <a:defRPr sz="700">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Total</c:v>
              </c:pt>
              <c:pt idx="1">
                <c:v>16 a 24 
 anos</c:v>
              </c:pt>
              <c:pt idx="2">
                <c:v>25 a 34 
 anos</c:v>
              </c:pt>
              <c:pt idx="3">
                <c:v>35 a 44 
 anos</c:v>
              </c:pt>
              <c:pt idx="4">
                <c:v>45 a 74 
 anos</c:v>
              </c:pt>
            </c:strLit>
          </c:cat>
          <c:val>
            <c:numLit>
              <c:formatCode>#,##0.0</c:formatCode>
              <c:ptCount val="5"/>
              <c:pt idx="0">
                <c:v>3.6600120992135388</c:v>
              </c:pt>
              <c:pt idx="1">
                <c:v>-5.4830287206266153</c:v>
              </c:pt>
              <c:pt idx="2">
                <c:v>3.6088474970896289</c:v>
              </c:pt>
              <c:pt idx="3">
                <c:v>16.939890710382532</c:v>
              </c:pt>
              <c:pt idx="4">
                <c:v>3.3568904593639592</c:v>
              </c:pt>
            </c:numLit>
          </c:val>
          <c:extLst>
            <c:ext xmlns:c16="http://schemas.microsoft.com/office/drawing/2014/chart" uri="{C3380CC4-5D6E-409C-BE32-E72D297353CC}">
              <c16:uniqueId val="{00000005-18A1-4F9E-8B5C-FF3FFB39085D}"/>
            </c:ext>
          </c:extLst>
        </c:ser>
        <c:ser>
          <c:idx val="1"/>
          <c:order val="1"/>
          <c:tx>
            <c:v>em cadeia</c:v>
          </c:tx>
          <c:spPr>
            <a:solidFill>
              <a:schemeClr val="tx2"/>
            </a:solidFill>
            <a:ln w="12700">
              <a:solidFill>
                <a:schemeClr val="tx2"/>
              </a:solidFill>
              <a:prstDash val="solid"/>
            </a:ln>
          </c:spPr>
          <c:invertIfNegative val="0"/>
          <c:dLbls>
            <c:dLbl>
              <c:idx val="0"/>
              <c:layout>
                <c:manualLayout>
                  <c:x val="1.763888888888888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A1-4F9E-8B5C-FF3FFB39085D}"/>
                </c:ext>
              </c:extLst>
            </c:dLbl>
            <c:dLbl>
              <c:idx val="1"/>
              <c:layout>
                <c:manualLayout>
                  <c:x val="8.819444444444444E-3"/>
                  <c:y val="1.1759259259259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A1-4F9E-8B5C-FF3FFB39085D}"/>
                </c:ext>
              </c:extLst>
            </c:dLbl>
            <c:dLbl>
              <c:idx val="2"/>
              <c:layout>
                <c:manualLayout>
                  <c:x val="1.2497040946630346E-2"/>
                  <c:y val="5.87612889033247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A1-4F9E-8B5C-FF3FFB39085D}"/>
                </c:ext>
              </c:extLst>
            </c:dLbl>
            <c:dLbl>
              <c:idx val="3"/>
              <c:layout>
                <c:manualLayout>
                  <c:x val="3.5277777777777831E-2"/>
                  <c:y val="-5.87916666666667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8A1-4F9E-8B5C-FF3FFB39085D}"/>
                </c:ext>
              </c:extLst>
            </c:dLbl>
            <c:dLbl>
              <c:idx val="4"/>
              <c:layout>
                <c:manualLayout>
                  <c:x val="8.819444444444444E-3"/>
                  <c:y val="5.8796296296296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8A1-4F9E-8B5C-FF3FFB39085D}"/>
                </c:ext>
              </c:extLst>
            </c:dLbl>
            <c:numFmt formatCode="#,##0.0" sourceLinked="0"/>
            <c:spPr>
              <a:noFill/>
              <a:ln>
                <a:noFill/>
              </a:ln>
              <a:effectLst/>
            </c:spPr>
            <c:txPr>
              <a:bodyPr/>
              <a:lstStyle/>
              <a:p>
                <a:pPr>
                  <a:defRPr sz="700">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Total</c:v>
              </c:pt>
              <c:pt idx="1">
                <c:v>16 a 24 
 anos</c:v>
              </c:pt>
              <c:pt idx="2">
                <c:v>25 a 34 
 anos</c:v>
              </c:pt>
              <c:pt idx="3">
                <c:v>35 a 44 
 anos</c:v>
              </c:pt>
              <c:pt idx="4">
                <c:v>45 a 74 
 anos</c:v>
              </c:pt>
            </c:strLit>
          </c:cat>
          <c:val>
            <c:numLit>
              <c:formatCode>#,##0.0</c:formatCode>
              <c:ptCount val="5"/>
              <c:pt idx="0">
                <c:v>12.066710268149116</c:v>
              </c:pt>
              <c:pt idx="1">
                <c:v>10.197869101978686</c:v>
              </c:pt>
              <c:pt idx="2">
                <c:v>14.102564102564097</c:v>
              </c:pt>
              <c:pt idx="3">
                <c:v>7.5376884422110546</c:v>
              </c:pt>
              <c:pt idx="4">
                <c:v>14.2578125</c:v>
              </c:pt>
            </c:numLit>
          </c:val>
          <c:extLst>
            <c:ext xmlns:c16="http://schemas.microsoft.com/office/drawing/2014/chart" uri="{C3380CC4-5D6E-409C-BE32-E72D297353CC}">
              <c16:uniqueId val="{0000000B-18A1-4F9E-8B5C-FF3FFB39085D}"/>
            </c:ext>
          </c:extLst>
        </c:ser>
        <c:dLbls>
          <c:showLegendKey val="0"/>
          <c:showVal val="0"/>
          <c:showCatName val="0"/>
          <c:showSerName val="0"/>
          <c:showPercent val="0"/>
          <c:showBubbleSize val="0"/>
        </c:dLbls>
        <c:gapWidth val="130"/>
        <c:axId val="372692480"/>
        <c:axId val="372694400"/>
      </c:barChart>
      <c:catAx>
        <c:axId val="372692480"/>
        <c:scaling>
          <c:orientation val="minMax"/>
        </c:scaling>
        <c:delete val="0"/>
        <c:axPos val="b"/>
        <c:title>
          <c:tx>
            <c:rich>
              <a:bodyPr/>
              <a:lstStyle/>
              <a:p>
                <a:pPr>
                  <a:defRPr sz="600"/>
                </a:pPr>
                <a:r>
                  <a:rPr lang="pt-PT" sz="600"/>
                  <a:t>Portugal</a:t>
                </a:r>
              </a:p>
            </c:rich>
          </c:tx>
          <c:layout>
            <c:manualLayout>
              <c:xMode val="edge"/>
              <c:yMode val="edge"/>
              <c:x val="0.84451347251320064"/>
              <c:y val="7.5629921259842511E-2"/>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50"/>
            </a:pPr>
            <a:endParaRPr lang="pt-PT"/>
          </a:p>
        </c:txPr>
        <c:crossAx val="372694400"/>
        <c:crosses val="autoZero"/>
        <c:auto val="1"/>
        <c:lblAlgn val="ctr"/>
        <c:lblOffset val="0"/>
        <c:tickLblSkip val="1"/>
        <c:tickMarkSkip val="1"/>
        <c:noMultiLvlLbl val="0"/>
      </c:catAx>
      <c:valAx>
        <c:axId val="372694400"/>
        <c:scaling>
          <c:orientation val="minMax"/>
          <c:min val="-10"/>
        </c:scaling>
        <c:delete val="1"/>
        <c:axPos val="l"/>
        <c:numFmt formatCode="0" sourceLinked="0"/>
        <c:majorTickMark val="out"/>
        <c:minorTickMark val="none"/>
        <c:tickLblPos val="nextTo"/>
        <c:crossAx val="372692480"/>
        <c:crosses val="autoZero"/>
        <c:crossBetween val="between"/>
        <c:majorUnit val="5"/>
        <c:minorUnit val="3"/>
      </c:valAx>
      <c:spPr>
        <a:gradFill flip="none" rotWithShape="1">
          <a:gsLst>
            <a:gs pos="0">
              <a:srgbClr val="EBF7FF"/>
            </a:gs>
            <a:gs pos="50000">
              <a:srgbClr val="FFE8D1">
                <a:gamma/>
                <a:tint val="0"/>
                <a:invGamma/>
              </a:srgbClr>
            </a:gs>
            <a:gs pos="100000">
              <a:srgbClr val="FFE8D1"/>
            </a:gs>
          </a:gsLst>
          <a:lin ang="5400000" scaled="1"/>
          <a:tileRect/>
        </a:gradFill>
        <a:ln w="25400">
          <a:noFill/>
        </a:ln>
      </c:spPr>
    </c:plotArea>
    <c:legend>
      <c:legendPos val="r"/>
      <c:layout>
        <c:manualLayout>
          <c:xMode val="edge"/>
          <c:yMode val="edge"/>
          <c:x val="3.0760485051362498E-2"/>
          <c:y val="5.3832316217617478E-2"/>
          <c:w val="0.19973342484088308"/>
          <c:h val="0.13401934434289484"/>
        </c:manualLayout>
      </c:layout>
      <c:overlay val="0"/>
      <c:spPr>
        <a:noFill/>
        <a:ln w="25400">
          <a:noFill/>
        </a:ln>
      </c:spPr>
    </c:legend>
    <c:plotVisOnly val="1"/>
    <c:dispBlanksAs val="gap"/>
    <c:showDLblsOverMax val="0"/>
  </c:chart>
  <c:spPr>
    <a:solidFill>
      <a:schemeClr val="accent6"/>
    </a:solidFill>
    <a:ln w="9525">
      <a:noFill/>
    </a:ln>
  </c:spPr>
  <c:txPr>
    <a:bodyPr/>
    <a:lstStyle/>
    <a:p>
      <a:pPr>
        <a:defRPr sz="72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85265015692506"/>
          <c:y val="0.21388520573228814"/>
          <c:w val="0.72702957803317503"/>
          <c:h val="0.43395275590551174"/>
        </c:manualLayout>
      </c:layout>
      <c:lineChart>
        <c:grouping val="standard"/>
        <c:varyColors val="0"/>
        <c:ser>
          <c:idx val="1"/>
          <c:order val="0"/>
          <c:tx>
            <c:strRef>
              <c:f>'24_PEDS'!$H$15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'24_PEDS'!$M$15:$Q$15</c:f>
              <c:numCache>
                <c:formatCode>#,##0.0</c:formatCode>
                <c:ptCount val="5"/>
                <c:pt idx="0">
                  <c:v>7.2</c:v>
                </c:pt>
                <c:pt idx="1">
                  <c:v>6.6</c:v>
                </c:pt>
                <c:pt idx="2">
                  <c:v>6.9</c:v>
                </c:pt>
                <c:pt idx="3">
                  <c:v>5.7</c:v>
                </c:pt>
                <c:pt idx="4">
                  <c:v>5.9</c:v>
                </c:pt>
              </c:numCache>
            </c:numRef>
          </c:val>
          <c:smooth val="0"/>
          <c:extLst>
            <c:ext xmlns:c16="http://schemas.microsoft.com/office/drawing/2014/chart" uri="{C3380CC4-5D6E-409C-BE32-E72D297353CC}">
              <c16:uniqueId val="{00000000-233C-474C-ADBC-B10BB198342C}"/>
            </c:ext>
          </c:extLst>
        </c:ser>
        <c:ser>
          <c:idx val="2"/>
          <c:order val="1"/>
          <c:tx>
            <c:strRef>
              <c:f>'24_PEDS'!$H$16</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'24_PEDS'!$M$16:$Q$16</c:f>
              <c:numCache>
                <c:formatCode>#,##0.0</c:formatCode>
                <c:ptCount val="5"/>
                <c:pt idx="0">
                  <c:v>11.3</c:v>
                </c:pt>
                <c:pt idx="1">
                  <c:v>11.3</c:v>
                </c:pt>
                <c:pt idx="2">
                  <c:v>11.2</c:v>
                </c:pt>
                <c:pt idx="3">
                  <c:v>11.1</c:v>
                </c:pt>
                <c:pt idx="4">
                  <c:v>10.8</c:v>
                </c:pt>
              </c:numCache>
            </c:numRef>
          </c:val>
          <c:smooth val="0"/>
          <c:extLst>
            <c:ext xmlns:c16="http://schemas.microsoft.com/office/drawing/2014/chart" uri="{C3380CC4-5D6E-409C-BE32-E72D297353CC}">
              <c16:uniqueId val="{00000001-233C-474C-ADBC-B10BB198342C}"/>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5"/>
          <c:min val="5"/>
        </c:scaling>
        <c:delete val="0"/>
        <c:axPos val="l"/>
        <c:majorGridlines/>
        <c:numFmt formatCode="#,##0.0" sourceLinked="1"/>
        <c:majorTickMark val="out"/>
        <c:minorTickMark val="none"/>
        <c:tickLblPos val="nextTo"/>
        <c:crossAx val="302540288"/>
        <c:crosses val="autoZero"/>
        <c:crossBetween val="between"/>
        <c:majorUnit val="7"/>
      </c:valAx>
    </c:plotArea>
    <c:plotVisOnly val="1"/>
    <c:dispBlanksAs val="gap"/>
    <c:showDLblsOverMax val="0"/>
  </c:chart>
  <c:spPr>
    <a:noFill/>
    <a:ln>
      <a:noFill/>
    </a:ln>
  </c:spPr>
  <c:txPr>
    <a:bodyPr/>
    <a:lstStyle/>
    <a:p>
      <a:pPr>
        <a:defRPr sz="500">
          <a:solidFill>
            <a:schemeClr val="tx1"/>
          </a:solidFill>
        </a:defRPr>
      </a:pPr>
      <a:endParaRPr lang="pt-PT"/>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'24_PEDS'!$H$17</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'24_PEDS'!$M$17:$Q$17</c:f>
              <c:numCache>
                <c:formatCode>#,##0.0</c:formatCode>
                <c:ptCount val="5"/>
                <c:pt idx="0">
                  <c:v>5.75</c:v>
                </c:pt>
                <c:pt idx="1">
                  <c:v>5.22</c:v>
                </c:pt>
                <c:pt idx="2">
                  <c:v>5.16</c:v>
                </c:pt>
                <c:pt idx="3">
                  <c:v>4.99</c:v>
                </c:pt>
                <c:pt idx="4">
                  <c:v>5.66</c:v>
                </c:pt>
              </c:numCache>
            </c:numRef>
          </c:val>
          <c:smooth val="0"/>
          <c:extLst>
            <c:ext xmlns:c16="http://schemas.microsoft.com/office/drawing/2014/chart" uri="{C3380CC4-5D6E-409C-BE32-E72D297353CC}">
              <c16:uniqueId val="{00000000-BA86-4925-8360-B8F63BE7D766}"/>
            </c:ext>
          </c:extLst>
        </c:ser>
        <c:ser>
          <c:idx val="2"/>
          <c:order val="1"/>
          <c:tx>
            <c:strRef>
              <c:f>'24_PEDS'!$H$18</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'24_PEDS'!$M$18:$Q$18</c:f>
              <c:numCache>
                <c:formatCode>#,##0.0</c:formatCode>
                <c:ptCount val="5"/>
                <c:pt idx="0">
                  <c:v>5.03</c:v>
                </c:pt>
                <c:pt idx="1">
                  <c:v>5.05</c:v>
                </c:pt>
                <c:pt idx="2">
                  <c:v>4.99</c:v>
                </c:pt>
                <c:pt idx="3">
                  <c:v>4.8899999999999997</c:v>
                </c:pt>
                <c:pt idx="4">
                  <c:v>4.97</c:v>
                </c:pt>
              </c:numCache>
            </c:numRef>
          </c:val>
          <c:smooth val="0"/>
          <c:extLst>
            <c:ext xmlns:c16="http://schemas.microsoft.com/office/drawing/2014/chart" uri="{C3380CC4-5D6E-409C-BE32-E72D297353CC}">
              <c16:uniqueId val="{00000001-BA86-4925-8360-B8F63BE7D766}"/>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
          <c:min val="4"/>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885625364147671"/>
          <c:y val="0.23018219335257972"/>
          <c:w val="0.7962571645330293"/>
          <c:h val="0.41585239469982976"/>
        </c:manualLayout>
      </c:layout>
      <c:lineChart>
        <c:grouping val="standard"/>
        <c:varyColors val="0"/>
        <c:ser>
          <c:idx val="1"/>
          <c:order val="0"/>
          <c:tx>
            <c:strRef>
              <c:f>'24_PEDS'!$H$40</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'24_PEDS'!$M$40:$Q$40</c:f>
              <c:numCache>
                <c:formatCode>#,##0.0</c:formatCode>
                <c:ptCount val="5"/>
                <c:pt idx="0">
                  <c:v>5.7</c:v>
                </c:pt>
                <c:pt idx="1">
                  <c:v>5</c:v>
                </c:pt>
                <c:pt idx="2">
                  <c:v>5.7</c:v>
                </c:pt>
                <c:pt idx="3">
                  <c:v>5.3</c:v>
                </c:pt>
                <c:pt idx="4">
                  <c:v>4.5</c:v>
                </c:pt>
              </c:numCache>
            </c:numRef>
          </c:val>
          <c:smooth val="0"/>
          <c:extLst>
            <c:ext xmlns:c16="http://schemas.microsoft.com/office/drawing/2014/chart" uri="{C3380CC4-5D6E-409C-BE32-E72D297353CC}">
              <c16:uniqueId val="{00000000-EED6-44B6-B499-3B68156D7097}"/>
            </c:ext>
          </c:extLst>
        </c:ser>
        <c:ser>
          <c:idx val="2"/>
          <c:order val="1"/>
          <c:tx>
            <c:strRef>
              <c:f>'24_PEDS'!$H$41</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'24_PEDS'!$M$41:$Q$41</c:f>
              <c:numCache>
                <c:formatCode>#,##0.0</c:formatCode>
                <c:ptCount val="5"/>
                <c:pt idx="0">
                  <c:v>22.9</c:v>
                </c:pt>
                <c:pt idx="1">
                  <c:v>22.7</c:v>
                </c:pt>
                <c:pt idx="2">
                  <c:v>22.6</c:v>
                </c:pt>
                <c:pt idx="3">
                  <c:v>21.1</c:v>
                </c:pt>
                <c:pt idx="4">
                  <c:v>20.7</c:v>
                </c:pt>
              </c:numCache>
            </c:numRef>
          </c:val>
          <c:smooth val="0"/>
          <c:extLst>
            <c:ext xmlns:c16="http://schemas.microsoft.com/office/drawing/2014/chart" uri="{C3380CC4-5D6E-409C-BE32-E72D297353CC}">
              <c16:uniqueId val="{00000001-EED6-44B6-B499-3B68156D7097}"/>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6"/>
          <c:min val="2"/>
        </c:scaling>
        <c:delete val="0"/>
        <c:axPos val="l"/>
        <c:majorGridlines/>
        <c:numFmt formatCode="#,##0.0" sourceLinked="1"/>
        <c:majorTickMark val="out"/>
        <c:minorTickMark val="none"/>
        <c:tickLblPos val="nextTo"/>
        <c:crossAx val="302540288"/>
        <c:crosses val="autoZero"/>
        <c:crossBetween val="between"/>
        <c:majorUnit val="2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574405884946437"/>
          <c:y val="0.15663850029103021"/>
          <c:w val="0.7962571645330293"/>
          <c:h val="0.53439120738760737"/>
        </c:manualLayout>
      </c:layout>
      <c:lineChart>
        <c:grouping val="standard"/>
        <c:varyColors val="0"/>
        <c:ser>
          <c:idx val="1"/>
          <c:order val="0"/>
          <c:tx>
            <c:strRef>
              <c:f>'24_PEDS'!$H$42</c:f>
              <c:strCache>
                <c:ptCount val="1"/>
                <c:pt idx="0">
                  <c:v>PT</c:v>
                </c:pt>
              </c:strCache>
            </c:strRef>
          </c:tx>
          <c:spPr>
            <a:ln>
              <a:solidFill>
                <a:schemeClr val="accent6">
                  <a:lumMod val="25000"/>
                </a:schemeClr>
              </a:solidFill>
            </a:ln>
          </c:spPr>
          <c:marker>
            <c:symbol val="none"/>
          </c:marker>
          <c:cat>
            <c:numRef>
              <c:f>'24_PEDS'!$M$6:$P$6</c:f>
              <c:numCache>
                <c:formatCode>General</c:formatCode>
                <c:ptCount val="4"/>
                <c:pt idx="0">
                  <c:v>2017</c:v>
                </c:pt>
                <c:pt idx="1">
                  <c:v>2018</c:v>
                </c:pt>
                <c:pt idx="2">
                  <c:v>2019</c:v>
                </c:pt>
                <c:pt idx="3">
                  <c:v>2020</c:v>
                </c:pt>
              </c:numCache>
            </c:numRef>
          </c:cat>
          <c:val>
            <c:numRef>
              <c:f>'24_PEDS'!$M$42:$Q$42</c:f>
              <c:numCache>
                <c:formatCode>#,##0.0</c:formatCode>
                <c:ptCount val="5"/>
                <c:pt idx="0">
                  <c:v>10.8</c:v>
                </c:pt>
                <c:pt idx="1">
                  <c:v>8.9</c:v>
                </c:pt>
                <c:pt idx="2">
                  <c:v>10.9</c:v>
                </c:pt>
                <c:pt idx="3">
                  <c:v>11.4</c:v>
                </c:pt>
                <c:pt idx="4">
                  <c:v>11.9</c:v>
                </c:pt>
              </c:numCache>
            </c:numRef>
          </c:val>
          <c:smooth val="0"/>
          <c:extLst>
            <c:ext xmlns:c16="http://schemas.microsoft.com/office/drawing/2014/chart" uri="{C3380CC4-5D6E-409C-BE32-E72D297353CC}">
              <c16:uniqueId val="{00000000-9EB7-4000-8178-8B1473284DFE}"/>
            </c:ext>
          </c:extLst>
        </c:ser>
        <c:ser>
          <c:idx val="2"/>
          <c:order val="1"/>
          <c:tx>
            <c:strRef>
              <c:f>'24_PEDS'!$H$43</c:f>
              <c:strCache>
                <c:ptCount val="1"/>
                <c:pt idx="0">
                  <c:v>UE27</c:v>
                </c:pt>
              </c:strCache>
            </c:strRef>
          </c:tx>
          <c:spPr>
            <a:ln>
              <a:solidFill>
                <a:srgbClr val="FF9900"/>
              </a:solidFill>
            </a:ln>
          </c:spPr>
          <c:marker>
            <c:symbol val="none"/>
          </c:marker>
          <c:cat>
            <c:numRef>
              <c:f>'24_PEDS'!$M$6:$P$6</c:f>
              <c:numCache>
                <c:formatCode>General</c:formatCode>
                <c:ptCount val="4"/>
                <c:pt idx="0">
                  <c:v>2017</c:v>
                </c:pt>
                <c:pt idx="1">
                  <c:v>2018</c:v>
                </c:pt>
                <c:pt idx="2">
                  <c:v>2019</c:v>
                </c:pt>
                <c:pt idx="3">
                  <c:v>2020</c:v>
                </c:pt>
              </c:numCache>
            </c:numRef>
          </c:cat>
          <c:val>
            <c:numRef>
              <c:f>'24_PEDS'!$M$43:$P$43</c:f>
              <c:numCache>
                <c:formatCode>#,##0.0</c:formatCode>
                <c:ptCount val="4"/>
                <c:pt idx="0">
                  <c:v>14.6</c:v>
                </c:pt>
                <c:pt idx="1">
                  <c:v>14.4</c:v>
                </c:pt>
                <c:pt idx="2">
                  <c:v>13.7</c:v>
                </c:pt>
                <c:pt idx="3">
                  <c:v>13</c:v>
                </c:pt>
              </c:numCache>
            </c:numRef>
          </c:val>
          <c:smooth val="0"/>
          <c:extLst>
            <c:ext xmlns:c16="http://schemas.microsoft.com/office/drawing/2014/chart" uri="{C3380CC4-5D6E-409C-BE32-E72D297353CC}">
              <c16:uniqueId val="{00000001-9EB7-4000-8178-8B1473284DFE}"/>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6"/>
          <c:min val="8"/>
        </c:scaling>
        <c:delete val="0"/>
        <c:axPos val="l"/>
        <c:majorGridlines/>
        <c:numFmt formatCode="#,##0.0" sourceLinked="1"/>
        <c:majorTickMark val="out"/>
        <c:minorTickMark val="none"/>
        <c:tickLblPos val="nextTo"/>
        <c:crossAx val="302540288"/>
        <c:crosses val="autoZero"/>
        <c:crossBetween val="between"/>
        <c:majorUnit val="8"/>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27804084767366277"/>
          <c:w val="0.7962571645330293"/>
          <c:h val="0.38749771564855917"/>
        </c:manualLayout>
      </c:layout>
      <c:lineChart>
        <c:grouping val="standard"/>
        <c:varyColors val="0"/>
        <c:ser>
          <c:idx val="1"/>
          <c:order val="0"/>
          <c:tx>
            <c:strRef>
              <c:f>'24_PEDS'!$H$49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'24_PEDS'!$M$49:$Q$49</c:f>
              <c:numCache>
                <c:formatCode>#,##0.0</c:formatCode>
                <c:ptCount val="5"/>
                <c:pt idx="0">
                  <c:v>72.5</c:v>
                </c:pt>
                <c:pt idx="1">
                  <c:v>74.7</c:v>
                </c:pt>
                <c:pt idx="2">
                  <c:v>75.5</c:v>
                </c:pt>
                <c:pt idx="3">
                  <c:v>74.2</c:v>
                </c:pt>
                <c:pt idx="4">
                  <c:v>75.900000000000006</c:v>
                </c:pt>
              </c:numCache>
            </c:numRef>
          </c:val>
          <c:smooth val="0"/>
          <c:extLst>
            <c:ext xmlns:c16="http://schemas.microsoft.com/office/drawing/2014/chart" uri="{C3380CC4-5D6E-409C-BE32-E72D297353CC}">
              <c16:uniqueId val="{00000000-B741-45FF-88FC-B38C94646A6B}"/>
            </c:ext>
          </c:extLst>
        </c:ser>
        <c:ser>
          <c:idx val="2"/>
          <c:order val="1"/>
          <c:tx>
            <c:strRef>
              <c:f>'24_PEDS'!$H$50</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'24_PEDS'!$M$50:$Q$50</c:f>
              <c:numCache>
                <c:formatCode>#,##0.0</c:formatCode>
                <c:ptCount val="5"/>
                <c:pt idx="0">
                  <c:v>70.900000000000006</c:v>
                </c:pt>
                <c:pt idx="1">
                  <c:v>71.900000000000006</c:v>
                </c:pt>
                <c:pt idx="2">
                  <c:v>72.7</c:v>
                </c:pt>
                <c:pt idx="3">
                  <c:v>71.7</c:v>
                </c:pt>
                <c:pt idx="4">
                  <c:v>73.099999999999994</c:v>
                </c:pt>
              </c:numCache>
            </c:numRef>
          </c:val>
          <c:smooth val="0"/>
          <c:extLst>
            <c:ext xmlns:c16="http://schemas.microsoft.com/office/drawing/2014/chart" uri="{C3380CC4-5D6E-409C-BE32-E72D297353CC}">
              <c16:uniqueId val="{00000001-B741-45FF-88FC-B38C94646A6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77"/>
          <c:min val="69"/>
        </c:scaling>
        <c:delete val="0"/>
        <c:axPos val="l"/>
        <c:majorGridlines/>
        <c:numFmt formatCode="#,##0.0" sourceLinked="1"/>
        <c:majorTickMark val="out"/>
        <c:minorTickMark val="none"/>
        <c:tickLblPos val="nextTo"/>
        <c:crossAx val="302540288"/>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'24_PEDS'!$H$51</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'24_PEDS'!$M$51:$Q$51</c:f>
              <c:numCache>
                <c:formatCode>#,##0.0</c:formatCode>
                <c:ptCount val="5"/>
                <c:pt idx="0">
                  <c:v>9.1999999999999993</c:v>
                </c:pt>
                <c:pt idx="1">
                  <c:v>7.2</c:v>
                </c:pt>
                <c:pt idx="2">
                  <c:v>6.7</c:v>
                </c:pt>
                <c:pt idx="3">
                  <c:v>7</c:v>
                </c:pt>
                <c:pt idx="4">
                  <c:v>6.6</c:v>
                </c:pt>
              </c:numCache>
            </c:numRef>
          </c:val>
          <c:smooth val="0"/>
          <c:extLst>
            <c:ext xmlns:c16="http://schemas.microsoft.com/office/drawing/2014/chart" uri="{C3380CC4-5D6E-409C-BE32-E72D297353CC}">
              <c16:uniqueId val="{00000000-E3C5-41CD-8490-C7B293A8DA01}"/>
            </c:ext>
          </c:extLst>
        </c:ser>
        <c:ser>
          <c:idx val="2"/>
          <c:order val="1"/>
          <c:tx>
            <c:strRef>
              <c:f>'24_PEDS'!$H$52</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'24_PEDS'!$M$52:$Q$52</c:f>
              <c:numCache>
                <c:formatCode>#,##0.0</c:formatCode>
                <c:ptCount val="5"/>
                <c:pt idx="0">
                  <c:v>8.3000000000000007</c:v>
                </c:pt>
                <c:pt idx="1">
                  <c:v>7.4</c:v>
                </c:pt>
                <c:pt idx="2">
                  <c:v>6.8</c:v>
                </c:pt>
                <c:pt idx="3">
                  <c:v>7.2</c:v>
                </c:pt>
                <c:pt idx="4">
                  <c:v>7</c:v>
                </c:pt>
              </c:numCache>
            </c:numRef>
          </c:val>
          <c:smooth val="0"/>
          <c:extLst>
            <c:ext xmlns:c16="http://schemas.microsoft.com/office/drawing/2014/chart" uri="{C3380CC4-5D6E-409C-BE32-E72D297353CC}">
              <c16:uniqueId val="{00000001-E3C5-41CD-8490-C7B293A8DA01}"/>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0"/>
          <c:min val="6"/>
        </c:scaling>
        <c:delete val="0"/>
        <c:axPos val="l"/>
        <c:majorGridlines/>
        <c:numFmt formatCode="#,##0.0" sourceLinked="1"/>
        <c:majorTickMark val="out"/>
        <c:minorTickMark val="none"/>
        <c:tickLblPos val="nextTo"/>
        <c:crossAx val="302540288"/>
        <c:crosses val="autoZero"/>
        <c:crossBetween val="between"/>
        <c:majorUnit val="4"/>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'24_PEDS'!$M$53:$Q$53</c:f>
              <c:numCache>
                <c:formatCode>#,##0.0</c:formatCode>
                <c:ptCount val="5"/>
                <c:pt idx="0">
                  <c:v>4.5999999999999996</c:v>
                </c:pt>
                <c:pt idx="1">
                  <c:v>3.2</c:v>
                </c:pt>
                <c:pt idx="2">
                  <c:v>2.8</c:v>
                </c:pt>
                <c:pt idx="3">
                  <c:v>2.2999999999999998</c:v>
                </c:pt>
                <c:pt idx="4">
                  <c:v>2.9</c:v>
                </c:pt>
              </c:numCache>
            </c:numRef>
          </c:val>
          <c:smooth val="0"/>
          <c:extLst>
            <c:ext xmlns:c16="http://schemas.microsoft.com/office/drawing/2014/chart" uri="{C3380CC4-5D6E-409C-BE32-E72D297353CC}">
              <c16:uniqueId val="{00000000-A6B5-46C1-B05F-B0C624A321C5}"/>
            </c:ext>
          </c:extLst>
        </c:ser>
        <c:ser>
          <c:idx val="2"/>
          <c:order val="1"/>
          <c:tx>
            <c:strRef>
              <c:f>'24_PEDS'!$H$54</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'24_PEDS'!$M$54:$Q$54</c:f>
              <c:numCache>
                <c:formatCode>#,##0.0</c:formatCode>
                <c:ptCount val="5"/>
                <c:pt idx="0">
                  <c:v>3.7</c:v>
                </c:pt>
                <c:pt idx="1">
                  <c:v>3.2</c:v>
                </c:pt>
                <c:pt idx="2">
                  <c:v>2.7</c:v>
                </c:pt>
                <c:pt idx="3">
                  <c:v>2.5</c:v>
                </c:pt>
                <c:pt idx="4">
                  <c:v>2.8</c:v>
                </c:pt>
              </c:numCache>
            </c:numRef>
          </c:val>
          <c:smooth val="0"/>
          <c:extLst>
            <c:ext xmlns:c16="http://schemas.microsoft.com/office/drawing/2014/chart" uri="{C3380CC4-5D6E-409C-BE32-E72D297353CC}">
              <c16:uniqueId val="{00000001-A6B5-46C1-B05F-B0C624A321C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
          <c:min val="2"/>
        </c:scaling>
        <c:delete val="0"/>
        <c:axPos val="l"/>
        <c:majorGridlines/>
        <c:numFmt formatCode="#,##0.0" sourceLinked="1"/>
        <c:majorTickMark val="out"/>
        <c:minorTickMark val="none"/>
        <c:tickLblPos val="nextTo"/>
        <c:crossAx val="302540288"/>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'24_PEDS'!$M$55:$Q$55</c:f>
              <c:numCache>
                <c:formatCode>#,##0.0</c:formatCode>
                <c:ptCount val="5"/>
                <c:pt idx="0">
                  <c:v>101.03</c:v>
                </c:pt>
                <c:pt idx="1">
                  <c:v>103.95</c:v>
                </c:pt>
                <c:pt idx="2">
                  <c:v>107.84</c:v>
                </c:pt>
                <c:pt idx="3">
                  <c:v>105.86</c:v>
                </c:pt>
                <c:pt idx="4">
                  <c:v>108.34</c:v>
                </c:pt>
              </c:numCache>
            </c:numRef>
          </c:val>
          <c:smooth val="0"/>
          <c:extLst>
            <c:ext xmlns:c16="http://schemas.microsoft.com/office/drawing/2014/chart" uri="{C3380CC4-5D6E-409C-BE32-E72D297353CC}">
              <c16:uniqueId val="{00000000-665E-4C7D-BDE9-FDC7DD403605}"/>
            </c:ext>
          </c:extLst>
        </c:ser>
        <c:ser>
          <c:idx val="2"/>
          <c:order val="1"/>
          <c:tx>
            <c:strRef>
              <c:f>'24_PEDS'!$H$56</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'24_PEDS'!$M$56:$Q$56</c:f>
              <c:numCache>
                <c:formatCode>#,##0.0</c:formatCode>
                <c:ptCount val="5"/>
                <c:pt idx="0">
                  <c:v>103.71</c:v>
                </c:pt>
                <c:pt idx="1">
                  <c:v>105.67</c:v>
                </c:pt>
                <c:pt idx="2">
                  <c:v>107.82</c:v>
                </c:pt>
                <c:pt idx="3">
                  <c:v>107.94</c:v>
                </c:pt>
                <c:pt idx="4">
                  <c:v>110.27</c:v>
                </c:pt>
              </c:numCache>
            </c:numRef>
          </c:val>
          <c:smooth val="0"/>
          <c:extLst>
            <c:ext xmlns:c16="http://schemas.microsoft.com/office/drawing/2014/chart" uri="{C3380CC4-5D6E-409C-BE32-E72D297353CC}">
              <c16:uniqueId val="{00000001-665E-4C7D-BDE9-FDC7DD40360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10"/>
          <c:min val="100"/>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'24_PEDS'!$M$13:$Q$13</c:f>
              <c:numCache>
                <c:formatCode>#,##0.0</c:formatCode>
                <c:ptCount val="5"/>
                <c:pt idx="0">
                  <c:v>10.6</c:v>
                </c:pt>
                <c:pt idx="1">
                  <c:v>9.6</c:v>
                </c:pt>
                <c:pt idx="2">
                  <c:v>9.1999999999999993</c:v>
                </c:pt>
                <c:pt idx="3">
                  <c:v>11</c:v>
                </c:pt>
                <c:pt idx="4">
                  <c:v>9.5</c:v>
                </c:pt>
              </c:numCache>
            </c:numRef>
          </c:val>
          <c:smooth val="0"/>
          <c:extLst>
            <c:ext xmlns:c16="http://schemas.microsoft.com/office/drawing/2014/chart" uri="{C3380CC4-5D6E-409C-BE32-E72D297353CC}">
              <c16:uniqueId val="{00000000-8084-472D-B779-F15983E2AE77}"/>
            </c:ext>
          </c:extLst>
        </c:ser>
        <c:ser>
          <c:idx val="2"/>
          <c:order val="1"/>
          <c:tx>
            <c:strRef>
              <c:f>'24_PEDS'!$H$14</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'24_PEDS'!$M$14:$Q$14</c:f>
              <c:numCache>
                <c:formatCode>#,##0.0</c:formatCode>
                <c:ptCount val="5"/>
                <c:pt idx="0">
                  <c:v>13.7</c:v>
                </c:pt>
                <c:pt idx="1">
                  <c:v>13.1</c:v>
                </c:pt>
                <c:pt idx="2">
                  <c:v>12.6</c:v>
                </c:pt>
                <c:pt idx="3">
                  <c:v>13.8</c:v>
                </c:pt>
                <c:pt idx="4">
                  <c:v>13.1</c:v>
                </c:pt>
              </c:numCache>
            </c:numRef>
          </c:val>
          <c:smooth val="0"/>
          <c:extLst>
            <c:ext xmlns:c16="http://schemas.microsoft.com/office/drawing/2014/chart" uri="{C3380CC4-5D6E-409C-BE32-E72D297353CC}">
              <c16:uniqueId val="{00000001-8084-472D-B779-F15983E2AE77}"/>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5"/>
          <c:min val="8"/>
        </c:scaling>
        <c:delete val="0"/>
        <c:axPos val="l"/>
        <c:majorGridlines/>
        <c:numFmt formatCode="#,##0.0" sourceLinked="1"/>
        <c:majorTickMark val="out"/>
        <c:minorTickMark val="none"/>
        <c:tickLblPos val="nextTo"/>
        <c:crossAx val="302540288"/>
        <c:crosses val="autoZero"/>
        <c:crossBetween val="between"/>
        <c:majorUnit val="7"/>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'24_PEDS'!$M$9:$Q$9</c:f>
              <c:numCache>
                <c:formatCode>#,##0.0</c:formatCode>
                <c:ptCount val="5"/>
                <c:pt idx="0">
                  <c:v>12.6</c:v>
                </c:pt>
                <c:pt idx="1">
                  <c:v>11.8</c:v>
                </c:pt>
                <c:pt idx="2">
                  <c:v>10.6</c:v>
                </c:pt>
                <c:pt idx="3">
                  <c:v>8.9</c:v>
                </c:pt>
                <c:pt idx="4">
                  <c:v>5.9</c:v>
                </c:pt>
              </c:numCache>
            </c:numRef>
          </c:val>
          <c:smooth val="0"/>
          <c:extLst>
            <c:ext xmlns:c16="http://schemas.microsoft.com/office/drawing/2014/chart" uri="{C3380CC4-5D6E-409C-BE32-E72D297353CC}">
              <c16:uniqueId val="{00000000-1BB3-4822-96D3-93469D95714B}"/>
            </c:ext>
          </c:extLst>
        </c:ser>
        <c:ser>
          <c:idx val="2"/>
          <c:order val="1"/>
          <c:tx>
            <c:strRef>
              <c:f>'24_PEDS'!$H$10</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'24_PEDS'!$M$10:$Q$10</c:f>
              <c:numCache>
                <c:formatCode>#,##0.0</c:formatCode>
                <c:ptCount val="5"/>
                <c:pt idx="0">
                  <c:v>10.5</c:v>
                </c:pt>
                <c:pt idx="1">
                  <c:v>10.5</c:v>
                </c:pt>
                <c:pt idx="2">
                  <c:v>10.199999999999999</c:v>
                </c:pt>
                <c:pt idx="3">
                  <c:v>9.9</c:v>
                </c:pt>
                <c:pt idx="4">
                  <c:v>9.6999999999999993</c:v>
                </c:pt>
              </c:numCache>
            </c:numRef>
          </c:val>
          <c:smooth val="0"/>
          <c:extLst>
            <c:ext xmlns:c16="http://schemas.microsoft.com/office/drawing/2014/chart" uri="{C3380CC4-5D6E-409C-BE32-E72D297353CC}">
              <c16:uniqueId val="{00000001-1BB3-4822-96D3-93469D95714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5"/>
        </c:scaling>
        <c:delete val="0"/>
        <c:axPos val="l"/>
        <c:majorGridlines/>
        <c:numFmt formatCode="#,##0.0" sourceLinked="1"/>
        <c:majorTickMark val="out"/>
        <c:minorTickMark val="none"/>
        <c:tickLblPos val="nextTo"/>
        <c:crossAx val="302540288"/>
        <c:crosses val="autoZero"/>
        <c:crossBetween val="between"/>
        <c:majorUnit val="9"/>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a:solidFill>
                  <a:schemeClr val="tx2"/>
                </a:solidFill>
              </a:rPr>
              <a:t>beneficiários com processamento de RSI
por grupo etário </a:t>
            </a:r>
          </a:p>
        </c:rich>
      </c:tx>
      <c:layout>
        <c:manualLayout>
          <c:xMode val="edge"/>
          <c:yMode val="edge"/>
          <c:x val="0.22400046379745644"/>
          <c:y val="1.9455252918287941E-2"/>
        </c:manualLayout>
      </c:layout>
      <c:overlay val="0"/>
      <c:spPr>
        <a:noFill/>
        <a:ln w="25400">
          <a:noFill/>
        </a:ln>
      </c:spPr>
    </c:title>
    <c:autoTitleDeleted val="0"/>
    <c:plotArea>
      <c:layout>
        <c:manualLayout>
          <c:layoutTarget val="inner"/>
          <c:xMode val="edge"/>
          <c:yMode val="edge"/>
          <c:x val="0.24692291666666671"/>
          <c:y val="0.1245136186770428"/>
          <c:w val="0.73887673611112192"/>
          <c:h val="0.77431906614785995"/>
        </c:manualLayout>
      </c:layout>
      <c:barChart>
        <c:barDir val="bar"/>
        <c:grouping val="clustered"/>
        <c:varyColors val="0"/>
        <c:ser>
          <c:idx val="0"/>
          <c:order val="0"/>
          <c:spPr>
            <a:solidFill>
              <a:srgbClr val="C0C0C0"/>
            </a:solidFill>
            <a:ln w="3175">
              <a:solidFill>
                <a:schemeClr val="bg1">
                  <a:lumMod val="50000"/>
                </a:schemeClr>
              </a:solidFill>
              <a:prstDash val="solid"/>
            </a:ln>
          </c:spPr>
          <c:invertIfNegative val="0"/>
          <c:dLbls>
            <c:dLbl>
              <c:idx val="0"/>
              <c:layout>
                <c:manualLayout>
                  <c:x val="-7.3368539775902014E-3"/>
                  <c:y val="8.9336887363787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78-4F94-8DC1-98E1804540FE}"/>
                </c:ext>
              </c:extLst>
            </c:dLbl>
            <c:numFmt formatCode="#,##0" sourceLinked="0"/>
            <c:spPr>
              <a:noFill/>
              <a:ln w="25400">
                <a:noFill/>
              </a:ln>
            </c:spPr>
            <c:txPr>
              <a:bodyPr/>
              <a:lstStyle/>
              <a:p>
                <a:pPr>
                  <a:defRPr sz="650" b="0" i="0" u="none" strike="noStrike" baseline="0">
                    <a:solidFill>
                      <a:schemeClr val="tx2"/>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63366</c:v>
              </c:pt>
              <c:pt idx="1">
                <c:v>3248</c:v>
              </c:pt>
              <c:pt idx="2">
                <c:v>2859</c:v>
              </c:pt>
              <c:pt idx="3">
                <c:v>10976</c:v>
              </c:pt>
              <c:pt idx="4">
                <c:v>8874</c:v>
              </c:pt>
              <c:pt idx="5">
                <c:v>10610</c:v>
              </c:pt>
              <c:pt idx="6">
                <c:v>11745</c:v>
              </c:pt>
              <c:pt idx="7">
                <c:v>11725</c:v>
              </c:pt>
              <c:pt idx="8">
                <c:v>13272</c:v>
              </c:pt>
              <c:pt idx="9">
                <c:v>14774</c:v>
              </c:pt>
              <c:pt idx="10">
                <c:v>17384</c:v>
              </c:pt>
              <c:pt idx="11">
                <c:v>18135</c:v>
              </c:pt>
              <c:pt idx="12">
                <c:v>8516</c:v>
              </c:pt>
            </c:numLit>
          </c:val>
          <c:extLst>
            <c:ext xmlns:c16="http://schemas.microsoft.com/office/drawing/2014/chart" uri="{C3380CC4-5D6E-409C-BE32-E72D297353CC}">
              <c16:uniqueId val="{00000001-B578-4F94-8DC1-98E1804540FE}"/>
            </c:ext>
          </c:extLst>
        </c:ser>
        <c:dLbls>
          <c:showLegendKey val="0"/>
          <c:showVal val="0"/>
          <c:showCatName val="0"/>
          <c:showSerName val="0"/>
          <c:showPercent val="0"/>
          <c:showBubbleSize val="0"/>
        </c:dLbls>
        <c:gapWidth val="30"/>
        <c:axId val="153022848"/>
        <c:axId val="153024384"/>
      </c:barChart>
      <c:catAx>
        <c:axId val="153022848"/>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153024384"/>
        <c:crosses val="autoZero"/>
        <c:auto val="1"/>
        <c:lblAlgn val="ctr"/>
        <c:lblOffset val="100"/>
        <c:tickLblSkip val="1"/>
        <c:tickMarkSkip val="1"/>
        <c:noMultiLvlLbl val="0"/>
      </c:catAx>
      <c:valAx>
        <c:axId val="153024384"/>
        <c:scaling>
          <c:orientation val="minMax"/>
          <c:max val="120000"/>
          <c:min val="0"/>
        </c:scaling>
        <c:delete val="0"/>
        <c:axPos val="b"/>
        <c:majorGridlines>
          <c:spPr>
            <a:ln w="3175">
              <a:solidFill>
                <a:srgbClr val="FFF2E5"/>
              </a:solidFill>
              <a:prstDash val="sysDash"/>
            </a:ln>
          </c:spPr>
        </c:majorGridlines>
        <c:title>
          <c:tx>
            <c:rich>
              <a:bodyPr/>
              <a:lstStyle/>
              <a:p>
                <a:pPr>
                  <a:defRPr sz="600" b="0" i="0" u="none" strike="noStrike" baseline="0">
                    <a:solidFill>
                      <a:srgbClr val="1F497D"/>
                    </a:solidFill>
                    <a:latin typeface="Arial"/>
                    <a:ea typeface="Arial"/>
                    <a:cs typeface="Arial"/>
                  </a:defRPr>
                </a:pPr>
                <a:r>
                  <a:rPr lang="pt-PT" sz="600">
                    <a:solidFill>
                      <a:srgbClr val="1F497D"/>
                    </a:solidFill>
                  </a:rPr>
                  <a:t>Portugal</a:t>
                </a:r>
              </a:p>
            </c:rich>
          </c:tx>
          <c:layout>
            <c:manualLayout>
              <c:xMode val="edge"/>
              <c:yMode val="edge"/>
              <c:x val="0.83498125000000001"/>
              <c:y val="0.12494398148148148"/>
            </c:manualLayout>
          </c:layout>
          <c:overlay val="0"/>
          <c:spPr>
            <a:noFill/>
            <a:ln w="25400">
              <a:noFill/>
            </a:ln>
          </c:spPr>
        </c:title>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153022848"/>
        <c:crosses val="autoZero"/>
        <c:crossBetween val="between"/>
      </c:valAx>
      <c:spPr>
        <a:gradFill rotWithShape="0">
          <a:gsLst>
            <a:gs pos="0">
              <a:schemeClr val="accent6"/>
            </a:gs>
            <a:gs pos="100000">
              <a:srgbClr val="FFF2E5">
                <a:gamma/>
                <a:tint val="0"/>
                <a:invGamma/>
              </a:srgbClr>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534805518381987"/>
          <c:y val="0.13114740555321486"/>
          <c:w val="0.77103486080406169"/>
          <c:h val="0.53336754000577236"/>
        </c:manualLayout>
      </c:layout>
      <c:lineChart>
        <c:grouping val="standard"/>
        <c:varyColors val="0"/>
        <c:ser>
          <c:idx val="1"/>
          <c:order val="0"/>
          <c:tx>
            <c:strRef>
              <c:f>'24_PEDS'!$H$36</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'24_PEDS'!$M$36:$Q$36</c:f>
              <c:numCache>
                <c:formatCode>#,##0.0</c:formatCode>
                <c:ptCount val="5"/>
                <c:pt idx="0">
                  <c:v>9.8000000000000007</c:v>
                </c:pt>
                <c:pt idx="1">
                  <c:v>10.3</c:v>
                </c:pt>
                <c:pt idx="2">
                  <c:v>10.5</c:v>
                </c:pt>
                <c:pt idx="3">
                  <c:v>10</c:v>
                </c:pt>
                <c:pt idx="4">
                  <c:v>12.9</c:v>
                </c:pt>
              </c:numCache>
            </c:numRef>
          </c:val>
          <c:smooth val="0"/>
          <c:extLst>
            <c:ext xmlns:c16="http://schemas.microsoft.com/office/drawing/2014/chart" uri="{C3380CC4-5D6E-409C-BE32-E72D297353CC}">
              <c16:uniqueId val="{00000000-4243-46CE-A6F3-7750F7A786EF}"/>
            </c:ext>
          </c:extLst>
        </c:ser>
        <c:ser>
          <c:idx val="2"/>
          <c:order val="1"/>
          <c:tx>
            <c:strRef>
              <c:f>'24_PEDS'!$H$37</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'24_PEDS'!$M$37:$Q$37</c:f>
              <c:numCache>
                <c:formatCode>#,##0.0</c:formatCode>
                <c:ptCount val="5"/>
                <c:pt idx="0">
                  <c:v>10.4</c:v>
                </c:pt>
                <c:pt idx="1">
                  <c:v>10.6</c:v>
                </c:pt>
                <c:pt idx="2">
                  <c:v>10.8</c:v>
                </c:pt>
                <c:pt idx="3">
                  <c:v>9.1</c:v>
                </c:pt>
                <c:pt idx="4">
                  <c:v>10.8</c:v>
                </c:pt>
              </c:numCache>
            </c:numRef>
          </c:val>
          <c:smooth val="0"/>
          <c:extLst>
            <c:ext xmlns:c16="http://schemas.microsoft.com/office/drawing/2014/chart" uri="{C3380CC4-5D6E-409C-BE32-E72D297353CC}">
              <c16:uniqueId val="{00000001-4243-46CE-A6F3-7750F7A786EF}"/>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8"/>
        </c:scaling>
        <c:delete val="0"/>
        <c:axPos val="l"/>
        <c:majorGridlines/>
        <c:numFmt formatCode="#,##0.0" sourceLinked="1"/>
        <c:majorTickMark val="out"/>
        <c:minorTickMark val="none"/>
        <c:tickLblPos val="nextTo"/>
        <c:crossAx val="302540288"/>
        <c:crosses val="autoZero"/>
        <c:crossBetween val="between"/>
        <c:majorUnit val="6"/>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216283168031053"/>
          <c:y val="0.12585067692875856"/>
          <c:w val="0.77103486080406169"/>
          <c:h val="0.51189675827869807"/>
        </c:manualLayout>
      </c:layout>
      <c:lineChart>
        <c:grouping val="standard"/>
        <c:varyColors val="0"/>
        <c:ser>
          <c:idx val="1"/>
          <c:order val="0"/>
          <c:tx>
            <c:strRef>
              <c:f>'24_PEDS'!$H$38</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'24_PEDS'!$M$38:$Q$38</c:f>
              <c:numCache>
                <c:formatCode>#,##0.0</c:formatCode>
                <c:ptCount val="5"/>
                <c:pt idx="0">
                  <c:v>33.5</c:v>
                </c:pt>
                <c:pt idx="1">
                  <c:v>33.5</c:v>
                </c:pt>
                <c:pt idx="2">
                  <c:v>36.200000000000003</c:v>
                </c:pt>
                <c:pt idx="3">
                  <c:v>39.6</c:v>
                </c:pt>
                <c:pt idx="4">
                  <c:v>43.7</c:v>
                </c:pt>
              </c:numCache>
            </c:numRef>
          </c:val>
          <c:smooth val="0"/>
          <c:extLst>
            <c:ext xmlns:c16="http://schemas.microsoft.com/office/drawing/2014/chart" uri="{C3380CC4-5D6E-409C-BE32-E72D297353CC}">
              <c16:uniqueId val="{00000000-B94D-4318-AD7E-CC0D8EA0F058}"/>
            </c:ext>
          </c:extLst>
        </c:ser>
        <c:ser>
          <c:idx val="2"/>
          <c:order val="1"/>
          <c:tx>
            <c:strRef>
              <c:f>'24_PEDS'!$H$39</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'24_PEDS'!$M$39:$Q$39</c:f>
              <c:numCache>
                <c:formatCode>#,##0.0</c:formatCode>
                <c:ptCount val="5"/>
                <c:pt idx="0">
                  <c:v>38.6</c:v>
                </c:pt>
                <c:pt idx="1">
                  <c:v>39.4</c:v>
                </c:pt>
                <c:pt idx="2">
                  <c:v>40.299999999999997</c:v>
                </c:pt>
                <c:pt idx="3">
                  <c:v>41.1</c:v>
                </c:pt>
                <c:pt idx="4">
                  <c:v>41.6</c:v>
                </c:pt>
              </c:numCache>
            </c:numRef>
          </c:val>
          <c:smooth val="0"/>
          <c:extLst>
            <c:ext xmlns:c16="http://schemas.microsoft.com/office/drawing/2014/chart" uri="{C3380CC4-5D6E-409C-BE32-E72D297353CC}">
              <c16:uniqueId val="{00000001-B94D-4318-AD7E-CC0D8EA0F058}"/>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0"/>
          <c:min val="30"/>
        </c:scaling>
        <c:delete val="0"/>
        <c:axPos val="l"/>
        <c:majorGridlines/>
        <c:numFmt formatCode="#,##0.0" sourceLinked="1"/>
        <c:majorTickMark val="out"/>
        <c:minorTickMark val="none"/>
        <c:tickLblPos val="nextTo"/>
        <c:crossAx val="302540288"/>
        <c:crosses val="autoZero"/>
        <c:crossBetween val="between"/>
        <c:majorUnit val="20"/>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'24_PEDS'!$V$13</c:f>
          <c:strCache>
            <c:ptCount val="1"/>
            <c:pt idx="0">
              <c:v>Indicador 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6900073574357027"/>
          <c:y val="7.8946478898390973E-2"/>
          <c:w val="0.63857095548921594"/>
          <c:h val="0.83750297360712411"/>
        </c:manualLayout>
      </c:layout>
      <c:radarChart>
        <c:radarStyle val="marker"/>
        <c:varyColors val="0"/>
        <c:ser>
          <c:idx val="1"/>
          <c:order val="0"/>
          <c:tx>
            <c:v>#REF!</c:v>
          </c:tx>
          <c:spPr>
            <a:ln w="28575" cap="flat" cmpd="sng" algn="ctr">
              <a:solidFill>
                <a:schemeClr val="tx2"/>
              </a:solidFill>
              <a:prstDash val="solid"/>
            </a:ln>
            <a:effectLst/>
          </c:spPr>
          <c:marker>
            <c:symbol val="none"/>
          </c:marker>
          <c:cat>
            <c:strLit>
              <c:ptCount val="32"/>
              <c:pt idx="0">
                <c:v>Mínimo de OBS_VALUE</c:v>
              </c:pt>
              <c:pt idx="1">
                <c:v>Rótulos de Linha</c:v>
              </c:pt>
              <c:pt idx="2">
                <c:v>AT</c:v>
              </c:pt>
              <c:pt idx="3">
                <c:v>BE</c:v>
              </c:pt>
              <c:pt idx="4">
                <c:v>BG</c:v>
              </c:pt>
              <c:pt idx="5">
                <c:v>CY</c:v>
              </c:pt>
              <c:pt idx="6">
                <c:v>CZ</c:v>
              </c:pt>
              <c:pt idx="7">
                <c:v>DE</c:v>
              </c:pt>
              <c:pt idx="8">
                <c:v>DK</c:v>
              </c:pt>
              <c:pt idx="9">
                <c:v>EA19</c:v>
              </c:pt>
              <c:pt idx="10">
                <c:v>EE</c:v>
              </c:pt>
              <c:pt idx="11">
                <c:v>EL</c:v>
              </c:pt>
              <c:pt idx="12">
                <c:v>ES</c:v>
              </c:pt>
              <c:pt idx="13">
                <c:v>EU27_2020</c:v>
              </c:pt>
              <c:pt idx="14">
                <c:v>FI</c:v>
              </c:pt>
              <c:pt idx="15">
                <c:v>FR</c:v>
              </c:pt>
              <c:pt idx="16">
                <c:v>HR</c:v>
              </c:pt>
              <c:pt idx="17">
                <c:v>HU</c:v>
              </c:pt>
              <c:pt idx="18">
                <c:v>IE</c:v>
              </c:pt>
              <c:pt idx="19">
                <c:v>IS</c:v>
              </c:pt>
              <c:pt idx="20">
                <c:v>IT</c:v>
              </c:pt>
              <c:pt idx="21">
                <c:v>LT</c:v>
              </c:pt>
              <c:pt idx="22">
                <c:v>LU</c:v>
              </c:pt>
              <c:pt idx="23">
                <c:v>LV</c:v>
              </c:pt>
              <c:pt idx="24">
                <c:v>MT</c:v>
              </c:pt>
              <c:pt idx="25">
                <c:v>NL</c:v>
              </c:pt>
              <c:pt idx="26">
                <c:v>NO</c:v>
              </c:pt>
              <c:pt idx="27">
                <c:v>PL</c:v>
              </c:pt>
              <c:pt idx="28">
                <c:v>PT</c:v>
              </c:pt>
              <c:pt idx="29">
                <c:v>RO</c:v>
              </c:pt>
              <c:pt idx="30">
                <c:v>RS</c:v>
              </c:pt>
              <c:pt idx="31">
                <c:v>SE</c:v>
              </c:pt>
            </c:strLit>
          </c:cat>
          <c:val>
            <c:numLit>
              <c:formatCode>General</c:formatCode>
              <c:ptCount val="32"/>
              <c:pt idx="0">
                <c:v>0</c:v>
              </c:pt>
              <c:pt idx="1">
                <c:v>2021</c:v>
              </c:pt>
              <c:pt idx="2">
                <c:v>9.4</c:v>
              </c:pt>
              <c:pt idx="3">
                <c:v>10.1</c:v>
              </c:pt>
              <c:pt idx="4">
                <c:v>17.600000000000001</c:v>
              </c:pt>
              <c:pt idx="5">
                <c:v>15.4</c:v>
              </c:pt>
              <c:pt idx="6">
                <c:v>10.9</c:v>
              </c:pt>
              <c:pt idx="7">
                <c:v>9.1999999999999993</c:v>
              </c:pt>
              <c:pt idx="8">
                <c:v>8.4</c:v>
              </c:pt>
              <c:pt idx="9">
                <c:v>13</c:v>
              </c:pt>
              <c:pt idx="10">
                <c:v>11.2</c:v>
              </c:pt>
              <c:pt idx="11">
                <c:v>17.3</c:v>
              </c:pt>
              <c:pt idx="12">
                <c:v>14.1</c:v>
              </c:pt>
              <c:pt idx="13">
                <c:v>13.1</c:v>
              </c:pt>
              <c:pt idx="14">
                <c:v>9.3000000000000007</c:v>
              </c:pt>
              <c:pt idx="15">
                <c:v>12.8</c:v>
              </c:pt>
              <c:pt idx="16">
                <c:v>14.9</c:v>
              </c:pt>
              <c:pt idx="17">
                <c:v>11.7</c:v>
              </c:pt>
              <c:pt idx="18">
                <c:v>9.8000000000000007</c:v>
              </c:pt>
              <c:pt idx="19">
                <c:v>7.3</c:v>
              </c:pt>
              <c:pt idx="20">
                <c:v>23.1</c:v>
              </c:pt>
              <c:pt idx="21">
                <c:v>12.7</c:v>
              </c:pt>
              <c:pt idx="22">
                <c:v>8.8000000000000007</c:v>
              </c:pt>
              <c:pt idx="23">
                <c:v>12.1</c:v>
              </c:pt>
              <c:pt idx="24">
                <c:v>9.9</c:v>
              </c:pt>
              <c:pt idx="25">
                <c:v>5.5</c:v>
              </c:pt>
              <c:pt idx="26">
                <c:v>7.4</c:v>
              </c:pt>
              <c:pt idx="27">
                <c:v>13.4</c:v>
              </c:pt>
              <c:pt idx="28">
                <c:v>9.5</c:v>
              </c:pt>
              <c:pt idx="29">
                <c:v>20.3</c:v>
              </c:pt>
              <c:pt idx="30">
                <c:v>18.8</c:v>
              </c:pt>
              <c:pt idx="31">
                <c:v>6</c:v>
              </c:pt>
            </c:numLit>
          </c:val>
          <c:extLst>
            <c:ext xmlns:c16="http://schemas.microsoft.com/office/drawing/2014/chart" uri="{C3380CC4-5D6E-409C-BE32-E72D297353CC}">
              <c16:uniqueId val="{00000000-6436-47D3-92A5-DFD158030446}"/>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2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'24_PEDS'!$V$17</c:f>
          <c:strCache>
            <c:ptCount val="1"/>
            <c:pt idx="0">
              <c:v>Indicador 5</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4162917843264733"/>
          <c:h val="0.8415139152057991"/>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8"/>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strLit>
          </c:cat>
          <c:val>
            <c:numLit>
              <c:formatCode>General</c:formatCode>
              <c:ptCount val="28"/>
              <c:pt idx="0">
                <c:v>4.08</c:v>
              </c:pt>
              <c:pt idx="1">
                <c:v>3.41</c:v>
              </c:pt>
              <c:pt idx="2">
                <c:v>7.45</c:v>
              </c:pt>
              <c:pt idx="3">
                <c:v>4.2300000000000004</c:v>
              </c:pt>
              <c:pt idx="4">
                <c:v>3.43</c:v>
              </c:pt>
              <c:pt idx="5">
                <c:v>4.88</c:v>
              </c:pt>
              <c:pt idx="6">
                <c:v>3.93</c:v>
              </c:pt>
              <c:pt idx="7">
                <c:v>5.0199999999999996</c:v>
              </c:pt>
              <c:pt idx="8">
                <c:v>5.03</c:v>
              </c:pt>
              <c:pt idx="9">
                <c:v>5.79</c:v>
              </c:pt>
              <c:pt idx="10">
                <c:v>6.19</c:v>
              </c:pt>
              <c:pt idx="11">
                <c:v>4.97</c:v>
              </c:pt>
              <c:pt idx="12">
                <c:v>3.58</c:v>
              </c:pt>
              <c:pt idx="13">
                <c:v>4.42</c:v>
              </c:pt>
              <c:pt idx="14">
                <c:v>4.78</c:v>
              </c:pt>
              <c:pt idx="15">
                <c:v>4.1900000000000004</c:v>
              </c:pt>
              <c:pt idx="16">
                <c:v>3.83</c:v>
              </c:pt>
              <c:pt idx="17">
                <c:v>5.86</c:v>
              </c:pt>
              <c:pt idx="18">
                <c:v>6.14</c:v>
              </c:pt>
              <c:pt idx="19">
                <c:v>4.59</c:v>
              </c:pt>
              <c:pt idx="20">
                <c:v>6.63</c:v>
              </c:pt>
              <c:pt idx="21">
                <c:v>5.03</c:v>
              </c:pt>
              <c:pt idx="22">
                <c:v>3.88</c:v>
              </c:pt>
              <c:pt idx="23">
                <c:v>4.0199999999999996</c:v>
              </c:pt>
              <c:pt idx="24">
                <c:v>5.66</c:v>
              </c:pt>
              <c:pt idx="25">
                <c:v>7.13</c:v>
              </c:pt>
              <c:pt idx="26">
                <c:v>4.04</c:v>
              </c:pt>
              <c:pt idx="27">
                <c:v>3.24</c:v>
              </c:pt>
            </c:numLit>
          </c:val>
          <c:extLst>
            <c:ext xmlns:c16="http://schemas.microsoft.com/office/drawing/2014/chart" uri="{C3380CC4-5D6E-409C-BE32-E72D297353CC}">
              <c16:uniqueId val="{00000000-3CFF-414A-8C92-EE04F8B0EDE4}"/>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'24_PEDS'!$V$49</c:f>
          <c:strCache>
            <c:ptCount val="1"/>
            <c:pt idx="0">
              <c:v>Indicador 10</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406763181070106"/>
          <c:y val="0.10289205344585091"/>
          <c:w val="0.54000047818862151"/>
          <c:h val="0.83593345177289213"/>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75.599999999999994</c:v>
              </c:pt>
              <c:pt idx="1">
                <c:v>70.599999999999994</c:v>
              </c:pt>
              <c:pt idx="2">
                <c:v>73.2</c:v>
              </c:pt>
              <c:pt idx="3">
                <c:v>81.8</c:v>
              </c:pt>
              <c:pt idx="4">
                <c:v>75.900000000000006</c:v>
              </c:pt>
              <c:pt idx="5">
                <c:v>80</c:v>
              </c:pt>
              <c:pt idx="6">
                <c:v>79.599999999999994</c:v>
              </c:pt>
              <c:pt idx="7">
                <c:v>79.099999999999994</c:v>
              </c:pt>
              <c:pt idx="8">
                <c:v>72.5</c:v>
              </c:pt>
              <c:pt idx="9">
                <c:v>79.3</c:v>
              </c:pt>
              <c:pt idx="10">
                <c:v>62.6</c:v>
              </c:pt>
              <c:pt idx="11">
                <c:v>67.7</c:v>
              </c:pt>
              <c:pt idx="12">
                <c:v>73.099999999999994</c:v>
              </c:pt>
              <c:pt idx="13">
                <c:v>76.8</c:v>
              </c:pt>
              <c:pt idx="14">
                <c:v>73.2</c:v>
              </c:pt>
              <c:pt idx="15">
                <c:v>68.2</c:v>
              </c:pt>
              <c:pt idx="16">
                <c:v>78.8</c:v>
              </c:pt>
              <c:pt idx="17">
                <c:v>74.900000000000006</c:v>
              </c:pt>
              <c:pt idx="18">
                <c:v>81.400000000000006</c:v>
              </c:pt>
              <c:pt idx="19">
                <c:v>62.7</c:v>
              </c:pt>
              <c:pt idx="20">
                <c:v>77.400000000000006</c:v>
              </c:pt>
              <c:pt idx="21">
                <c:v>74.099999999999994</c:v>
              </c:pt>
              <c:pt idx="22">
                <c:v>75.3</c:v>
              </c:pt>
              <c:pt idx="23">
                <c:v>78.599999999999994</c:v>
              </c:pt>
              <c:pt idx="24">
                <c:v>81.7</c:v>
              </c:pt>
              <c:pt idx="25">
                <c:v>80</c:v>
              </c:pt>
              <c:pt idx="26">
                <c:v>75.400000000000006</c:v>
              </c:pt>
              <c:pt idx="27">
                <c:v>75.900000000000006</c:v>
              </c:pt>
              <c:pt idx="28">
                <c:v>67.099999999999994</c:v>
              </c:pt>
              <c:pt idx="29">
                <c:v>66.7</c:v>
              </c:pt>
              <c:pt idx="30">
                <c:v>80.7</c:v>
              </c:pt>
              <c:pt idx="31">
                <c:v>76.099999999999994</c:v>
              </c:pt>
              <c:pt idx="32">
                <c:v>74.599999999999994</c:v>
              </c:pt>
            </c:numLit>
          </c:val>
          <c:extLst>
            <c:ext xmlns:c16="http://schemas.microsoft.com/office/drawing/2014/chart" uri="{C3380CC4-5D6E-409C-BE32-E72D297353CC}">
              <c16:uniqueId val="{00000000-B1F8-4245-8E7B-80C45A3B43CB}"/>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9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'24_PEDS'!$V$51</c:f>
          <c:strCache>
            <c:ptCount val="1"/>
            <c:pt idx="0">
              <c:v>Indicador 11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382651818230004"/>
          <c:y val="0.10775478678814678"/>
          <c:w val="0.52114229416807734"/>
          <c:h val="0.83106365918363079"/>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6.2</c:v>
              </c:pt>
              <c:pt idx="1">
                <c:v>6.3</c:v>
              </c:pt>
              <c:pt idx="2">
                <c:v>5.3</c:v>
              </c:pt>
              <c:pt idx="3">
                <c:v>5.0999999999999996</c:v>
              </c:pt>
              <c:pt idx="4">
                <c:v>7.5</c:v>
              </c:pt>
              <c:pt idx="5">
                <c:v>2.8</c:v>
              </c:pt>
              <c:pt idx="6">
                <c:v>3.6</c:v>
              </c:pt>
              <c:pt idx="7">
                <c:v>5.0999999999999996</c:v>
              </c:pt>
              <c:pt idx="8">
                <c:v>7.7</c:v>
              </c:pt>
              <c:pt idx="9">
                <c:v>6.2</c:v>
              </c:pt>
              <c:pt idx="10">
                <c:v>14.7</c:v>
              </c:pt>
              <c:pt idx="11">
                <c:v>14.8</c:v>
              </c:pt>
              <c:pt idx="12">
                <c:v>7</c:v>
              </c:pt>
              <c:pt idx="13">
                <c:v>7.7</c:v>
              </c:pt>
              <c:pt idx="14">
                <c:v>7.9</c:v>
              </c:pt>
              <c:pt idx="15">
                <c:v>7.6</c:v>
              </c:pt>
              <c:pt idx="16">
                <c:v>4.0999999999999996</c:v>
              </c:pt>
              <c:pt idx="17">
                <c:v>6.2</c:v>
              </c:pt>
              <c:pt idx="18">
                <c:v>6</c:v>
              </c:pt>
              <c:pt idx="19">
                <c:v>9.5</c:v>
              </c:pt>
              <c:pt idx="20">
                <c:v>7.1</c:v>
              </c:pt>
              <c:pt idx="21">
                <c:v>5.3</c:v>
              </c:pt>
              <c:pt idx="22">
                <c:v>7.6</c:v>
              </c:pt>
              <c:pt idx="23">
                <c:v>3.5</c:v>
              </c:pt>
              <c:pt idx="24">
                <c:v>4.2</c:v>
              </c:pt>
              <c:pt idx="25">
                <c:v>4.4000000000000004</c:v>
              </c:pt>
              <c:pt idx="26">
                <c:v>3.4</c:v>
              </c:pt>
              <c:pt idx="27">
                <c:v>6.6</c:v>
              </c:pt>
              <c:pt idx="28">
                <c:v>5.6</c:v>
              </c:pt>
              <c:pt idx="29">
                <c:v>11.1</c:v>
              </c:pt>
              <c:pt idx="30">
                <c:v>8.8000000000000007</c:v>
              </c:pt>
              <c:pt idx="31">
                <c:v>4.8</c:v>
              </c:pt>
              <c:pt idx="32">
                <c:v>6.8</c:v>
              </c:pt>
            </c:numLit>
          </c:val>
          <c:extLst>
            <c:ext xmlns:c16="http://schemas.microsoft.com/office/drawing/2014/chart" uri="{C3380CC4-5D6E-409C-BE32-E72D297353CC}">
              <c16:uniqueId val="{00000000-65D7-48F4-A36C-A8E8345DF6BD}"/>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6"/>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4"/>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'24_PEDS'!$V$53</c:f>
          <c:strCache>
            <c:ptCount val="1"/>
            <c:pt idx="0">
              <c:v>Indicador 12</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2</c:v>
              </c:pt>
              <c:pt idx="1">
                <c:v>2.6</c:v>
              </c:pt>
              <c:pt idx="2">
                <c:v>2.6</c:v>
              </c:pt>
              <c:pt idx="3">
                <c:v>1.9</c:v>
              </c:pt>
              <c:pt idx="4">
                <c:v>2.6</c:v>
              </c:pt>
              <c:pt idx="5">
                <c:v>0.8</c:v>
              </c:pt>
              <c:pt idx="6">
                <c:v>1.2</c:v>
              </c:pt>
              <c:pt idx="7">
                <c:v>1</c:v>
              </c:pt>
              <c:pt idx="8">
                <c:v>3.2</c:v>
              </c:pt>
              <c:pt idx="9">
                <c:v>1.6</c:v>
              </c:pt>
              <c:pt idx="10">
                <c:v>9.1999999999999993</c:v>
              </c:pt>
              <c:pt idx="11">
                <c:v>6.2</c:v>
              </c:pt>
              <c:pt idx="12">
                <c:v>2.8</c:v>
              </c:pt>
              <c:pt idx="13">
                <c:v>1.8</c:v>
              </c:pt>
              <c:pt idx="14">
                <c:v>2.2999999999999998</c:v>
              </c:pt>
              <c:pt idx="15">
                <c:v>2.8</c:v>
              </c:pt>
              <c:pt idx="16">
                <c:v>1.3</c:v>
              </c:pt>
              <c:pt idx="17">
                <c:v>1.8</c:v>
              </c:pt>
              <c:pt idx="18">
                <c:v>1.1000000000000001</c:v>
              </c:pt>
              <c:pt idx="19">
                <c:v>5.4</c:v>
              </c:pt>
              <c:pt idx="20">
                <c:v>2.6</c:v>
              </c:pt>
              <c:pt idx="21">
                <c:v>1.8</c:v>
              </c:pt>
              <c:pt idx="22">
                <c:v>2.2999999999999998</c:v>
              </c:pt>
              <c:pt idx="23">
                <c:v>1</c:v>
              </c:pt>
              <c:pt idx="24">
                <c:v>0.8</c:v>
              </c:pt>
              <c:pt idx="25">
                <c:v>1</c:v>
              </c:pt>
              <c:pt idx="26">
                <c:v>0.9</c:v>
              </c:pt>
              <c:pt idx="27">
                <c:v>2.9</c:v>
              </c:pt>
              <c:pt idx="28">
                <c:v>2</c:v>
              </c:pt>
              <c:pt idx="29">
                <c:v>4.9000000000000004</c:v>
              </c:pt>
              <c:pt idx="30">
                <c:v>1.9</c:v>
              </c:pt>
              <c:pt idx="31">
                <c:v>1.9</c:v>
              </c:pt>
              <c:pt idx="32">
                <c:v>3.9</c:v>
              </c:pt>
            </c:numLit>
          </c:val>
          <c:extLst>
            <c:ext xmlns:c16="http://schemas.microsoft.com/office/drawing/2014/chart" uri="{C3380CC4-5D6E-409C-BE32-E72D297353CC}">
              <c16:uniqueId val="{00000000-9A0E-4850-8017-5086BAEA58DF}"/>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2"/>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3"/>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'25_PEDS'!$H$11</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'25_PEDS'!$M$11:$Q$11</c:f>
              <c:numCache>
                <c:formatCode>#,##0.0</c:formatCode>
                <c:ptCount val="5"/>
                <c:pt idx="0">
                  <c:v>23.9</c:v>
                </c:pt>
                <c:pt idx="1">
                  <c:v>20.3</c:v>
                </c:pt>
                <c:pt idx="2">
                  <c:v>18.3</c:v>
                </c:pt>
                <c:pt idx="3">
                  <c:v>22.5</c:v>
                </c:pt>
                <c:pt idx="4">
                  <c:v>23.4</c:v>
                </c:pt>
              </c:numCache>
            </c:numRef>
          </c:val>
          <c:smooth val="0"/>
          <c:extLst>
            <c:ext xmlns:c16="http://schemas.microsoft.com/office/drawing/2014/chart" uri="{C3380CC4-5D6E-409C-BE32-E72D297353CC}">
              <c16:uniqueId val="{00000000-3BF1-4310-A581-8A8ED2DBEA42}"/>
            </c:ext>
          </c:extLst>
        </c:ser>
        <c:ser>
          <c:idx val="1"/>
          <c:order val="1"/>
          <c:tx>
            <c:strRef>
              <c:f>'25_PEDS'!$H$12</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'25_PEDS'!$M$12:$Q$12</c:f>
              <c:numCache>
                <c:formatCode>#,##0.0</c:formatCode>
                <c:ptCount val="5"/>
                <c:pt idx="0">
                  <c:v>18.5</c:v>
                </c:pt>
                <c:pt idx="1">
                  <c:v>16.7</c:v>
                </c:pt>
                <c:pt idx="2">
                  <c:v>15.6</c:v>
                </c:pt>
                <c:pt idx="3">
                  <c:v>17.600000000000001</c:v>
                </c:pt>
                <c:pt idx="4">
                  <c:v>16.600000000000001</c:v>
                </c:pt>
              </c:numCache>
            </c:numRef>
          </c:val>
          <c:smooth val="0"/>
          <c:extLst>
            <c:ext xmlns:c16="http://schemas.microsoft.com/office/drawing/2014/chart" uri="{C3380CC4-5D6E-409C-BE32-E72D297353CC}">
              <c16:uniqueId val="{00000001-3BF1-4310-A581-8A8ED2DBEA42}"/>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5"/>
          <c:min val="15"/>
        </c:scaling>
        <c:delete val="0"/>
        <c:axPos val="l"/>
        <c:majorGridlines/>
        <c:numFmt formatCode="#,##0.0" sourceLinked="1"/>
        <c:majorTickMark val="out"/>
        <c:minorTickMark val="none"/>
        <c:tickLblPos val="nextTo"/>
        <c:crossAx val="302540288"/>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'25_PEDS'!$H$13</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'25_PEDS'!$M$13:$Q$13</c:f>
              <c:numCache>
                <c:formatCode>#,##0.0</c:formatCode>
                <c:ptCount val="5"/>
                <c:pt idx="0">
                  <c:v>14.7</c:v>
                </c:pt>
                <c:pt idx="1">
                  <c:v>15.1</c:v>
                </c:pt>
                <c:pt idx="2">
                  <c:v>15.1</c:v>
                </c:pt>
                <c:pt idx="3">
                  <c:v>12.5</c:v>
                </c:pt>
                <c:pt idx="4">
                  <c:v>11.8</c:v>
                </c:pt>
              </c:numCache>
            </c:numRef>
          </c:val>
          <c:smooth val="0"/>
          <c:extLst>
            <c:ext xmlns:c16="http://schemas.microsoft.com/office/drawing/2014/chart" uri="{C3380CC4-5D6E-409C-BE32-E72D297353CC}">
              <c16:uniqueId val="{00000000-15D1-4A9C-BDC0-C4BDA6E8C7DD}"/>
            </c:ext>
          </c:extLst>
        </c:ser>
        <c:ser>
          <c:idx val="1"/>
          <c:order val="1"/>
          <c:tx>
            <c:strRef>
              <c:f>'25_PEDS'!$H$14</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'25_PEDS'!$M$14:$Q$14</c:f>
              <c:numCache>
                <c:formatCode>#,##0.0</c:formatCode>
                <c:ptCount val="5"/>
                <c:pt idx="0">
                  <c:v>13</c:v>
                </c:pt>
                <c:pt idx="1">
                  <c:v>13.1</c:v>
                </c:pt>
                <c:pt idx="2">
                  <c:v>13</c:v>
                </c:pt>
                <c:pt idx="3">
                  <c:v>11.6</c:v>
                </c:pt>
                <c:pt idx="4">
                  <c:v>12.4</c:v>
                </c:pt>
              </c:numCache>
            </c:numRef>
          </c:val>
          <c:smooth val="0"/>
          <c:extLst>
            <c:ext xmlns:c16="http://schemas.microsoft.com/office/drawing/2014/chart" uri="{C3380CC4-5D6E-409C-BE32-E72D297353CC}">
              <c16:uniqueId val="{00000001-15D1-4A9C-BDC0-C4BDA6E8C7D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6"/>
          <c:min val="10"/>
        </c:scaling>
        <c:delete val="0"/>
        <c:axPos val="l"/>
        <c:majorGridlines/>
        <c:numFmt formatCode="#,##0.0" sourceLinked="1"/>
        <c:majorTickMark val="out"/>
        <c:minorTickMark val="none"/>
        <c:tickLblPos val="nextTo"/>
        <c:crossAx val="433649152"/>
        <c:crosses val="autoZero"/>
        <c:crossBetween val="between"/>
        <c:majorUnit val="6"/>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'25_PEDS'!$H$17</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'25_PEDS'!$M$17:$Q$17</c:f>
              <c:numCache>
                <c:formatCode>#,##0.0</c:formatCode>
                <c:ptCount val="5"/>
                <c:pt idx="0">
                  <c:v>10.8</c:v>
                </c:pt>
                <c:pt idx="1">
                  <c:v>9.6999999999999993</c:v>
                </c:pt>
                <c:pt idx="2">
                  <c:v>10.8</c:v>
                </c:pt>
                <c:pt idx="3">
                  <c:v>9.5</c:v>
                </c:pt>
                <c:pt idx="4">
                  <c:v>11.2</c:v>
                </c:pt>
              </c:numCache>
            </c:numRef>
          </c:val>
          <c:smooth val="0"/>
          <c:extLst>
            <c:ext xmlns:c16="http://schemas.microsoft.com/office/drawing/2014/chart" uri="{C3380CC4-5D6E-409C-BE32-E72D297353CC}">
              <c16:uniqueId val="{00000000-450D-4270-97C0-9489827CBDD9}"/>
            </c:ext>
          </c:extLst>
        </c:ser>
        <c:ser>
          <c:idx val="1"/>
          <c:order val="1"/>
          <c:tx>
            <c:strRef>
              <c:f>'25_PEDS'!$H$18</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'25_PEDS'!$M$18:$Q$18</c:f>
              <c:numCache>
                <c:formatCode>#,##0.0</c:formatCode>
                <c:ptCount val="5"/>
                <c:pt idx="0">
                  <c:v>9.5</c:v>
                </c:pt>
                <c:pt idx="1">
                  <c:v>9.3000000000000007</c:v>
                </c:pt>
                <c:pt idx="2">
                  <c:v>9</c:v>
                </c:pt>
                <c:pt idx="3">
                  <c:v>8.8000000000000007</c:v>
                </c:pt>
                <c:pt idx="4">
                  <c:v>8.9</c:v>
                </c:pt>
              </c:numCache>
            </c:numRef>
          </c:val>
          <c:smooth val="0"/>
          <c:extLst>
            <c:ext xmlns:c16="http://schemas.microsoft.com/office/drawing/2014/chart" uri="{C3380CC4-5D6E-409C-BE32-E72D297353CC}">
              <c16:uniqueId val="{00000001-450D-4270-97C0-9489827CBDD9}"/>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2"/>
          <c:min val="8"/>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sz="690" b="0" i="0" u="none" strike="noStrike" baseline="0">
                <a:effectLst/>
              </a:rPr>
              <a:t>taxa de salário mensal</a:t>
            </a:r>
          </a:p>
          <a:p>
            <a:pPr>
              <a:defRPr/>
            </a:pPr>
            <a:r>
              <a:rPr lang="pt-PT" sz="690" b="0" i="0" u="none" strike="noStrike" baseline="0">
                <a:effectLst/>
              </a:rPr>
              <a:t>(euros)</a:t>
            </a:r>
            <a:r>
              <a:rPr lang="pt-PT"/>
              <a:t> </a:t>
            </a:r>
          </a:p>
        </c:rich>
      </c:tx>
      <c:layout>
        <c:manualLayout>
          <c:xMode val="edge"/>
          <c:yMode val="edge"/>
          <c:x val="0.34876319444444448"/>
          <c:y val="3.9960185185185182E-2"/>
        </c:manualLayout>
      </c:layout>
      <c:overlay val="0"/>
      <c:spPr>
        <a:noFill/>
        <a:ln w="25400">
          <a:noFill/>
        </a:ln>
      </c:spPr>
    </c:title>
    <c:autoTitleDeleted val="0"/>
    <c:plotArea>
      <c:layout>
        <c:manualLayout>
          <c:layoutTarget val="inner"/>
          <c:xMode val="edge"/>
          <c:yMode val="edge"/>
          <c:x val="3.2770486111111108E-2"/>
          <c:y val="0.19033055555555559"/>
          <c:w val="0.93472916666666672"/>
          <c:h val="0.59516527777777772"/>
        </c:manualLayout>
      </c:layout>
      <c:barChart>
        <c:barDir val="col"/>
        <c:grouping val="clustered"/>
        <c:varyColors val="0"/>
        <c:ser>
          <c:idx val="1"/>
          <c:order val="0"/>
          <c:spPr>
            <a:solidFill>
              <a:schemeClr val="accent5"/>
            </a:solidFill>
            <a:ln w="3175">
              <a:solidFill>
                <a:schemeClr val="accent4"/>
              </a:solidFill>
              <a:prstDash val="solid"/>
            </a:ln>
          </c:spPr>
          <c:invertIfNegative val="0"/>
          <c:dLbls>
            <c:numFmt formatCode="#,##0.0" sourceLinked="0"/>
            <c:spPr>
              <a:noFill/>
              <a:ln>
                <a:noFill/>
              </a:ln>
              <a:effectLst/>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out.2021</c:v>
              </c:pt>
              <c:pt idx="1">
                <c:v>jul.2022</c:v>
              </c:pt>
              <c:pt idx="2">
                <c:v>out.2022</c:v>
              </c:pt>
            </c:strLit>
          </c:cat>
          <c:val>
            <c:numLit>
              <c:formatCode>General</c:formatCode>
              <c:ptCount val="3"/>
              <c:pt idx="0">
                <c:v>1038.7</c:v>
              </c:pt>
              <c:pt idx="1">
                <c:v>1074.5</c:v>
              </c:pt>
              <c:pt idx="2">
                <c:v>1087.3</c:v>
              </c:pt>
            </c:numLit>
          </c:val>
          <c:extLst>
            <c:ext xmlns:c16="http://schemas.microsoft.com/office/drawing/2014/chart" uri="{C3380CC4-5D6E-409C-BE32-E72D297353CC}">
              <c16:uniqueId val="{00000000-D204-45DD-92D3-3B12B4E42FC8}"/>
            </c:ext>
          </c:extLst>
        </c:ser>
        <c:dLbls>
          <c:showLegendKey val="0"/>
          <c:showVal val="0"/>
          <c:showCatName val="0"/>
          <c:showSerName val="0"/>
          <c:showPercent val="0"/>
          <c:showBubbleSize val="0"/>
        </c:dLbls>
        <c:gapWidth val="139"/>
        <c:axId val="147643008"/>
        <c:axId val="147661184"/>
      </c:barChart>
      <c:catAx>
        <c:axId val="147643008"/>
        <c:scaling>
          <c:orientation val="minMax"/>
        </c:scaling>
        <c:delete val="0"/>
        <c:axPos val="b"/>
        <c:numFmt formatCode="General" sourceLinked="1"/>
        <c:majorTickMark val="out"/>
        <c:minorTickMark val="none"/>
        <c:tickLblPos val="nextTo"/>
        <c:spPr>
          <a:ln w="9525">
            <a:noFill/>
          </a:ln>
        </c:spPr>
        <c:txPr>
          <a:bodyPr rot="0" vert="horz"/>
          <a:lstStyle/>
          <a:p>
            <a:pPr rtl="0">
              <a:defRPr sz="650"/>
            </a:pPr>
            <a:endParaRPr lang="pt-PT"/>
          </a:p>
        </c:txPr>
        <c:crossAx val="147661184"/>
        <c:crosses val="autoZero"/>
        <c:auto val="1"/>
        <c:lblAlgn val="ctr"/>
        <c:lblOffset val="150"/>
        <c:tickLblSkip val="1"/>
        <c:tickMarkSkip val="1"/>
        <c:noMultiLvlLbl val="0"/>
      </c:catAx>
      <c:valAx>
        <c:axId val="147661184"/>
        <c:scaling>
          <c:orientation val="minMax"/>
          <c:max val="1200"/>
          <c:min val="0"/>
        </c:scaling>
        <c:delete val="1"/>
        <c:axPos val="l"/>
        <c:title>
          <c:tx>
            <c:rich>
              <a:bodyPr rot="60000" vert="horz"/>
              <a:lstStyle/>
              <a:p>
                <a:pPr algn="ctr">
                  <a:defRPr sz="600"/>
                </a:pPr>
                <a:r>
                  <a:rPr lang="pt-PT" sz="600"/>
                  <a:t>Continente</a:t>
                </a:r>
              </a:p>
            </c:rich>
          </c:tx>
          <c:layout>
            <c:manualLayout>
              <c:xMode val="edge"/>
              <c:yMode val="edge"/>
              <c:x val="0.78440937499999996"/>
              <c:y val="0.11174537037037038"/>
            </c:manualLayout>
          </c:layout>
          <c:overlay val="0"/>
          <c:spPr>
            <a:noFill/>
            <a:ln w="25400">
              <a:noFill/>
            </a:ln>
          </c:spPr>
        </c:title>
        <c:numFmt formatCode="General" sourceLinked="1"/>
        <c:majorTickMark val="cross"/>
        <c:minorTickMark val="none"/>
        <c:tickLblPos val="none"/>
        <c:crossAx val="14764300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'25_PEDS'!$M$24:$Q$24</c:f>
              <c:numCache>
                <c:formatCode>#,##0.0</c:formatCode>
                <c:ptCount val="5"/>
                <c:pt idx="0">
                  <c:v>23.4</c:v>
                </c:pt>
                <c:pt idx="1">
                  <c:v>21.6</c:v>
                </c:pt>
                <c:pt idx="2">
                  <c:v>21.1</c:v>
                </c:pt>
                <c:pt idx="3">
                  <c:v>20</c:v>
                </c:pt>
                <c:pt idx="4">
                  <c:v>22.4</c:v>
                </c:pt>
              </c:numCache>
            </c:numRef>
          </c:val>
          <c:smooth val="0"/>
          <c:extLst>
            <c:ext xmlns:c16="http://schemas.microsoft.com/office/drawing/2014/chart" uri="{C3380CC4-5D6E-409C-BE32-E72D297353CC}">
              <c16:uniqueId val="{00000000-5964-40F5-83D7-D95B5E6EB4F7}"/>
            </c:ext>
          </c:extLst>
        </c:ser>
        <c:ser>
          <c:idx val="1"/>
          <c:order val="1"/>
          <c:tx>
            <c:strRef>
              <c:f>'25_PEDS'!$H$25</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'25_PEDS'!$M$25:$Q$25</c:f>
              <c:numCache>
                <c:formatCode>#,##0.0</c:formatCode>
                <c:ptCount val="5"/>
                <c:pt idx="0">
                  <c:v>22.4</c:v>
                </c:pt>
                <c:pt idx="1">
                  <c:v>21.7</c:v>
                </c:pt>
                <c:pt idx="2">
                  <c:v>21.1</c:v>
                </c:pt>
                <c:pt idx="3">
                  <c:v>21.6</c:v>
                </c:pt>
                <c:pt idx="4">
                  <c:v>21.7</c:v>
                </c:pt>
              </c:numCache>
            </c:numRef>
          </c:val>
          <c:smooth val="0"/>
          <c:extLst>
            <c:ext xmlns:c16="http://schemas.microsoft.com/office/drawing/2014/chart" uri="{C3380CC4-5D6E-409C-BE32-E72D297353CC}">
              <c16:uniqueId val="{00000001-5964-40F5-83D7-D95B5E6EB4F7}"/>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'25_PEDS'!$H$26</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'25_PEDS'!$M$26:$Q$26</c:f>
              <c:numCache>
                <c:formatCode>#,##0.0</c:formatCode>
                <c:ptCount val="5"/>
                <c:pt idx="0">
                  <c:v>18.3</c:v>
                </c:pt>
                <c:pt idx="1">
                  <c:v>17.3</c:v>
                </c:pt>
                <c:pt idx="2">
                  <c:v>17.2</c:v>
                </c:pt>
                <c:pt idx="3">
                  <c:v>16.2</c:v>
                </c:pt>
                <c:pt idx="4">
                  <c:v>18.399999999999999</c:v>
                </c:pt>
              </c:numCache>
            </c:numRef>
          </c:val>
          <c:smooth val="0"/>
          <c:extLst>
            <c:ext xmlns:c16="http://schemas.microsoft.com/office/drawing/2014/chart" uri="{C3380CC4-5D6E-409C-BE32-E72D297353CC}">
              <c16:uniqueId val="{00000000-3EBA-487C-9AB1-479F2E8EDDC2}"/>
            </c:ext>
          </c:extLst>
        </c:ser>
        <c:ser>
          <c:idx val="1"/>
          <c:order val="1"/>
          <c:tx>
            <c:strRef>
              <c:f>'25_PEDS'!$H$27</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'25_PEDS'!$M$27:$Q$27</c:f>
              <c:numCache>
                <c:formatCode>#,##0.0</c:formatCode>
                <c:ptCount val="5"/>
                <c:pt idx="0">
                  <c:v>16.899999999999999</c:v>
                </c:pt>
                <c:pt idx="1">
                  <c:v>16.8</c:v>
                </c:pt>
                <c:pt idx="2">
                  <c:v>16.5</c:v>
                </c:pt>
                <c:pt idx="3">
                  <c:v>16.7</c:v>
                </c:pt>
                <c:pt idx="4">
                  <c:v>16.8</c:v>
                </c:pt>
              </c:numCache>
            </c:numRef>
          </c:val>
          <c:smooth val="0"/>
          <c:extLst>
            <c:ext xmlns:c16="http://schemas.microsoft.com/office/drawing/2014/chart" uri="{C3380CC4-5D6E-409C-BE32-E72D297353CC}">
              <c16:uniqueId val="{00000001-3EBA-487C-9AB1-479F2E8EDDC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1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'25_PEDS'!$M$30:$Q$30</c:f>
              <c:numCache>
                <c:formatCode>#,##0.0</c:formatCode>
                <c:ptCount val="5"/>
                <c:pt idx="0">
                  <c:v>7.7</c:v>
                </c:pt>
                <c:pt idx="1">
                  <c:v>6.9</c:v>
                </c:pt>
                <c:pt idx="2">
                  <c:v>6.2</c:v>
                </c:pt>
                <c:pt idx="3">
                  <c:v>5</c:v>
                </c:pt>
                <c:pt idx="4">
                  <c:v>5.3</c:v>
                </c:pt>
              </c:numCache>
            </c:numRef>
          </c:val>
          <c:smooth val="0"/>
          <c:extLst>
            <c:ext xmlns:c16="http://schemas.microsoft.com/office/drawing/2014/chart" uri="{C3380CC4-5D6E-409C-BE32-E72D297353CC}">
              <c16:uniqueId val="{00000000-41D7-4D1F-AEFC-B1A4AD68E04A}"/>
            </c:ext>
          </c:extLst>
        </c:ser>
        <c:ser>
          <c:idx val="1"/>
          <c:order val="1"/>
          <c:tx>
            <c:strRef>
              <c:f>'25_PEDS'!$H$31</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'25_PEDS'!$M$31:$Q$31</c:f>
              <c:numCache>
                <c:formatCode>#,##0.0</c:formatCode>
                <c:ptCount val="5"/>
                <c:pt idx="0">
                  <c:v>9.1</c:v>
                </c:pt>
                <c:pt idx="1">
                  <c:v>8.5</c:v>
                </c:pt>
                <c:pt idx="2">
                  <c:v>8.1</c:v>
                </c:pt>
                <c:pt idx="3">
                  <c:v>8.3000000000000007</c:v>
                </c:pt>
                <c:pt idx="4">
                  <c:v>8.9</c:v>
                </c:pt>
              </c:numCache>
            </c:numRef>
          </c:val>
          <c:smooth val="0"/>
          <c:extLst>
            <c:ext xmlns:c16="http://schemas.microsoft.com/office/drawing/2014/chart" uri="{C3380CC4-5D6E-409C-BE32-E72D297353CC}">
              <c16:uniqueId val="{00000001-41D7-4D1F-AEFC-B1A4AD68E04A}"/>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'25_PEDS'!$H$32</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'25_PEDS'!$M$32:$Q$32</c:f>
              <c:numCache>
                <c:formatCode>#,##0.0</c:formatCode>
                <c:ptCount val="5"/>
                <c:pt idx="0">
                  <c:v>24.6</c:v>
                </c:pt>
                <c:pt idx="1">
                  <c:v>22.4</c:v>
                </c:pt>
                <c:pt idx="2">
                  <c:v>21.9</c:v>
                </c:pt>
                <c:pt idx="3">
                  <c:v>21.9</c:v>
                </c:pt>
                <c:pt idx="4">
                  <c:v>22.9</c:v>
                </c:pt>
              </c:numCache>
            </c:numRef>
          </c:val>
          <c:smooth val="0"/>
          <c:extLst>
            <c:ext xmlns:c16="http://schemas.microsoft.com/office/drawing/2014/chart" uri="{C3380CC4-5D6E-409C-BE32-E72D297353CC}">
              <c16:uniqueId val="{00000000-0F67-4548-BD04-D0A61ECA1DDC}"/>
            </c:ext>
          </c:extLst>
        </c:ser>
        <c:ser>
          <c:idx val="1"/>
          <c:order val="1"/>
          <c:tx>
            <c:strRef>
              <c:f>'25_PEDS'!$H$33</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'25_PEDS'!$M$33:$Q$33</c:f>
              <c:numCache>
                <c:formatCode>#,##0.0</c:formatCode>
                <c:ptCount val="5"/>
                <c:pt idx="0">
                  <c:v>25.1</c:v>
                </c:pt>
                <c:pt idx="1">
                  <c:v>23.9</c:v>
                </c:pt>
                <c:pt idx="2">
                  <c:v>22.8</c:v>
                </c:pt>
                <c:pt idx="3">
                  <c:v>24</c:v>
                </c:pt>
                <c:pt idx="4">
                  <c:v>24.4</c:v>
                </c:pt>
              </c:numCache>
            </c:numRef>
          </c:val>
          <c:smooth val="0"/>
          <c:extLst>
            <c:ext xmlns:c16="http://schemas.microsoft.com/office/drawing/2014/chart" uri="{C3380CC4-5D6E-409C-BE32-E72D297353CC}">
              <c16:uniqueId val="{00000001-0F67-4548-BD04-D0A61ECA1DDC}"/>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'25_PEDS'!$M$34:$Q$34</c:f>
              <c:numCache>
                <c:formatCode>#,##0.0</c:formatCode>
                <c:ptCount val="5"/>
                <c:pt idx="0">
                  <c:v>20.7</c:v>
                </c:pt>
                <c:pt idx="1">
                  <c:v>19</c:v>
                </c:pt>
                <c:pt idx="2">
                  <c:v>18.5</c:v>
                </c:pt>
                <c:pt idx="3">
                  <c:v>19.100000000000001</c:v>
                </c:pt>
                <c:pt idx="4">
                  <c:v>20.399999999999999</c:v>
                </c:pt>
              </c:numCache>
            </c:numRef>
          </c:val>
          <c:smooth val="0"/>
          <c:extLst>
            <c:ext xmlns:c16="http://schemas.microsoft.com/office/drawing/2014/chart" uri="{C3380CC4-5D6E-409C-BE32-E72D297353CC}">
              <c16:uniqueId val="{00000000-0304-4B1B-9D05-6B2360C3FDF5}"/>
            </c:ext>
          </c:extLst>
        </c:ser>
        <c:ser>
          <c:idx val="1"/>
          <c:order val="1"/>
          <c:tx>
            <c:strRef>
              <c:f>'25_PEDS'!$H$35</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'25_PEDS'!$M$35:$Q$35</c:f>
              <c:numCache>
                <c:formatCode>#,##0.0</c:formatCode>
                <c:ptCount val="5"/>
                <c:pt idx="0">
                  <c:v>20</c:v>
                </c:pt>
                <c:pt idx="1">
                  <c:v>19.600000000000001</c:v>
                </c:pt>
                <c:pt idx="2">
                  <c:v>18.5</c:v>
                </c:pt>
                <c:pt idx="3">
                  <c:v>19.2</c:v>
                </c:pt>
                <c:pt idx="4">
                  <c:v>19.5</c:v>
                </c:pt>
              </c:numCache>
            </c:numRef>
          </c:val>
          <c:smooth val="0"/>
          <c:extLst>
            <c:ext xmlns:c16="http://schemas.microsoft.com/office/drawing/2014/chart" uri="{C3380CC4-5D6E-409C-BE32-E72D297353CC}">
              <c16:uniqueId val="{00000001-0304-4B1B-9D05-6B2360C3FDF5}"/>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1"/>
          <c:min val="18"/>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5515776731387616"/>
        </c:manualLayout>
      </c:layout>
      <c:lineChart>
        <c:grouping val="standard"/>
        <c:varyColors val="0"/>
        <c:ser>
          <c:idx val="0"/>
          <c:order val="0"/>
          <c:tx>
            <c:strRef>
              <c:f>'25_PEDS'!$H$36</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'25_PEDS'!$M$36:$Q$36</c:f>
              <c:numCache>
                <c:formatCode>#,##0.0</c:formatCode>
                <c:ptCount val="5"/>
                <c:pt idx="0">
                  <c:v>8.6</c:v>
                </c:pt>
                <c:pt idx="1">
                  <c:v>7.1</c:v>
                </c:pt>
                <c:pt idx="2">
                  <c:v>5.8</c:v>
                </c:pt>
                <c:pt idx="3">
                  <c:v>5.4</c:v>
                </c:pt>
                <c:pt idx="4">
                  <c:v>4.9000000000000004</c:v>
                </c:pt>
              </c:numCache>
            </c:numRef>
          </c:val>
          <c:smooth val="0"/>
          <c:extLst>
            <c:ext xmlns:c16="http://schemas.microsoft.com/office/drawing/2014/chart" uri="{C3380CC4-5D6E-409C-BE32-E72D297353CC}">
              <c16:uniqueId val="{00000000-208A-4448-BDAD-4B70A602EB9D}"/>
            </c:ext>
          </c:extLst>
        </c:ser>
        <c:ser>
          <c:idx val="1"/>
          <c:order val="1"/>
          <c:tx>
            <c:strRef>
              <c:f>'25_PEDS'!$H$37</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'25_PEDS'!$M$37:$Q$37</c:f>
              <c:numCache>
                <c:formatCode>#,##0.0</c:formatCode>
                <c:ptCount val="5"/>
                <c:pt idx="0">
                  <c:v>9.3000000000000007</c:v>
                </c:pt>
                <c:pt idx="1">
                  <c:v>8.1999999999999993</c:v>
                </c:pt>
                <c:pt idx="2">
                  <c:v>7.5</c:v>
                </c:pt>
                <c:pt idx="3">
                  <c:v>8.3000000000000007</c:v>
                </c:pt>
                <c:pt idx="4">
                  <c:v>7.5</c:v>
                </c:pt>
              </c:numCache>
            </c:numRef>
          </c:val>
          <c:smooth val="0"/>
          <c:extLst>
            <c:ext xmlns:c16="http://schemas.microsoft.com/office/drawing/2014/chart" uri="{C3380CC4-5D6E-409C-BE32-E72D297353CC}">
              <c16:uniqueId val="{00000001-208A-4448-BDAD-4B70A602EB9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'25_PEDS'!$M$38:$Q$38</c:f>
              <c:numCache>
                <c:formatCode>#,##0.0</c:formatCode>
                <c:ptCount val="5"/>
                <c:pt idx="0">
                  <c:v>6</c:v>
                </c:pt>
                <c:pt idx="1">
                  <c:v>5.5</c:v>
                </c:pt>
                <c:pt idx="2">
                  <c:v>5.2</c:v>
                </c:pt>
                <c:pt idx="3">
                  <c:v>3.8</c:v>
                </c:pt>
                <c:pt idx="4">
                  <c:v>4.0999999999999996</c:v>
                </c:pt>
              </c:numCache>
            </c:numRef>
          </c:val>
          <c:smooth val="0"/>
          <c:extLst>
            <c:ext xmlns:c16="http://schemas.microsoft.com/office/drawing/2014/chart" uri="{C3380CC4-5D6E-409C-BE32-E72D297353CC}">
              <c16:uniqueId val="{00000000-67CD-40F3-8A54-40E451EDF488}"/>
            </c:ext>
          </c:extLst>
        </c:ser>
        <c:ser>
          <c:idx val="1"/>
          <c:order val="1"/>
          <c:tx>
            <c:strRef>
              <c:f>'25_PEDS'!$H$39</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'25_PEDS'!$M$39:$Q$39</c:f>
              <c:numCache>
                <c:formatCode>#,##0.0</c:formatCode>
                <c:ptCount val="5"/>
                <c:pt idx="0">
                  <c:v>7.6</c:v>
                </c:pt>
                <c:pt idx="1">
                  <c:v>7</c:v>
                </c:pt>
                <c:pt idx="2">
                  <c:v>6.4</c:v>
                </c:pt>
                <c:pt idx="3">
                  <c:v>7.6</c:v>
                </c:pt>
                <c:pt idx="4">
                  <c:v>8.3000000000000007</c:v>
                </c:pt>
              </c:numCache>
            </c:numRef>
          </c:val>
          <c:smooth val="0"/>
          <c:extLst>
            <c:ext xmlns:c16="http://schemas.microsoft.com/office/drawing/2014/chart" uri="{C3380CC4-5D6E-409C-BE32-E72D297353CC}">
              <c16:uniqueId val="{00000001-67CD-40F3-8A54-40E451EDF488}"/>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3"/>
        </c:scaling>
        <c:delete val="0"/>
        <c:axPos val="l"/>
        <c:majorGridlines/>
        <c:numFmt formatCode="#,##0.0" sourceLinked="1"/>
        <c:majorTickMark val="out"/>
        <c:minorTickMark val="none"/>
        <c:tickLblPos val="nextTo"/>
        <c:crossAx val="433649152"/>
        <c:crosses val="autoZero"/>
        <c:crossBetween val="between"/>
        <c:majorUnit val="7"/>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'25_PEDS'!$H$40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'25_PEDS'!$M$40:$Q$40</c:f>
              <c:numCache>
                <c:formatCode>#,##0.0</c:formatCode>
                <c:ptCount val="5"/>
                <c:pt idx="0">
                  <c:v>22.46</c:v>
                </c:pt>
                <c:pt idx="1">
                  <c:v>23.79</c:v>
                </c:pt>
                <c:pt idx="2">
                  <c:v>24.23</c:v>
                </c:pt>
                <c:pt idx="3">
                  <c:v>26.03</c:v>
                </c:pt>
                <c:pt idx="4">
                  <c:v>20</c:v>
                </c:pt>
              </c:numCache>
            </c:numRef>
          </c:val>
          <c:smooth val="0"/>
          <c:extLst>
            <c:ext xmlns:c16="http://schemas.microsoft.com/office/drawing/2014/chart" uri="{C3380CC4-5D6E-409C-BE32-E72D297353CC}">
              <c16:uniqueId val="{00000000-C0BA-40B8-91A5-2510622206C3}"/>
            </c:ext>
          </c:extLst>
        </c:ser>
        <c:ser>
          <c:idx val="1"/>
          <c:order val="1"/>
          <c:tx>
            <c:strRef>
              <c:f>'25_PEDS'!$H$41</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'25_PEDS'!$M$41:$Q$41</c:f>
              <c:numCache>
                <c:formatCode>#,##0.0</c:formatCode>
                <c:ptCount val="5"/>
                <c:pt idx="0">
                  <c:v>32.4</c:v>
                </c:pt>
                <c:pt idx="1">
                  <c:v>32.799999999999997</c:v>
                </c:pt>
                <c:pt idx="2">
                  <c:v>32.380000000000003</c:v>
                </c:pt>
                <c:pt idx="3">
                  <c:v>33.200000000000003</c:v>
                </c:pt>
                <c:pt idx="4">
                  <c:v>37.08</c:v>
                </c:pt>
              </c:numCache>
            </c:numRef>
          </c:val>
          <c:smooth val="0"/>
          <c:extLst>
            <c:ext xmlns:c16="http://schemas.microsoft.com/office/drawing/2014/chart" uri="{C3380CC4-5D6E-409C-BE32-E72D297353CC}">
              <c16:uniqueId val="{00000001-C0BA-40B8-91A5-2510622206C3}"/>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0"/>
          <c:min val="18"/>
        </c:scaling>
        <c:delete val="0"/>
        <c:axPos val="l"/>
        <c:majorGridlines/>
        <c:numFmt formatCode="#,##0.0" sourceLinked="1"/>
        <c:majorTickMark val="out"/>
        <c:minorTickMark val="none"/>
        <c:tickLblPos val="nextTo"/>
        <c:crossAx val="433649152"/>
        <c:crosses val="autoZero"/>
        <c:crossBetween val="between"/>
        <c:majorUnit val="2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'25_PEDS'!$H$64</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'25_PEDS'!$M$64:$P$64</c:f>
              <c:numCache>
                <c:formatCode>#,##0.0</c:formatCode>
                <c:ptCount val="4"/>
                <c:pt idx="0">
                  <c:v>3.1</c:v>
                </c:pt>
                <c:pt idx="1">
                  <c:v>2.7</c:v>
                </c:pt>
                <c:pt idx="2">
                  <c:v>2.7</c:v>
                </c:pt>
                <c:pt idx="3">
                  <c:v>3.4</c:v>
                </c:pt>
              </c:numCache>
            </c:numRef>
          </c:val>
          <c:smooth val="0"/>
          <c:extLst>
            <c:ext xmlns:c16="http://schemas.microsoft.com/office/drawing/2014/chart" uri="{C3380CC4-5D6E-409C-BE32-E72D297353CC}">
              <c16:uniqueId val="{00000000-1E91-41C0-B870-3D53B354AF90}"/>
            </c:ext>
          </c:extLst>
        </c:ser>
        <c:ser>
          <c:idx val="1"/>
          <c:order val="1"/>
          <c:tx>
            <c:strRef>
              <c:f>'25_PEDS'!$H$65</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'25_PEDS'!$M$65:$P$65</c:f>
              <c:numCache>
                <c:formatCode>#,##0.0</c:formatCode>
                <c:ptCount val="4"/>
                <c:pt idx="0">
                  <c:v>1.5</c:v>
                </c:pt>
                <c:pt idx="1">
                  <c:v>1.6</c:v>
                </c:pt>
                <c:pt idx="2">
                  <c:v>1.6</c:v>
                </c:pt>
                <c:pt idx="3">
                  <c:v>1.6</c:v>
                </c:pt>
              </c:numCache>
            </c:numRef>
          </c:val>
          <c:smooth val="0"/>
          <c:extLst>
            <c:ext xmlns:c16="http://schemas.microsoft.com/office/drawing/2014/chart" uri="{C3380CC4-5D6E-409C-BE32-E72D297353CC}">
              <c16:uniqueId val="{00000001-1E91-41C0-B870-3D53B354AF90}"/>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
          <c:min val="1"/>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'25_PEDS'!$M$68:$Q$68</c:f>
              <c:numCache>
                <c:formatCode>#,##0.0</c:formatCode>
                <c:ptCount val="5"/>
                <c:pt idx="0">
                  <c:v>17.2</c:v>
                </c:pt>
                <c:pt idx="1">
                  <c:v>16.899999999999999</c:v>
                </c:pt>
                <c:pt idx="2">
                  <c:v>16.899999999999999</c:v>
                </c:pt>
                <c:pt idx="3">
                  <c:v>18.899999999999999</c:v>
                </c:pt>
                <c:pt idx="4">
                  <c:v>18.3</c:v>
                </c:pt>
              </c:numCache>
            </c:numRef>
          </c:val>
          <c:smooth val="0"/>
          <c:extLst>
            <c:ext xmlns:c16="http://schemas.microsoft.com/office/drawing/2014/chart" uri="{C3380CC4-5D6E-409C-BE32-E72D297353CC}">
              <c16:uniqueId val="{00000000-FD1A-4B4D-98E7-39388D5B00E4}"/>
            </c:ext>
          </c:extLst>
        </c:ser>
        <c:ser>
          <c:idx val="1"/>
          <c:order val="1"/>
          <c:tx>
            <c:strRef>
              <c:f>'25_PEDS'!$H$69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'25_PEDS'!$M$69:$Q$69</c:f>
              <c:numCache>
                <c:formatCode>#,##0.0</c:formatCode>
                <c:ptCount val="5"/>
                <c:pt idx="0">
                  <c:v>19.399999999999999</c:v>
                </c:pt>
                <c:pt idx="1">
                  <c:v>19.2</c:v>
                </c:pt>
                <c:pt idx="2">
                  <c:v>19.3</c:v>
                </c:pt>
                <c:pt idx="3">
                  <c:v>21.9</c:v>
                </c:pt>
                <c:pt idx="4">
                  <c:v>20.5</c:v>
                </c:pt>
              </c:numCache>
            </c:numRef>
          </c:val>
          <c:smooth val="0"/>
          <c:extLst>
            <c:ext xmlns:c16="http://schemas.microsoft.com/office/drawing/2014/chart" uri="{C3380CC4-5D6E-409C-BE32-E72D297353CC}">
              <c16:uniqueId val="{00000001-FD1A-4B4D-98E7-39388D5B00E4}"/>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4"/>
          <c:min val="16"/>
        </c:scaling>
        <c:delete val="0"/>
        <c:axPos val="l"/>
        <c:majorGridlines/>
        <c:numFmt formatCode="#,##0.0" sourceLinked="1"/>
        <c:majorTickMark val="out"/>
        <c:minorTickMark val="none"/>
        <c:tickLblPos val="nextTo"/>
        <c:crossAx val="433649152"/>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30902777777783E-2"/>
          <c:y val="0.19899679206765819"/>
          <c:w val="0.89518413597722635"/>
          <c:h val="0.56237453703703699"/>
        </c:manualLayout>
      </c:layout>
      <c:barChart>
        <c:barDir val="col"/>
        <c:grouping val="clustered"/>
        <c:varyColors val="0"/>
        <c:ser>
          <c:idx val="1"/>
          <c:order val="0"/>
          <c:tx>
            <c:v>total</c:v>
          </c:tx>
          <c:spPr>
            <a:solidFill>
              <a:schemeClr val="accent1"/>
            </a:solidFill>
            <a:ln w="3175">
              <a:noFill/>
              <a:prstDash val="solid"/>
            </a:ln>
          </c:spPr>
          <c:invertIfNegative val="0"/>
          <c:dLbls>
            <c:dLbl>
              <c:idx val="0"/>
              <c:layout>
                <c:manualLayout>
                  <c:x val="-4.409722222222222E-3"/>
                  <c:y val="0.113299037620297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B9-4ACE-B4F9-76A65CB6BDFA}"/>
                </c:ext>
              </c:extLst>
            </c:dLbl>
            <c:dLbl>
              <c:idx val="1"/>
              <c:layout>
                <c:manualLayout>
                  <c:x val="-4.0421986745463479E-17"/>
                  <c:y val="0.13102968795567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B9-4ACE-B4F9-76A65CB6BDFA}"/>
                </c:ext>
              </c:extLst>
            </c:dLbl>
            <c:dLbl>
              <c:idx val="2"/>
              <c:layout>
                <c:manualLayout>
                  <c:x val="0"/>
                  <c:y val="0.13629629629629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B9-4ACE-B4F9-76A65CB6BDFA}"/>
                </c:ext>
              </c:extLst>
            </c:dLbl>
            <c:dLbl>
              <c:idx val="3"/>
              <c:layout>
                <c:manualLayout>
                  <c:x val="0"/>
                  <c:y val="0.130370370370370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B9-4ACE-B4F9-76A65CB6BDFA}"/>
                </c:ext>
              </c:extLst>
            </c:dLbl>
            <c:dLbl>
              <c:idx val="4"/>
              <c:layout>
                <c:manualLayout>
                  <c:x val="0"/>
                  <c:y val="0.142222222222222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B9-4ACE-B4F9-76A65CB6BDFA}"/>
                </c:ext>
              </c:extLst>
            </c:dLbl>
            <c:dLbl>
              <c:idx val="5"/>
              <c:layout>
                <c:manualLayout>
                  <c:x val="-4.409722222222222E-3"/>
                  <c:y val="0.142222222222222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B9-4ACE-B4F9-76A65CB6BDFA}"/>
                </c:ext>
              </c:extLst>
            </c:dLbl>
            <c:dLbl>
              <c:idx val="6"/>
              <c:layout>
                <c:manualLayout>
                  <c:x val="0"/>
                  <c:y val="0.154074074074074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B9-4ACE-B4F9-76A65CB6BDFA}"/>
                </c:ext>
              </c:extLst>
            </c:dLbl>
            <c:dLbl>
              <c:idx val="7"/>
              <c:layout>
                <c:manualLayout>
                  <c:x val="0"/>
                  <c:y val="0.142222222222222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B9-4ACE-B4F9-76A65CB6BDFA}"/>
                </c:ext>
              </c:extLst>
            </c:dLbl>
            <c:dLbl>
              <c:idx val="8"/>
              <c:layout>
                <c:manualLayout>
                  <c:x val="-4.409722222222222E-3"/>
                  <c:y val="0.130370370370370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8B9-4ACE-B4F9-76A65CB6BDFA}"/>
                </c:ext>
              </c:extLst>
            </c:dLbl>
            <c:dLbl>
              <c:idx val="9"/>
              <c:layout>
                <c:manualLayout>
                  <c:x val="4.4097222222220607E-3"/>
                  <c:y val="0.13037037037037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8B9-4ACE-B4F9-76A65CB6BDFA}"/>
                </c:ext>
              </c:extLst>
            </c:dLbl>
            <c:spPr>
              <a:noFill/>
              <a:ln>
                <a:noFill/>
              </a:ln>
              <a:effectLst/>
            </c:spPr>
            <c:txPr>
              <a:bodyPr rot="-5400000" vert="horz" wrap="square" lIns="38100" tIns="19050" rIns="38100" bIns="19050" anchor="ctr">
                <a:spAutoFit/>
              </a:bodyPr>
              <a:lstStyle/>
              <a:p>
                <a:pPr>
                  <a:defRPr>
                    <a:solidFill>
                      <a:schemeClr val="bg1"/>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abr./10</c:v>
              </c:pt>
              <c:pt idx="1">
                <c:v>abr./11</c:v>
              </c:pt>
              <c:pt idx="2">
                <c:v>abr./12</c:v>
              </c:pt>
              <c:pt idx="3">
                <c:v>abr./13</c:v>
              </c:pt>
              <c:pt idx="4">
                <c:v>abr./14</c:v>
              </c:pt>
              <c:pt idx="5">
                <c:v>abr./15</c:v>
              </c:pt>
              <c:pt idx="6">
                <c:v>abr./16</c:v>
              </c:pt>
              <c:pt idx="7">
                <c:v>abr./17</c:v>
              </c:pt>
              <c:pt idx="8">
                <c:v>abr./18</c:v>
              </c:pt>
              <c:pt idx="9">
                <c:v>abr./19</c:v>
              </c:pt>
            </c:strLit>
          </c:cat>
          <c:val>
            <c:numLit>
              <c:formatCode>0.0</c:formatCode>
              <c:ptCount val="10"/>
              <c:pt idx="0">
                <c:v>9.4</c:v>
              </c:pt>
              <c:pt idx="1">
                <c:v>10.9</c:v>
              </c:pt>
              <c:pt idx="2">
                <c:v>12.7</c:v>
              </c:pt>
              <c:pt idx="3">
                <c:v>11.7</c:v>
              </c:pt>
              <c:pt idx="4">
                <c:v>13.172591882281923</c:v>
              </c:pt>
              <c:pt idx="5">
                <c:v>21.426021055176889</c:v>
              </c:pt>
              <c:pt idx="6">
                <c:v>25.264299927670645</c:v>
              </c:pt>
              <c:pt idx="7">
                <c:v>25.69</c:v>
              </c:pt>
              <c:pt idx="8">
                <c:v>25.6</c:v>
              </c:pt>
              <c:pt idx="9">
                <c:v>25.62</c:v>
              </c:pt>
            </c:numLit>
          </c:val>
          <c:extLst>
            <c:ext xmlns:c16="http://schemas.microsoft.com/office/drawing/2014/chart" uri="{C3380CC4-5D6E-409C-BE32-E72D297353CC}">
              <c16:uniqueId val="{0000000A-28B9-4ACE-B4F9-76A65CB6BDFA}"/>
            </c:ext>
          </c:extLst>
        </c:ser>
        <c:dLbls>
          <c:showLegendKey val="0"/>
          <c:showVal val="0"/>
          <c:showCatName val="0"/>
          <c:showSerName val="0"/>
          <c:showPercent val="0"/>
          <c:showBubbleSize val="0"/>
        </c:dLbls>
        <c:gapWidth val="90"/>
        <c:overlap val="-10"/>
        <c:axId val="239461888"/>
        <c:axId val="239463808"/>
      </c:barChart>
      <c:catAx>
        <c:axId val="239461888"/>
        <c:scaling>
          <c:orientation val="minMax"/>
        </c:scaling>
        <c:delete val="0"/>
        <c:axPos val="b"/>
        <c:numFmt formatCode="General" sourceLinked="1"/>
        <c:majorTickMark val="none"/>
        <c:minorTickMark val="none"/>
        <c:tickLblPos val="low"/>
        <c:spPr>
          <a:ln w="3175">
            <a:solidFill>
              <a:schemeClr val="tx2"/>
            </a:solidFill>
            <a:prstDash val="solid"/>
          </a:ln>
        </c:spPr>
        <c:txPr>
          <a:bodyPr rot="0" vert="horz"/>
          <a:lstStyle/>
          <a:p>
            <a:pPr rtl="0">
              <a:defRPr sz="500" b="0" i="0" u="none" strike="noStrike" baseline="0">
                <a:solidFill>
                  <a:schemeClr val="tx2"/>
                </a:solidFill>
                <a:latin typeface="Arial"/>
                <a:ea typeface="Arial"/>
                <a:cs typeface="Arial"/>
              </a:defRPr>
            </a:pPr>
            <a:endParaRPr lang="pt-PT"/>
          </a:p>
        </c:txPr>
        <c:crossAx val="239463808"/>
        <c:crosses val="autoZero"/>
        <c:auto val="1"/>
        <c:lblAlgn val="ctr"/>
        <c:lblOffset val="150"/>
        <c:tickLblSkip val="1"/>
        <c:tickMarkSkip val="1"/>
        <c:noMultiLvlLbl val="0"/>
      </c:catAx>
      <c:valAx>
        <c:axId val="239463808"/>
        <c:scaling>
          <c:orientation val="minMax"/>
        </c:scaling>
        <c:delete val="0"/>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Continente</a:t>
                </a:r>
              </a:p>
            </c:rich>
          </c:tx>
          <c:layout>
            <c:manualLayout>
              <c:xMode val="edge"/>
              <c:yMode val="edge"/>
              <c:x val="7.941319444444446E-2"/>
              <c:y val="0.12978804316127152"/>
            </c:manualLayout>
          </c:layout>
          <c:overlay val="0"/>
          <c:spPr>
            <a:noFill/>
            <a:ln w="25400">
              <a:noFill/>
            </a:ln>
          </c:spPr>
        </c:title>
        <c:numFmt formatCode="#,##0.0" sourceLinked="0"/>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23946188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l"/>
      <c:layout>
        <c:manualLayout>
          <c:xMode val="edge"/>
          <c:yMode val="edge"/>
          <c:x val="0.8598958333333333"/>
          <c:y val="0.12884129483814524"/>
          <c:w val="0.12067291666666667"/>
          <c:h val="7.4862175561388161E-2"/>
        </c:manualLayout>
      </c:layout>
      <c:overlay val="0"/>
      <c:txPr>
        <a:bodyPr/>
        <a:lstStyle/>
        <a:p>
          <a:pPr>
            <a:defRPr>
              <a:solidFill>
                <a:schemeClr val="tx2"/>
              </a:solidFil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'25_PEDS'!$M$70:$Q$70</c:f>
              <c:numCache>
                <c:formatCode>#,##0.0</c:formatCode>
                <c:ptCount val="5"/>
                <c:pt idx="0">
                  <c:v>6.2</c:v>
                </c:pt>
                <c:pt idx="1">
                  <c:v>6.5</c:v>
                </c:pt>
                <c:pt idx="2">
                  <c:v>6.5</c:v>
                </c:pt>
                <c:pt idx="3">
                  <c:v>7.5</c:v>
                </c:pt>
                <c:pt idx="4">
                  <c:v>7.6</c:v>
                </c:pt>
              </c:numCache>
            </c:numRef>
          </c:val>
          <c:smooth val="0"/>
          <c:extLst>
            <c:ext xmlns:c16="http://schemas.microsoft.com/office/drawing/2014/chart" uri="{C3380CC4-5D6E-409C-BE32-E72D297353CC}">
              <c16:uniqueId val="{00000000-9B5C-4CB8-8AF6-0F3EC4820DCD}"/>
            </c:ext>
          </c:extLst>
        </c:ser>
        <c:ser>
          <c:idx val="1"/>
          <c:order val="1"/>
          <c:tx>
            <c:strRef>
              <c:f>'25_PEDS'!$H$71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'25_PEDS'!$M$71:$Q$71</c:f>
              <c:numCache>
                <c:formatCode>#,##0.0</c:formatCode>
                <c:ptCount val="5"/>
                <c:pt idx="0">
                  <c:v>6.9</c:v>
                </c:pt>
                <c:pt idx="1">
                  <c:v>6.9</c:v>
                </c:pt>
                <c:pt idx="2">
                  <c:v>7</c:v>
                </c:pt>
                <c:pt idx="3">
                  <c:v>8</c:v>
                </c:pt>
                <c:pt idx="4">
                  <c:v>8.1</c:v>
                </c:pt>
              </c:numCache>
            </c:numRef>
          </c:val>
          <c:smooth val="0"/>
          <c:extLst>
            <c:ext xmlns:c16="http://schemas.microsoft.com/office/drawing/2014/chart" uri="{C3380CC4-5D6E-409C-BE32-E72D297353CC}">
              <c16:uniqueId val="{00000001-9B5C-4CB8-8AF6-0F3EC4820DC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9"/>
          <c:min val="6"/>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'25_PEDS'!$H$72</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'25_PEDS'!$M$72:$Q$72</c:f>
              <c:numCache>
                <c:formatCode>#,##0.0</c:formatCode>
                <c:ptCount val="5"/>
                <c:pt idx="0">
                  <c:v>4.5999999999999996</c:v>
                </c:pt>
                <c:pt idx="1">
                  <c:v>4.4000000000000004</c:v>
                </c:pt>
                <c:pt idx="2">
                  <c:v>4.5</c:v>
                </c:pt>
                <c:pt idx="3">
                  <c:v>4.7</c:v>
                </c:pt>
                <c:pt idx="4">
                  <c:v>4.5999999999999996</c:v>
                </c:pt>
              </c:numCache>
            </c:numRef>
          </c:val>
          <c:smooth val="0"/>
          <c:extLst>
            <c:ext xmlns:c16="http://schemas.microsoft.com/office/drawing/2014/chart" uri="{C3380CC4-5D6E-409C-BE32-E72D297353CC}">
              <c16:uniqueId val="{00000000-70D0-4EAC-97AC-92E9B422D06E}"/>
            </c:ext>
          </c:extLst>
        </c:ser>
        <c:ser>
          <c:idx val="1"/>
          <c:order val="1"/>
          <c:tx>
            <c:strRef>
              <c:f>'25_PEDS'!$H$73</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'25_PEDS'!$M$73:$Q$73</c:f>
              <c:numCache>
                <c:formatCode>#,##0.0</c:formatCode>
                <c:ptCount val="5"/>
                <c:pt idx="0">
                  <c:v>4.7</c:v>
                </c:pt>
                <c:pt idx="1">
                  <c:v>4.7</c:v>
                </c:pt>
                <c:pt idx="2">
                  <c:v>4.7</c:v>
                </c:pt>
                <c:pt idx="3">
                  <c:v>5</c:v>
                </c:pt>
                <c:pt idx="4">
                  <c:v>4.8</c:v>
                </c:pt>
              </c:numCache>
            </c:numRef>
          </c:val>
          <c:smooth val="0"/>
          <c:extLst>
            <c:ext xmlns:c16="http://schemas.microsoft.com/office/drawing/2014/chart" uri="{C3380CC4-5D6E-409C-BE32-E72D297353CC}">
              <c16:uniqueId val="{00000001-70D0-4EAC-97AC-92E9B422D06E}"/>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'25_PEDS'!$M$74:$Q$74</c:f>
              <c:numCache>
                <c:formatCode>#,##0.0</c:formatCode>
                <c:ptCount val="5"/>
                <c:pt idx="0">
                  <c:v>0.67</c:v>
                </c:pt>
                <c:pt idx="1">
                  <c:v>0.67</c:v>
                </c:pt>
                <c:pt idx="2">
                  <c:v>0.68</c:v>
                </c:pt>
                <c:pt idx="3">
                  <c:v>0.67</c:v>
                </c:pt>
                <c:pt idx="4">
                  <c:v>0.64</c:v>
                </c:pt>
              </c:numCache>
            </c:numRef>
          </c:val>
          <c:smooth val="0"/>
          <c:extLst>
            <c:ext xmlns:c16="http://schemas.microsoft.com/office/drawing/2014/chart" uri="{C3380CC4-5D6E-409C-BE32-E72D297353CC}">
              <c16:uniqueId val="{00000000-F890-4113-804B-6DD5354609A7}"/>
            </c:ext>
          </c:extLst>
        </c:ser>
        <c:ser>
          <c:idx val="1"/>
          <c:order val="1"/>
          <c:tx>
            <c:strRef>
              <c:f>'25_PEDS'!$H$75</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'25_PEDS'!$M$75:$Q$75</c:f>
              <c:numCache>
                <c:formatCode>#,##0.0</c:formatCode>
                <c:ptCount val="5"/>
                <c:pt idx="0">
                  <c:v>0.59</c:v>
                </c:pt>
                <c:pt idx="1">
                  <c:v>0.57999999999999996</c:v>
                </c:pt>
                <c:pt idx="2">
                  <c:v>0.56999999999999995</c:v>
                </c:pt>
                <c:pt idx="3">
                  <c:v>0.56000000000000005</c:v>
                </c:pt>
                <c:pt idx="4">
                  <c:v>0.57999999999999996</c:v>
                </c:pt>
              </c:numCache>
            </c:numRef>
          </c:val>
          <c:smooth val="0"/>
          <c:extLst>
            <c:ext xmlns:c16="http://schemas.microsoft.com/office/drawing/2014/chart" uri="{C3380CC4-5D6E-409C-BE32-E72D297353CC}">
              <c16:uniqueId val="{00000001-F890-4113-804B-6DD5354609A7}"/>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0.70000000000000007"/>
          <c:min val="0.5"/>
        </c:scaling>
        <c:delete val="0"/>
        <c:axPos val="l"/>
        <c:majorGridlines/>
        <c:numFmt formatCode="#,##0.0" sourceLinked="1"/>
        <c:majorTickMark val="out"/>
        <c:minorTickMark val="none"/>
        <c:tickLblPos val="nextTo"/>
        <c:crossAx val="433649152"/>
        <c:crosses val="autoZero"/>
        <c:crossBetween val="between"/>
        <c:majorUnit val="0.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'25_PEDS'!$M$78:$P$78</c:f>
              <c:numCache>
                <c:formatCode>#,##0.0</c:formatCode>
                <c:ptCount val="4"/>
                <c:pt idx="0">
                  <c:v>6.7</c:v>
                </c:pt>
                <c:pt idx="1">
                  <c:v>6.9</c:v>
                </c:pt>
                <c:pt idx="2">
                  <c:v>6.9</c:v>
                </c:pt>
                <c:pt idx="3">
                  <c:v>7.1</c:v>
                </c:pt>
              </c:numCache>
            </c:numRef>
          </c:val>
          <c:smooth val="0"/>
          <c:extLst>
            <c:ext xmlns:c16="http://schemas.microsoft.com/office/drawing/2014/chart" uri="{C3380CC4-5D6E-409C-BE32-E72D297353CC}">
              <c16:uniqueId val="{00000000-5251-46B2-ADF5-2120DDB86498}"/>
            </c:ext>
          </c:extLst>
        </c:ser>
        <c:ser>
          <c:idx val="1"/>
          <c:order val="1"/>
          <c:tx>
            <c:strRef>
              <c:f>'25_PEDS'!$H$79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'25_PEDS'!$M$79:$P$79</c:f>
              <c:numCache>
                <c:formatCode>#,##0.0</c:formatCode>
                <c:ptCount val="4"/>
                <c:pt idx="0">
                  <c:v>10</c:v>
                </c:pt>
                <c:pt idx="1">
                  <c:v>10</c:v>
                </c:pt>
                <c:pt idx="2">
                  <c:v>10.4</c:v>
                </c:pt>
                <c:pt idx="3">
                  <c:v>10.1</c:v>
                </c:pt>
              </c:numCache>
            </c:numRef>
          </c:val>
          <c:smooth val="0"/>
          <c:extLst>
            <c:ext xmlns:c16="http://schemas.microsoft.com/office/drawing/2014/chart" uri="{C3380CC4-5D6E-409C-BE32-E72D297353CC}">
              <c16:uniqueId val="{00000001-5251-46B2-ADF5-2120DDB86498}"/>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6"/>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'25_PEDS'!$H$80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'25_PEDS'!$M$80:$P$80</c:f>
              <c:numCache>
                <c:formatCode>#,##0.0</c:formatCode>
                <c:ptCount val="4"/>
                <c:pt idx="0">
                  <c:v>7.9</c:v>
                </c:pt>
                <c:pt idx="1">
                  <c:v>7.8</c:v>
                </c:pt>
                <c:pt idx="2">
                  <c:v>7.9</c:v>
                </c:pt>
                <c:pt idx="3">
                  <c:v>8.4</c:v>
                </c:pt>
              </c:numCache>
            </c:numRef>
          </c:val>
          <c:smooth val="0"/>
          <c:extLst>
            <c:ext xmlns:c16="http://schemas.microsoft.com/office/drawing/2014/chart" uri="{C3380CC4-5D6E-409C-BE32-E72D297353CC}">
              <c16:uniqueId val="{00000000-06E8-41F4-BE2B-FE98148BF292}"/>
            </c:ext>
          </c:extLst>
        </c:ser>
        <c:ser>
          <c:idx val="1"/>
          <c:order val="1"/>
          <c:tx>
            <c:strRef>
              <c:f>'25_PEDS'!$H$81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'25_PEDS'!$M$81:$P$81</c:f>
              <c:numCache>
                <c:formatCode>#,##0.0</c:formatCode>
                <c:ptCount val="4"/>
                <c:pt idx="0">
                  <c:v>9.6999999999999993</c:v>
                </c:pt>
                <c:pt idx="1">
                  <c:v>9.8000000000000007</c:v>
                </c:pt>
                <c:pt idx="2">
                  <c:v>10.199999999999999</c:v>
                </c:pt>
                <c:pt idx="3">
                  <c:v>9.5</c:v>
                </c:pt>
              </c:numCache>
            </c:numRef>
          </c:val>
          <c:smooth val="0"/>
          <c:extLst>
            <c:ext xmlns:c16="http://schemas.microsoft.com/office/drawing/2014/chart" uri="{C3380CC4-5D6E-409C-BE32-E72D297353CC}">
              <c16:uniqueId val="{00000001-06E8-41F4-BE2B-FE98148BF29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1"/>
          <c:min val="7"/>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'25_PEDS'!$M$28:$P$28</c:f>
              <c:numCache>
                <c:formatCode>#,##0.0</c:formatCode>
                <c:ptCount val="4"/>
                <c:pt idx="0">
                  <c:v>8</c:v>
                </c:pt>
                <c:pt idx="1">
                  <c:v>6.6</c:v>
                </c:pt>
                <c:pt idx="2">
                  <c:v>5.6</c:v>
                </c:pt>
                <c:pt idx="3">
                  <c:v>5.4</c:v>
                </c:pt>
              </c:numCache>
            </c:numRef>
          </c:val>
          <c:smooth val="0"/>
          <c:extLst>
            <c:ext xmlns:c16="http://schemas.microsoft.com/office/drawing/2014/chart" uri="{C3380CC4-5D6E-409C-BE32-E72D297353CC}">
              <c16:uniqueId val="{00000000-99DE-4312-AFCF-757248CB5ACD}"/>
            </c:ext>
          </c:extLst>
        </c:ser>
        <c:ser>
          <c:idx val="1"/>
          <c:order val="1"/>
          <c:tx>
            <c:strRef>
              <c:f>'25_PEDS'!$H$29</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'25_PEDS'!$M$29:$P$29</c:f>
              <c:numCache>
                <c:formatCode>#,##0.0</c:formatCode>
                <c:ptCount val="4"/>
                <c:pt idx="0">
                  <c:v>7.8</c:v>
                </c:pt>
                <c:pt idx="1">
                  <c:v>7.1</c:v>
                </c:pt>
                <c:pt idx="2">
                  <c:v>6.7</c:v>
                </c:pt>
                <c:pt idx="3">
                  <c:v>6.8</c:v>
                </c:pt>
              </c:numCache>
            </c:numRef>
          </c:val>
          <c:smooth val="0"/>
          <c:extLst>
            <c:ext xmlns:c16="http://schemas.microsoft.com/office/drawing/2014/chart" uri="{C3380CC4-5D6E-409C-BE32-E72D297353CC}">
              <c16:uniqueId val="{00000001-99DE-4312-AFCF-757248CB5AC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8"/>
          <c:min val="4"/>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20413775861"/>
          <c:y val="0.24622737460248792"/>
          <c:w val="0.72848164079855304"/>
          <c:h val="0.46751791393029557"/>
        </c:manualLayout>
      </c:layout>
      <c:lineChart>
        <c:grouping val="standard"/>
        <c:varyColors val="0"/>
        <c:ser>
          <c:idx val="0"/>
          <c:order val="0"/>
          <c:tx>
            <c:strRef>
              <c:f>'25_PEDS'!$H$9</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'25_PEDS'!$M$9:$Q$9</c:f>
              <c:numCache>
                <c:formatCode>#,##0.0</c:formatCode>
                <c:ptCount val="5"/>
                <c:pt idx="0">
                  <c:v>73.8</c:v>
                </c:pt>
                <c:pt idx="1">
                  <c:v>74.5</c:v>
                </c:pt>
                <c:pt idx="2">
                  <c:v>74.900000000000006</c:v>
                </c:pt>
                <c:pt idx="3">
                  <c:v>73.8</c:v>
                </c:pt>
                <c:pt idx="4">
                  <c:v>75.2</c:v>
                </c:pt>
              </c:numCache>
            </c:numRef>
          </c:val>
          <c:smooth val="0"/>
          <c:extLst>
            <c:ext xmlns:c16="http://schemas.microsoft.com/office/drawing/2014/chart" uri="{C3380CC4-5D6E-409C-BE32-E72D297353CC}">
              <c16:uniqueId val="{00000000-F85A-40DB-9B86-8F39E207AC66}"/>
            </c:ext>
          </c:extLst>
        </c:ser>
        <c:ser>
          <c:idx val="1"/>
          <c:order val="1"/>
          <c:tx>
            <c:strRef>
              <c:f>'25_PEDS'!$H$10</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'25_PEDS'!$M$10:$Q$10</c:f>
              <c:numCache>
                <c:formatCode>#,##0.0</c:formatCode>
                <c:ptCount val="5"/>
                <c:pt idx="0">
                  <c:v>72.400000000000006</c:v>
                </c:pt>
                <c:pt idx="1">
                  <c:v>72.8</c:v>
                </c:pt>
                <c:pt idx="2">
                  <c:v>73.2</c:v>
                </c:pt>
                <c:pt idx="3">
                  <c:v>72.3</c:v>
                </c:pt>
                <c:pt idx="4">
                  <c:v>73.599999999999994</c:v>
                </c:pt>
              </c:numCache>
            </c:numRef>
          </c:val>
          <c:smooth val="0"/>
          <c:extLst>
            <c:ext xmlns:c16="http://schemas.microsoft.com/office/drawing/2014/chart" uri="{C3380CC4-5D6E-409C-BE32-E72D297353CC}">
              <c16:uniqueId val="{00000001-F85A-40DB-9B86-8F39E207AC66}"/>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76"/>
          <c:min val="71"/>
        </c:scaling>
        <c:delete val="0"/>
        <c:axPos val="l"/>
        <c:majorGridlines/>
        <c:numFmt formatCode="#,##0.0" sourceLinked="1"/>
        <c:majorTickMark val="out"/>
        <c:minorTickMark val="none"/>
        <c:tickLblPos val="nextTo"/>
        <c:crossAx val="433649152"/>
        <c:crosses val="autoZero"/>
        <c:crossBetween val="between"/>
        <c:majorUnit val="5"/>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'25_PEDS'!$H$15</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'25_PEDS'!$M$15:$P$15</c:f>
              <c:numCache>
                <c:formatCode>#,##0.0</c:formatCode>
                <c:ptCount val="4"/>
                <c:pt idx="0">
                  <c:v>30.3</c:v>
                </c:pt>
                <c:pt idx="1">
                  <c:v>31.2</c:v>
                </c:pt>
                <c:pt idx="2">
                  <c:v>33.6</c:v>
                </c:pt>
                <c:pt idx="3">
                  <c:v>35</c:v>
                </c:pt>
              </c:numCache>
            </c:numRef>
          </c:val>
          <c:smooth val="0"/>
          <c:extLst>
            <c:ext xmlns:c16="http://schemas.microsoft.com/office/drawing/2014/chart" uri="{C3380CC4-5D6E-409C-BE32-E72D297353CC}">
              <c16:uniqueId val="{00000000-D184-4DF2-8279-9D3D4A08C272}"/>
            </c:ext>
          </c:extLst>
        </c:ser>
        <c:ser>
          <c:idx val="1"/>
          <c:order val="1"/>
          <c:tx>
            <c:strRef>
              <c:f>'25_PEDS'!$H$16</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'25_PEDS'!$M$16:$P$16</c:f>
              <c:numCache>
                <c:formatCode>#,##0.0</c:formatCode>
                <c:ptCount val="4"/>
                <c:pt idx="0">
                  <c:v>23.6</c:v>
                </c:pt>
                <c:pt idx="1">
                  <c:v>24.5</c:v>
                </c:pt>
                <c:pt idx="2">
                  <c:v>25.6</c:v>
                </c:pt>
                <c:pt idx="3">
                  <c:v>27.1</c:v>
                </c:pt>
              </c:numCache>
            </c:numRef>
          </c:val>
          <c:smooth val="0"/>
          <c:extLst>
            <c:ext xmlns:c16="http://schemas.microsoft.com/office/drawing/2014/chart" uri="{C3380CC4-5D6E-409C-BE32-E72D297353CC}">
              <c16:uniqueId val="{00000001-D184-4DF2-8279-9D3D4A08C27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majorUnit val="20"/>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'25_PEDS'!$H$66</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'25_PEDS'!$M$66:$P$66</c:f>
              <c:numCache>
                <c:formatCode>#,##0.0</c:formatCode>
                <c:ptCount val="4"/>
                <c:pt idx="0">
                  <c:v>6.5</c:v>
                </c:pt>
                <c:pt idx="1">
                  <c:v>7.8</c:v>
                </c:pt>
                <c:pt idx="2">
                  <c:v>7.7</c:v>
                </c:pt>
                <c:pt idx="3">
                  <c:v>9</c:v>
                </c:pt>
              </c:numCache>
            </c:numRef>
          </c:val>
          <c:smooth val="0"/>
          <c:extLst>
            <c:ext xmlns:c16="http://schemas.microsoft.com/office/drawing/2014/chart" uri="{C3380CC4-5D6E-409C-BE32-E72D297353CC}">
              <c16:uniqueId val="{00000000-5201-4DDE-8262-BA279F89450D}"/>
            </c:ext>
          </c:extLst>
        </c:ser>
        <c:ser>
          <c:idx val="1"/>
          <c:order val="1"/>
          <c:tx>
            <c:strRef>
              <c:f>'25_PEDS'!$H$67</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'25_PEDS'!$M$67:$P$67</c:f>
              <c:numCache>
                <c:formatCode>#,##0.0</c:formatCode>
                <c:ptCount val="4"/>
                <c:pt idx="0">
                  <c:v>5.6</c:v>
                </c:pt>
                <c:pt idx="1">
                  <c:v>6.1</c:v>
                </c:pt>
                <c:pt idx="2">
                  <c:v>5.4</c:v>
                </c:pt>
                <c:pt idx="3">
                  <c:v>5.8</c:v>
                </c:pt>
              </c:numCache>
            </c:numRef>
          </c:val>
          <c:smooth val="0"/>
          <c:extLst>
            <c:ext xmlns:c16="http://schemas.microsoft.com/office/drawing/2014/chart" uri="{C3380CC4-5D6E-409C-BE32-E72D297353CC}">
              <c16:uniqueId val="{00000001-5201-4DDE-8262-BA279F89450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'25_PEDS'!$H$42</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'25_PEDS'!$M$42:$Q$42</c:f>
              <c:numCache>
                <c:formatCode>#,##0.0</c:formatCode>
                <c:ptCount val="5"/>
                <c:pt idx="0">
                  <c:v>17.600000000000001</c:v>
                </c:pt>
                <c:pt idx="1">
                  <c:v>18.3</c:v>
                </c:pt>
                <c:pt idx="2">
                  <c:v>19.2</c:v>
                </c:pt>
                <c:pt idx="3">
                  <c:v>18.2</c:v>
                </c:pt>
                <c:pt idx="4">
                  <c:v>16.2</c:v>
                </c:pt>
              </c:numCache>
            </c:numRef>
          </c:val>
          <c:smooth val="0"/>
          <c:extLst>
            <c:ext xmlns:c16="http://schemas.microsoft.com/office/drawing/2014/chart" uri="{C3380CC4-5D6E-409C-BE32-E72D297353CC}">
              <c16:uniqueId val="{00000000-6D5A-4114-AEEF-505B104424FE}"/>
            </c:ext>
          </c:extLst>
        </c:ser>
        <c:ser>
          <c:idx val="1"/>
          <c:order val="1"/>
          <c:tx>
            <c:strRef>
              <c:f>'25_PEDS'!$H$43</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'25_PEDS'!$M$43:$Q$43</c:f>
              <c:numCache>
                <c:formatCode>#,##0.0</c:formatCode>
                <c:ptCount val="5"/>
                <c:pt idx="0">
                  <c:v>23.5</c:v>
                </c:pt>
                <c:pt idx="1">
                  <c:v>23.5</c:v>
                </c:pt>
                <c:pt idx="2">
                  <c:v>24.4</c:v>
                </c:pt>
                <c:pt idx="3">
                  <c:v>24.4</c:v>
                </c:pt>
                <c:pt idx="4">
                  <c:v>23.1</c:v>
                </c:pt>
              </c:numCache>
            </c:numRef>
          </c:val>
          <c:smooth val="0"/>
          <c:extLst>
            <c:ext xmlns:c16="http://schemas.microsoft.com/office/drawing/2014/chart" uri="{C3380CC4-5D6E-409C-BE32-E72D297353CC}">
              <c16:uniqueId val="{00000001-6D5A-4114-AEEF-505B104424FE}"/>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0"/>
          <c:min val="0"/>
        </c:scaling>
        <c:delete val="0"/>
        <c:axPos val="l"/>
        <c:majorGridlines/>
        <c:numFmt formatCode="#,##0.0" sourceLinked="1"/>
        <c:majorTickMark val="out"/>
        <c:minorTickMark val="none"/>
        <c:tickLblPos val="nextTo"/>
        <c:crossAx val="302540288"/>
        <c:crosses val="autoZero"/>
        <c:crossBetween val="between"/>
        <c:majorUnit val="3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700" b="1" i="0" u="none" strike="noStrike" kern="1200" baseline="0">
                <a:solidFill>
                  <a:srgbClr val="1F497D"/>
                </a:solidFill>
                <a:latin typeface="Arial" pitchFamily="34" charset="0"/>
                <a:ea typeface="+mn-ea"/>
                <a:cs typeface="Arial" pitchFamily="34" charset="0"/>
              </a:defRPr>
            </a:pPr>
            <a:r>
              <a:rPr lang="pt-PT" sz="700" b="1" i="0" u="none" strike="noStrike" kern="1200" baseline="0">
                <a:solidFill>
                  <a:srgbClr val="1F497D"/>
                </a:solidFill>
                <a:latin typeface="Arial" pitchFamily="34" charset="0"/>
                <a:ea typeface="+mn-ea"/>
                <a:cs typeface="Arial" pitchFamily="34" charset="0"/>
              </a:rPr>
              <a:t>Remuneração média mensal base dos trabalhadores por conta de outrem</a:t>
            </a:r>
            <a:r>
              <a:rPr lang="pt-PT" sz="700" b="1" i="0" u="none" strike="noStrike" kern="1200" baseline="30000">
                <a:solidFill>
                  <a:srgbClr val="1F497D"/>
                </a:solidFill>
                <a:latin typeface="Arial" pitchFamily="34" charset="0"/>
                <a:ea typeface="+mn-ea"/>
                <a:cs typeface="Arial" pitchFamily="34" charset="0"/>
              </a:rPr>
              <a:t> (1) </a:t>
            </a:r>
            <a:r>
              <a:rPr lang="pt-PT" sz="700" b="1" i="0" u="none" strike="noStrike" kern="1200" baseline="0">
                <a:solidFill>
                  <a:srgbClr val="1F497D"/>
                </a:solidFill>
                <a:latin typeface="Arial" pitchFamily="34" charset="0"/>
                <a:ea typeface="+mn-ea"/>
                <a:cs typeface="Arial" pitchFamily="34" charset="0"/>
              </a:rPr>
              <a:t>(euros)</a:t>
            </a:r>
          </a:p>
        </c:rich>
      </c:tx>
      <c:layout>
        <c:manualLayout>
          <c:xMode val="edge"/>
          <c:yMode val="edge"/>
          <c:x val="0.13977326388888889"/>
          <c:y val="4.9055555555555554E-3"/>
        </c:manualLayout>
      </c:layout>
      <c:overlay val="1"/>
    </c:title>
    <c:autoTitleDeleted val="0"/>
    <c:plotArea>
      <c:layout>
        <c:manualLayout>
          <c:layoutTarget val="inner"/>
          <c:xMode val="edge"/>
          <c:yMode val="edge"/>
          <c:x val="1.1772916666666666E-2"/>
          <c:y val="0.12107685185185185"/>
          <c:w val="0.97740138888888883"/>
          <c:h val="0.5103388888888889"/>
        </c:manualLayout>
      </c:layout>
      <c:barChart>
        <c:barDir val="col"/>
        <c:grouping val="clustered"/>
        <c:varyColors val="0"/>
        <c:ser>
          <c:idx val="0"/>
          <c:order val="0"/>
          <c:tx>
            <c:v>base 2021</c:v>
          </c:tx>
          <c:invertIfNegative val="0"/>
          <c:dLbls>
            <c:numFmt formatCode="0" sourceLinked="0"/>
            <c:spPr>
              <a:noFill/>
              <a:ln>
                <a:noFill/>
              </a:ln>
              <a:effectLst/>
            </c:spPr>
            <c:txPr>
              <a:bodyPr/>
              <a:lstStyle/>
              <a:p>
                <a:pPr>
                  <a:defRPr sz="600">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8"/>
              <c:pt idx="0">
                <c:v>Lisboa</c:v>
              </c:pt>
              <c:pt idx="1">
                <c:v>Setúbal</c:v>
              </c:pt>
              <c:pt idx="2">
                <c:v>Porto</c:v>
              </c:pt>
              <c:pt idx="3">
                <c:v>Aveiro</c:v>
              </c:pt>
              <c:pt idx="4">
                <c:v>Coimbra</c:v>
              </c:pt>
              <c:pt idx="5">
                <c:v>Leiria</c:v>
              </c:pt>
              <c:pt idx="6">
                <c:v>Braga</c:v>
              </c:pt>
              <c:pt idx="7">
                <c:v>Santarém</c:v>
              </c:pt>
              <c:pt idx="8">
                <c:v>Évora</c:v>
              </c:pt>
              <c:pt idx="9">
                <c:v>Faro</c:v>
              </c:pt>
              <c:pt idx="10">
                <c:v>Viana Castelo</c:v>
              </c:pt>
              <c:pt idx="11">
                <c:v>Beja</c:v>
              </c:pt>
              <c:pt idx="12">
                <c:v>Viseu</c:v>
              </c:pt>
              <c:pt idx="13">
                <c:v>Portalegre</c:v>
              </c:pt>
              <c:pt idx="14">
                <c:v>Castelo Branco</c:v>
              </c:pt>
              <c:pt idx="15">
                <c:v>Vila Real</c:v>
              </c:pt>
              <c:pt idx="16">
                <c:v>Guarda</c:v>
              </c:pt>
              <c:pt idx="17">
                <c:v>Bragança</c:v>
              </c:pt>
            </c:strLit>
          </c:cat>
          <c:val>
            <c:numLit>
              <c:formatCode>0</c:formatCode>
              <c:ptCount val="18"/>
              <c:pt idx="0">
                <c:v>1312.06898770012</c:v>
              </c:pt>
              <c:pt idx="1">
                <c:v>1079.7417246013899</c:v>
              </c:pt>
              <c:pt idx="2">
                <c:v>1072.1580746769</c:v>
              </c:pt>
              <c:pt idx="3">
                <c:v>993.47741240526011</c:v>
              </c:pt>
              <c:pt idx="4">
                <c:v>969.39124593846498</c:v>
              </c:pt>
              <c:pt idx="5">
                <c:v>961.20841721487614</c:v>
              </c:pt>
              <c:pt idx="6">
                <c:v>943.6080715686511</c:v>
              </c:pt>
              <c:pt idx="7">
                <c:v>933.03086560395195</c:v>
              </c:pt>
              <c:pt idx="8">
                <c:v>931.83232782701702</c:v>
              </c:pt>
              <c:pt idx="9">
                <c:v>928.44039553929315</c:v>
              </c:pt>
              <c:pt idx="10">
                <c:v>907.38138718916798</c:v>
              </c:pt>
              <c:pt idx="11">
                <c:v>905.26368882292707</c:v>
              </c:pt>
              <c:pt idx="12">
                <c:v>902.63237598948604</c:v>
              </c:pt>
              <c:pt idx="13">
                <c:v>899.36013867586894</c:v>
              </c:pt>
              <c:pt idx="14">
                <c:v>893.36371952050104</c:v>
              </c:pt>
              <c:pt idx="15">
                <c:v>878.43449570855717</c:v>
              </c:pt>
              <c:pt idx="16">
                <c:v>864.42162057401708</c:v>
              </c:pt>
              <c:pt idx="17">
                <c:v>858.77248238153106</c:v>
              </c:pt>
            </c:numLit>
          </c:val>
          <c:extLst>
            <c:ext xmlns:c16="http://schemas.microsoft.com/office/drawing/2014/chart" uri="{C3380CC4-5D6E-409C-BE32-E72D297353CC}">
              <c16:uniqueId val="{00000000-9ED5-446C-A99F-EE59BE37C685}"/>
            </c:ext>
          </c:extLst>
        </c:ser>
        <c:dLbls>
          <c:showLegendKey val="0"/>
          <c:showVal val="0"/>
          <c:showCatName val="0"/>
          <c:showSerName val="0"/>
          <c:showPercent val="0"/>
          <c:showBubbleSize val="0"/>
        </c:dLbls>
        <c:gapWidth val="65"/>
        <c:axId val="339474688"/>
        <c:axId val="339513344"/>
      </c:barChart>
      <c:catAx>
        <c:axId val="339474688"/>
        <c:scaling>
          <c:orientation val="minMax"/>
        </c:scaling>
        <c:delete val="0"/>
        <c:axPos val="b"/>
        <c:numFmt formatCode="General" sourceLinked="0"/>
        <c:majorTickMark val="out"/>
        <c:minorTickMark val="none"/>
        <c:tickLblPos val="low"/>
        <c:txPr>
          <a:bodyPr rot="-5400000" vert="horz"/>
          <a:lstStyle/>
          <a:p>
            <a:pPr>
              <a:defRPr sz="500">
                <a:solidFill>
                  <a:schemeClr val="tx2"/>
                </a:solidFill>
              </a:defRPr>
            </a:pPr>
            <a:endParaRPr lang="pt-PT"/>
          </a:p>
        </c:txPr>
        <c:crossAx val="339513344"/>
        <c:crosses val="autoZero"/>
        <c:auto val="1"/>
        <c:lblAlgn val="ctr"/>
        <c:lblOffset val="100"/>
        <c:noMultiLvlLbl val="0"/>
      </c:catAx>
      <c:valAx>
        <c:axId val="339513344"/>
        <c:scaling>
          <c:orientation val="minMax"/>
        </c:scaling>
        <c:delete val="1"/>
        <c:axPos val="l"/>
        <c:majorGridlines>
          <c:spPr>
            <a:ln>
              <a:solidFill>
                <a:sysClr val="window" lastClr="FFFFFF">
                  <a:lumMod val="85000"/>
                  <a:alpha val="87000"/>
                </a:sysClr>
              </a:solidFill>
              <a:prstDash val="sysDot"/>
            </a:ln>
          </c:spPr>
        </c:majorGridlines>
        <c:numFmt formatCode="0" sourceLinked="1"/>
        <c:majorTickMark val="out"/>
        <c:minorTickMark val="none"/>
        <c:tickLblPos val="none"/>
        <c:crossAx val="339474688"/>
        <c:crosses val="autoZero"/>
        <c:crossBetween val="between"/>
      </c:valAx>
    </c:plotArea>
    <c:plotVisOnly val="1"/>
    <c:dispBlanksAs val="gap"/>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alignWithMargins="0"/>
    <c:pageMargins b="1" l="0.75000000000001465" r="0.75000000000001465" t="1" header="0" footer="0"/>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'25_PEDS'!$H$44</c:f>
              <c:strCache>
                <c:ptCount val="1"/>
                <c:pt idx="0">
                  <c:v>PT</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'25_PEDS'!$M$44:$Q$44</c:f>
              <c:numCache>
                <c:formatCode>#,##0.0</c:formatCode>
                <c:ptCount val="5"/>
                <c:pt idx="0">
                  <c:v>6.7</c:v>
                </c:pt>
                <c:pt idx="1">
                  <c:v>5.7</c:v>
                </c:pt>
                <c:pt idx="2">
                  <c:v>5.7</c:v>
                </c:pt>
                <c:pt idx="3">
                  <c:v>4.0999999999999996</c:v>
                </c:pt>
                <c:pt idx="4">
                  <c:v>5.9</c:v>
                </c:pt>
              </c:numCache>
            </c:numRef>
          </c:val>
          <c:extLst>
            <c:ext xmlns:c16="http://schemas.microsoft.com/office/drawing/2014/chart" uri="{C3380CC4-5D6E-409C-BE32-E72D297353CC}">
              <c16:uniqueId val="{00000000-A944-4341-AAD4-C024983E07CF}"/>
            </c:ext>
          </c:extLst>
        </c:ser>
        <c:ser>
          <c:idx val="1"/>
          <c:order val="1"/>
          <c:tx>
            <c:strRef>
              <c:f>'25_PEDS'!$H$45</c:f>
              <c:strCache>
                <c:ptCount val="1"/>
                <c:pt idx="0">
                  <c:v>UE27</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'25_PEDS'!$M$45:$Q$45</c:f>
              <c:numCache>
                <c:formatCode>#,##0.0</c:formatCode>
                <c:ptCount val="5"/>
                <c:pt idx="0">
                  <c:v>10.1</c:v>
                </c:pt>
                <c:pt idx="1">
                  <c:v>9.6</c:v>
                </c:pt>
                <c:pt idx="2">
                  <c:v>9.4</c:v>
                </c:pt>
                <c:pt idx="3">
                  <c:v>7.8</c:v>
                </c:pt>
                <c:pt idx="4">
                  <c:v>8.3000000000000007</c:v>
                </c:pt>
              </c:numCache>
            </c:numRef>
          </c:val>
          <c:extLst>
            <c:ext xmlns:c16="http://schemas.microsoft.com/office/drawing/2014/chart" uri="{C3380CC4-5D6E-409C-BE32-E72D297353CC}">
              <c16:uniqueId val="{00000001-A944-4341-AAD4-C024983E07CF}"/>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2"/>
          <c:min val="0"/>
        </c:scaling>
        <c:delete val="0"/>
        <c:axPos val="l"/>
        <c:majorGridlines/>
        <c:numFmt formatCode="#,##0.0" sourceLinked="1"/>
        <c:majorTickMark val="out"/>
        <c:minorTickMark val="none"/>
        <c:tickLblPos val="nextTo"/>
        <c:crossAx val="302540288"/>
        <c:crosses val="autoZero"/>
        <c:crossBetween val="between"/>
        <c:majorUnit val="12"/>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'25_PEDS'!$H$46</c:f>
              <c:strCache>
                <c:ptCount val="1"/>
                <c:pt idx="0">
                  <c:v>PT</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'25_PEDS'!$M$46:$Q$46</c:f>
              <c:numCache>
                <c:formatCode>#,##0.0</c:formatCode>
                <c:ptCount val="5"/>
                <c:pt idx="0">
                  <c:v>47.5</c:v>
                </c:pt>
                <c:pt idx="1">
                  <c:v>50.2</c:v>
                </c:pt>
                <c:pt idx="2">
                  <c:v>52.9</c:v>
                </c:pt>
                <c:pt idx="3">
                  <c:v>53</c:v>
                </c:pt>
                <c:pt idx="4">
                  <c:v>50.4</c:v>
                </c:pt>
              </c:numCache>
            </c:numRef>
          </c:val>
          <c:extLst>
            <c:ext xmlns:c16="http://schemas.microsoft.com/office/drawing/2014/chart" uri="{C3380CC4-5D6E-409C-BE32-E72D297353CC}">
              <c16:uniqueId val="{00000000-5764-4264-8C8F-573E2BE9688C}"/>
            </c:ext>
          </c:extLst>
        </c:ser>
        <c:ser>
          <c:idx val="1"/>
          <c:order val="1"/>
          <c:tx>
            <c:strRef>
              <c:f>'25_PEDS'!$H$47</c:f>
              <c:strCache>
                <c:ptCount val="1"/>
                <c:pt idx="0">
                  <c:v>UE27</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'25_PEDS'!$M$47:$Q$47</c:f>
              <c:numCache>
                <c:formatCode>#,##0.0</c:formatCode>
                <c:ptCount val="5"/>
                <c:pt idx="0">
                  <c:v>34.5</c:v>
                </c:pt>
                <c:pt idx="1">
                  <c:v>34.700000000000003</c:v>
                </c:pt>
                <c:pt idx="2">
                  <c:v>35.299999999999997</c:v>
                </c:pt>
                <c:pt idx="3">
                  <c:v>32.4</c:v>
                </c:pt>
                <c:pt idx="4">
                  <c:v>36.200000000000003</c:v>
                </c:pt>
              </c:numCache>
            </c:numRef>
          </c:val>
          <c:extLst>
            <c:ext xmlns:c16="http://schemas.microsoft.com/office/drawing/2014/chart" uri="{C3380CC4-5D6E-409C-BE32-E72D297353CC}">
              <c16:uniqueId val="{00000001-5764-4264-8C8F-573E2BE9688C}"/>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0"/>
        </c:scaling>
        <c:delete val="0"/>
        <c:axPos val="l"/>
        <c:majorGridlines/>
        <c:numFmt formatCode="#,##0.0" sourceLinked="1"/>
        <c:majorTickMark val="out"/>
        <c:minorTickMark val="none"/>
        <c:tickLblPos val="nextTo"/>
        <c:crossAx val="302540288"/>
        <c:crosses val="autoZero"/>
        <c:crossBetween val="between"/>
        <c:majorUnit val="60"/>
        <c:minorUnit val="1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'25_PEDS'!$M$48:$Q$48</c:f>
              <c:numCache>
                <c:formatCode>#,##0.0</c:formatCode>
                <c:ptCount val="5"/>
                <c:pt idx="0">
                  <c:v>2.2999999999999998</c:v>
                </c:pt>
                <c:pt idx="1">
                  <c:v>2.1</c:v>
                </c:pt>
                <c:pt idx="2">
                  <c:v>1.7</c:v>
                </c:pt>
                <c:pt idx="3">
                  <c:v>1.6</c:v>
                </c:pt>
                <c:pt idx="4">
                  <c:v>2.2999999999999998</c:v>
                </c:pt>
              </c:numCache>
            </c:numRef>
          </c:val>
          <c:smooth val="0"/>
          <c:extLst>
            <c:ext xmlns:c16="http://schemas.microsoft.com/office/drawing/2014/chart" uri="{C3380CC4-5D6E-409C-BE32-E72D297353CC}">
              <c16:uniqueId val="{00000000-C2F0-4ACA-97FF-2F1C4DDE8786}"/>
            </c:ext>
          </c:extLst>
        </c:ser>
        <c:ser>
          <c:idx val="1"/>
          <c:order val="1"/>
          <c:tx>
            <c:strRef>
              <c:f>'25_PEDS'!$H$49</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'25_PEDS'!$M$49:$Q$49</c:f>
              <c:numCache>
                <c:formatCode>#,##0.0</c:formatCode>
                <c:ptCount val="5"/>
                <c:pt idx="0">
                  <c:v>1.6</c:v>
                </c:pt>
                <c:pt idx="1">
                  <c:v>1.8</c:v>
                </c:pt>
                <c:pt idx="2">
                  <c:v>1.7</c:v>
                </c:pt>
                <c:pt idx="3">
                  <c:v>1.9</c:v>
                </c:pt>
                <c:pt idx="4">
                  <c:v>2</c:v>
                </c:pt>
              </c:numCache>
            </c:numRef>
          </c:val>
          <c:smooth val="0"/>
          <c:extLst>
            <c:ext xmlns:c16="http://schemas.microsoft.com/office/drawing/2014/chart" uri="{C3380CC4-5D6E-409C-BE32-E72D297353CC}">
              <c16:uniqueId val="{00000001-C2F0-4ACA-97FF-2F1C4DDE8786}"/>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
          <c:min val="0"/>
        </c:scaling>
        <c:delete val="0"/>
        <c:axPos val="l"/>
        <c:majorGridlines/>
        <c:numFmt formatCode="#,##0.0" sourceLinked="1"/>
        <c:majorTickMark val="out"/>
        <c:minorTickMark val="none"/>
        <c:tickLblPos val="nextTo"/>
        <c:crossAx val="302540288"/>
        <c:crosses val="autoZero"/>
        <c:crossBetween val="between"/>
        <c:majorUnit val="3"/>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'25_PEDS'!$H$76</c:f>
              <c:strCache>
                <c:ptCount val="1"/>
                <c:pt idx="0">
                  <c:v>PT</c:v>
                </c:pt>
              </c:strCache>
            </c:strRef>
          </c:tx>
          <c:invertIfNegative val="0"/>
          <c:cat>
            <c:numRef>
              <c:f>'25_PEDS'!$M$6:$P$6</c:f>
              <c:numCache>
                <c:formatCode>General</c:formatCode>
                <c:ptCount val="4"/>
                <c:pt idx="0">
                  <c:v>2017</c:v>
                </c:pt>
                <c:pt idx="1">
                  <c:v>2018</c:v>
                </c:pt>
                <c:pt idx="2">
                  <c:v>2019</c:v>
                </c:pt>
                <c:pt idx="3">
                  <c:v>2020</c:v>
                </c:pt>
              </c:numCache>
            </c:numRef>
          </c:cat>
          <c:val>
            <c:numRef>
              <c:f>'25_PEDS'!$M$76:$P$76</c:f>
              <c:numCache>
                <c:formatCode>#,##0.0</c:formatCode>
                <c:ptCount val="4"/>
                <c:pt idx="0">
                  <c:v>29.69</c:v>
                </c:pt>
                <c:pt idx="1">
                  <c:v>29.92</c:v>
                </c:pt>
                <c:pt idx="2">
                  <c:v>30.61</c:v>
                </c:pt>
                <c:pt idx="3">
                  <c:v>27.8</c:v>
                </c:pt>
              </c:numCache>
            </c:numRef>
          </c:val>
          <c:extLst>
            <c:ext xmlns:c16="http://schemas.microsoft.com/office/drawing/2014/chart" uri="{C3380CC4-5D6E-409C-BE32-E72D297353CC}">
              <c16:uniqueId val="{00000000-E017-4B0D-93D7-D56E537750C6}"/>
            </c:ext>
          </c:extLst>
        </c:ser>
        <c:ser>
          <c:idx val="1"/>
          <c:order val="1"/>
          <c:tx>
            <c:strRef>
              <c:f>'25_PEDS'!$H$77</c:f>
              <c:strCache>
                <c:ptCount val="1"/>
                <c:pt idx="0">
                  <c:v>UE27</c:v>
                </c:pt>
              </c:strCache>
            </c:strRef>
          </c:tx>
          <c:invertIfNegative val="0"/>
          <c:cat>
            <c:numRef>
              <c:f>'25_PEDS'!$M$6:$P$6</c:f>
              <c:numCache>
                <c:formatCode>General</c:formatCode>
                <c:ptCount val="4"/>
                <c:pt idx="0">
                  <c:v>2017</c:v>
                </c:pt>
                <c:pt idx="1">
                  <c:v>2018</c:v>
                </c:pt>
                <c:pt idx="2">
                  <c:v>2019</c:v>
                </c:pt>
                <c:pt idx="3">
                  <c:v>2020</c:v>
                </c:pt>
              </c:numCache>
            </c:numRef>
          </c:cat>
          <c:val>
            <c:numRef>
              <c:f>'25_PEDS'!$M$77:$P$77</c:f>
              <c:numCache>
                <c:formatCode>#,##0.0</c:formatCode>
                <c:ptCount val="4"/>
                <c:pt idx="0">
                  <c:v>15.81</c:v>
                </c:pt>
                <c:pt idx="1">
                  <c:v>15.7</c:v>
                </c:pt>
                <c:pt idx="2">
                  <c:v>15.67</c:v>
                </c:pt>
                <c:pt idx="3">
                  <c:v>14.4</c:v>
                </c:pt>
              </c:numCache>
            </c:numRef>
          </c:val>
          <c:extLst>
            <c:ext xmlns:c16="http://schemas.microsoft.com/office/drawing/2014/chart" uri="{C3380CC4-5D6E-409C-BE32-E72D297353CC}">
              <c16:uniqueId val="{00000001-E017-4B0D-93D7-D56E537750C6}"/>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5"/>
          <c:min val="0"/>
        </c:scaling>
        <c:delete val="0"/>
        <c:axPos val="l"/>
        <c:majorGridlines/>
        <c:numFmt formatCode="#,##0.0" sourceLinked="1"/>
        <c:majorTickMark val="out"/>
        <c:minorTickMark val="none"/>
        <c:tickLblPos val="nextTo"/>
        <c:crossAx val="302540288"/>
        <c:crosses val="autoZero"/>
        <c:crossBetween val="between"/>
        <c:majorUnit val="35"/>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'25_PEDS'!$V$24</c:f>
          <c:strCache>
            <c:ptCount val="1"/>
            <c:pt idx="0">
              <c:v>Indicador 19</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pt idx="28">
                <c:v>SK</c:v>
              </c:pt>
            </c:strLit>
          </c:cat>
          <c:val>
            <c:numLit>
              <c:formatCode>General</c:formatCode>
              <c:ptCount val="29"/>
              <c:pt idx="0">
                <c:v>17.3</c:v>
              </c:pt>
              <c:pt idx="1">
                <c:v>19.3</c:v>
              </c:pt>
              <c:pt idx="2">
                <c:v>31.7</c:v>
              </c:pt>
              <c:pt idx="3">
                <c:v>17.3</c:v>
              </c:pt>
              <c:pt idx="4">
                <c:v>10.7</c:v>
              </c:pt>
              <c:pt idx="5">
                <c:v>20.7</c:v>
              </c:pt>
              <c:pt idx="6">
                <c:v>14</c:v>
              </c:pt>
              <c:pt idx="7">
                <c:v>22</c:v>
              </c:pt>
              <c:pt idx="8">
                <c:v>17.399999999999999</c:v>
              </c:pt>
              <c:pt idx="9">
                <c:v>28.3</c:v>
              </c:pt>
              <c:pt idx="10">
                <c:v>27.8</c:v>
              </c:pt>
              <c:pt idx="11">
                <c:v>21.7</c:v>
              </c:pt>
              <c:pt idx="12">
                <c:v>13.2</c:v>
              </c:pt>
              <c:pt idx="13">
                <c:v>19.3</c:v>
              </c:pt>
              <c:pt idx="14">
                <c:v>18.600000000000001</c:v>
              </c:pt>
              <c:pt idx="15">
                <c:v>19.399999999999999</c:v>
              </c:pt>
              <c:pt idx="16">
                <c:v>20</c:v>
              </c:pt>
              <c:pt idx="17">
                <c:v>25.2</c:v>
              </c:pt>
              <c:pt idx="18">
                <c:v>21.6</c:v>
              </c:pt>
              <c:pt idx="19">
                <c:v>21.1</c:v>
              </c:pt>
              <c:pt idx="20">
                <c:v>20.100000000000001</c:v>
              </c:pt>
              <c:pt idx="21">
                <c:v>20.3</c:v>
              </c:pt>
              <c:pt idx="22">
                <c:v>14.9</c:v>
              </c:pt>
              <c:pt idx="23">
                <c:v>16.5</c:v>
              </c:pt>
              <c:pt idx="24">
                <c:v>22.4</c:v>
              </c:pt>
              <c:pt idx="25">
                <c:v>34.4</c:v>
              </c:pt>
              <c:pt idx="26">
                <c:v>17.2</c:v>
              </c:pt>
              <c:pt idx="27">
                <c:v>11</c:v>
              </c:pt>
              <c:pt idx="28">
                <c:v>15.6</c:v>
              </c:pt>
            </c:numLit>
          </c:val>
          <c:extLst>
            <c:ext xmlns:c16="http://schemas.microsoft.com/office/drawing/2014/chart" uri="{C3380CC4-5D6E-409C-BE32-E72D297353CC}">
              <c16:uniqueId val="{00000000-0891-4632-9145-29C4B9D95161}"/>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'25_PEDS'!$V$32</c:f>
          <c:strCache>
            <c:ptCount val="1"/>
            <c:pt idx="0">
              <c:v>Indicador 23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pt idx="28">
                <c:v>SK</c:v>
              </c:pt>
            </c:strLit>
          </c:cat>
          <c:val>
            <c:numLit>
              <c:formatCode>General</c:formatCode>
              <c:ptCount val="29"/>
              <c:pt idx="0">
                <c:v>22.8</c:v>
              </c:pt>
              <c:pt idx="1">
                <c:v>20.399999999999999</c:v>
              </c:pt>
              <c:pt idx="2">
                <c:v>33</c:v>
              </c:pt>
              <c:pt idx="3">
                <c:v>19.2</c:v>
              </c:pt>
              <c:pt idx="4">
                <c:v>13.3</c:v>
              </c:pt>
              <c:pt idx="5">
                <c:v>23.5</c:v>
              </c:pt>
              <c:pt idx="6">
                <c:v>14</c:v>
              </c:pt>
              <c:pt idx="7">
                <c:v>24.9</c:v>
              </c:pt>
              <c:pt idx="8">
                <c:v>17.399999999999999</c:v>
              </c:pt>
              <c:pt idx="9">
                <c:v>32</c:v>
              </c:pt>
              <c:pt idx="10">
                <c:v>33.4</c:v>
              </c:pt>
              <c:pt idx="11">
                <c:v>24.4</c:v>
              </c:pt>
              <c:pt idx="12">
                <c:v>13.2</c:v>
              </c:pt>
              <c:pt idx="13">
                <c:v>22.8</c:v>
              </c:pt>
              <c:pt idx="14">
                <c:v>18.600000000000001</c:v>
              </c:pt>
              <c:pt idx="15">
                <c:v>23.2</c:v>
              </c:pt>
              <c:pt idx="16">
                <c:v>22.8</c:v>
              </c:pt>
              <c:pt idx="17">
                <c:v>29.7</c:v>
              </c:pt>
              <c:pt idx="18">
                <c:v>21.6</c:v>
              </c:pt>
              <c:pt idx="19">
                <c:v>29.4</c:v>
              </c:pt>
              <c:pt idx="20">
                <c:v>20.100000000000001</c:v>
              </c:pt>
              <c:pt idx="21">
                <c:v>23.2</c:v>
              </c:pt>
              <c:pt idx="22">
                <c:v>14.9</c:v>
              </c:pt>
              <c:pt idx="23">
                <c:v>16.5</c:v>
              </c:pt>
              <c:pt idx="24">
                <c:v>22.9</c:v>
              </c:pt>
              <c:pt idx="25">
                <c:v>41.5</c:v>
              </c:pt>
              <c:pt idx="26">
                <c:v>19.7</c:v>
              </c:pt>
              <c:pt idx="27">
                <c:v>11</c:v>
              </c:pt>
              <c:pt idx="28">
                <c:v>19.7</c:v>
              </c:pt>
            </c:numLit>
          </c:val>
          <c:extLst>
            <c:ext xmlns:c16="http://schemas.microsoft.com/office/drawing/2014/chart" uri="{C3380CC4-5D6E-409C-BE32-E72D297353CC}">
              <c16:uniqueId val="{00000000-6168-464E-BD19-E2FA03DC3A37}"/>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'25_PEDS'!$V$40</c:f>
          <c:strCache>
            <c:ptCount val="1"/>
            <c:pt idx="0">
              <c:v>Indicador 27</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8"/>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IT</c:v>
              </c:pt>
              <c:pt idx="19">
                <c:v>LT</c:v>
              </c:pt>
              <c:pt idx="20">
                <c:v>LU</c:v>
              </c:pt>
              <c:pt idx="21">
                <c:v>LV</c:v>
              </c:pt>
              <c:pt idx="22">
                <c:v>MT</c:v>
              </c:pt>
              <c:pt idx="23">
                <c:v>NL</c:v>
              </c:pt>
              <c:pt idx="24">
                <c:v>PL</c:v>
              </c:pt>
              <c:pt idx="25">
                <c:v>PT</c:v>
              </c:pt>
              <c:pt idx="26">
                <c:v>RO</c:v>
              </c:pt>
              <c:pt idx="27">
                <c:v>RS</c:v>
              </c:pt>
            </c:strLit>
          </c:cat>
          <c:val>
            <c:numLit>
              <c:formatCode>General</c:formatCode>
              <c:ptCount val="28"/>
              <c:pt idx="0">
                <c:v>44.11</c:v>
              </c:pt>
              <c:pt idx="1">
                <c:v>53.31</c:v>
              </c:pt>
              <c:pt idx="2">
                <c:v>29.84</c:v>
              </c:pt>
              <c:pt idx="3">
                <c:v>40.24</c:v>
              </c:pt>
              <c:pt idx="4">
                <c:v>37.56</c:v>
              </c:pt>
              <c:pt idx="5">
                <c:v>46.58</c:v>
              </c:pt>
              <c:pt idx="6">
                <c:v>40.299999999999997</c:v>
              </c:pt>
              <c:pt idx="7">
                <c:v>53.93</c:v>
              </c:pt>
              <c:pt idx="8">
                <c:v>37.729999999999997</c:v>
              </c:pt>
              <c:pt idx="9">
                <c:v>30.64</c:v>
              </c:pt>
              <c:pt idx="10">
                <c:v>20.65</c:v>
              </c:pt>
              <c:pt idx="11">
                <c:v>30.45</c:v>
              </c:pt>
              <c:pt idx="12">
                <c:v>37.08</c:v>
              </c:pt>
              <c:pt idx="13">
                <c:v>57.65</c:v>
              </c:pt>
              <c:pt idx="14">
                <c:v>46.27</c:v>
              </c:pt>
              <c:pt idx="15">
                <c:v>20.66</c:v>
              </c:pt>
              <c:pt idx="16">
                <c:v>50.59</c:v>
              </c:pt>
              <c:pt idx="17">
                <c:v>60.67</c:v>
              </c:pt>
              <c:pt idx="18">
                <c:v>29.47</c:v>
              </c:pt>
              <c:pt idx="19">
                <c:v>35.28</c:v>
              </c:pt>
              <c:pt idx="20">
                <c:v>34.18</c:v>
              </c:pt>
              <c:pt idx="21">
                <c:v>23.53</c:v>
              </c:pt>
              <c:pt idx="22">
                <c:v>26.2</c:v>
              </c:pt>
              <c:pt idx="23">
                <c:v>38.979999999999997</c:v>
              </c:pt>
              <c:pt idx="24">
                <c:v>35.65</c:v>
              </c:pt>
              <c:pt idx="25">
                <c:v>20</c:v>
              </c:pt>
              <c:pt idx="26">
                <c:v>18.12</c:v>
              </c:pt>
              <c:pt idx="27">
                <c:v>28.14</c:v>
              </c:pt>
            </c:numLit>
          </c:val>
          <c:extLst>
            <c:ext xmlns:c16="http://schemas.microsoft.com/office/drawing/2014/chart" uri="{C3380CC4-5D6E-409C-BE32-E72D297353CC}">
              <c16:uniqueId val="{00000000-62E1-4B0C-9CD8-EB24EC6393E4}"/>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6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461"/>
          <c:y val="2.0442129629630001E-2"/>
        </c:manualLayout>
      </c:layout>
      <c:overlay val="0"/>
      <c:spPr>
        <a:noFill/>
        <a:ln w="25400">
          <a:noFill/>
        </a:ln>
      </c:spPr>
    </c:title>
    <c:autoTitleDeleted val="0"/>
    <c:plotArea>
      <c:layout>
        <c:manualLayout>
          <c:layoutTarget val="inner"/>
          <c:xMode val="edge"/>
          <c:yMode val="edge"/>
          <c:x val="0.11375625000000029"/>
          <c:y val="0.1825157407407435"/>
          <c:w val="0.91185410334346562"/>
          <c:h val="0.55717361111111108"/>
        </c:manualLayout>
      </c:layout>
      <c:barChart>
        <c:barDir val="col"/>
        <c:grouping val="clustered"/>
        <c:varyColors val="0"/>
        <c:ser>
          <c:idx val="0"/>
          <c:order val="0"/>
          <c:tx>
            <c:strRef>
              <c:f>'9lay_off'!$C$11:$D$11</c:f>
              <c:strCache>
                <c:ptCount val="2"/>
                <c:pt idx="0">
                  <c:v>estabelecimentos</c:v>
                </c:pt>
              </c:strCache>
            </c:strRef>
          </c:tx>
          <c:spPr>
            <a:ln w="25400">
              <a:solidFill>
                <a:schemeClr val="tx2"/>
              </a:solidFill>
              <a:prstDash val="solid"/>
            </a:ln>
          </c:spPr>
          <c:invertIfNegative val="0"/>
          <c:cat>
            <c:multiLvlStrRef>
              <c:f>'9lay_off'!$E$8:$Q$9</c:f>
              <c:multiLvlStrCache>
                <c:ptCount val="13"/>
                <c:lvl>
                  <c:pt idx="0">
                    <c:v>jan.</c:v>
                  </c:pt>
                  <c:pt idx="1">
                    <c:v>fev.</c:v>
                  </c:pt>
                  <c:pt idx="2">
                    <c:v>mar.</c:v>
                  </c:pt>
                  <c:pt idx="3">
                    <c:v>abr.</c:v>
                  </c:pt>
                  <c:pt idx="4">
                    <c:v>mai.</c:v>
                  </c:pt>
                  <c:pt idx="5">
                    <c:v>jun.</c:v>
                  </c:pt>
                  <c:pt idx="6">
                    <c:v>jul.</c:v>
                  </c:pt>
                  <c:pt idx="7">
                    <c:v>ago.</c:v>
                  </c:pt>
                  <c:pt idx="8">
                    <c:v>set.</c:v>
                  </c:pt>
                  <c:pt idx="9">
                    <c:v>out.</c:v>
                  </c:pt>
                  <c:pt idx="10">
                    <c:v>nov.</c:v>
                  </c:pt>
                  <c:pt idx="11">
                    <c:v>dez.</c:v>
                  </c:pt>
                  <c:pt idx="12">
                    <c:v>jan.</c:v>
                  </c:pt>
                </c:lvl>
                <c:lvl>
                  <c:pt idx="0">
                    <c:v> </c:v>
                  </c:pt>
                  <c:pt idx="1">
                    <c:v> </c:v>
                  </c:pt>
                  <c:pt idx="2">
                    <c:v> </c:v>
                  </c:pt>
                  <c:pt idx="3">
                    <c:v> </c:v>
                  </c:pt>
                  <c:pt idx="4">
                    <c:v> </c:v>
                  </c:pt>
                  <c:pt idx="5">
                    <c:v>2022</c:v>
                  </c:pt>
                  <c:pt idx="6">
                    <c:v> </c:v>
                  </c:pt>
                  <c:pt idx="7">
                    <c:v> </c:v>
                  </c:pt>
                  <c:pt idx="8">
                    <c:v> </c:v>
                  </c:pt>
                  <c:pt idx="9">
                    <c:v> </c:v>
                  </c:pt>
                  <c:pt idx="10">
                    <c:v> </c:v>
                  </c:pt>
                  <c:pt idx="11">
                    <c:v> </c:v>
                  </c:pt>
                  <c:pt idx="12">
                    <c:v>2023</c:v>
                  </c:pt>
                </c:lvl>
              </c:multiLvlStrCache>
            </c:multiLvlStrRef>
          </c:cat>
          <c:val>
            <c:numRef>
              <c:f>'9lay_off'!$E$12:$Q$12</c:f>
              <c:numCache>
                <c:formatCode>0</c:formatCode>
                <c:ptCount val="13"/>
                <c:pt idx="0">
                  <c:v>136</c:v>
                </c:pt>
                <c:pt idx="1">
                  <c:v>151</c:v>
                </c:pt>
                <c:pt idx="2">
                  <c:v>129</c:v>
                </c:pt>
                <c:pt idx="3">
                  <c:v>116</c:v>
                </c:pt>
                <c:pt idx="4">
                  <c:v>108</c:v>
                </c:pt>
                <c:pt idx="5">
                  <c:v>100</c:v>
                </c:pt>
                <c:pt idx="6">
                  <c:v>107</c:v>
                </c:pt>
                <c:pt idx="7">
                  <c:v>109</c:v>
                </c:pt>
                <c:pt idx="8">
                  <c:v>103</c:v>
                </c:pt>
                <c:pt idx="9">
                  <c:v>132</c:v>
                </c:pt>
                <c:pt idx="10">
                  <c:v>163</c:v>
                </c:pt>
                <c:pt idx="11">
                  <c:v>185</c:v>
                </c:pt>
                <c:pt idx="12">
                  <c:v>201</c:v>
                </c:pt>
              </c:numCache>
            </c:numRef>
          </c:val>
          <c:extLst>
            <c:ext xmlns:c16="http://schemas.microsoft.com/office/drawing/2014/chart" uri="{C3380CC4-5D6E-409C-BE32-E72D297353CC}">
              <c16:uniqueId val="{00000000-4149-4CE6-83E9-197B0FC6BBAE}"/>
            </c:ext>
          </c:extLst>
        </c:ser>
        <c:dLbls>
          <c:showLegendKey val="0"/>
          <c:showVal val="0"/>
          <c:showCatName val="0"/>
          <c:showSerName val="0"/>
          <c:showPercent val="0"/>
          <c:showBubbleSize val="0"/>
        </c:dLbls>
        <c:gapWidth val="150"/>
        <c:axId val="299802624"/>
        <c:axId val="299804160"/>
      </c:barChart>
      <c:catAx>
        <c:axId val="299802624"/>
        <c:scaling>
          <c:orientation val="minMax"/>
        </c:scaling>
        <c:delete val="0"/>
        <c:axPos val="b"/>
        <c:numFmt formatCode="General" sourceLinked="1"/>
        <c:majorTickMark val="none"/>
        <c:minorTickMark val="none"/>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299804160"/>
        <c:crosses val="autoZero"/>
        <c:auto val="1"/>
        <c:lblAlgn val="ctr"/>
        <c:lblOffset val="100"/>
        <c:tickLblSkip val="1"/>
        <c:tickMarkSkip val="1"/>
        <c:noMultiLvlLbl val="0"/>
      </c:catAx>
      <c:valAx>
        <c:axId val="299804160"/>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9980262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 dropStyle="combo" dx="16" fmlaLink="$AI$8" fmlaRange="$AK$8:$AK$9" sel="1" val="0"/>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chart" Target="../charts/chart17.xml"/><Relationship Id="rId4" Type="http://schemas.openxmlformats.org/officeDocument/2006/relationships/chart" Target="../charts/chart1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image" Target="../media/image5.png"/><Relationship Id="rId4" Type="http://schemas.openxmlformats.org/officeDocument/2006/relationships/image" Target="../media/image4.png"/></Relationships>
</file>

<file path=xl/drawings/_rels/drawing3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6.emf"/></Relationships>
</file>

<file path=xl/drawings/_rels/drawing53.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3" Type="http://schemas.openxmlformats.org/officeDocument/2006/relationships/chart" Target="../charts/chart40.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 Type="http://schemas.openxmlformats.org/officeDocument/2006/relationships/chart" Target="../charts/chart39.xml"/><Relationship Id="rId16" Type="http://schemas.openxmlformats.org/officeDocument/2006/relationships/chart" Target="../charts/chart53.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5" Type="http://schemas.openxmlformats.org/officeDocument/2006/relationships/chart" Target="../charts/chart42.xml"/><Relationship Id="rId15" Type="http://schemas.openxmlformats.org/officeDocument/2006/relationships/chart" Target="../charts/chart52.xml"/><Relationship Id="rId10" Type="http://schemas.openxmlformats.org/officeDocument/2006/relationships/chart" Target="../charts/chart47.xml"/><Relationship Id="rId19" Type="http://schemas.openxmlformats.org/officeDocument/2006/relationships/chart" Target="../charts/chart56.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s>
</file>

<file path=xl/drawings/_rels/drawing56.xml.rels><?xml version="1.0" encoding="UTF-8" standalone="yes"?>
<Relationships xmlns="http://schemas.openxmlformats.org/package/2006/relationships"><Relationship Id="rId1" Type="http://schemas.openxmlformats.org/officeDocument/2006/relationships/image" Target="../media/image7.png"/></Relationships>
</file>

<file path=xl/drawings/_rels/drawing57.xml.rels><?xml version="1.0" encoding="UTF-8" standalone="yes"?>
<Relationships xmlns="http://schemas.openxmlformats.org/package/2006/relationships"><Relationship Id="rId1" Type="http://schemas.openxmlformats.org/officeDocument/2006/relationships/image" Target="../media/image7.png"/></Relationships>
</file>

<file path=xl/drawings/_rels/drawing58.xml.rels><?xml version="1.0" encoding="UTF-8" standalone="yes"?>
<Relationships xmlns="http://schemas.openxmlformats.org/package/2006/relationships"><Relationship Id="rId1" Type="http://schemas.openxmlformats.org/officeDocument/2006/relationships/image" Target="../media/image7.png"/></Relationships>
</file>

<file path=xl/drawings/_rels/drawing59.xml.rels><?xml version="1.0" encoding="UTF-8" standalone="yes"?>
<Relationships xmlns="http://schemas.openxmlformats.org/package/2006/relationships"><Relationship Id="rId1" Type="http://schemas.openxmlformats.org/officeDocument/2006/relationships/image" Target="../media/image7.png"/></Relationships>
</file>

<file path=xl/drawings/_rels/drawing60.xml.rels><?xml version="1.0" encoding="UTF-8" standalone="yes"?>
<Relationships xmlns="http://schemas.openxmlformats.org/package/2006/relationships"><Relationship Id="rId8" Type="http://schemas.openxmlformats.org/officeDocument/2006/relationships/chart" Target="../charts/chart64.xml"/><Relationship Id="rId13" Type="http://schemas.openxmlformats.org/officeDocument/2006/relationships/chart" Target="../charts/chart69.xml"/><Relationship Id="rId18" Type="http://schemas.openxmlformats.org/officeDocument/2006/relationships/chart" Target="../charts/chart74.xml"/><Relationship Id="rId26" Type="http://schemas.openxmlformats.org/officeDocument/2006/relationships/chart" Target="../charts/chart82.xml"/><Relationship Id="rId3" Type="http://schemas.openxmlformats.org/officeDocument/2006/relationships/chart" Target="../charts/chart59.xml"/><Relationship Id="rId21" Type="http://schemas.openxmlformats.org/officeDocument/2006/relationships/chart" Target="../charts/chart77.xml"/><Relationship Id="rId7" Type="http://schemas.openxmlformats.org/officeDocument/2006/relationships/chart" Target="../charts/chart63.xml"/><Relationship Id="rId12" Type="http://schemas.openxmlformats.org/officeDocument/2006/relationships/chart" Target="../charts/chart68.xml"/><Relationship Id="rId17" Type="http://schemas.openxmlformats.org/officeDocument/2006/relationships/chart" Target="../charts/chart73.xml"/><Relationship Id="rId25" Type="http://schemas.openxmlformats.org/officeDocument/2006/relationships/chart" Target="../charts/chart81.xml"/><Relationship Id="rId2" Type="http://schemas.openxmlformats.org/officeDocument/2006/relationships/chart" Target="../charts/chart58.xml"/><Relationship Id="rId16" Type="http://schemas.openxmlformats.org/officeDocument/2006/relationships/chart" Target="../charts/chart72.xml"/><Relationship Id="rId20" Type="http://schemas.openxmlformats.org/officeDocument/2006/relationships/chart" Target="../charts/chart76.xml"/><Relationship Id="rId29" Type="http://schemas.openxmlformats.org/officeDocument/2006/relationships/chart" Target="../charts/chart85.xml"/><Relationship Id="rId1" Type="http://schemas.openxmlformats.org/officeDocument/2006/relationships/chart" Target="../charts/chart57.xml"/><Relationship Id="rId6" Type="http://schemas.openxmlformats.org/officeDocument/2006/relationships/chart" Target="../charts/chart62.xml"/><Relationship Id="rId11" Type="http://schemas.openxmlformats.org/officeDocument/2006/relationships/chart" Target="../charts/chart67.xml"/><Relationship Id="rId24" Type="http://schemas.openxmlformats.org/officeDocument/2006/relationships/chart" Target="../charts/chart80.xml"/><Relationship Id="rId5" Type="http://schemas.openxmlformats.org/officeDocument/2006/relationships/chart" Target="../charts/chart61.xml"/><Relationship Id="rId15" Type="http://schemas.openxmlformats.org/officeDocument/2006/relationships/chart" Target="../charts/chart71.xml"/><Relationship Id="rId23" Type="http://schemas.openxmlformats.org/officeDocument/2006/relationships/chart" Target="../charts/chart79.xml"/><Relationship Id="rId28" Type="http://schemas.openxmlformats.org/officeDocument/2006/relationships/chart" Target="../charts/chart84.xml"/><Relationship Id="rId10" Type="http://schemas.openxmlformats.org/officeDocument/2006/relationships/chart" Target="../charts/chart66.xml"/><Relationship Id="rId19" Type="http://schemas.openxmlformats.org/officeDocument/2006/relationships/chart" Target="../charts/chart75.xml"/><Relationship Id="rId4" Type="http://schemas.openxmlformats.org/officeDocument/2006/relationships/chart" Target="../charts/chart60.xml"/><Relationship Id="rId9" Type="http://schemas.openxmlformats.org/officeDocument/2006/relationships/chart" Target="../charts/chart65.xml"/><Relationship Id="rId14" Type="http://schemas.openxmlformats.org/officeDocument/2006/relationships/chart" Target="../charts/chart70.xml"/><Relationship Id="rId22" Type="http://schemas.openxmlformats.org/officeDocument/2006/relationships/chart" Target="../charts/chart78.xml"/><Relationship Id="rId27" Type="http://schemas.openxmlformats.org/officeDocument/2006/relationships/chart" Target="../charts/chart83.xml"/><Relationship Id="rId30" Type="http://schemas.openxmlformats.org/officeDocument/2006/relationships/chart" Target="../charts/chart86.xml"/></Relationships>
</file>

<file path=xl/drawings/_rels/drawing61.xml.rels><?xml version="1.0" encoding="UTF-8" standalone="yes"?>
<Relationships xmlns="http://schemas.openxmlformats.org/package/2006/relationships"><Relationship Id="rId1" Type="http://schemas.openxmlformats.org/officeDocument/2006/relationships/image" Target="../media/image7.png"/></Relationships>
</file>

<file path=xl/drawings/_rels/drawing62.xml.rels><?xml version="1.0" encoding="UTF-8" standalone="yes"?>
<Relationships xmlns="http://schemas.openxmlformats.org/package/2006/relationships"><Relationship Id="rId1" Type="http://schemas.openxmlformats.org/officeDocument/2006/relationships/image" Target="../media/image7.png"/></Relationships>
</file>

<file path=xl/drawings/_rels/drawing63.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6</xdr:col>
      <xdr:colOff>142875</xdr:colOff>
      <xdr:row>12</xdr:row>
      <xdr:rowOff>0</xdr:rowOff>
    </xdr:from>
    <xdr:ext cx="3196003" cy="1494127"/>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oneCellAnchor>
    <xdr:from>
      <xdr:col>6</xdr:col>
      <xdr:colOff>142875</xdr:colOff>
      <xdr:row>12</xdr:row>
      <xdr:rowOff>0</xdr:rowOff>
    </xdr:from>
    <xdr:ext cx="3196003" cy="1494127"/>
    <xdr:sp macro="" textlink="">
      <xdr:nvSpPr>
        <xdr:cNvPr id="3" name="Text Box 1">
          <a:extLst>
            <a:ext uri="{FF2B5EF4-FFF2-40B4-BE49-F238E27FC236}">
              <a16:creationId xmlns:a16="http://schemas.microsoft.com/office/drawing/2014/main" id="{00000000-0008-0000-0000-000003000000}"/>
            </a:ext>
          </a:extLst>
        </xdr:cNvPr>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35</xdr:row>
      <xdr:rowOff>76197</xdr:rowOff>
    </xdr:from>
    <xdr:to>
      <xdr:col>9</xdr:col>
      <xdr:colOff>2151601</xdr:colOff>
      <xdr:row>60</xdr:row>
      <xdr:rowOff>171522</xdr:rowOff>
    </xdr:to>
    <xdr:grpSp>
      <xdr:nvGrpSpPr>
        <xdr:cNvPr id="4" name="Grupo 3">
          <a:extLst>
            <a:ext uri="{FF2B5EF4-FFF2-40B4-BE49-F238E27FC236}">
              <a16:creationId xmlns:a16="http://schemas.microsoft.com/office/drawing/2014/main" id="{00000000-0008-0000-0000-000004000000}"/>
            </a:ext>
          </a:extLst>
        </xdr:cNvPr>
        <xdr:cNvGrpSpPr/>
      </xdr:nvGrpSpPr>
      <xdr:grpSpPr>
        <a:xfrm>
          <a:off x="3781426" y="6124572"/>
          <a:ext cx="3389850" cy="4019625"/>
          <a:chOff x="3068960" y="5004048"/>
          <a:chExt cx="3384160" cy="3384160"/>
        </a:xfrm>
      </xdr:grpSpPr>
      <xdr:sp macro="" textlink="">
        <xdr:nvSpPr>
          <xdr:cNvPr id="5" name="Rectângulo 5">
            <a:extLst>
              <a:ext uri="{FF2B5EF4-FFF2-40B4-BE49-F238E27FC236}">
                <a16:creationId xmlns:a16="http://schemas.microsoft.com/office/drawing/2014/main" id="{00000000-0008-0000-0000-000005000000}"/>
              </a:ext>
            </a:extLst>
          </xdr:cNvPr>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6">
            <a:extLst>
              <a:ext uri="{FF2B5EF4-FFF2-40B4-BE49-F238E27FC236}">
                <a16:creationId xmlns:a16="http://schemas.microsoft.com/office/drawing/2014/main" id="{00000000-0008-0000-0000-000006000000}"/>
              </a:ext>
            </a:extLst>
          </xdr:cNvPr>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CaixaDeTexto 32">
            <a:extLst>
              <a:ext uri="{FF2B5EF4-FFF2-40B4-BE49-F238E27FC236}">
                <a16:creationId xmlns:a16="http://schemas.microsoft.com/office/drawing/2014/main" id="{00000000-0008-0000-0000-000007000000}"/>
              </a:ext>
            </a:extLst>
          </xdr:cNvPr>
          <xdr:cNvSpPr txBox="1"/>
        </xdr:nvSpPr>
        <xdr:spPr>
          <a:xfrm>
            <a:off x="3068960" y="7827341"/>
            <a:ext cx="1664076" cy="518348"/>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8" name="CaixaDeTexto 33">
            <a:extLst>
              <a:ext uri="{FF2B5EF4-FFF2-40B4-BE49-F238E27FC236}">
                <a16:creationId xmlns:a16="http://schemas.microsoft.com/office/drawing/2014/main" id="{00000000-0008-0000-0000-000008000000}"/>
              </a:ext>
            </a:extLst>
          </xdr:cNvPr>
          <xdr:cNvSpPr txBox="1"/>
        </xdr:nvSpPr>
        <xdr:spPr>
          <a:xfrm>
            <a:off x="3429000" y="5004048"/>
            <a:ext cx="1218455"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9" name="Rectângulo 9">
            <a:extLst>
              <a:ext uri="{FF2B5EF4-FFF2-40B4-BE49-F238E27FC236}">
                <a16:creationId xmlns:a16="http://schemas.microsoft.com/office/drawing/2014/main" id="{00000000-0008-0000-0000-000009000000}"/>
              </a:ext>
            </a:extLst>
          </xdr:cNvPr>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CaixaDeTexto 31">
            <a:extLst>
              <a:ext uri="{FF2B5EF4-FFF2-40B4-BE49-F238E27FC236}">
                <a16:creationId xmlns:a16="http://schemas.microsoft.com/office/drawing/2014/main" id="{00000000-0008-0000-0000-00000A000000}"/>
              </a:ext>
            </a:extLst>
          </xdr:cNvPr>
          <xdr:cNvSpPr txBox="1"/>
        </xdr:nvSpPr>
        <xdr:spPr>
          <a:xfrm>
            <a:off x="5113397" y="6084168"/>
            <a:ext cx="1320941"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twoCellAnchor editAs="oneCell">
    <xdr:from>
      <xdr:col>2</xdr:col>
      <xdr:colOff>390527</xdr:colOff>
      <xdr:row>6</xdr:row>
      <xdr:rowOff>14274</xdr:rowOff>
    </xdr:from>
    <xdr:to>
      <xdr:col>3</xdr:col>
      <xdr:colOff>1200151</xdr:colOff>
      <xdr:row>10</xdr:row>
      <xdr:rowOff>151793</xdr:rowOff>
    </xdr:to>
    <xdr:pic>
      <xdr:nvPicPr>
        <xdr:cNvPr id="11" name="Imagem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a:stretch>
          <a:fillRect/>
        </a:stretch>
      </xdr:blipFill>
      <xdr:spPr>
        <a:xfrm>
          <a:off x="657227" y="1242999"/>
          <a:ext cx="1857374" cy="785219"/>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0.01354</cdr:x>
      <cdr:y>0.91862</cdr:y>
    </cdr:from>
    <cdr:to>
      <cdr:x>0.22954</cdr:x>
      <cdr:y>0.97496</cdr:y>
    </cdr:to>
    <cdr:sp macro="" textlink="">
      <cdr:nvSpPr>
        <cdr:cNvPr id="2079755" name="Text Box 11"/>
        <cdr:cNvSpPr txBox="1">
          <a:spLocks xmlns:a="http://schemas.openxmlformats.org/drawingml/2006/main" noChangeArrowheads="1"/>
        </cdr:cNvSpPr>
      </cdr:nvSpPr>
      <cdr:spPr bwMode="auto">
        <a:xfrm xmlns:a="http://schemas.openxmlformats.org/drawingml/2006/main">
          <a:off x="38995" y="1984219"/>
          <a:ext cx="622093"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fonte: </a:t>
          </a:r>
          <a:r>
            <a:rPr lang="pt-PT" sz="600" b="0" i="0" u="none" strike="noStrike" baseline="0">
              <a:solidFill>
                <a:schemeClr val="tx2"/>
              </a:solidFill>
              <a:latin typeface="Arial"/>
              <a:cs typeface="Arial"/>
            </a:rPr>
            <a:t>II/MTSSS</a:t>
          </a:r>
          <a:r>
            <a:rPr lang="pt-PT" sz="700" b="0" i="0" u="none" strike="noStrike" baseline="0">
              <a:solidFill>
                <a:schemeClr val="tx2"/>
              </a:solidFill>
              <a:latin typeface="Arial"/>
              <a:cs typeface="Arial"/>
            </a:rPr>
            <a:t>.</a:t>
          </a:r>
        </a:p>
      </cdr:txBody>
    </cdr:sp>
  </cdr:relSizeAnchor>
</c:userShapes>
</file>

<file path=xl/drawings/drawing11.xml><?xml version="1.0" encoding="utf-8"?>
<c:userShapes xmlns:c="http://schemas.openxmlformats.org/drawingml/2006/chart">
  <cdr:relSizeAnchor xmlns:cdr="http://schemas.openxmlformats.org/drawingml/2006/chartDrawing">
    <cdr:from>
      <cdr:x>0.00992</cdr:x>
      <cdr:y>0.9084</cdr:y>
    </cdr:from>
    <cdr:to>
      <cdr:x>0.95911</cdr:x>
      <cdr:y>0.99219</cdr:y>
    </cdr:to>
    <cdr:sp macro="" textlink="">
      <cdr:nvSpPr>
        <cdr:cNvPr id="2" name="CaixaDeTexto 1"/>
        <cdr:cNvSpPr txBox="1"/>
      </cdr:nvSpPr>
      <cdr:spPr>
        <a:xfrm xmlns:a="http://schemas.openxmlformats.org/drawingml/2006/main">
          <a:off x="28574" y="1962149"/>
          <a:ext cx="2733675" cy="180975"/>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600" b="0" i="0" baseline="0">
              <a:solidFill>
                <a:schemeClr val="tx2"/>
              </a:solidFill>
              <a:effectLst/>
              <a:latin typeface="Arial" panose="020B0604020202020204" pitchFamily="34" charset="0"/>
              <a:ea typeface="+mn-ea"/>
              <a:cs typeface="Arial" panose="020B0604020202020204" pitchFamily="34" charset="0"/>
            </a:rPr>
            <a:t>fonte: GEP/MTSSS, Estatísticas de Salários por Profissões na Construção.</a:t>
          </a:r>
          <a:endParaRPr lang="pt-PT" sz="600">
            <a:solidFill>
              <a:schemeClr val="tx2"/>
            </a:solidFill>
            <a:effectLst/>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dr:relSizeAnchor xmlns:cdr="http://schemas.openxmlformats.org/drawingml/2006/chartDrawing">
    <cdr:from>
      <cdr:x>0</cdr:x>
      <cdr:y>0.80889</cdr:y>
    </cdr:from>
    <cdr:to>
      <cdr:x>1</cdr:x>
      <cdr:y>1</cdr:y>
    </cdr:to>
    <cdr:sp macro="" textlink="">
      <cdr:nvSpPr>
        <cdr:cNvPr id="3" name="CaixaDeTexto 1"/>
        <cdr:cNvSpPr txBox="1"/>
      </cdr:nvSpPr>
      <cdr:spPr>
        <a:xfrm xmlns:a="http://schemas.openxmlformats.org/drawingml/2006/main">
          <a:off x="0" y="1733550"/>
          <a:ext cx="2880000" cy="409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latin typeface="Arial" pitchFamily="34" charset="0"/>
              <a:ea typeface="+mn-ea"/>
              <a:cs typeface="Arial" pitchFamily="34" charset="0"/>
            </a:rPr>
            <a:t>fonte: GEP/MTSSS, Inquérito aos Ganhos</a:t>
          </a:r>
          <a:r>
            <a:rPr lang="pt-PT" sz="1100" b="0" i="0" baseline="0">
              <a:effectLst/>
              <a:latin typeface="+mn-lt"/>
              <a:ea typeface="+mn-ea"/>
              <a:cs typeface="+mn-cs"/>
            </a:rPr>
            <a:t> </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effectLst/>
              <a:latin typeface="Arial" panose="020B0604020202020204" pitchFamily="34" charset="0"/>
              <a:ea typeface="+mn-ea"/>
              <a:cs typeface="Arial" panose="020B0604020202020204" pitchFamily="34" charset="0"/>
            </a:rPr>
            <a:t>(1) trabalhadores por conta de outrem. (2) Retribuição Mínima Mensal Garantida, habitualmente designada salário mínimo nacional</a:t>
          </a:r>
          <a:endParaRPr lang="pt-PT" sz="500">
            <a:solidFill>
              <a:schemeClr val="tx2"/>
            </a:solidFill>
            <a:latin typeface="Arial" pitchFamily="34" charset="0"/>
            <a:cs typeface="Arial" pitchFamily="34" charset="0"/>
          </a:endParaRPr>
        </a:p>
      </cdr:txBody>
    </cdr:sp>
  </cdr:relSizeAnchor>
  <cdr:relSizeAnchor xmlns:cdr="http://schemas.openxmlformats.org/drawingml/2006/chartDrawing">
    <cdr:from>
      <cdr:x>0</cdr:x>
      <cdr:y>0.00444</cdr:y>
    </cdr:from>
    <cdr:to>
      <cdr:x>1</cdr:x>
      <cdr:y>0.2074</cdr:y>
    </cdr:to>
    <cdr:sp macro="" textlink="">
      <cdr:nvSpPr>
        <cdr:cNvPr id="4" name="CaixaDeTexto 1"/>
        <cdr:cNvSpPr txBox="1"/>
      </cdr:nvSpPr>
      <cdr:spPr>
        <a:xfrm xmlns:a="http://schemas.openxmlformats.org/drawingml/2006/main">
          <a:off x="0" y="9525"/>
          <a:ext cx="2880000" cy="434969"/>
        </a:xfrm>
        <a:prstGeom xmlns:a="http://schemas.openxmlformats.org/drawingml/2006/main" prst="rect">
          <a:avLst/>
        </a:prstGeom>
      </cdr:spPr>
      <cdr:txBody>
        <a:bodyPr xmlns:a="http://schemas.openxmlformats.org/drawingml/2006/main" vertOverflow="clip" horzOverflow="clip"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pt-PT" sz="700" b="1" i="0" baseline="0">
              <a:solidFill>
                <a:schemeClr val="tx2"/>
              </a:solidFill>
              <a:latin typeface="Arial" pitchFamily="34" charset="0"/>
              <a:ea typeface="+mn-ea"/>
              <a:cs typeface="Arial" pitchFamily="34" charset="0"/>
            </a:rPr>
            <a:t>TCO </a:t>
          </a:r>
          <a:r>
            <a:rPr lang="pt-PT" sz="700" b="1" i="0" baseline="30000">
              <a:solidFill>
                <a:schemeClr val="tx2"/>
              </a:solidFill>
              <a:latin typeface="Arial" pitchFamily="34" charset="0"/>
              <a:ea typeface="+mn-ea"/>
              <a:cs typeface="Arial" pitchFamily="34" charset="0"/>
            </a:rPr>
            <a:t>(1)</a:t>
          </a:r>
          <a:r>
            <a:rPr lang="pt-PT" sz="700" b="1" i="0" baseline="0">
              <a:solidFill>
                <a:schemeClr val="tx2"/>
              </a:solidFill>
              <a:latin typeface="Arial" pitchFamily="34" charset="0"/>
              <a:ea typeface="+mn-ea"/>
              <a:cs typeface="Arial" pitchFamily="34" charset="0"/>
            </a:rPr>
            <a:t> a tempo completo abrangidos pela RMMG </a:t>
          </a:r>
          <a:r>
            <a:rPr lang="pt-PT" sz="700" b="1" i="0" baseline="30000">
              <a:solidFill>
                <a:schemeClr val="tx2"/>
              </a:solidFill>
              <a:latin typeface="Arial" pitchFamily="34" charset="0"/>
              <a:ea typeface="+mn-ea"/>
              <a:cs typeface="Arial" pitchFamily="34" charset="0"/>
            </a:rPr>
            <a:t>(2)</a:t>
          </a:r>
          <a:r>
            <a:rPr lang="pt-PT" sz="700" b="1" i="0" baseline="0">
              <a:solidFill>
                <a:schemeClr val="tx2"/>
              </a:solidFill>
              <a:latin typeface="Arial" pitchFamily="34" charset="0"/>
              <a:ea typeface="+mn-ea"/>
              <a:cs typeface="Arial" pitchFamily="34" charset="0"/>
            </a:rPr>
            <a:t> em relação ao total de TCO a tempo completo</a:t>
          </a:r>
          <a:r>
            <a:rPr lang="pt-PT" sz="700" b="0" i="0" baseline="0">
              <a:solidFill>
                <a:schemeClr val="tx2"/>
              </a:solidFill>
              <a:latin typeface="Arial" pitchFamily="34" charset="0"/>
              <a:ea typeface="+mn-ea"/>
              <a:cs typeface="Arial" pitchFamily="34" charset="0"/>
            </a:rPr>
            <a:t> (%)</a:t>
          </a:r>
          <a:endParaRPr lang="pt-PT" sz="700" b="1" i="0" baseline="0">
            <a:solidFill>
              <a:schemeClr val="tx2"/>
            </a:solidFill>
            <a:latin typeface="Arial" pitchFamily="34" charset="0"/>
            <a:ea typeface="+mn-ea"/>
            <a:cs typeface="Arial"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0.86872</cdr:y>
    </cdr:from>
    <cdr:to>
      <cdr:x>1</cdr:x>
      <cdr:y>1</cdr:y>
    </cdr:to>
    <cdr:sp macro="" textlink="">
      <cdr:nvSpPr>
        <cdr:cNvPr id="4" name="CaixaDeTexto 1"/>
        <cdr:cNvSpPr txBox="1"/>
      </cdr:nvSpPr>
      <cdr:spPr>
        <a:xfrm xmlns:a="http://schemas.openxmlformats.org/drawingml/2006/main">
          <a:off x="0" y="1876435"/>
          <a:ext cx="2880000" cy="28356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fonte: GEP/MTSSS, Quadros de Pessoal.  (1) que trabalharam o horário completo</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 tendo auferido remuneração completa no período de referência (outubro).</a:t>
          </a:r>
        </a:p>
        <a:p xmlns:a="http://schemas.openxmlformats.org/drawingml/2006/main">
          <a:pPr algn="l"/>
          <a:endParaRPr lang="pt-PT" sz="580">
            <a:solidFill>
              <a:schemeClr val="tx2"/>
            </a:solidFill>
            <a:latin typeface="Arial" pitchFamily="34" charset="0"/>
            <a:cs typeface="Arial" pitchFamily="34" charset="0"/>
          </a:endParaRPr>
        </a:p>
      </cdr:txBody>
    </cdr:sp>
  </cdr:relSizeAnchor>
  <cdr:relSizeAnchor xmlns:cdr="http://schemas.openxmlformats.org/drawingml/2006/chartDrawing">
    <cdr:from>
      <cdr:x>0.8226</cdr:x>
      <cdr:y>0.0632</cdr:y>
    </cdr:from>
    <cdr:to>
      <cdr:x>1</cdr:x>
      <cdr:y>0.14111</cdr:y>
    </cdr:to>
    <cdr:sp macro="" textlink="">
      <cdr:nvSpPr>
        <cdr:cNvPr id="5" name="CaixaDeTexto 1"/>
        <cdr:cNvSpPr txBox="1"/>
      </cdr:nvSpPr>
      <cdr:spPr>
        <a:xfrm xmlns:a="http://schemas.openxmlformats.org/drawingml/2006/main">
          <a:off x="2369088" y="136514"/>
          <a:ext cx="510912" cy="16828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Continente</a:t>
          </a:r>
          <a:endParaRPr lang="pt-PT" sz="580">
            <a:solidFill>
              <a:schemeClr val="tx2"/>
            </a:solidFill>
            <a:latin typeface="Arial" pitchFamily="34" charset="0"/>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6105525" y="0"/>
          <a:ext cx="583473" cy="180000"/>
          <a:chOff x="4797152" y="7020272"/>
          <a:chExt cx="612048" cy="180000"/>
        </a:xfrm>
      </xdr:grpSpPr>
      <xdr:sp macro="" textlink="">
        <xdr:nvSpPr>
          <xdr:cNvPr id="3" name="Rectângulo 2">
            <a:extLst>
              <a:ext uri="{FF2B5EF4-FFF2-40B4-BE49-F238E27FC236}">
                <a16:creationId xmlns:a16="http://schemas.microsoft.com/office/drawing/2014/main" id="{00000000-0008-0000-05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5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5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6229350" y="0"/>
          <a:ext cx="583473" cy="180000"/>
          <a:chOff x="4797152" y="7020272"/>
          <a:chExt cx="612048" cy="180000"/>
        </a:xfrm>
      </xdr:grpSpPr>
      <xdr:sp macro="" textlink="">
        <xdr:nvSpPr>
          <xdr:cNvPr id="3" name="Rectângulo 2">
            <a:extLst>
              <a:ext uri="{FF2B5EF4-FFF2-40B4-BE49-F238E27FC236}">
                <a16:creationId xmlns:a16="http://schemas.microsoft.com/office/drawing/2014/main" id="{00000000-0008-0000-06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6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6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66675" y="0"/>
          <a:ext cx="602523" cy="180000"/>
          <a:chOff x="4797152" y="7020272"/>
          <a:chExt cx="612048" cy="180000"/>
        </a:xfrm>
      </xdr:grpSpPr>
      <xdr:sp macro="" textlink="">
        <xdr:nvSpPr>
          <xdr:cNvPr id="3" name="Rectângulo 2">
            <a:extLst>
              <a:ext uri="{FF2B5EF4-FFF2-40B4-BE49-F238E27FC236}">
                <a16:creationId xmlns:a16="http://schemas.microsoft.com/office/drawing/2014/main" id="{00000000-0008-0000-07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7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7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a:extLst>
            <a:ext uri="{FF2B5EF4-FFF2-40B4-BE49-F238E27FC236}">
              <a16:creationId xmlns:a16="http://schemas.microsoft.com/office/drawing/2014/main" id="{00000000-0008-0000-0800-000002000000}"/>
            </a:ext>
          </a:extLst>
        </xdr:cNvPr>
        <xdr:cNvGrpSpPr/>
      </xdr:nvGrpSpPr>
      <xdr:grpSpPr>
        <a:xfrm>
          <a:off x="66675" y="0"/>
          <a:ext cx="602523" cy="180000"/>
          <a:chOff x="4797152" y="7020272"/>
          <a:chExt cx="612048" cy="180000"/>
        </a:xfrm>
      </xdr:grpSpPr>
      <xdr:sp macro="" textlink="">
        <xdr:nvSpPr>
          <xdr:cNvPr id="3" name="Rectângulo 2">
            <a:extLst>
              <a:ext uri="{FF2B5EF4-FFF2-40B4-BE49-F238E27FC236}">
                <a16:creationId xmlns:a16="http://schemas.microsoft.com/office/drawing/2014/main" id="{00000000-0008-0000-08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8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8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a:extLst>
            <a:ext uri="{FF2B5EF4-FFF2-40B4-BE49-F238E27FC236}">
              <a16:creationId xmlns:a16="http://schemas.microsoft.com/office/drawing/2014/main" id="{00000000-0008-0000-0900-000002000000}"/>
            </a:ext>
          </a:extLst>
        </xdr:cNvPr>
        <xdr:cNvGrpSpPr/>
      </xdr:nvGrpSpPr>
      <xdr:grpSpPr>
        <a:xfrm>
          <a:off x="6057900" y="0"/>
          <a:ext cx="612048" cy="180000"/>
          <a:chOff x="4797152" y="7020272"/>
          <a:chExt cx="612048" cy="180000"/>
        </a:xfrm>
      </xdr:grpSpPr>
      <xdr:sp macro="" textlink="">
        <xdr:nvSpPr>
          <xdr:cNvPr id="3" name="Rectângulo 2">
            <a:extLst>
              <a:ext uri="{FF2B5EF4-FFF2-40B4-BE49-F238E27FC236}">
                <a16:creationId xmlns:a16="http://schemas.microsoft.com/office/drawing/2014/main" id="{00000000-0008-0000-09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9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9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a:extLst>
            <a:ext uri="{FF2B5EF4-FFF2-40B4-BE49-F238E27FC236}">
              <a16:creationId xmlns:a16="http://schemas.microsoft.com/office/drawing/2014/main" id="{00000000-0008-0000-0900-000006000000}"/>
            </a:ext>
          </a:extLst>
        </xdr:cNvPr>
        <xdr:cNvGrpSpPr/>
      </xdr:nvGrpSpPr>
      <xdr:grpSpPr>
        <a:xfrm>
          <a:off x="6057900" y="0"/>
          <a:ext cx="612048" cy="180000"/>
          <a:chOff x="4797152" y="7020272"/>
          <a:chExt cx="612048" cy="180000"/>
        </a:xfrm>
      </xdr:grpSpPr>
      <xdr:sp macro="" textlink="">
        <xdr:nvSpPr>
          <xdr:cNvPr id="7" name="Rectângulo 6">
            <a:extLst>
              <a:ext uri="{FF2B5EF4-FFF2-40B4-BE49-F238E27FC236}">
                <a16:creationId xmlns:a16="http://schemas.microsoft.com/office/drawing/2014/main" id="{00000000-0008-0000-0900-000007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09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09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a:extLst>
            <a:ext uri="{FF2B5EF4-FFF2-40B4-BE49-F238E27FC236}">
              <a16:creationId xmlns:a16="http://schemas.microsoft.com/office/drawing/2014/main" id="{00000000-0008-0000-0A00-000002000000}"/>
            </a:ext>
          </a:extLst>
        </xdr:cNvPr>
        <xdr:cNvGrpSpPr/>
      </xdr:nvGrpSpPr>
      <xdr:grpSpPr>
        <a:xfrm>
          <a:off x="6219825" y="0"/>
          <a:ext cx="612048" cy="180000"/>
          <a:chOff x="4797152" y="7020272"/>
          <a:chExt cx="612048" cy="180000"/>
        </a:xfrm>
      </xdr:grpSpPr>
      <xdr:sp macro="" textlink="">
        <xdr:nvSpPr>
          <xdr:cNvPr id="3" name="Rectângulo 2">
            <a:extLst>
              <a:ext uri="{FF2B5EF4-FFF2-40B4-BE49-F238E27FC236}">
                <a16:creationId xmlns:a16="http://schemas.microsoft.com/office/drawing/2014/main" id="{00000000-0008-0000-0A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A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A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a:extLst>
            <a:ext uri="{FF2B5EF4-FFF2-40B4-BE49-F238E27FC236}">
              <a16:creationId xmlns:a16="http://schemas.microsoft.com/office/drawing/2014/main" id="{00000000-0008-0000-0A00-000006000000}"/>
            </a:ext>
          </a:extLst>
        </xdr:cNvPr>
        <xdr:cNvGrpSpPr/>
      </xdr:nvGrpSpPr>
      <xdr:grpSpPr>
        <a:xfrm>
          <a:off x="6219825" y="0"/>
          <a:ext cx="612048" cy="180000"/>
          <a:chOff x="4797152" y="7020272"/>
          <a:chExt cx="612048" cy="180000"/>
        </a:xfrm>
      </xdr:grpSpPr>
      <xdr:sp macro="" textlink="">
        <xdr:nvSpPr>
          <xdr:cNvPr id="7" name="Rectângulo 6">
            <a:extLst>
              <a:ext uri="{FF2B5EF4-FFF2-40B4-BE49-F238E27FC236}">
                <a16:creationId xmlns:a16="http://schemas.microsoft.com/office/drawing/2014/main" id="{00000000-0008-0000-0A00-000007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0A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0A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a:extLst>
            <a:ext uri="{FF2B5EF4-FFF2-40B4-BE49-F238E27FC236}">
              <a16:creationId xmlns:a16="http://schemas.microsoft.com/office/drawing/2014/main" id="{00000000-0008-0000-0100-000002000000}"/>
            </a:ext>
          </a:extLst>
        </xdr:cNvPr>
        <xdr:cNvGrpSpPr/>
      </xdr:nvGrpSpPr>
      <xdr:grpSpPr>
        <a:xfrm>
          <a:off x="2371725" y="0"/>
          <a:ext cx="621573" cy="180000"/>
          <a:chOff x="4797152" y="7020272"/>
          <a:chExt cx="612048" cy="180000"/>
        </a:xfrm>
      </xdr:grpSpPr>
      <xdr:sp macro="" textlink="">
        <xdr:nvSpPr>
          <xdr:cNvPr id="3" name="Rectângulo 2">
            <a:extLst>
              <a:ext uri="{FF2B5EF4-FFF2-40B4-BE49-F238E27FC236}">
                <a16:creationId xmlns:a16="http://schemas.microsoft.com/office/drawing/2014/main" id="{00000000-0008-0000-0100-000003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1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1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a:extLst>
            <a:ext uri="{FF2B5EF4-FFF2-40B4-BE49-F238E27FC236}">
              <a16:creationId xmlns:a16="http://schemas.microsoft.com/office/drawing/2014/main" id="{00000000-0008-0000-0B00-000002000000}"/>
            </a:ext>
          </a:extLst>
        </xdr:cNvPr>
        <xdr:cNvGrpSpPr/>
      </xdr:nvGrpSpPr>
      <xdr:grpSpPr>
        <a:xfrm>
          <a:off x="66675" y="4737"/>
          <a:ext cx="602523" cy="180000"/>
          <a:chOff x="4797152" y="7020272"/>
          <a:chExt cx="612048" cy="180000"/>
        </a:xfrm>
      </xdr:grpSpPr>
      <xdr:sp macro="" textlink="">
        <xdr:nvSpPr>
          <xdr:cNvPr id="3" name="Rectângulo 2">
            <a:extLst>
              <a:ext uri="{FF2B5EF4-FFF2-40B4-BE49-F238E27FC236}">
                <a16:creationId xmlns:a16="http://schemas.microsoft.com/office/drawing/2014/main" id="{00000000-0008-0000-0B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B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B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10" name="Chart 8">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11" name="Chart 8">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2.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3.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4.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a:extLst>
            <a:ext uri="{FF2B5EF4-FFF2-40B4-BE49-F238E27FC236}">
              <a16:creationId xmlns:a16="http://schemas.microsoft.com/office/drawing/2014/main" id="{00000000-0008-0000-0C00-000002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a:extLst>
            <a:ext uri="{FF2B5EF4-FFF2-40B4-BE49-F238E27FC236}">
              <a16:creationId xmlns:a16="http://schemas.microsoft.com/office/drawing/2014/main" id="{00000000-0008-0000-0C00-000005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a:extLst>
            <a:ext uri="{FF2B5EF4-FFF2-40B4-BE49-F238E27FC236}">
              <a16:creationId xmlns:a16="http://schemas.microsoft.com/office/drawing/2014/main" id="{00000000-0008-0000-0C00-000007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a:extLst>
            <a:ext uri="{FF2B5EF4-FFF2-40B4-BE49-F238E27FC236}">
              <a16:creationId xmlns:a16="http://schemas.microsoft.com/office/drawing/2014/main" id="{00000000-0008-0000-0C00-000008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a:extLst>
            <a:ext uri="{FF2B5EF4-FFF2-40B4-BE49-F238E27FC236}">
              <a16:creationId xmlns:a16="http://schemas.microsoft.com/office/drawing/2014/main" id="{00000000-0008-0000-0C00-000009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238125</xdr:colOff>
      <xdr:row>0</xdr:row>
      <xdr:rowOff>0</xdr:rowOff>
    </xdr:from>
    <xdr:to>
      <xdr:col>18</xdr:col>
      <xdr:colOff>11973</xdr:colOff>
      <xdr:row>1</xdr:row>
      <xdr:rowOff>8550</xdr:rowOff>
    </xdr:to>
    <xdr:grpSp>
      <xdr:nvGrpSpPr>
        <xdr:cNvPr id="10" name="Grupo 9">
          <a:extLst>
            <a:ext uri="{FF2B5EF4-FFF2-40B4-BE49-F238E27FC236}">
              <a16:creationId xmlns:a16="http://schemas.microsoft.com/office/drawing/2014/main" id="{00000000-0008-0000-0C00-00000A000000}"/>
            </a:ext>
          </a:extLst>
        </xdr:cNvPr>
        <xdr:cNvGrpSpPr/>
      </xdr:nvGrpSpPr>
      <xdr:grpSpPr>
        <a:xfrm>
          <a:off x="6238875" y="0"/>
          <a:ext cx="640623" cy="180000"/>
          <a:chOff x="4797152" y="7020272"/>
          <a:chExt cx="612048" cy="180000"/>
        </a:xfrm>
      </xdr:grpSpPr>
      <xdr:sp macro="" textlink="">
        <xdr:nvSpPr>
          <xdr:cNvPr id="11" name="Rectângulo 10">
            <a:extLst>
              <a:ext uri="{FF2B5EF4-FFF2-40B4-BE49-F238E27FC236}">
                <a16:creationId xmlns:a16="http://schemas.microsoft.com/office/drawing/2014/main" id="{00000000-0008-0000-0C00-00000B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a:extLst>
              <a:ext uri="{FF2B5EF4-FFF2-40B4-BE49-F238E27FC236}">
                <a16:creationId xmlns:a16="http://schemas.microsoft.com/office/drawing/2014/main" id="{00000000-0008-0000-0C00-00000C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a:extLst>
              <a:ext uri="{FF2B5EF4-FFF2-40B4-BE49-F238E27FC236}">
                <a16:creationId xmlns:a16="http://schemas.microsoft.com/office/drawing/2014/main" id="{00000000-0008-0000-0C00-00000D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4" name="Text Box 1">
          <a:extLst>
            <a:ext uri="{FF2B5EF4-FFF2-40B4-BE49-F238E27FC236}">
              <a16:creationId xmlns:a16="http://schemas.microsoft.com/office/drawing/2014/main" id="{00000000-0008-0000-0C00-00000E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5" name="Text Box 2">
          <a:extLst>
            <a:ext uri="{FF2B5EF4-FFF2-40B4-BE49-F238E27FC236}">
              <a16:creationId xmlns:a16="http://schemas.microsoft.com/office/drawing/2014/main" id="{00000000-0008-0000-0C00-00000F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6" name="Text Box 3">
          <a:extLst>
            <a:ext uri="{FF2B5EF4-FFF2-40B4-BE49-F238E27FC236}">
              <a16:creationId xmlns:a16="http://schemas.microsoft.com/office/drawing/2014/main" id="{00000000-0008-0000-0C00-000010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7" name="Text Box 4">
          <a:extLst>
            <a:ext uri="{FF2B5EF4-FFF2-40B4-BE49-F238E27FC236}">
              <a16:creationId xmlns:a16="http://schemas.microsoft.com/office/drawing/2014/main" id="{00000000-0008-0000-0C00-000011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8" name="Text Box 5">
          <a:extLst>
            <a:ext uri="{FF2B5EF4-FFF2-40B4-BE49-F238E27FC236}">
              <a16:creationId xmlns:a16="http://schemas.microsoft.com/office/drawing/2014/main" id="{00000000-0008-0000-0C00-000012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9" name="Text Box 6">
          <a:extLst>
            <a:ext uri="{FF2B5EF4-FFF2-40B4-BE49-F238E27FC236}">
              <a16:creationId xmlns:a16="http://schemas.microsoft.com/office/drawing/2014/main" id="{00000000-0008-0000-0C00-000013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0" name="Text Box 7">
          <a:extLst>
            <a:ext uri="{FF2B5EF4-FFF2-40B4-BE49-F238E27FC236}">
              <a16:creationId xmlns:a16="http://schemas.microsoft.com/office/drawing/2014/main" id="{00000000-0008-0000-0C00-000014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1" name="Text Box 8">
          <a:extLst>
            <a:ext uri="{FF2B5EF4-FFF2-40B4-BE49-F238E27FC236}">
              <a16:creationId xmlns:a16="http://schemas.microsoft.com/office/drawing/2014/main" id="{00000000-0008-0000-0C00-000015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392973</xdr:colOff>
      <xdr:row>1</xdr:row>
      <xdr:rowOff>8550</xdr:rowOff>
    </xdr:to>
    <xdr:grpSp>
      <xdr:nvGrpSpPr>
        <xdr:cNvPr id="2" name="Grupo 1">
          <a:extLst>
            <a:ext uri="{FF2B5EF4-FFF2-40B4-BE49-F238E27FC236}">
              <a16:creationId xmlns:a16="http://schemas.microsoft.com/office/drawing/2014/main" id="{00000000-0008-0000-0D00-000002000000}"/>
            </a:ext>
          </a:extLst>
        </xdr:cNvPr>
        <xdr:cNvGrpSpPr/>
      </xdr:nvGrpSpPr>
      <xdr:grpSpPr>
        <a:xfrm>
          <a:off x="66675" y="0"/>
          <a:ext cx="631098" cy="180000"/>
          <a:chOff x="4797152" y="7020272"/>
          <a:chExt cx="612048" cy="180000"/>
        </a:xfrm>
      </xdr:grpSpPr>
      <xdr:sp macro="" textlink="">
        <xdr:nvSpPr>
          <xdr:cNvPr id="3" name="Rectângulo 2">
            <a:extLst>
              <a:ext uri="{FF2B5EF4-FFF2-40B4-BE49-F238E27FC236}">
                <a16:creationId xmlns:a16="http://schemas.microsoft.com/office/drawing/2014/main" id="{00000000-0008-0000-0D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D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D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295275</xdr:colOff>
      <xdr:row>0</xdr:row>
      <xdr:rowOff>19049</xdr:rowOff>
    </xdr:from>
    <xdr:to>
      <xdr:col>11</xdr:col>
      <xdr:colOff>0</xdr:colOff>
      <xdr:row>0</xdr:row>
      <xdr:rowOff>163049</xdr:rowOff>
    </xdr:to>
    <xdr:grpSp>
      <xdr:nvGrpSpPr>
        <xdr:cNvPr id="2" name="Grupo 1">
          <a:extLst>
            <a:ext uri="{FF2B5EF4-FFF2-40B4-BE49-F238E27FC236}">
              <a16:creationId xmlns:a16="http://schemas.microsoft.com/office/drawing/2014/main" id="{00000000-0008-0000-0E00-000002000000}"/>
            </a:ext>
          </a:extLst>
        </xdr:cNvPr>
        <xdr:cNvGrpSpPr/>
      </xdr:nvGrpSpPr>
      <xdr:grpSpPr>
        <a:xfrm>
          <a:off x="6048375" y="19049"/>
          <a:ext cx="514350" cy="144000"/>
          <a:chOff x="4808367" y="7020272"/>
          <a:chExt cx="600833" cy="180000"/>
        </a:xfrm>
      </xdr:grpSpPr>
      <xdr:sp macro="" textlink="">
        <xdr:nvSpPr>
          <xdr:cNvPr id="3" name="Rectângulo 2">
            <a:extLst>
              <a:ext uri="{FF2B5EF4-FFF2-40B4-BE49-F238E27FC236}">
                <a16:creationId xmlns:a16="http://schemas.microsoft.com/office/drawing/2014/main" id="{00000000-0008-0000-0E00-000003000000}"/>
              </a:ext>
            </a:extLst>
          </xdr:cNvPr>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E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E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a:extLst>
            <a:ext uri="{FF2B5EF4-FFF2-40B4-BE49-F238E27FC236}">
              <a16:creationId xmlns:a16="http://schemas.microsoft.com/office/drawing/2014/main" id="{00000000-0008-0000-0F00-000002000000}"/>
            </a:ext>
          </a:extLst>
        </xdr:cNvPr>
        <xdr:cNvGrpSpPr/>
      </xdr:nvGrpSpPr>
      <xdr:grpSpPr>
        <a:xfrm>
          <a:off x="66675" y="0"/>
          <a:ext cx="696083" cy="180000"/>
          <a:chOff x="4808367" y="7020272"/>
          <a:chExt cx="600833" cy="180000"/>
        </a:xfrm>
      </xdr:grpSpPr>
      <xdr:sp macro="" textlink="">
        <xdr:nvSpPr>
          <xdr:cNvPr id="3" name="Rectângulo 2">
            <a:extLst>
              <a:ext uri="{FF2B5EF4-FFF2-40B4-BE49-F238E27FC236}">
                <a16:creationId xmlns:a16="http://schemas.microsoft.com/office/drawing/2014/main" id="{00000000-0008-0000-0F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F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F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0</xdr:colOff>
      <xdr:row>0</xdr:row>
      <xdr:rowOff>0</xdr:rowOff>
    </xdr:from>
    <xdr:to>
      <xdr:col>3</xdr:col>
      <xdr:colOff>305558</xdr:colOff>
      <xdr:row>1</xdr:row>
      <xdr:rowOff>8550</xdr:rowOff>
    </xdr:to>
    <xdr:grpSp>
      <xdr:nvGrpSpPr>
        <xdr:cNvPr id="6" name="Grupo 5">
          <a:extLst>
            <a:ext uri="{FF2B5EF4-FFF2-40B4-BE49-F238E27FC236}">
              <a16:creationId xmlns:a16="http://schemas.microsoft.com/office/drawing/2014/main" id="{00000000-0008-0000-0F00-000006000000}"/>
            </a:ext>
          </a:extLst>
        </xdr:cNvPr>
        <xdr:cNvGrpSpPr/>
      </xdr:nvGrpSpPr>
      <xdr:grpSpPr>
        <a:xfrm>
          <a:off x="66675" y="0"/>
          <a:ext cx="696083" cy="180000"/>
          <a:chOff x="4808367" y="7020272"/>
          <a:chExt cx="600833" cy="180000"/>
        </a:xfrm>
      </xdr:grpSpPr>
      <xdr:sp macro="" textlink="">
        <xdr:nvSpPr>
          <xdr:cNvPr id="7" name="Rectângulo 6">
            <a:extLst>
              <a:ext uri="{FF2B5EF4-FFF2-40B4-BE49-F238E27FC236}">
                <a16:creationId xmlns:a16="http://schemas.microsoft.com/office/drawing/2014/main" id="{00000000-0008-0000-0F00-000007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0F00-000008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0F00-000009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59</xdr:col>
      <xdr:colOff>247651</xdr:colOff>
      <xdr:row>16</xdr:row>
      <xdr:rowOff>76199</xdr:rowOff>
    </xdr:from>
    <xdr:to>
      <xdr:col>59</xdr:col>
      <xdr:colOff>247651</xdr:colOff>
      <xdr:row>26</xdr:row>
      <xdr:rowOff>85724</xdr:rowOff>
    </xdr:to>
    <xdr:cxnSp macro="">
      <xdr:nvCxnSpPr>
        <xdr:cNvPr id="16" name="Conexão recta 12">
          <a:extLst>
            <a:ext uri="{FF2B5EF4-FFF2-40B4-BE49-F238E27FC236}">
              <a16:creationId xmlns:a16="http://schemas.microsoft.com/office/drawing/2014/main" id="{00000000-0008-0000-0F00-000010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 name="Conexão recta 14">
          <a:extLst>
            <a:ext uri="{FF2B5EF4-FFF2-40B4-BE49-F238E27FC236}">
              <a16:creationId xmlns:a16="http://schemas.microsoft.com/office/drawing/2014/main" id="{00000000-0008-0000-0F00-000011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 name="Conexão recta 24">
          <a:extLst>
            <a:ext uri="{FF2B5EF4-FFF2-40B4-BE49-F238E27FC236}">
              <a16:creationId xmlns:a16="http://schemas.microsoft.com/office/drawing/2014/main" id="{00000000-0008-0000-0F00-000012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 name="Conexão recta 16">
          <a:extLst>
            <a:ext uri="{FF2B5EF4-FFF2-40B4-BE49-F238E27FC236}">
              <a16:creationId xmlns:a16="http://schemas.microsoft.com/office/drawing/2014/main" id="{00000000-0008-0000-0F00-000013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 name="Conexão recta 22">
          <a:extLst>
            <a:ext uri="{FF2B5EF4-FFF2-40B4-BE49-F238E27FC236}">
              <a16:creationId xmlns:a16="http://schemas.microsoft.com/office/drawing/2014/main" id="{00000000-0008-0000-0F00-000014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 name="Conexão recta 18">
          <a:extLst>
            <a:ext uri="{FF2B5EF4-FFF2-40B4-BE49-F238E27FC236}">
              <a16:creationId xmlns:a16="http://schemas.microsoft.com/office/drawing/2014/main" id="{00000000-0008-0000-0F00-000015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 name="Conexão recta 12">
          <a:extLst>
            <a:ext uri="{FF2B5EF4-FFF2-40B4-BE49-F238E27FC236}">
              <a16:creationId xmlns:a16="http://schemas.microsoft.com/office/drawing/2014/main" id="{00000000-0008-0000-0F00-000016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 name="Conexão recta 14">
          <a:extLst>
            <a:ext uri="{FF2B5EF4-FFF2-40B4-BE49-F238E27FC236}">
              <a16:creationId xmlns:a16="http://schemas.microsoft.com/office/drawing/2014/main" id="{00000000-0008-0000-0F00-000017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 name="Conexão recta 24">
          <a:extLst>
            <a:ext uri="{FF2B5EF4-FFF2-40B4-BE49-F238E27FC236}">
              <a16:creationId xmlns:a16="http://schemas.microsoft.com/office/drawing/2014/main" id="{00000000-0008-0000-0F00-000018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5" name="Conexão recta 16">
          <a:extLst>
            <a:ext uri="{FF2B5EF4-FFF2-40B4-BE49-F238E27FC236}">
              <a16:creationId xmlns:a16="http://schemas.microsoft.com/office/drawing/2014/main" id="{00000000-0008-0000-0F00-000019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6" name="Conexão recta 22">
          <a:extLst>
            <a:ext uri="{FF2B5EF4-FFF2-40B4-BE49-F238E27FC236}">
              <a16:creationId xmlns:a16="http://schemas.microsoft.com/office/drawing/2014/main" id="{00000000-0008-0000-0F00-00001A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7" name="Conexão recta 35">
          <a:extLst>
            <a:ext uri="{FF2B5EF4-FFF2-40B4-BE49-F238E27FC236}">
              <a16:creationId xmlns:a16="http://schemas.microsoft.com/office/drawing/2014/main" id="{00000000-0008-0000-0F00-00001B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8" name="Conexão recta 36">
          <a:extLst>
            <a:ext uri="{FF2B5EF4-FFF2-40B4-BE49-F238E27FC236}">
              <a16:creationId xmlns:a16="http://schemas.microsoft.com/office/drawing/2014/main" id="{00000000-0008-0000-0F00-00001C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9" name="Conexão recta 37">
          <a:extLst>
            <a:ext uri="{FF2B5EF4-FFF2-40B4-BE49-F238E27FC236}">
              <a16:creationId xmlns:a16="http://schemas.microsoft.com/office/drawing/2014/main" id="{00000000-0008-0000-0F00-00001D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0" name="Conexão recta 38">
          <a:extLst>
            <a:ext uri="{FF2B5EF4-FFF2-40B4-BE49-F238E27FC236}">
              <a16:creationId xmlns:a16="http://schemas.microsoft.com/office/drawing/2014/main" id="{00000000-0008-0000-0F00-00001E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1" name="Conexão recta 41">
          <a:extLst>
            <a:ext uri="{FF2B5EF4-FFF2-40B4-BE49-F238E27FC236}">
              <a16:creationId xmlns:a16="http://schemas.microsoft.com/office/drawing/2014/main" id="{00000000-0008-0000-0F00-00001F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2" name="Conexão recta 42">
          <a:extLst>
            <a:ext uri="{FF2B5EF4-FFF2-40B4-BE49-F238E27FC236}">
              <a16:creationId xmlns:a16="http://schemas.microsoft.com/office/drawing/2014/main" id="{00000000-0008-0000-0F00-000020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3" name="Conexão recta 44">
          <a:extLst>
            <a:ext uri="{FF2B5EF4-FFF2-40B4-BE49-F238E27FC236}">
              <a16:creationId xmlns:a16="http://schemas.microsoft.com/office/drawing/2014/main" id="{00000000-0008-0000-0F00-000021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4" name="Conexão recta 45">
          <a:extLst>
            <a:ext uri="{FF2B5EF4-FFF2-40B4-BE49-F238E27FC236}">
              <a16:creationId xmlns:a16="http://schemas.microsoft.com/office/drawing/2014/main" id="{00000000-0008-0000-0F00-000022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5" name="Conexão recta 46">
          <a:extLst>
            <a:ext uri="{FF2B5EF4-FFF2-40B4-BE49-F238E27FC236}">
              <a16:creationId xmlns:a16="http://schemas.microsoft.com/office/drawing/2014/main" id="{00000000-0008-0000-0F00-000023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6" name="Conexão recta 47">
          <a:extLst>
            <a:ext uri="{FF2B5EF4-FFF2-40B4-BE49-F238E27FC236}">
              <a16:creationId xmlns:a16="http://schemas.microsoft.com/office/drawing/2014/main" id="{00000000-0008-0000-0F00-000024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7" name="Conexão recta 48">
          <a:extLst>
            <a:ext uri="{FF2B5EF4-FFF2-40B4-BE49-F238E27FC236}">
              <a16:creationId xmlns:a16="http://schemas.microsoft.com/office/drawing/2014/main" id="{00000000-0008-0000-0F00-000025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8" name="Conexão recta 49">
          <a:extLst>
            <a:ext uri="{FF2B5EF4-FFF2-40B4-BE49-F238E27FC236}">
              <a16:creationId xmlns:a16="http://schemas.microsoft.com/office/drawing/2014/main" id="{00000000-0008-0000-0F00-000026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9" name="Conexão recta 12">
          <a:extLst>
            <a:ext uri="{FF2B5EF4-FFF2-40B4-BE49-F238E27FC236}">
              <a16:creationId xmlns:a16="http://schemas.microsoft.com/office/drawing/2014/main" id="{00000000-0008-0000-0F00-000027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0" name="Conexão recta 14">
          <a:extLst>
            <a:ext uri="{FF2B5EF4-FFF2-40B4-BE49-F238E27FC236}">
              <a16:creationId xmlns:a16="http://schemas.microsoft.com/office/drawing/2014/main" id="{00000000-0008-0000-0F00-000028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1" name="Conexão recta 24">
          <a:extLst>
            <a:ext uri="{FF2B5EF4-FFF2-40B4-BE49-F238E27FC236}">
              <a16:creationId xmlns:a16="http://schemas.microsoft.com/office/drawing/2014/main" id="{00000000-0008-0000-0F00-000029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2" name="Conexão recta 16">
          <a:extLst>
            <a:ext uri="{FF2B5EF4-FFF2-40B4-BE49-F238E27FC236}">
              <a16:creationId xmlns:a16="http://schemas.microsoft.com/office/drawing/2014/main" id="{00000000-0008-0000-0F00-00002A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3" name="Conexão recta 22">
          <a:extLst>
            <a:ext uri="{FF2B5EF4-FFF2-40B4-BE49-F238E27FC236}">
              <a16:creationId xmlns:a16="http://schemas.microsoft.com/office/drawing/2014/main" id="{00000000-0008-0000-0F00-00002B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4" name="Conexão recta 55">
          <a:extLst>
            <a:ext uri="{FF2B5EF4-FFF2-40B4-BE49-F238E27FC236}">
              <a16:creationId xmlns:a16="http://schemas.microsoft.com/office/drawing/2014/main" id="{00000000-0008-0000-0F00-00002C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5" name="Conexão recta 56">
          <a:extLst>
            <a:ext uri="{FF2B5EF4-FFF2-40B4-BE49-F238E27FC236}">
              <a16:creationId xmlns:a16="http://schemas.microsoft.com/office/drawing/2014/main" id="{00000000-0008-0000-0F00-00002D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6" name="Conexão recta 57">
          <a:extLst>
            <a:ext uri="{FF2B5EF4-FFF2-40B4-BE49-F238E27FC236}">
              <a16:creationId xmlns:a16="http://schemas.microsoft.com/office/drawing/2014/main" id="{00000000-0008-0000-0F00-00002E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7" name="Conexão recta 58">
          <a:extLst>
            <a:ext uri="{FF2B5EF4-FFF2-40B4-BE49-F238E27FC236}">
              <a16:creationId xmlns:a16="http://schemas.microsoft.com/office/drawing/2014/main" id="{00000000-0008-0000-0F00-00002F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8" name="Conexão recta 61">
          <a:extLst>
            <a:ext uri="{FF2B5EF4-FFF2-40B4-BE49-F238E27FC236}">
              <a16:creationId xmlns:a16="http://schemas.microsoft.com/office/drawing/2014/main" id="{00000000-0008-0000-0F00-000030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9" name="Conexão recta 62">
          <a:extLst>
            <a:ext uri="{FF2B5EF4-FFF2-40B4-BE49-F238E27FC236}">
              <a16:creationId xmlns:a16="http://schemas.microsoft.com/office/drawing/2014/main" id="{00000000-0008-0000-0F00-000031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0" name="Conexão recta 63">
          <a:extLst>
            <a:ext uri="{FF2B5EF4-FFF2-40B4-BE49-F238E27FC236}">
              <a16:creationId xmlns:a16="http://schemas.microsoft.com/office/drawing/2014/main" id="{00000000-0008-0000-0F00-000032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1" name="Conexão recta 64">
          <a:extLst>
            <a:ext uri="{FF2B5EF4-FFF2-40B4-BE49-F238E27FC236}">
              <a16:creationId xmlns:a16="http://schemas.microsoft.com/office/drawing/2014/main" id="{00000000-0008-0000-0F00-000033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2" name="Conexão recta 65">
          <a:extLst>
            <a:ext uri="{FF2B5EF4-FFF2-40B4-BE49-F238E27FC236}">
              <a16:creationId xmlns:a16="http://schemas.microsoft.com/office/drawing/2014/main" id="{00000000-0008-0000-0F00-000034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3" name="Conexão recta 60">
          <a:extLst>
            <a:ext uri="{FF2B5EF4-FFF2-40B4-BE49-F238E27FC236}">
              <a16:creationId xmlns:a16="http://schemas.microsoft.com/office/drawing/2014/main" id="{00000000-0008-0000-0F00-000035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4" name="Conexão recta 68">
          <a:extLst>
            <a:ext uri="{FF2B5EF4-FFF2-40B4-BE49-F238E27FC236}">
              <a16:creationId xmlns:a16="http://schemas.microsoft.com/office/drawing/2014/main" id="{00000000-0008-0000-0F00-000036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5" name="Conexão recta 69">
          <a:extLst>
            <a:ext uri="{FF2B5EF4-FFF2-40B4-BE49-F238E27FC236}">
              <a16:creationId xmlns:a16="http://schemas.microsoft.com/office/drawing/2014/main" id="{00000000-0008-0000-0F00-000037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6" name="Conexão recta 70">
          <a:extLst>
            <a:ext uri="{FF2B5EF4-FFF2-40B4-BE49-F238E27FC236}">
              <a16:creationId xmlns:a16="http://schemas.microsoft.com/office/drawing/2014/main" id="{00000000-0008-0000-0F00-000038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7" name="Conexão recta 71">
          <a:extLst>
            <a:ext uri="{FF2B5EF4-FFF2-40B4-BE49-F238E27FC236}">
              <a16:creationId xmlns:a16="http://schemas.microsoft.com/office/drawing/2014/main" id="{00000000-0008-0000-0F00-000039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8" name="Conexão recta 72">
          <a:extLst>
            <a:ext uri="{FF2B5EF4-FFF2-40B4-BE49-F238E27FC236}">
              <a16:creationId xmlns:a16="http://schemas.microsoft.com/office/drawing/2014/main" id="{00000000-0008-0000-0F00-00003A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9" name="Conexão recta 74">
          <a:extLst>
            <a:ext uri="{FF2B5EF4-FFF2-40B4-BE49-F238E27FC236}">
              <a16:creationId xmlns:a16="http://schemas.microsoft.com/office/drawing/2014/main" id="{00000000-0008-0000-0F00-00003B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0" name="Conexão recta 521">
          <a:extLst>
            <a:ext uri="{FF2B5EF4-FFF2-40B4-BE49-F238E27FC236}">
              <a16:creationId xmlns:a16="http://schemas.microsoft.com/office/drawing/2014/main" id="{00000000-0008-0000-0F00-00003C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1" name="Conexão recta 522">
          <a:extLst>
            <a:ext uri="{FF2B5EF4-FFF2-40B4-BE49-F238E27FC236}">
              <a16:creationId xmlns:a16="http://schemas.microsoft.com/office/drawing/2014/main" id="{00000000-0008-0000-0F00-00003D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2" name="Conexão recta 523">
          <a:extLst>
            <a:ext uri="{FF2B5EF4-FFF2-40B4-BE49-F238E27FC236}">
              <a16:creationId xmlns:a16="http://schemas.microsoft.com/office/drawing/2014/main" id="{00000000-0008-0000-0F00-00003E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3" name="Conexão recta 524">
          <a:extLst>
            <a:ext uri="{FF2B5EF4-FFF2-40B4-BE49-F238E27FC236}">
              <a16:creationId xmlns:a16="http://schemas.microsoft.com/office/drawing/2014/main" id="{00000000-0008-0000-0F00-00003F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4" name="Conexão recta 525">
          <a:extLst>
            <a:ext uri="{FF2B5EF4-FFF2-40B4-BE49-F238E27FC236}">
              <a16:creationId xmlns:a16="http://schemas.microsoft.com/office/drawing/2014/main" id="{00000000-0008-0000-0F00-000040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5" name="Conexão recta 526">
          <a:extLst>
            <a:ext uri="{FF2B5EF4-FFF2-40B4-BE49-F238E27FC236}">
              <a16:creationId xmlns:a16="http://schemas.microsoft.com/office/drawing/2014/main" id="{00000000-0008-0000-0F00-000041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6" name="Conexão recta 12">
          <a:extLst>
            <a:ext uri="{FF2B5EF4-FFF2-40B4-BE49-F238E27FC236}">
              <a16:creationId xmlns:a16="http://schemas.microsoft.com/office/drawing/2014/main" id="{00000000-0008-0000-0F00-000042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7" name="Conexão recta 14">
          <a:extLst>
            <a:ext uri="{FF2B5EF4-FFF2-40B4-BE49-F238E27FC236}">
              <a16:creationId xmlns:a16="http://schemas.microsoft.com/office/drawing/2014/main" id="{00000000-0008-0000-0F00-000043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8" name="Conexão recta 24">
          <a:extLst>
            <a:ext uri="{FF2B5EF4-FFF2-40B4-BE49-F238E27FC236}">
              <a16:creationId xmlns:a16="http://schemas.microsoft.com/office/drawing/2014/main" id="{00000000-0008-0000-0F00-000044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9" name="Conexão recta 16">
          <a:extLst>
            <a:ext uri="{FF2B5EF4-FFF2-40B4-BE49-F238E27FC236}">
              <a16:creationId xmlns:a16="http://schemas.microsoft.com/office/drawing/2014/main" id="{00000000-0008-0000-0F00-000045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0" name="Conexão recta 22">
          <a:extLst>
            <a:ext uri="{FF2B5EF4-FFF2-40B4-BE49-F238E27FC236}">
              <a16:creationId xmlns:a16="http://schemas.microsoft.com/office/drawing/2014/main" id="{00000000-0008-0000-0F00-000046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1" name="Conexão recta 532">
          <a:extLst>
            <a:ext uri="{FF2B5EF4-FFF2-40B4-BE49-F238E27FC236}">
              <a16:creationId xmlns:a16="http://schemas.microsoft.com/office/drawing/2014/main" id="{00000000-0008-0000-0F00-000047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2" name="Conexão recta 533">
          <a:extLst>
            <a:ext uri="{FF2B5EF4-FFF2-40B4-BE49-F238E27FC236}">
              <a16:creationId xmlns:a16="http://schemas.microsoft.com/office/drawing/2014/main" id="{00000000-0008-0000-0F00-000048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3" name="Conexão recta 534">
          <a:extLst>
            <a:ext uri="{FF2B5EF4-FFF2-40B4-BE49-F238E27FC236}">
              <a16:creationId xmlns:a16="http://schemas.microsoft.com/office/drawing/2014/main" id="{00000000-0008-0000-0F00-000049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4" name="Conexão recta 535">
          <a:extLst>
            <a:ext uri="{FF2B5EF4-FFF2-40B4-BE49-F238E27FC236}">
              <a16:creationId xmlns:a16="http://schemas.microsoft.com/office/drawing/2014/main" id="{00000000-0008-0000-0F00-00004A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5" name="Conexão recta 536">
          <a:extLst>
            <a:ext uri="{FF2B5EF4-FFF2-40B4-BE49-F238E27FC236}">
              <a16:creationId xmlns:a16="http://schemas.microsoft.com/office/drawing/2014/main" id="{00000000-0008-0000-0F00-00004B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6" name="Conexão recta 537">
          <a:extLst>
            <a:ext uri="{FF2B5EF4-FFF2-40B4-BE49-F238E27FC236}">
              <a16:creationId xmlns:a16="http://schemas.microsoft.com/office/drawing/2014/main" id="{00000000-0008-0000-0F00-00004C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7" name="Conexão recta 541">
          <a:extLst>
            <a:ext uri="{FF2B5EF4-FFF2-40B4-BE49-F238E27FC236}">
              <a16:creationId xmlns:a16="http://schemas.microsoft.com/office/drawing/2014/main" id="{00000000-0008-0000-0F00-00004D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8" name="Conexão recta 542">
          <a:extLst>
            <a:ext uri="{FF2B5EF4-FFF2-40B4-BE49-F238E27FC236}">
              <a16:creationId xmlns:a16="http://schemas.microsoft.com/office/drawing/2014/main" id="{00000000-0008-0000-0F00-00004E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9" name="Conexão recta 543">
          <a:extLst>
            <a:ext uri="{FF2B5EF4-FFF2-40B4-BE49-F238E27FC236}">
              <a16:creationId xmlns:a16="http://schemas.microsoft.com/office/drawing/2014/main" id="{00000000-0008-0000-0F00-00004F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0" name="Conexão recta 544">
          <a:extLst>
            <a:ext uri="{FF2B5EF4-FFF2-40B4-BE49-F238E27FC236}">
              <a16:creationId xmlns:a16="http://schemas.microsoft.com/office/drawing/2014/main" id="{00000000-0008-0000-0F00-000050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1" name="Conexão recta 545">
          <a:extLst>
            <a:ext uri="{FF2B5EF4-FFF2-40B4-BE49-F238E27FC236}">
              <a16:creationId xmlns:a16="http://schemas.microsoft.com/office/drawing/2014/main" id="{00000000-0008-0000-0F00-000051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2" name="Conexão recta 546">
          <a:extLst>
            <a:ext uri="{FF2B5EF4-FFF2-40B4-BE49-F238E27FC236}">
              <a16:creationId xmlns:a16="http://schemas.microsoft.com/office/drawing/2014/main" id="{00000000-0008-0000-0F00-000052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3" name="Conexão recta 12">
          <a:extLst>
            <a:ext uri="{FF2B5EF4-FFF2-40B4-BE49-F238E27FC236}">
              <a16:creationId xmlns:a16="http://schemas.microsoft.com/office/drawing/2014/main" id="{00000000-0008-0000-0F00-000053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4" name="Conexão recta 14">
          <a:extLst>
            <a:ext uri="{FF2B5EF4-FFF2-40B4-BE49-F238E27FC236}">
              <a16:creationId xmlns:a16="http://schemas.microsoft.com/office/drawing/2014/main" id="{00000000-0008-0000-0F00-000054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5" name="Conexão recta 24">
          <a:extLst>
            <a:ext uri="{FF2B5EF4-FFF2-40B4-BE49-F238E27FC236}">
              <a16:creationId xmlns:a16="http://schemas.microsoft.com/office/drawing/2014/main" id="{00000000-0008-0000-0F00-000055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6" name="Conexão recta 16">
          <a:extLst>
            <a:ext uri="{FF2B5EF4-FFF2-40B4-BE49-F238E27FC236}">
              <a16:creationId xmlns:a16="http://schemas.microsoft.com/office/drawing/2014/main" id="{00000000-0008-0000-0F00-000056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7" name="Conexão recta 22">
          <a:extLst>
            <a:ext uri="{FF2B5EF4-FFF2-40B4-BE49-F238E27FC236}">
              <a16:creationId xmlns:a16="http://schemas.microsoft.com/office/drawing/2014/main" id="{00000000-0008-0000-0F00-000057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8" name="Conexão recta 552">
          <a:extLst>
            <a:ext uri="{FF2B5EF4-FFF2-40B4-BE49-F238E27FC236}">
              <a16:creationId xmlns:a16="http://schemas.microsoft.com/office/drawing/2014/main" id="{00000000-0008-0000-0F00-000058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9" name="Conexão recta 553">
          <a:extLst>
            <a:ext uri="{FF2B5EF4-FFF2-40B4-BE49-F238E27FC236}">
              <a16:creationId xmlns:a16="http://schemas.microsoft.com/office/drawing/2014/main" id="{00000000-0008-0000-0F00-000059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0" name="Conexão recta 554">
          <a:extLst>
            <a:ext uri="{FF2B5EF4-FFF2-40B4-BE49-F238E27FC236}">
              <a16:creationId xmlns:a16="http://schemas.microsoft.com/office/drawing/2014/main" id="{00000000-0008-0000-0F00-00005A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1" name="Conexão recta 555">
          <a:extLst>
            <a:ext uri="{FF2B5EF4-FFF2-40B4-BE49-F238E27FC236}">
              <a16:creationId xmlns:a16="http://schemas.microsoft.com/office/drawing/2014/main" id="{00000000-0008-0000-0F00-00005B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2" name="Conexão recta 556">
          <a:extLst>
            <a:ext uri="{FF2B5EF4-FFF2-40B4-BE49-F238E27FC236}">
              <a16:creationId xmlns:a16="http://schemas.microsoft.com/office/drawing/2014/main" id="{00000000-0008-0000-0F00-00005C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3" name="Conexão recta 557">
          <a:extLst>
            <a:ext uri="{FF2B5EF4-FFF2-40B4-BE49-F238E27FC236}">
              <a16:creationId xmlns:a16="http://schemas.microsoft.com/office/drawing/2014/main" id="{00000000-0008-0000-0F00-00005D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4" name="Conexão recta 558">
          <a:extLst>
            <a:ext uri="{FF2B5EF4-FFF2-40B4-BE49-F238E27FC236}">
              <a16:creationId xmlns:a16="http://schemas.microsoft.com/office/drawing/2014/main" id="{00000000-0008-0000-0F00-00005E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5" name="Conexão recta 559">
          <a:extLst>
            <a:ext uri="{FF2B5EF4-FFF2-40B4-BE49-F238E27FC236}">
              <a16:creationId xmlns:a16="http://schemas.microsoft.com/office/drawing/2014/main" id="{00000000-0008-0000-0F00-00005F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6" name="Conexão recta 560">
          <a:extLst>
            <a:ext uri="{FF2B5EF4-FFF2-40B4-BE49-F238E27FC236}">
              <a16:creationId xmlns:a16="http://schemas.microsoft.com/office/drawing/2014/main" id="{00000000-0008-0000-0F00-000060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7" name="Conexão recta 561">
          <a:extLst>
            <a:ext uri="{FF2B5EF4-FFF2-40B4-BE49-F238E27FC236}">
              <a16:creationId xmlns:a16="http://schemas.microsoft.com/office/drawing/2014/main" id="{00000000-0008-0000-0F00-000061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8" name="Conexão recta 562">
          <a:extLst>
            <a:ext uri="{FF2B5EF4-FFF2-40B4-BE49-F238E27FC236}">
              <a16:creationId xmlns:a16="http://schemas.microsoft.com/office/drawing/2014/main" id="{00000000-0008-0000-0F00-000062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9" name="Conexão recta 563">
          <a:extLst>
            <a:ext uri="{FF2B5EF4-FFF2-40B4-BE49-F238E27FC236}">
              <a16:creationId xmlns:a16="http://schemas.microsoft.com/office/drawing/2014/main" id="{00000000-0008-0000-0F00-000063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0" name="Conexão recta 12">
          <a:extLst>
            <a:ext uri="{FF2B5EF4-FFF2-40B4-BE49-F238E27FC236}">
              <a16:creationId xmlns:a16="http://schemas.microsoft.com/office/drawing/2014/main" id="{00000000-0008-0000-0F00-000064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1" name="Conexão recta 14">
          <a:extLst>
            <a:ext uri="{FF2B5EF4-FFF2-40B4-BE49-F238E27FC236}">
              <a16:creationId xmlns:a16="http://schemas.microsoft.com/office/drawing/2014/main" id="{00000000-0008-0000-0F00-000065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2" name="Conexão recta 24">
          <a:extLst>
            <a:ext uri="{FF2B5EF4-FFF2-40B4-BE49-F238E27FC236}">
              <a16:creationId xmlns:a16="http://schemas.microsoft.com/office/drawing/2014/main" id="{00000000-0008-0000-0F00-000066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3" name="Conexão recta 16">
          <a:extLst>
            <a:ext uri="{FF2B5EF4-FFF2-40B4-BE49-F238E27FC236}">
              <a16:creationId xmlns:a16="http://schemas.microsoft.com/office/drawing/2014/main" id="{00000000-0008-0000-0F00-000067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4" name="Conexão recta 22">
          <a:extLst>
            <a:ext uri="{FF2B5EF4-FFF2-40B4-BE49-F238E27FC236}">
              <a16:creationId xmlns:a16="http://schemas.microsoft.com/office/drawing/2014/main" id="{00000000-0008-0000-0F00-000068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5" name="Conexão recta 569">
          <a:extLst>
            <a:ext uri="{FF2B5EF4-FFF2-40B4-BE49-F238E27FC236}">
              <a16:creationId xmlns:a16="http://schemas.microsoft.com/office/drawing/2014/main" id="{00000000-0008-0000-0F00-000069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6" name="Conexão recta 570">
          <a:extLst>
            <a:ext uri="{FF2B5EF4-FFF2-40B4-BE49-F238E27FC236}">
              <a16:creationId xmlns:a16="http://schemas.microsoft.com/office/drawing/2014/main" id="{00000000-0008-0000-0F00-00006A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7" name="Conexão recta 571">
          <a:extLst>
            <a:ext uri="{FF2B5EF4-FFF2-40B4-BE49-F238E27FC236}">
              <a16:creationId xmlns:a16="http://schemas.microsoft.com/office/drawing/2014/main" id="{00000000-0008-0000-0F00-00006B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8" name="Conexão recta 572">
          <a:extLst>
            <a:ext uri="{FF2B5EF4-FFF2-40B4-BE49-F238E27FC236}">
              <a16:creationId xmlns:a16="http://schemas.microsoft.com/office/drawing/2014/main" id="{00000000-0008-0000-0F00-00006C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9" name="Conexão recta 521">
          <a:extLst>
            <a:ext uri="{FF2B5EF4-FFF2-40B4-BE49-F238E27FC236}">
              <a16:creationId xmlns:a16="http://schemas.microsoft.com/office/drawing/2014/main" id="{00000000-0008-0000-0F00-00006D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0" name="Conexão recta 522">
          <a:extLst>
            <a:ext uri="{FF2B5EF4-FFF2-40B4-BE49-F238E27FC236}">
              <a16:creationId xmlns:a16="http://schemas.microsoft.com/office/drawing/2014/main" id="{00000000-0008-0000-0F00-00006E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1" name="Conexão recta 523">
          <a:extLst>
            <a:ext uri="{FF2B5EF4-FFF2-40B4-BE49-F238E27FC236}">
              <a16:creationId xmlns:a16="http://schemas.microsoft.com/office/drawing/2014/main" id="{00000000-0008-0000-0F00-00006F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2" name="Conexão recta 524">
          <a:extLst>
            <a:ext uri="{FF2B5EF4-FFF2-40B4-BE49-F238E27FC236}">
              <a16:creationId xmlns:a16="http://schemas.microsoft.com/office/drawing/2014/main" id="{00000000-0008-0000-0F00-000070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3" name="Conexão recta 525">
          <a:extLst>
            <a:ext uri="{FF2B5EF4-FFF2-40B4-BE49-F238E27FC236}">
              <a16:creationId xmlns:a16="http://schemas.microsoft.com/office/drawing/2014/main" id="{00000000-0008-0000-0F00-000071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4" name="Conexão recta 526">
          <a:extLst>
            <a:ext uri="{FF2B5EF4-FFF2-40B4-BE49-F238E27FC236}">
              <a16:creationId xmlns:a16="http://schemas.microsoft.com/office/drawing/2014/main" id="{00000000-0008-0000-0F00-000072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5" name="Conexão recta 12">
          <a:extLst>
            <a:ext uri="{FF2B5EF4-FFF2-40B4-BE49-F238E27FC236}">
              <a16:creationId xmlns:a16="http://schemas.microsoft.com/office/drawing/2014/main" id="{00000000-0008-0000-0F00-000073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6" name="Conexão recta 14">
          <a:extLst>
            <a:ext uri="{FF2B5EF4-FFF2-40B4-BE49-F238E27FC236}">
              <a16:creationId xmlns:a16="http://schemas.microsoft.com/office/drawing/2014/main" id="{00000000-0008-0000-0F00-000074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7" name="Conexão recta 24">
          <a:extLst>
            <a:ext uri="{FF2B5EF4-FFF2-40B4-BE49-F238E27FC236}">
              <a16:creationId xmlns:a16="http://schemas.microsoft.com/office/drawing/2014/main" id="{00000000-0008-0000-0F00-000075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8" name="Conexão recta 16">
          <a:extLst>
            <a:ext uri="{FF2B5EF4-FFF2-40B4-BE49-F238E27FC236}">
              <a16:creationId xmlns:a16="http://schemas.microsoft.com/office/drawing/2014/main" id="{00000000-0008-0000-0F00-000076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9" name="Conexão recta 22">
          <a:extLst>
            <a:ext uri="{FF2B5EF4-FFF2-40B4-BE49-F238E27FC236}">
              <a16:creationId xmlns:a16="http://schemas.microsoft.com/office/drawing/2014/main" id="{00000000-0008-0000-0F00-000077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0" name="Conexão recta 532">
          <a:extLst>
            <a:ext uri="{FF2B5EF4-FFF2-40B4-BE49-F238E27FC236}">
              <a16:creationId xmlns:a16="http://schemas.microsoft.com/office/drawing/2014/main" id="{00000000-0008-0000-0F00-000078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1" name="Conexão recta 533">
          <a:extLst>
            <a:ext uri="{FF2B5EF4-FFF2-40B4-BE49-F238E27FC236}">
              <a16:creationId xmlns:a16="http://schemas.microsoft.com/office/drawing/2014/main" id="{00000000-0008-0000-0F00-000079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2" name="Conexão recta 534">
          <a:extLst>
            <a:ext uri="{FF2B5EF4-FFF2-40B4-BE49-F238E27FC236}">
              <a16:creationId xmlns:a16="http://schemas.microsoft.com/office/drawing/2014/main" id="{00000000-0008-0000-0F00-00007A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3" name="Conexão recta 535">
          <a:extLst>
            <a:ext uri="{FF2B5EF4-FFF2-40B4-BE49-F238E27FC236}">
              <a16:creationId xmlns:a16="http://schemas.microsoft.com/office/drawing/2014/main" id="{00000000-0008-0000-0F00-00007B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4" name="Conexão recta 536">
          <a:extLst>
            <a:ext uri="{FF2B5EF4-FFF2-40B4-BE49-F238E27FC236}">
              <a16:creationId xmlns:a16="http://schemas.microsoft.com/office/drawing/2014/main" id="{00000000-0008-0000-0F00-00007C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5" name="Conexão recta 537">
          <a:extLst>
            <a:ext uri="{FF2B5EF4-FFF2-40B4-BE49-F238E27FC236}">
              <a16:creationId xmlns:a16="http://schemas.microsoft.com/office/drawing/2014/main" id="{00000000-0008-0000-0F00-00007D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6" name="Conexão recta 541">
          <a:extLst>
            <a:ext uri="{FF2B5EF4-FFF2-40B4-BE49-F238E27FC236}">
              <a16:creationId xmlns:a16="http://schemas.microsoft.com/office/drawing/2014/main" id="{00000000-0008-0000-0F00-00007E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7" name="Conexão recta 542">
          <a:extLst>
            <a:ext uri="{FF2B5EF4-FFF2-40B4-BE49-F238E27FC236}">
              <a16:creationId xmlns:a16="http://schemas.microsoft.com/office/drawing/2014/main" id="{00000000-0008-0000-0F00-00007F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8" name="Conexão recta 543">
          <a:extLst>
            <a:ext uri="{FF2B5EF4-FFF2-40B4-BE49-F238E27FC236}">
              <a16:creationId xmlns:a16="http://schemas.microsoft.com/office/drawing/2014/main" id="{00000000-0008-0000-0F00-000080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9" name="Conexão recta 544">
          <a:extLst>
            <a:ext uri="{FF2B5EF4-FFF2-40B4-BE49-F238E27FC236}">
              <a16:creationId xmlns:a16="http://schemas.microsoft.com/office/drawing/2014/main" id="{00000000-0008-0000-0F00-000081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0" name="Conexão recta 545">
          <a:extLst>
            <a:ext uri="{FF2B5EF4-FFF2-40B4-BE49-F238E27FC236}">
              <a16:creationId xmlns:a16="http://schemas.microsoft.com/office/drawing/2014/main" id="{00000000-0008-0000-0F00-000082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1" name="Conexão recta 546">
          <a:extLst>
            <a:ext uri="{FF2B5EF4-FFF2-40B4-BE49-F238E27FC236}">
              <a16:creationId xmlns:a16="http://schemas.microsoft.com/office/drawing/2014/main" id="{00000000-0008-0000-0F00-000083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2" name="Conexão recta 12">
          <a:extLst>
            <a:ext uri="{FF2B5EF4-FFF2-40B4-BE49-F238E27FC236}">
              <a16:creationId xmlns:a16="http://schemas.microsoft.com/office/drawing/2014/main" id="{00000000-0008-0000-0F00-000084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3" name="Conexão recta 14">
          <a:extLst>
            <a:ext uri="{FF2B5EF4-FFF2-40B4-BE49-F238E27FC236}">
              <a16:creationId xmlns:a16="http://schemas.microsoft.com/office/drawing/2014/main" id="{00000000-0008-0000-0F00-000085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4" name="Conexão recta 24">
          <a:extLst>
            <a:ext uri="{FF2B5EF4-FFF2-40B4-BE49-F238E27FC236}">
              <a16:creationId xmlns:a16="http://schemas.microsoft.com/office/drawing/2014/main" id="{00000000-0008-0000-0F00-000086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5" name="Conexão recta 16">
          <a:extLst>
            <a:ext uri="{FF2B5EF4-FFF2-40B4-BE49-F238E27FC236}">
              <a16:creationId xmlns:a16="http://schemas.microsoft.com/office/drawing/2014/main" id="{00000000-0008-0000-0F00-000087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6" name="Conexão recta 22">
          <a:extLst>
            <a:ext uri="{FF2B5EF4-FFF2-40B4-BE49-F238E27FC236}">
              <a16:creationId xmlns:a16="http://schemas.microsoft.com/office/drawing/2014/main" id="{00000000-0008-0000-0F00-000088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7" name="Conexão recta 552">
          <a:extLst>
            <a:ext uri="{FF2B5EF4-FFF2-40B4-BE49-F238E27FC236}">
              <a16:creationId xmlns:a16="http://schemas.microsoft.com/office/drawing/2014/main" id="{00000000-0008-0000-0F00-000089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8" name="Conexão recta 553">
          <a:extLst>
            <a:ext uri="{FF2B5EF4-FFF2-40B4-BE49-F238E27FC236}">
              <a16:creationId xmlns:a16="http://schemas.microsoft.com/office/drawing/2014/main" id="{00000000-0008-0000-0F00-00008A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9" name="Conexão recta 554">
          <a:extLst>
            <a:ext uri="{FF2B5EF4-FFF2-40B4-BE49-F238E27FC236}">
              <a16:creationId xmlns:a16="http://schemas.microsoft.com/office/drawing/2014/main" id="{00000000-0008-0000-0F00-00008B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0" name="Conexão recta 555">
          <a:extLst>
            <a:ext uri="{FF2B5EF4-FFF2-40B4-BE49-F238E27FC236}">
              <a16:creationId xmlns:a16="http://schemas.microsoft.com/office/drawing/2014/main" id="{00000000-0008-0000-0F00-00008C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1" name="Conexão recta 556">
          <a:extLst>
            <a:ext uri="{FF2B5EF4-FFF2-40B4-BE49-F238E27FC236}">
              <a16:creationId xmlns:a16="http://schemas.microsoft.com/office/drawing/2014/main" id="{00000000-0008-0000-0F00-00008D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2" name="Conexão recta 557">
          <a:extLst>
            <a:ext uri="{FF2B5EF4-FFF2-40B4-BE49-F238E27FC236}">
              <a16:creationId xmlns:a16="http://schemas.microsoft.com/office/drawing/2014/main" id="{00000000-0008-0000-0F00-00008E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3" name="Conexão recta 558">
          <a:extLst>
            <a:ext uri="{FF2B5EF4-FFF2-40B4-BE49-F238E27FC236}">
              <a16:creationId xmlns:a16="http://schemas.microsoft.com/office/drawing/2014/main" id="{00000000-0008-0000-0F00-00008F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4" name="Conexão recta 559">
          <a:extLst>
            <a:ext uri="{FF2B5EF4-FFF2-40B4-BE49-F238E27FC236}">
              <a16:creationId xmlns:a16="http://schemas.microsoft.com/office/drawing/2014/main" id="{00000000-0008-0000-0F00-000090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5" name="Conexão recta 560">
          <a:extLst>
            <a:ext uri="{FF2B5EF4-FFF2-40B4-BE49-F238E27FC236}">
              <a16:creationId xmlns:a16="http://schemas.microsoft.com/office/drawing/2014/main" id="{00000000-0008-0000-0F00-000091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6" name="Conexão recta 561">
          <a:extLst>
            <a:ext uri="{FF2B5EF4-FFF2-40B4-BE49-F238E27FC236}">
              <a16:creationId xmlns:a16="http://schemas.microsoft.com/office/drawing/2014/main" id="{00000000-0008-0000-0F00-000092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7" name="Conexão recta 562">
          <a:extLst>
            <a:ext uri="{FF2B5EF4-FFF2-40B4-BE49-F238E27FC236}">
              <a16:creationId xmlns:a16="http://schemas.microsoft.com/office/drawing/2014/main" id="{00000000-0008-0000-0F00-000093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8" name="Conexão recta 563">
          <a:extLst>
            <a:ext uri="{FF2B5EF4-FFF2-40B4-BE49-F238E27FC236}">
              <a16:creationId xmlns:a16="http://schemas.microsoft.com/office/drawing/2014/main" id="{00000000-0008-0000-0F00-000094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9" name="Conexão recta 12">
          <a:extLst>
            <a:ext uri="{FF2B5EF4-FFF2-40B4-BE49-F238E27FC236}">
              <a16:creationId xmlns:a16="http://schemas.microsoft.com/office/drawing/2014/main" id="{00000000-0008-0000-0F00-000095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0" name="Conexão recta 14">
          <a:extLst>
            <a:ext uri="{FF2B5EF4-FFF2-40B4-BE49-F238E27FC236}">
              <a16:creationId xmlns:a16="http://schemas.microsoft.com/office/drawing/2014/main" id="{00000000-0008-0000-0F00-000096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1" name="Conexão recta 24">
          <a:extLst>
            <a:ext uri="{FF2B5EF4-FFF2-40B4-BE49-F238E27FC236}">
              <a16:creationId xmlns:a16="http://schemas.microsoft.com/office/drawing/2014/main" id="{00000000-0008-0000-0F00-000097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2" name="Conexão recta 16">
          <a:extLst>
            <a:ext uri="{FF2B5EF4-FFF2-40B4-BE49-F238E27FC236}">
              <a16:creationId xmlns:a16="http://schemas.microsoft.com/office/drawing/2014/main" id="{00000000-0008-0000-0F00-000098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3" name="Conexão recta 22">
          <a:extLst>
            <a:ext uri="{FF2B5EF4-FFF2-40B4-BE49-F238E27FC236}">
              <a16:creationId xmlns:a16="http://schemas.microsoft.com/office/drawing/2014/main" id="{00000000-0008-0000-0F00-000099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4" name="Conexão recta 569">
          <a:extLst>
            <a:ext uri="{FF2B5EF4-FFF2-40B4-BE49-F238E27FC236}">
              <a16:creationId xmlns:a16="http://schemas.microsoft.com/office/drawing/2014/main" id="{00000000-0008-0000-0F00-00009A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5" name="Conexão recta 570">
          <a:extLst>
            <a:ext uri="{FF2B5EF4-FFF2-40B4-BE49-F238E27FC236}">
              <a16:creationId xmlns:a16="http://schemas.microsoft.com/office/drawing/2014/main" id="{00000000-0008-0000-0F00-00009B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6" name="Conexão recta 571">
          <a:extLst>
            <a:ext uri="{FF2B5EF4-FFF2-40B4-BE49-F238E27FC236}">
              <a16:creationId xmlns:a16="http://schemas.microsoft.com/office/drawing/2014/main" id="{00000000-0008-0000-0F00-00009C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7" name="Conexão recta 572">
          <a:extLst>
            <a:ext uri="{FF2B5EF4-FFF2-40B4-BE49-F238E27FC236}">
              <a16:creationId xmlns:a16="http://schemas.microsoft.com/office/drawing/2014/main" id="{00000000-0008-0000-0F00-00009D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8" name="Conexão recta 12">
          <a:extLst>
            <a:ext uri="{FF2B5EF4-FFF2-40B4-BE49-F238E27FC236}">
              <a16:creationId xmlns:a16="http://schemas.microsoft.com/office/drawing/2014/main" id="{00000000-0008-0000-0F00-00009E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9" name="Conexão recta 14">
          <a:extLst>
            <a:ext uri="{FF2B5EF4-FFF2-40B4-BE49-F238E27FC236}">
              <a16:creationId xmlns:a16="http://schemas.microsoft.com/office/drawing/2014/main" id="{00000000-0008-0000-0F00-00009F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0" name="Conexão recta 24">
          <a:extLst>
            <a:ext uri="{FF2B5EF4-FFF2-40B4-BE49-F238E27FC236}">
              <a16:creationId xmlns:a16="http://schemas.microsoft.com/office/drawing/2014/main" id="{00000000-0008-0000-0F00-0000A0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1" name="Conexão recta 16">
          <a:extLst>
            <a:ext uri="{FF2B5EF4-FFF2-40B4-BE49-F238E27FC236}">
              <a16:creationId xmlns:a16="http://schemas.microsoft.com/office/drawing/2014/main" id="{00000000-0008-0000-0F00-0000A1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2" name="Conexão recta 22">
          <a:extLst>
            <a:ext uri="{FF2B5EF4-FFF2-40B4-BE49-F238E27FC236}">
              <a16:creationId xmlns:a16="http://schemas.microsoft.com/office/drawing/2014/main" id="{00000000-0008-0000-0F00-0000A2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3" name="Conexão recta 446">
          <a:extLst>
            <a:ext uri="{FF2B5EF4-FFF2-40B4-BE49-F238E27FC236}">
              <a16:creationId xmlns:a16="http://schemas.microsoft.com/office/drawing/2014/main" id="{00000000-0008-0000-0F00-0000A3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4" name="Conexão recta 447">
          <a:extLst>
            <a:ext uri="{FF2B5EF4-FFF2-40B4-BE49-F238E27FC236}">
              <a16:creationId xmlns:a16="http://schemas.microsoft.com/office/drawing/2014/main" id="{00000000-0008-0000-0F00-0000A4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5" name="Conexão recta 448">
          <a:extLst>
            <a:ext uri="{FF2B5EF4-FFF2-40B4-BE49-F238E27FC236}">
              <a16:creationId xmlns:a16="http://schemas.microsoft.com/office/drawing/2014/main" id="{00000000-0008-0000-0F00-0000A5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6" name="Conexão recta 449">
          <a:extLst>
            <a:ext uri="{FF2B5EF4-FFF2-40B4-BE49-F238E27FC236}">
              <a16:creationId xmlns:a16="http://schemas.microsoft.com/office/drawing/2014/main" id="{00000000-0008-0000-0F00-0000A6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7" name="Conexão recta 450">
          <a:extLst>
            <a:ext uri="{FF2B5EF4-FFF2-40B4-BE49-F238E27FC236}">
              <a16:creationId xmlns:a16="http://schemas.microsoft.com/office/drawing/2014/main" id="{00000000-0008-0000-0F00-0000A7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8" name="Conexão recta 452">
          <a:extLst>
            <a:ext uri="{FF2B5EF4-FFF2-40B4-BE49-F238E27FC236}">
              <a16:creationId xmlns:a16="http://schemas.microsoft.com/office/drawing/2014/main" id="{00000000-0008-0000-0F00-0000A8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9" name="Conexão recta 453">
          <a:extLst>
            <a:ext uri="{FF2B5EF4-FFF2-40B4-BE49-F238E27FC236}">
              <a16:creationId xmlns:a16="http://schemas.microsoft.com/office/drawing/2014/main" id="{00000000-0008-0000-0F00-0000A9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0" name="Conexão recta 454">
          <a:extLst>
            <a:ext uri="{FF2B5EF4-FFF2-40B4-BE49-F238E27FC236}">
              <a16:creationId xmlns:a16="http://schemas.microsoft.com/office/drawing/2014/main" id="{00000000-0008-0000-0F00-0000AA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1" name="Conexão recta 455">
          <a:extLst>
            <a:ext uri="{FF2B5EF4-FFF2-40B4-BE49-F238E27FC236}">
              <a16:creationId xmlns:a16="http://schemas.microsoft.com/office/drawing/2014/main" id="{00000000-0008-0000-0F00-0000AB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2" name="Conexão recta 456">
          <a:extLst>
            <a:ext uri="{FF2B5EF4-FFF2-40B4-BE49-F238E27FC236}">
              <a16:creationId xmlns:a16="http://schemas.microsoft.com/office/drawing/2014/main" id="{00000000-0008-0000-0F00-0000AC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3" name="Conexão recta 457">
          <a:extLst>
            <a:ext uri="{FF2B5EF4-FFF2-40B4-BE49-F238E27FC236}">
              <a16:creationId xmlns:a16="http://schemas.microsoft.com/office/drawing/2014/main" id="{00000000-0008-0000-0F00-0000AD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4" name="Conexão recta 12">
          <a:extLst>
            <a:ext uri="{FF2B5EF4-FFF2-40B4-BE49-F238E27FC236}">
              <a16:creationId xmlns:a16="http://schemas.microsoft.com/office/drawing/2014/main" id="{00000000-0008-0000-0F00-0000AE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5" name="Conexão recta 14">
          <a:extLst>
            <a:ext uri="{FF2B5EF4-FFF2-40B4-BE49-F238E27FC236}">
              <a16:creationId xmlns:a16="http://schemas.microsoft.com/office/drawing/2014/main" id="{00000000-0008-0000-0F00-0000AF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6" name="Conexão recta 24">
          <a:extLst>
            <a:ext uri="{FF2B5EF4-FFF2-40B4-BE49-F238E27FC236}">
              <a16:creationId xmlns:a16="http://schemas.microsoft.com/office/drawing/2014/main" id="{00000000-0008-0000-0F00-0000B0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7" name="Conexão recta 16">
          <a:extLst>
            <a:ext uri="{FF2B5EF4-FFF2-40B4-BE49-F238E27FC236}">
              <a16:creationId xmlns:a16="http://schemas.microsoft.com/office/drawing/2014/main" id="{00000000-0008-0000-0F00-0000B1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8" name="Conexão recta 22">
          <a:extLst>
            <a:ext uri="{FF2B5EF4-FFF2-40B4-BE49-F238E27FC236}">
              <a16:creationId xmlns:a16="http://schemas.microsoft.com/office/drawing/2014/main" id="{00000000-0008-0000-0F00-0000B2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9" name="Conexão recta 18">
          <a:extLst>
            <a:ext uri="{FF2B5EF4-FFF2-40B4-BE49-F238E27FC236}">
              <a16:creationId xmlns:a16="http://schemas.microsoft.com/office/drawing/2014/main" id="{00000000-0008-0000-0F00-0000B3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0" name="Conexão recta 12">
          <a:extLst>
            <a:ext uri="{FF2B5EF4-FFF2-40B4-BE49-F238E27FC236}">
              <a16:creationId xmlns:a16="http://schemas.microsoft.com/office/drawing/2014/main" id="{00000000-0008-0000-0F00-0000B4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1" name="Conexão recta 14">
          <a:extLst>
            <a:ext uri="{FF2B5EF4-FFF2-40B4-BE49-F238E27FC236}">
              <a16:creationId xmlns:a16="http://schemas.microsoft.com/office/drawing/2014/main" id="{00000000-0008-0000-0F00-0000B5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2" name="Conexão recta 24">
          <a:extLst>
            <a:ext uri="{FF2B5EF4-FFF2-40B4-BE49-F238E27FC236}">
              <a16:creationId xmlns:a16="http://schemas.microsoft.com/office/drawing/2014/main" id="{00000000-0008-0000-0F00-0000B6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3" name="Conexão recta 16">
          <a:extLst>
            <a:ext uri="{FF2B5EF4-FFF2-40B4-BE49-F238E27FC236}">
              <a16:creationId xmlns:a16="http://schemas.microsoft.com/office/drawing/2014/main" id="{00000000-0008-0000-0F00-0000B7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4" name="Conexão recta 22">
          <a:extLst>
            <a:ext uri="{FF2B5EF4-FFF2-40B4-BE49-F238E27FC236}">
              <a16:creationId xmlns:a16="http://schemas.microsoft.com/office/drawing/2014/main" id="{00000000-0008-0000-0F00-0000B8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5" name="Conexão recta 35">
          <a:extLst>
            <a:ext uri="{FF2B5EF4-FFF2-40B4-BE49-F238E27FC236}">
              <a16:creationId xmlns:a16="http://schemas.microsoft.com/office/drawing/2014/main" id="{00000000-0008-0000-0F00-0000B9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6" name="Conexão recta 36">
          <a:extLst>
            <a:ext uri="{FF2B5EF4-FFF2-40B4-BE49-F238E27FC236}">
              <a16:creationId xmlns:a16="http://schemas.microsoft.com/office/drawing/2014/main" id="{00000000-0008-0000-0F00-0000BA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7" name="Conexão recta 37">
          <a:extLst>
            <a:ext uri="{FF2B5EF4-FFF2-40B4-BE49-F238E27FC236}">
              <a16:creationId xmlns:a16="http://schemas.microsoft.com/office/drawing/2014/main" id="{00000000-0008-0000-0F00-0000BB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8" name="Conexão recta 38">
          <a:extLst>
            <a:ext uri="{FF2B5EF4-FFF2-40B4-BE49-F238E27FC236}">
              <a16:creationId xmlns:a16="http://schemas.microsoft.com/office/drawing/2014/main" id="{00000000-0008-0000-0F00-0000BC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9" name="Conexão recta 41">
          <a:extLst>
            <a:ext uri="{FF2B5EF4-FFF2-40B4-BE49-F238E27FC236}">
              <a16:creationId xmlns:a16="http://schemas.microsoft.com/office/drawing/2014/main" id="{00000000-0008-0000-0F00-0000BD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0" name="Conexão recta 42">
          <a:extLst>
            <a:ext uri="{FF2B5EF4-FFF2-40B4-BE49-F238E27FC236}">
              <a16:creationId xmlns:a16="http://schemas.microsoft.com/office/drawing/2014/main" id="{00000000-0008-0000-0F00-0000BE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1" name="Conexão recta 44">
          <a:extLst>
            <a:ext uri="{FF2B5EF4-FFF2-40B4-BE49-F238E27FC236}">
              <a16:creationId xmlns:a16="http://schemas.microsoft.com/office/drawing/2014/main" id="{00000000-0008-0000-0F00-0000BF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2" name="Conexão recta 45">
          <a:extLst>
            <a:ext uri="{FF2B5EF4-FFF2-40B4-BE49-F238E27FC236}">
              <a16:creationId xmlns:a16="http://schemas.microsoft.com/office/drawing/2014/main" id="{00000000-0008-0000-0F00-0000C0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3" name="Conexão recta 46">
          <a:extLst>
            <a:ext uri="{FF2B5EF4-FFF2-40B4-BE49-F238E27FC236}">
              <a16:creationId xmlns:a16="http://schemas.microsoft.com/office/drawing/2014/main" id="{00000000-0008-0000-0F00-0000C1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4" name="Conexão recta 47">
          <a:extLst>
            <a:ext uri="{FF2B5EF4-FFF2-40B4-BE49-F238E27FC236}">
              <a16:creationId xmlns:a16="http://schemas.microsoft.com/office/drawing/2014/main" id="{00000000-0008-0000-0F00-0000C2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5" name="Conexão recta 48">
          <a:extLst>
            <a:ext uri="{FF2B5EF4-FFF2-40B4-BE49-F238E27FC236}">
              <a16:creationId xmlns:a16="http://schemas.microsoft.com/office/drawing/2014/main" id="{00000000-0008-0000-0F00-0000C3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6" name="Conexão recta 49">
          <a:extLst>
            <a:ext uri="{FF2B5EF4-FFF2-40B4-BE49-F238E27FC236}">
              <a16:creationId xmlns:a16="http://schemas.microsoft.com/office/drawing/2014/main" id="{00000000-0008-0000-0F00-0000C4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7" name="Conexão recta 12">
          <a:extLst>
            <a:ext uri="{FF2B5EF4-FFF2-40B4-BE49-F238E27FC236}">
              <a16:creationId xmlns:a16="http://schemas.microsoft.com/office/drawing/2014/main" id="{00000000-0008-0000-0F00-0000C5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8" name="Conexão recta 14">
          <a:extLst>
            <a:ext uri="{FF2B5EF4-FFF2-40B4-BE49-F238E27FC236}">
              <a16:creationId xmlns:a16="http://schemas.microsoft.com/office/drawing/2014/main" id="{00000000-0008-0000-0F00-0000C6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9" name="Conexão recta 24">
          <a:extLst>
            <a:ext uri="{FF2B5EF4-FFF2-40B4-BE49-F238E27FC236}">
              <a16:creationId xmlns:a16="http://schemas.microsoft.com/office/drawing/2014/main" id="{00000000-0008-0000-0F00-0000C7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0" name="Conexão recta 16">
          <a:extLst>
            <a:ext uri="{FF2B5EF4-FFF2-40B4-BE49-F238E27FC236}">
              <a16:creationId xmlns:a16="http://schemas.microsoft.com/office/drawing/2014/main" id="{00000000-0008-0000-0F00-0000C8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1" name="Conexão recta 22">
          <a:extLst>
            <a:ext uri="{FF2B5EF4-FFF2-40B4-BE49-F238E27FC236}">
              <a16:creationId xmlns:a16="http://schemas.microsoft.com/office/drawing/2014/main" id="{00000000-0008-0000-0F00-0000C9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2" name="Conexão recta 55">
          <a:extLst>
            <a:ext uri="{FF2B5EF4-FFF2-40B4-BE49-F238E27FC236}">
              <a16:creationId xmlns:a16="http://schemas.microsoft.com/office/drawing/2014/main" id="{00000000-0008-0000-0F00-0000CA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3" name="Conexão recta 56">
          <a:extLst>
            <a:ext uri="{FF2B5EF4-FFF2-40B4-BE49-F238E27FC236}">
              <a16:creationId xmlns:a16="http://schemas.microsoft.com/office/drawing/2014/main" id="{00000000-0008-0000-0F00-0000CB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4" name="Conexão recta 57">
          <a:extLst>
            <a:ext uri="{FF2B5EF4-FFF2-40B4-BE49-F238E27FC236}">
              <a16:creationId xmlns:a16="http://schemas.microsoft.com/office/drawing/2014/main" id="{00000000-0008-0000-0F00-0000CC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5" name="Conexão recta 58">
          <a:extLst>
            <a:ext uri="{FF2B5EF4-FFF2-40B4-BE49-F238E27FC236}">
              <a16:creationId xmlns:a16="http://schemas.microsoft.com/office/drawing/2014/main" id="{00000000-0008-0000-0F00-0000CD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6" name="Conexão recta 61">
          <a:extLst>
            <a:ext uri="{FF2B5EF4-FFF2-40B4-BE49-F238E27FC236}">
              <a16:creationId xmlns:a16="http://schemas.microsoft.com/office/drawing/2014/main" id="{00000000-0008-0000-0F00-0000CE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7" name="Conexão recta 62">
          <a:extLst>
            <a:ext uri="{FF2B5EF4-FFF2-40B4-BE49-F238E27FC236}">
              <a16:creationId xmlns:a16="http://schemas.microsoft.com/office/drawing/2014/main" id="{00000000-0008-0000-0F00-0000CF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8" name="Conexão recta 63">
          <a:extLst>
            <a:ext uri="{FF2B5EF4-FFF2-40B4-BE49-F238E27FC236}">
              <a16:creationId xmlns:a16="http://schemas.microsoft.com/office/drawing/2014/main" id="{00000000-0008-0000-0F00-0000D0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9" name="Conexão recta 64">
          <a:extLst>
            <a:ext uri="{FF2B5EF4-FFF2-40B4-BE49-F238E27FC236}">
              <a16:creationId xmlns:a16="http://schemas.microsoft.com/office/drawing/2014/main" id="{00000000-0008-0000-0F00-0000D1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0" name="Conexão recta 65">
          <a:extLst>
            <a:ext uri="{FF2B5EF4-FFF2-40B4-BE49-F238E27FC236}">
              <a16:creationId xmlns:a16="http://schemas.microsoft.com/office/drawing/2014/main" id="{00000000-0008-0000-0F00-0000D2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1" name="Conexão recta 60">
          <a:extLst>
            <a:ext uri="{FF2B5EF4-FFF2-40B4-BE49-F238E27FC236}">
              <a16:creationId xmlns:a16="http://schemas.microsoft.com/office/drawing/2014/main" id="{00000000-0008-0000-0F00-0000D3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2" name="Conexão recta 68">
          <a:extLst>
            <a:ext uri="{FF2B5EF4-FFF2-40B4-BE49-F238E27FC236}">
              <a16:creationId xmlns:a16="http://schemas.microsoft.com/office/drawing/2014/main" id="{00000000-0008-0000-0F00-0000D4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3" name="Conexão recta 69">
          <a:extLst>
            <a:ext uri="{FF2B5EF4-FFF2-40B4-BE49-F238E27FC236}">
              <a16:creationId xmlns:a16="http://schemas.microsoft.com/office/drawing/2014/main" id="{00000000-0008-0000-0F00-0000D5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4" name="Conexão recta 70">
          <a:extLst>
            <a:ext uri="{FF2B5EF4-FFF2-40B4-BE49-F238E27FC236}">
              <a16:creationId xmlns:a16="http://schemas.microsoft.com/office/drawing/2014/main" id="{00000000-0008-0000-0F00-0000D6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5" name="Conexão recta 71">
          <a:extLst>
            <a:ext uri="{FF2B5EF4-FFF2-40B4-BE49-F238E27FC236}">
              <a16:creationId xmlns:a16="http://schemas.microsoft.com/office/drawing/2014/main" id="{00000000-0008-0000-0F00-0000D7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6" name="Conexão recta 72">
          <a:extLst>
            <a:ext uri="{FF2B5EF4-FFF2-40B4-BE49-F238E27FC236}">
              <a16:creationId xmlns:a16="http://schemas.microsoft.com/office/drawing/2014/main" id="{00000000-0008-0000-0F00-0000D8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7" name="Conexão recta 74">
          <a:extLst>
            <a:ext uri="{FF2B5EF4-FFF2-40B4-BE49-F238E27FC236}">
              <a16:creationId xmlns:a16="http://schemas.microsoft.com/office/drawing/2014/main" id="{00000000-0008-0000-0F00-0000D9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8" name="Conexão recta 521">
          <a:extLst>
            <a:ext uri="{FF2B5EF4-FFF2-40B4-BE49-F238E27FC236}">
              <a16:creationId xmlns:a16="http://schemas.microsoft.com/office/drawing/2014/main" id="{00000000-0008-0000-0F00-0000DA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9" name="Conexão recta 522">
          <a:extLst>
            <a:ext uri="{FF2B5EF4-FFF2-40B4-BE49-F238E27FC236}">
              <a16:creationId xmlns:a16="http://schemas.microsoft.com/office/drawing/2014/main" id="{00000000-0008-0000-0F00-0000DB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0" name="Conexão recta 523">
          <a:extLst>
            <a:ext uri="{FF2B5EF4-FFF2-40B4-BE49-F238E27FC236}">
              <a16:creationId xmlns:a16="http://schemas.microsoft.com/office/drawing/2014/main" id="{00000000-0008-0000-0F00-0000DC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1" name="Conexão recta 524">
          <a:extLst>
            <a:ext uri="{FF2B5EF4-FFF2-40B4-BE49-F238E27FC236}">
              <a16:creationId xmlns:a16="http://schemas.microsoft.com/office/drawing/2014/main" id="{00000000-0008-0000-0F00-0000DD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2" name="Conexão recta 525">
          <a:extLst>
            <a:ext uri="{FF2B5EF4-FFF2-40B4-BE49-F238E27FC236}">
              <a16:creationId xmlns:a16="http://schemas.microsoft.com/office/drawing/2014/main" id="{00000000-0008-0000-0F00-0000DE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3" name="Conexão recta 526">
          <a:extLst>
            <a:ext uri="{FF2B5EF4-FFF2-40B4-BE49-F238E27FC236}">
              <a16:creationId xmlns:a16="http://schemas.microsoft.com/office/drawing/2014/main" id="{00000000-0008-0000-0F00-0000DF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4" name="Conexão recta 12">
          <a:extLst>
            <a:ext uri="{FF2B5EF4-FFF2-40B4-BE49-F238E27FC236}">
              <a16:creationId xmlns:a16="http://schemas.microsoft.com/office/drawing/2014/main" id="{00000000-0008-0000-0F00-0000E0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5" name="Conexão recta 14">
          <a:extLst>
            <a:ext uri="{FF2B5EF4-FFF2-40B4-BE49-F238E27FC236}">
              <a16:creationId xmlns:a16="http://schemas.microsoft.com/office/drawing/2014/main" id="{00000000-0008-0000-0F00-0000E1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6" name="Conexão recta 24">
          <a:extLst>
            <a:ext uri="{FF2B5EF4-FFF2-40B4-BE49-F238E27FC236}">
              <a16:creationId xmlns:a16="http://schemas.microsoft.com/office/drawing/2014/main" id="{00000000-0008-0000-0F00-0000E2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7" name="Conexão recta 16">
          <a:extLst>
            <a:ext uri="{FF2B5EF4-FFF2-40B4-BE49-F238E27FC236}">
              <a16:creationId xmlns:a16="http://schemas.microsoft.com/office/drawing/2014/main" id="{00000000-0008-0000-0F00-0000E3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8" name="Conexão recta 22">
          <a:extLst>
            <a:ext uri="{FF2B5EF4-FFF2-40B4-BE49-F238E27FC236}">
              <a16:creationId xmlns:a16="http://schemas.microsoft.com/office/drawing/2014/main" id="{00000000-0008-0000-0F00-0000E4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9" name="Conexão recta 532">
          <a:extLst>
            <a:ext uri="{FF2B5EF4-FFF2-40B4-BE49-F238E27FC236}">
              <a16:creationId xmlns:a16="http://schemas.microsoft.com/office/drawing/2014/main" id="{00000000-0008-0000-0F00-0000E5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0" name="Conexão recta 533">
          <a:extLst>
            <a:ext uri="{FF2B5EF4-FFF2-40B4-BE49-F238E27FC236}">
              <a16:creationId xmlns:a16="http://schemas.microsoft.com/office/drawing/2014/main" id="{00000000-0008-0000-0F00-0000E6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1" name="Conexão recta 534">
          <a:extLst>
            <a:ext uri="{FF2B5EF4-FFF2-40B4-BE49-F238E27FC236}">
              <a16:creationId xmlns:a16="http://schemas.microsoft.com/office/drawing/2014/main" id="{00000000-0008-0000-0F00-0000E7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2" name="Conexão recta 535">
          <a:extLst>
            <a:ext uri="{FF2B5EF4-FFF2-40B4-BE49-F238E27FC236}">
              <a16:creationId xmlns:a16="http://schemas.microsoft.com/office/drawing/2014/main" id="{00000000-0008-0000-0F00-0000E8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3" name="Conexão recta 536">
          <a:extLst>
            <a:ext uri="{FF2B5EF4-FFF2-40B4-BE49-F238E27FC236}">
              <a16:creationId xmlns:a16="http://schemas.microsoft.com/office/drawing/2014/main" id="{00000000-0008-0000-0F00-0000E9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4" name="Conexão recta 537">
          <a:extLst>
            <a:ext uri="{FF2B5EF4-FFF2-40B4-BE49-F238E27FC236}">
              <a16:creationId xmlns:a16="http://schemas.microsoft.com/office/drawing/2014/main" id="{00000000-0008-0000-0F00-0000EA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5" name="Conexão recta 541">
          <a:extLst>
            <a:ext uri="{FF2B5EF4-FFF2-40B4-BE49-F238E27FC236}">
              <a16:creationId xmlns:a16="http://schemas.microsoft.com/office/drawing/2014/main" id="{00000000-0008-0000-0F00-0000EB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6" name="Conexão recta 542">
          <a:extLst>
            <a:ext uri="{FF2B5EF4-FFF2-40B4-BE49-F238E27FC236}">
              <a16:creationId xmlns:a16="http://schemas.microsoft.com/office/drawing/2014/main" id="{00000000-0008-0000-0F00-0000EC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7" name="Conexão recta 543">
          <a:extLst>
            <a:ext uri="{FF2B5EF4-FFF2-40B4-BE49-F238E27FC236}">
              <a16:creationId xmlns:a16="http://schemas.microsoft.com/office/drawing/2014/main" id="{00000000-0008-0000-0F00-0000ED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8" name="Conexão recta 544">
          <a:extLst>
            <a:ext uri="{FF2B5EF4-FFF2-40B4-BE49-F238E27FC236}">
              <a16:creationId xmlns:a16="http://schemas.microsoft.com/office/drawing/2014/main" id="{00000000-0008-0000-0F00-0000EE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9" name="Conexão recta 545">
          <a:extLst>
            <a:ext uri="{FF2B5EF4-FFF2-40B4-BE49-F238E27FC236}">
              <a16:creationId xmlns:a16="http://schemas.microsoft.com/office/drawing/2014/main" id="{00000000-0008-0000-0F00-0000EF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0" name="Conexão recta 546">
          <a:extLst>
            <a:ext uri="{FF2B5EF4-FFF2-40B4-BE49-F238E27FC236}">
              <a16:creationId xmlns:a16="http://schemas.microsoft.com/office/drawing/2014/main" id="{00000000-0008-0000-0F00-0000F0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1" name="Conexão recta 12">
          <a:extLst>
            <a:ext uri="{FF2B5EF4-FFF2-40B4-BE49-F238E27FC236}">
              <a16:creationId xmlns:a16="http://schemas.microsoft.com/office/drawing/2014/main" id="{00000000-0008-0000-0F00-0000F1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2" name="Conexão recta 14">
          <a:extLst>
            <a:ext uri="{FF2B5EF4-FFF2-40B4-BE49-F238E27FC236}">
              <a16:creationId xmlns:a16="http://schemas.microsoft.com/office/drawing/2014/main" id="{00000000-0008-0000-0F00-0000F2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3" name="Conexão recta 24">
          <a:extLst>
            <a:ext uri="{FF2B5EF4-FFF2-40B4-BE49-F238E27FC236}">
              <a16:creationId xmlns:a16="http://schemas.microsoft.com/office/drawing/2014/main" id="{00000000-0008-0000-0F00-0000F3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4" name="Conexão recta 16">
          <a:extLst>
            <a:ext uri="{FF2B5EF4-FFF2-40B4-BE49-F238E27FC236}">
              <a16:creationId xmlns:a16="http://schemas.microsoft.com/office/drawing/2014/main" id="{00000000-0008-0000-0F00-0000F4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5" name="Conexão recta 22">
          <a:extLst>
            <a:ext uri="{FF2B5EF4-FFF2-40B4-BE49-F238E27FC236}">
              <a16:creationId xmlns:a16="http://schemas.microsoft.com/office/drawing/2014/main" id="{00000000-0008-0000-0F00-0000F5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6" name="Conexão recta 552">
          <a:extLst>
            <a:ext uri="{FF2B5EF4-FFF2-40B4-BE49-F238E27FC236}">
              <a16:creationId xmlns:a16="http://schemas.microsoft.com/office/drawing/2014/main" id="{00000000-0008-0000-0F00-0000F6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7" name="Conexão recta 553">
          <a:extLst>
            <a:ext uri="{FF2B5EF4-FFF2-40B4-BE49-F238E27FC236}">
              <a16:creationId xmlns:a16="http://schemas.microsoft.com/office/drawing/2014/main" id="{00000000-0008-0000-0F00-0000F7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8" name="Conexão recta 554">
          <a:extLst>
            <a:ext uri="{FF2B5EF4-FFF2-40B4-BE49-F238E27FC236}">
              <a16:creationId xmlns:a16="http://schemas.microsoft.com/office/drawing/2014/main" id="{00000000-0008-0000-0F00-0000F8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9" name="Conexão recta 555">
          <a:extLst>
            <a:ext uri="{FF2B5EF4-FFF2-40B4-BE49-F238E27FC236}">
              <a16:creationId xmlns:a16="http://schemas.microsoft.com/office/drawing/2014/main" id="{00000000-0008-0000-0F00-0000F9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50" name="Conexão recta 556">
          <a:extLst>
            <a:ext uri="{FF2B5EF4-FFF2-40B4-BE49-F238E27FC236}">
              <a16:creationId xmlns:a16="http://schemas.microsoft.com/office/drawing/2014/main" id="{00000000-0008-0000-0F00-0000FA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51" name="Conexão recta 557">
          <a:extLst>
            <a:ext uri="{FF2B5EF4-FFF2-40B4-BE49-F238E27FC236}">
              <a16:creationId xmlns:a16="http://schemas.microsoft.com/office/drawing/2014/main" id="{00000000-0008-0000-0F00-0000FB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52" name="Conexão recta 558">
          <a:extLst>
            <a:ext uri="{FF2B5EF4-FFF2-40B4-BE49-F238E27FC236}">
              <a16:creationId xmlns:a16="http://schemas.microsoft.com/office/drawing/2014/main" id="{00000000-0008-0000-0F00-0000FC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53" name="Conexão recta 559">
          <a:extLst>
            <a:ext uri="{FF2B5EF4-FFF2-40B4-BE49-F238E27FC236}">
              <a16:creationId xmlns:a16="http://schemas.microsoft.com/office/drawing/2014/main" id="{00000000-0008-0000-0F00-0000FD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54" name="Conexão recta 560">
          <a:extLst>
            <a:ext uri="{FF2B5EF4-FFF2-40B4-BE49-F238E27FC236}">
              <a16:creationId xmlns:a16="http://schemas.microsoft.com/office/drawing/2014/main" id="{00000000-0008-0000-0F00-0000FE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55" name="Conexão recta 561">
          <a:extLst>
            <a:ext uri="{FF2B5EF4-FFF2-40B4-BE49-F238E27FC236}">
              <a16:creationId xmlns:a16="http://schemas.microsoft.com/office/drawing/2014/main" id="{00000000-0008-0000-0F00-0000FF00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56" name="Conexão recta 562">
          <a:extLst>
            <a:ext uri="{FF2B5EF4-FFF2-40B4-BE49-F238E27FC236}">
              <a16:creationId xmlns:a16="http://schemas.microsoft.com/office/drawing/2014/main" id="{00000000-0008-0000-0F00-000000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57" name="Conexão recta 563">
          <a:extLst>
            <a:ext uri="{FF2B5EF4-FFF2-40B4-BE49-F238E27FC236}">
              <a16:creationId xmlns:a16="http://schemas.microsoft.com/office/drawing/2014/main" id="{00000000-0008-0000-0F00-000001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58" name="Conexão recta 12">
          <a:extLst>
            <a:ext uri="{FF2B5EF4-FFF2-40B4-BE49-F238E27FC236}">
              <a16:creationId xmlns:a16="http://schemas.microsoft.com/office/drawing/2014/main" id="{00000000-0008-0000-0F00-000002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59" name="Conexão recta 14">
          <a:extLst>
            <a:ext uri="{FF2B5EF4-FFF2-40B4-BE49-F238E27FC236}">
              <a16:creationId xmlns:a16="http://schemas.microsoft.com/office/drawing/2014/main" id="{00000000-0008-0000-0F00-000003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60" name="Conexão recta 24">
          <a:extLst>
            <a:ext uri="{FF2B5EF4-FFF2-40B4-BE49-F238E27FC236}">
              <a16:creationId xmlns:a16="http://schemas.microsoft.com/office/drawing/2014/main" id="{00000000-0008-0000-0F00-000004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61" name="Conexão recta 16">
          <a:extLst>
            <a:ext uri="{FF2B5EF4-FFF2-40B4-BE49-F238E27FC236}">
              <a16:creationId xmlns:a16="http://schemas.microsoft.com/office/drawing/2014/main" id="{00000000-0008-0000-0F00-000005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62" name="Conexão recta 22">
          <a:extLst>
            <a:ext uri="{FF2B5EF4-FFF2-40B4-BE49-F238E27FC236}">
              <a16:creationId xmlns:a16="http://schemas.microsoft.com/office/drawing/2014/main" id="{00000000-0008-0000-0F00-000006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63" name="Conexão recta 569">
          <a:extLst>
            <a:ext uri="{FF2B5EF4-FFF2-40B4-BE49-F238E27FC236}">
              <a16:creationId xmlns:a16="http://schemas.microsoft.com/office/drawing/2014/main" id="{00000000-0008-0000-0F00-000007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64" name="Conexão recta 570">
          <a:extLst>
            <a:ext uri="{FF2B5EF4-FFF2-40B4-BE49-F238E27FC236}">
              <a16:creationId xmlns:a16="http://schemas.microsoft.com/office/drawing/2014/main" id="{00000000-0008-0000-0F00-000008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65" name="Conexão recta 571">
          <a:extLst>
            <a:ext uri="{FF2B5EF4-FFF2-40B4-BE49-F238E27FC236}">
              <a16:creationId xmlns:a16="http://schemas.microsoft.com/office/drawing/2014/main" id="{00000000-0008-0000-0F00-000009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66" name="Conexão recta 572">
          <a:extLst>
            <a:ext uri="{FF2B5EF4-FFF2-40B4-BE49-F238E27FC236}">
              <a16:creationId xmlns:a16="http://schemas.microsoft.com/office/drawing/2014/main" id="{00000000-0008-0000-0F00-00000A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67" name="Conexão recta 521">
          <a:extLst>
            <a:ext uri="{FF2B5EF4-FFF2-40B4-BE49-F238E27FC236}">
              <a16:creationId xmlns:a16="http://schemas.microsoft.com/office/drawing/2014/main" id="{00000000-0008-0000-0F00-00000B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68" name="Conexão recta 522">
          <a:extLst>
            <a:ext uri="{FF2B5EF4-FFF2-40B4-BE49-F238E27FC236}">
              <a16:creationId xmlns:a16="http://schemas.microsoft.com/office/drawing/2014/main" id="{00000000-0008-0000-0F00-00000C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69" name="Conexão recta 523">
          <a:extLst>
            <a:ext uri="{FF2B5EF4-FFF2-40B4-BE49-F238E27FC236}">
              <a16:creationId xmlns:a16="http://schemas.microsoft.com/office/drawing/2014/main" id="{00000000-0008-0000-0F00-00000D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70" name="Conexão recta 524">
          <a:extLst>
            <a:ext uri="{FF2B5EF4-FFF2-40B4-BE49-F238E27FC236}">
              <a16:creationId xmlns:a16="http://schemas.microsoft.com/office/drawing/2014/main" id="{00000000-0008-0000-0F00-00000E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71" name="Conexão recta 525">
          <a:extLst>
            <a:ext uri="{FF2B5EF4-FFF2-40B4-BE49-F238E27FC236}">
              <a16:creationId xmlns:a16="http://schemas.microsoft.com/office/drawing/2014/main" id="{00000000-0008-0000-0F00-00000F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72" name="Conexão recta 526">
          <a:extLst>
            <a:ext uri="{FF2B5EF4-FFF2-40B4-BE49-F238E27FC236}">
              <a16:creationId xmlns:a16="http://schemas.microsoft.com/office/drawing/2014/main" id="{00000000-0008-0000-0F00-000010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73" name="Conexão recta 12">
          <a:extLst>
            <a:ext uri="{FF2B5EF4-FFF2-40B4-BE49-F238E27FC236}">
              <a16:creationId xmlns:a16="http://schemas.microsoft.com/office/drawing/2014/main" id="{00000000-0008-0000-0F00-000011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74" name="Conexão recta 14">
          <a:extLst>
            <a:ext uri="{FF2B5EF4-FFF2-40B4-BE49-F238E27FC236}">
              <a16:creationId xmlns:a16="http://schemas.microsoft.com/office/drawing/2014/main" id="{00000000-0008-0000-0F00-000012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75" name="Conexão recta 24">
          <a:extLst>
            <a:ext uri="{FF2B5EF4-FFF2-40B4-BE49-F238E27FC236}">
              <a16:creationId xmlns:a16="http://schemas.microsoft.com/office/drawing/2014/main" id="{00000000-0008-0000-0F00-000013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76" name="Conexão recta 16">
          <a:extLst>
            <a:ext uri="{FF2B5EF4-FFF2-40B4-BE49-F238E27FC236}">
              <a16:creationId xmlns:a16="http://schemas.microsoft.com/office/drawing/2014/main" id="{00000000-0008-0000-0F00-000014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77" name="Conexão recta 22">
          <a:extLst>
            <a:ext uri="{FF2B5EF4-FFF2-40B4-BE49-F238E27FC236}">
              <a16:creationId xmlns:a16="http://schemas.microsoft.com/office/drawing/2014/main" id="{00000000-0008-0000-0F00-000015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78" name="Conexão recta 532">
          <a:extLst>
            <a:ext uri="{FF2B5EF4-FFF2-40B4-BE49-F238E27FC236}">
              <a16:creationId xmlns:a16="http://schemas.microsoft.com/office/drawing/2014/main" id="{00000000-0008-0000-0F00-000016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79" name="Conexão recta 533">
          <a:extLst>
            <a:ext uri="{FF2B5EF4-FFF2-40B4-BE49-F238E27FC236}">
              <a16:creationId xmlns:a16="http://schemas.microsoft.com/office/drawing/2014/main" id="{00000000-0008-0000-0F00-000017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80" name="Conexão recta 534">
          <a:extLst>
            <a:ext uri="{FF2B5EF4-FFF2-40B4-BE49-F238E27FC236}">
              <a16:creationId xmlns:a16="http://schemas.microsoft.com/office/drawing/2014/main" id="{00000000-0008-0000-0F00-000018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81" name="Conexão recta 535">
          <a:extLst>
            <a:ext uri="{FF2B5EF4-FFF2-40B4-BE49-F238E27FC236}">
              <a16:creationId xmlns:a16="http://schemas.microsoft.com/office/drawing/2014/main" id="{00000000-0008-0000-0F00-000019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82" name="Conexão recta 536">
          <a:extLst>
            <a:ext uri="{FF2B5EF4-FFF2-40B4-BE49-F238E27FC236}">
              <a16:creationId xmlns:a16="http://schemas.microsoft.com/office/drawing/2014/main" id="{00000000-0008-0000-0F00-00001A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83" name="Conexão recta 537">
          <a:extLst>
            <a:ext uri="{FF2B5EF4-FFF2-40B4-BE49-F238E27FC236}">
              <a16:creationId xmlns:a16="http://schemas.microsoft.com/office/drawing/2014/main" id="{00000000-0008-0000-0F00-00001B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84" name="Conexão recta 132">
          <a:extLst>
            <a:ext uri="{FF2B5EF4-FFF2-40B4-BE49-F238E27FC236}">
              <a16:creationId xmlns:a16="http://schemas.microsoft.com/office/drawing/2014/main" id="{00000000-0008-0000-0F00-00001C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85" name="Conexão recta 133">
          <a:extLst>
            <a:ext uri="{FF2B5EF4-FFF2-40B4-BE49-F238E27FC236}">
              <a16:creationId xmlns:a16="http://schemas.microsoft.com/office/drawing/2014/main" id="{00000000-0008-0000-0F00-00001D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86" name="Conexão recta 134">
          <a:extLst>
            <a:ext uri="{FF2B5EF4-FFF2-40B4-BE49-F238E27FC236}">
              <a16:creationId xmlns:a16="http://schemas.microsoft.com/office/drawing/2014/main" id="{00000000-0008-0000-0F00-00001E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87" name="Conexão recta 135">
          <a:extLst>
            <a:ext uri="{FF2B5EF4-FFF2-40B4-BE49-F238E27FC236}">
              <a16:creationId xmlns:a16="http://schemas.microsoft.com/office/drawing/2014/main" id="{00000000-0008-0000-0F00-00001F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88" name="Conexão recta 136">
          <a:extLst>
            <a:ext uri="{FF2B5EF4-FFF2-40B4-BE49-F238E27FC236}">
              <a16:creationId xmlns:a16="http://schemas.microsoft.com/office/drawing/2014/main" id="{00000000-0008-0000-0F00-000020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89" name="Conexão recta 12">
          <a:extLst>
            <a:ext uri="{FF2B5EF4-FFF2-40B4-BE49-F238E27FC236}">
              <a16:creationId xmlns:a16="http://schemas.microsoft.com/office/drawing/2014/main" id="{00000000-0008-0000-0F00-000021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90" name="Conexão recta 14">
          <a:extLst>
            <a:ext uri="{FF2B5EF4-FFF2-40B4-BE49-F238E27FC236}">
              <a16:creationId xmlns:a16="http://schemas.microsoft.com/office/drawing/2014/main" id="{00000000-0008-0000-0F00-000022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91" name="Conexão recta 24">
          <a:extLst>
            <a:ext uri="{FF2B5EF4-FFF2-40B4-BE49-F238E27FC236}">
              <a16:creationId xmlns:a16="http://schemas.microsoft.com/office/drawing/2014/main" id="{00000000-0008-0000-0F00-000023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92" name="Conexão recta 16">
          <a:extLst>
            <a:ext uri="{FF2B5EF4-FFF2-40B4-BE49-F238E27FC236}">
              <a16:creationId xmlns:a16="http://schemas.microsoft.com/office/drawing/2014/main" id="{00000000-0008-0000-0F00-000024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93" name="Conexão recta 22">
          <a:extLst>
            <a:ext uri="{FF2B5EF4-FFF2-40B4-BE49-F238E27FC236}">
              <a16:creationId xmlns:a16="http://schemas.microsoft.com/office/drawing/2014/main" id="{00000000-0008-0000-0F00-000025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94" name="Conexão recta 18">
          <a:extLst>
            <a:ext uri="{FF2B5EF4-FFF2-40B4-BE49-F238E27FC236}">
              <a16:creationId xmlns:a16="http://schemas.microsoft.com/office/drawing/2014/main" id="{00000000-0008-0000-0F00-000026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95" name="Conexão recta 12">
          <a:extLst>
            <a:ext uri="{FF2B5EF4-FFF2-40B4-BE49-F238E27FC236}">
              <a16:creationId xmlns:a16="http://schemas.microsoft.com/office/drawing/2014/main" id="{00000000-0008-0000-0F00-000027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96" name="Conexão recta 14">
          <a:extLst>
            <a:ext uri="{FF2B5EF4-FFF2-40B4-BE49-F238E27FC236}">
              <a16:creationId xmlns:a16="http://schemas.microsoft.com/office/drawing/2014/main" id="{00000000-0008-0000-0F00-000028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97" name="Conexão recta 148">
          <a:extLst>
            <a:ext uri="{FF2B5EF4-FFF2-40B4-BE49-F238E27FC236}">
              <a16:creationId xmlns:a16="http://schemas.microsoft.com/office/drawing/2014/main" id="{00000000-0008-0000-0F00-000029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98" name="Conexão recta 16">
          <a:extLst>
            <a:ext uri="{FF2B5EF4-FFF2-40B4-BE49-F238E27FC236}">
              <a16:creationId xmlns:a16="http://schemas.microsoft.com/office/drawing/2014/main" id="{00000000-0008-0000-0F00-00002A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99" name="Conexão recta 22">
          <a:extLst>
            <a:ext uri="{FF2B5EF4-FFF2-40B4-BE49-F238E27FC236}">
              <a16:creationId xmlns:a16="http://schemas.microsoft.com/office/drawing/2014/main" id="{00000000-0008-0000-0F00-00002B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00" name="Conexão recta 35">
          <a:extLst>
            <a:ext uri="{FF2B5EF4-FFF2-40B4-BE49-F238E27FC236}">
              <a16:creationId xmlns:a16="http://schemas.microsoft.com/office/drawing/2014/main" id="{00000000-0008-0000-0F00-00002C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01" name="Conexão recta 36">
          <a:extLst>
            <a:ext uri="{FF2B5EF4-FFF2-40B4-BE49-F238E27FC236}">
              <a16:creationId xmlns:a16="http://schemas.microsoft.com/office/drawing/2014/main" id="{00000000-0008-0000-0F00-00002D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02" name="Conexão recta 37">
          <a:extLst>
            <a:ext uri="{FF2B5EF4-FFF2-40B4-BE49-F238E27FC236}">
              <a16:creationId xmlns:a16="http://schemas.microsoft.com/office/drawing/2014/main" id="{00000000-0008-0000-0F00-00002E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03" name="Conexão recta 38">
          <a:extLst>
            <a:ext uri="{FF2B5EF4-FFF2-40B4-BE49-F238E27FC236}">
              <a16:creationId xmlns:a16="http://schemas.microsoft.com/office/drawing/2014/main" id="{00000000-0008-0000-0F00-00002F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04" name="Conexão recta 41">
          <a:extLst>
            <a:ext uri="{FF2B5EF4-FFF2-40B4-BE49-F238E27FC236}">
              <a16:creationId xmlns:a16="http://schemas.microsoft.com/office/drawing/2014/main" id="{00000000-0008-0000-0F00-000030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05" name="Conexão recta 42">
          <a:extLst>
            <a:ext uri="{FF2B5EF4-FFF2-40B4-BE49-F238E27FC236}">
              <a16:creationId xmlns:a16="http://schemas.microsoft.com/office/drawing/2014/main" id="{00000000-0008-0000-0F00-000031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06" name="Conexão recta 44">
          <a:extLst>
            <a:ext uri="{FF2B5EF4-FFF2-40B4-BE49-F238E27FC236}">
              <a16:creationId xmlns:a16="http://schemas.microsoft.com/office/drawing/2014/main" id="{00000000-0008-0000-0F00-000032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07" name="Conexão recta 45">
          <a:extLst>
            <a:ext uri="{FF2B5EF4-FFF2-40B4-BE49-F238E27FC236}">
              <a16:creationId xmlns:a16="http://schemas.microsoft.com/office/drawing/2014/main" id="{00000000-0008-0000-0F00-000033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08" name="Conexão recta 46">
          <a:extLst>
            <a:ext uri="{FF2B5EF4-FFF2-40B4-BE49-F238E27FC236}">
              <a16:creationId xmlns:a16="http://schemas.microsoft.com/office/drawing/2014/main" id="{00000000-0008-0000-0F00-000034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09" name="Conexão recta 47">
          <a:extLst>
            <a:ext uri="{FF2B5EF4-FFF2-40B4-BE49-F238E27FC236}">
              <a16:creationId xmlns:a16="http://schemas.microsoft.com/office/drawing/2014/main" id="{00000000-0008-0000-0F00-000035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10" name="Conexão recta 48">
          <a:extLst>
            <a:ext uri="{FF2B5EF4-FFF2-40B4-BE49-F238E27FC236}">
              <a16:creationId xmlns:a16="http://schemas.microsoft.com/office/drawing/2014/main" id="{00000000-0008-0000-0F00-000036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11" name="Conexão recta 49">
          <a:extLst>
            <a:ext uri="{FF2B5EF4-FFF2-40B4-BE49-F238E27FC236}">
              <a16:creationId xmlns:a16="http://schemas.microsoft.com/office/drawing/2014/main" id="{00000000-0008-0000-0F00-000037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12" name="Conexão recta 12">
          <a:extLst>
            <a:ext uri="{FF2B5EF4-FFF2-40B4-BE49-F238E27FC236}">
              <a16:creationId xmlns:a16="http://schemas.microsoft.com/office/drawing/2014/main" id="{00000000-0008-0000-0F00-000038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13" name="Conexão recta 14">
          <a:extLst>
            <a:ext uri="{FF2B5EF4-FFF2-40B4-BE49-F238E27FC236}">
              <a16:creationId xmlns:a16="http://schemas.microsoft.com/office/drawing/2014/main" id="{00000000-0008-0000-0F00-000039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14" name="Conexão recta 24">
          <a:extLst>
            <a:ext uri="{FF2B5EF4-FFF2-40B4-BE49-F238E27FC236}">
              <a16:creationId xmlns:a16="http://schemas.microsoft.com/office/drawing/2014/main" id="{00000000-0008-0000-0F00-00003A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15" name="Conexão recta 16">
          <a:extLst>
            <a:ext uri="{FF2B5EF4-FFF2-40B4-BE49-F238E27FC236}">
              <a16:creationId xmlns:a16="http://schemas.microsoft.com/office/drawing/2014/main" id="{00000000-0008-0000-0F00-00003B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16" name="Conexão recta 22">
          <a:extLst>
            <a:ext uri="{FF2B5EF4-FFF2-40B4-BE49-F238E27FC236}">
              <a16:creationId xmlns:a16="http://schemas.microsoft.com/office/drawing/2014/main" id="{00000000-0008-0000-0F00-00003C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17" name="Conexão recta 55">
          <a:extLst>
            <a:ext uri="{FF2B5EF4-FFF2-40B4-BE49-F238E27FC236}">
              <a16:creationId xmlns:a16="http://schemas.microsoft.com/office/drawing/2014/main" id="{00000000-0008-0000-0F00-00003D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18" name="Conexão recta 56">
          <a:extLst>
            <a:ext uri="{FF2B5EF4-FFF2-40B4-BE49-F238E27FC236}">
              <a16:creationId xmlns:a16="http://schemas.microsoft.com/office/drawing/2014/main" id="{00000000-0008-0000-0F00-00003E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19" name="Conexão recta 57">
          <a:extLst>
            <a:ext uri="{FF2B5EF4-FFF2-40B4-BE49-F238E27FC236}">
              <a16:creationId xmlns:a16="http://schemas.microsoft.com/office/drawing/2014/main" id="{00000000-0008-0000-0F00-00003F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20" name="Conexão recta 58">
          <a:extLst>
            <a:ext uri="{FF2B5EF4-FFF2-40B4-BE49-F238E27FC236}">
              <a16:creationId xmlns:a16="http://schemas.microsoft.com/office/drawing/2014/main" id="{00000000-0008-0000-0F00-000040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21" name="Conexão recta 61">
          <a:extLst>
            <a:ext uri="{FF2B5EF4-FFF2-40B4-BE49-F238E27FC236}">
              <a16:creationId xmlns:a16="http://schemas.microsoft.com/office/drawing/2014/main" id="{00000000-0008-0000-0F00-000041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22" name="Conexão recta 62">
          <a:extLst>
            <a:ext uri="{FF2B5EF4-FFF2-40B4-BE49-F238E27FC236}">
              <a16:creationId xmlns:a16="http://schemas.microsoft.com/office/drawing/2014/main" id="{00000000-0008-0000-0F00-000042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23" name="Conexão recta 63">
          <a:extLst>
            <a:ext uri="{FF2B5EF4-FFF2-40B4-BE49-F238E27FC236}">
              <a16:creationId xmlns:a16="http://schemas.microsoft.com/office/drawing/2014/main" id="{00000000-0008-0000-0F00-000043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24" name="Conexão recta 64">
          <a:extLst>
            <a:ext uri="{FF2B5EF4-FFF2-40B4-BE49-F238E27FC236}">
              <a16:creationId xmlns:a16="http://schemas.microsoft.com/office/drawing/2014/main" id="{00000000-0008-0000-0F00-000044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25" name="Conexão recta 65">
          <a:extLst>
            <a:ext uri="{FF2B5EF4-FFF2-40B4-BE49-F238E27FC236}">
              <a16:creationId xmlns:a16="http://schemas.microsoft.com/office/drawing/2014/main" id="{00000000-0008-0000-0F00-000045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26" name="Conexão recta 60">
          <a:extLst>
            <a:ext uri="{FF2B5EF4-FFF2-40B4-BE49-F238E27FC236}">
              <a16:creationId xmlns:a16="http://schemas.microsoft.com/office/drawing/2014/main" id="{00000000-0008-0000-0F00-000046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27" name="Conexão recta 68">
          <a:extLst>
            <a:ext uri="{FF2B5EF4-FFF2-40B4-BE49-F238E27FC236}">
              <a16:creationId xmlns:a16="http://schemas.microsoft.com/office/drawing/2014/main" id="{00000000-0008-0000-0F00-000047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28" name="Conexão recta 69">
          <a:extLst>
            <a:ext uri="{FF2B5EF4-FFF2-40B4-BE49-F238E27FC236}">
              <a16:creationId xmlns:a16="http://schemas.microsoft.com/office/drawing/2014/main" id="{00000000-0008-0000-0F00-000048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29" name="Conexão recta 70">
          <a:extLst>
            <a:ext uri="{FF2B5EF4-FFF2-40B4-BE49-F238E27FC236}">
              <a16:creationId xmlns:a16="http://schemas.microsoft.com/office/drawing/2014/main" id="{00000000-0008-0000-0F00-000049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30" name="Conexão recta 71">
          <a:extLst>
            <a:ext uri="{FF2B5EF4-FFF2-40B4-BE49-F238E27FC236}">
              <a16:creationId xmlns:a16="http://schemas.microsoft.com/office/drawing/2014/main" id="{00000000-0008-0000-0F00-00004A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31" name="Conexão recta 72">
          <a:extLst>
            <a:ext uri="{FF2B5EF4-FFF2-40B4-BE49-F238E27FC236}">
              <a16:creationId xmlns:a16="http://schemas.microsoft.com/office/drawing/2014/main" id="{00000000-0008-0000-0F00-00004B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32" name="Conexão recta 74">
          <a:extLst>
            <a:ext uri="{FF2B5EF4-FFF2-40B4-BE49-F238E27FC236}">
              <a16:creationId xmlns:a16="http://schemas.microsoft.com/office/drawing/2014/main" id="{00000000-0008-0000-0F00-00004C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33" name="Conexão recta 521">
          <a:extLst>
            <a:ext uri="{FF2B5EF4-FFF2-40B4-BE49-F238E27FC236}">
              <a16:creationId xmlns:a16="http://schemas.microsoft.com/office/drawing/2014/main" id="{00000000-0008-0000-0F00-00004D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34" name="Conexão recta 522">
          <a:extLst>
            <a:ext uri="{FF2B5EF4-FFF2-40B4-BE49-F238E27FC236}">
              <a16:creationId xmlns:a16="http://schemas.microsoft.com/office/drawing/2014/main" id="{00000000-0008-0000-0F00-00004E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35" name="Conexão recta 523">
          <a:extLst>
            <a:ext uri="{FF2B5EF4-FFF2-40B4-BE49-F238E27FC236}">
              <a16:creationId xmlns:a16="http://schemas.microsoft.com/office/drawing/2014/main" id="{00000000-0008-0000-0F00-00004F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36" name="Conexão recta 524">
          <a:extLst>
            <a:ext uri="{FF2B5EF4-FFF2-40B4-BE49-F238E27FC236}">
              <a16:creationId xmlns:a16="http://schemas.microsoft.com/office/drawing/2014/main" id="{00000000-0008-0000-0F00-000050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37" name="Conexão recta 525">
          <a:extLst>
            <a:ext uri="{FF2B5EF4-FFF2-40B4-BE49-F238E27FC236}">
              <a16:creationId xmlns:a16="http://schemas.microsoft.com/office/drawing/2014/main" id="{00000000-0008-0000-0F00-000051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38" name="Conexão recta 526">
          <a:extLst>
            <a:ext uri="{FF2B5EF4-FFF2-40B4-BE49-F238E27FC236}">
              <a16:creationId xmlns:a16="http://schemas.microsoft.com/office/drawing/2014/main" id="{00000000-0008-0000-0F00-000052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39" name="Conexão recta 12">
          <a:extLst>
            <a:ext uri="{FF2B5EF4-FFF2-40B4-BE49-F238E27FC236}">
              <a16:creationId xmlns:a16="http://schemas.microsoft.com/office/drawing/2014/main" id="{00000000-0008-0000-0F00-000053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40" name="Conexão recta 14">
          <a:extLst>
            <a:ext uri="{FF2B5EF4-FFF2-40B4-BE49-F238E27FC236}">
              <a16:creationId xmlns:a16="http://schemas.microsoft.com/office/drawing/2014/main" id="{00000000-0008-0000-0F00-000054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41" name="Conexão recta 24">
          <a:extLst>
            <a:ext uri="{FF2B5EF4-FFF2-40B4-BE49-F238E27FC236}">
              <a16:creationId xmlns:a16="http://schemas.microsoft.com/office/drawing/2014/main" id="{00000000-0008-0000-0F00-000055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42" name="Conexão recta 16">
          <a:extLst>
            <a:ext uri="{FF2B5EF4-FFF2-40B4-BE49-F238E27FC236}">
              <a16:creationId xmlns:a16="http://schemas.microsoft.com/office/drawing/2014/main" id="{00000000-0008-0000-0F00-000056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43" name="Conexão recta 22">
          <a:extLst>
            <a:ext uri="{FF2B5EF4-FFF2-40B4-BE49-F238E27FC236}">
              <a16:creationId xmlns:a16="http://schemas.microsoft.com/office/drawing/2014/main" id="{00000000-0008-0000-0F00-000057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44" name="Conexão recta 532">
          <a:extLst>
            <a:ext uri="{FF2B5EF4-FFF2-40B4-BE49-F238E27FC236}">
              <a16:creationId xmlns:a16="http://schemas.microsoft.com/office/drawing/2014/main" id="{00000000-0008-0000-0F00-000058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45" name="Conexão recta 533">
          <a:extLst>
            <a:ext uri="{FF2B5EF4-FFF2-40B4-BE49-F238E27FC236}">
              <a16:creationId xmlns:a16="http://schemas.microsoft.com/office/drawing/2014/main" id="{00000000-0008-0000-0F00-000059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46" name="Conexão recta 534">
          <a:extLst>
            <a:ext uri="{FF2B5EF4-FFF2-40B4-BE49-F238E27FC236}">
              <a16:creationId xmlns:a16="http://schemas.microsoft.com/office/drawing/2014/main" id="{00000000-0008-0000-0F00-00005A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47" name="Conexão recta 535">
          <a:extLst>
            <a:ext uri="{FF2B5EF4-FFF2-40B4-BE49-F238E27FC236}">
              <a16:creationId xmlns:a16="http://schemas.microsoft.com/office/drawing/2014/main" id="{00000000-0008-0000-0F00-00005B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48" name="Conexão recta 536">
          <a:extLst>
            <a:ext uri="{FF2B5EF4-FFF2-40B4-BE49-F238E27FC236}">
              <a16:creationId xmlns:a16="http://schemas.microsoft.com/office/drawing/2014/main" id="{00000000-0008-0000-0F00-00005C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49" name="Conexão recta 537">
          <a:extLst>
            <a:ext uri="{FF2B5EF4-FFF2-40B4-BE49-F238E27FC236}">
              <a16:creationId xmlns:a16="http://schemas.microsoft.com/office/drawing/2014/main" id="{00000000-0008-0000-0F00-00005D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50" name="Conexão recta 541">
          <a:extLst>
            <a:ext uri="{FF2B5EF4-FFF2-40B4-BE49-F238E27FC236}">
              <a16:creationId xmlns:a16="http://schemas.microsoft.com/office/drawing/2014/main" id="{00000000-0008-0000-0F00-00005E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51" name="Conexão recta 542">
          <a:extLst>
            <a:ext uri="{FF2B5EF4-FFF2-40B4-BE49-F238E27FC236}">
              <a16:creationId xmlns:a16="http://schemas.microsoft.com/office/drawing/2014/main" id="{00000000-0008-0000-0F00-00005F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52" name="Conexão recta 543">
          <a:extLst>
            <a:ext uri="{FF2B5EF4-FFF2-40B4-BE49-F238E27FC236}">
              <a16:creationId xmlns:a16="http://schemas.microsoft.com/office/drawing/2014/main" id="{00000000-0008-0000-0F00-000060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53" name="Conexão recta 544">
          <a:extLst>
            <a:ext uri="{FF2B5EF4-FFF2-40B4-BE49-F238E27FC236}">
              <a16:creationId xmlns:a16="http://schemas.microsoft.com/office/drawing/2014/main" id="{00000000-0008-0000-0F00-000061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54" name="Conexão recta 545">
          <a:extLst>
            <a:ext uri="{FF2B5EF4-FFF2-40B4-BE49-F238E27FC236}">
              <a16:creationId xmlns:a16="http://schemas.microsoft.com/office/drawing/2014/main" id="{00000000-0008-0000-0F00-000062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55" name="Conexão recta 546">
          <a:extLst>
            <a:ext uri="{FF2B5EF4-FFF2-40B4-BE49-F238E27FC236}">
              <a16:creationId xmlns:a16="http://schemas.microsoft.com/office/drawing/2014/main" id="{00000000-0008-0000-0F00-000063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56" name="Conexão recta 12">
          <a:extLst>
            <a:ext uri="{FF2B5EF4-FFF2-40B4-BE49-F238E27FC236}">
              <a16:creationId xmlns:a16="http://schemas.microsoft.com/office/drawing/2014/main" id="{00000000-0008-0000-0F00-000064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57" name="Conexão recta 14">
          <a:extLst>
            <a:ext uri="{FF2B5EF4-FFF2-40B4-BE49-F238E27FC236}">
              <a16:creationId xmlns:a16="http://schemas.microsoft.com/office/drawing/2014/main" id="{00000000-0008-0000-0F00-000065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58" name="Conexão recta 24">
          <a:extLst>
            <a:ext uri="{FF2B5EF4-FFF2-40B4-BE49-F238E27FC236}">
              <a16:creationId xmlns:a16="http://schemas.microsoft.com/office/drawing/2014/main" id="{00000000-0008-0000-0F00-000066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59" name="Conexão recta 16">
          <a:extLst>
            <a:ext uri="{FF2B5EF4-FFF2-40B4-BE49-F238E27FC236}">
              <a16:creationId xmlns:a16="http://schemas.microsoft.com/office/drawing/2014/main" id="{00000000-0008-0000-0F00-000067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60" name="Conexão recta 22">
          <a:extLst>
            <a:ext uri="{FF2B5EF4-FFF2-40B4-BE49-F238E27FC236}">
              <a16:creationId xmlns:a16="http://schemas.microsoft.com/office/drawing/2014/main" id="{00000000-0008-0000-0F00-000068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61" name="Conexão recta 552">
          <a:extLst>
            <a:ext uri="{FF2B5EF4-FFF2-40B4-BE49-F238E27FC236}">
              <a16:creationId xmlns:a16="http://schemas.microsoft.com/office/drawing/2014/main" id="{00000000-0008-0000-0F00-000069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62" name="Conexão recta 553">
          <a:extLst>
            <a:ext uri="{FF2B5EF4-FFF2-40B4-BE49-F238E27FC236}">
              <a16:creationId xmlns:a16="http://schemas.microsoft.com/office/drawing/2014/main" id="{00000000-0008-0000-0F00-00006A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63" name="Conexão recta 554">
          <a:extLst>
            <a:ext uri="{FF2B5EF4-FFF2-40B4-BE49-F238E27FC236}">
              <a16:creationId xmlns:a16="http://schemas.microsoft.com/office/drawing/2014/main" id="{00000000-0008-0000-0F00-00006B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64" name="Conexão recta 555">
          <a:extLst>
            <a:ext uri="{FF2B5EF4-FFF2-40B4-BE49-F238E27FC236}">
              <a16:creationId xmlns:a16="http://schemas.microsoft.com/office/drawing/2014/main" id="{00000000-0008-0000-0F00-00006C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65" name="Conexão recta 556">
          <a:extLst>
            <a:ext uri="{FF2B5EF4-FFF2-40B4-BE49-F238E27FC236}">
              <a16:creationId xmlns:a16="http://schemas.microsoft.com/office/drawing/2014/main" id="{00000000-0008-0000-0F00-00006D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66" name="Conexão recta 557">
          <a:extLst>
            <a:ext uri="{FF2B5EF4-FFF2-40B4-BE49-F238E27FC236}">
              <a16:creationId xmlns:a16="http://schemas.microsoft.com/office/drawing/2014/main" id="{00000000-0008-0000-0F00-00006E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67" name="Conexão recta 558">
          <a:extLst>
            <a:ext uri="{FF2B5EF4-FFF2-40B4-BE49-F238E27FC236}">
              <a16:creationId xmlns:a16="http://schemas.microsoft.com/office/drawing/2014/main" id="{00000000-0008-0000-0F00-00006F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68" name="Conexão recta 559">
          <a:extLst>
            <a:ext uri="{FF2B5EF4-FFF2-40B4-BE49-F238E27FC236}">
              <a16:creationId xmlns:a16="http://schemas.microsoft.com/office/drawing/2014/main" id="{00000000-0008-0000-0F00-000070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69" name="Conexão recta 560">
          <a:extLst>
            <a:ext uri="{FF2B5EF4-FFF2-40B4-BE49-F238E27FC236}">
              <a16:creationId xmlns:a16="http://schemas.microsoft.com/office/drawing/2014/main" id="{00000000-0008-0000-0F00-000071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70" name="Conexão recta 561">
          <a:extLst>
            <a:ext uri="{FF2B5EF4-FFF2-40B4-BE49-F238E27FC236}">
              <a16:creationId xmlns:a16="http://schemas.microsoft.com/office/drawing/2014/main" id="{00000000-0008-0000-0F00-000072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71" name="Conexão recta 562">
          <a:extLst>
            <a:ext uri="{FF2B5EF4-FFF2-40B4-BE49-F238E27FC236}">
              <a16:creationId xmlns:a16="http://schemas.microsoft.com/office/drawing/2014/main" id="{00000000-0008-0000-0F00-000073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72" name="Conexão recta 563">
          <a:extLst>
            <a:ext uri="{FF2B5EF4-FFF2-40B4-BE49-F238E27FC236}">
              <a16:creationId xmlns:a16="http://schemas.microsoft.com/office/drawing/2014/main" id="{00000000-0008-0000-0F00-000074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73" name="Conexão recta 12">
          <a:extLst>
            <a:ext uri="{FF2B5EF4-FFF2-40B4-BE49-F238E27FC236}">
              <a16:creationId xmlns:a16="http://schemas.microsoft.com/office/drawing/2014/main" id="{00000000-0008-0000-0F00-000075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74" name="Conexão recta 14">
          <a:extLst>
            <a:ext uri="{FF2B5EF4-FFF2-40B4-BE49-F238E27FC236}">
              <a16:creationId xmlns:a16="http://schemas.microsoft.com/office/drawing/2014/main" id="{00000000-0008-0000-0F00-000076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75" name="Conexão recta 24">
          <a:extLst>
            <a:ext uri="{FF2B5EF4-FFF2-40B4-BE49-F238E27FC236}">
              <a16:creationId xmlns:a16="http://schemas.microsoft.com/office/drawing/2014/main" id="{00000000-0008-0000-0F00-000077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76" name="Conexão recta 16">
          <a:extLst>
            <a:ext uri="{FF2B5EF4-FFF2-40B4-BE49-F238E27FC236}">
              <a16:creationId xmlns:a16="http://schemas.microsoft.com/office/drawing/2014/main" id="{00000000-0008-0000-0F00-000078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77" name="Conexão recta 22">
          <a:extLst>
            <a:ext uri="{FF2B5EF4-FFF2-40B4-BE49-F238E27FC236}">
              <a16:creationId xmlns:a16="http://schemas.microsoft.com/office/drawing/2014/main" id="{00000000-0008-0000-0F00-000079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78" name="Conexão recta 569">
          <a:extLst>
            <a:ext uri="{FF2B5EF4-FFF2-40B4-BE49-F238E27FC236}">
              <a16:creationId xmlns:a16="http://schemas.microsoft.com/office/drawing/2014/main" id="{00000000-0008-0000-0F00-00007A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79" name="Conexão recta 570">
          <a:extLst>
            <a:ext uri="{FF2B5EF4-FFF2-40B4-BE49-F238E27FC236}">
              <a16:creationId xmlns:a16="http://schemas.microsoft.com/office/drawing/2014/main" id="{00000000-0008-0000-0F00-00007B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80" name="Conexão recta 571">
          <a:extLst>
            <a:ext uri="{FF2B5EF4-FFF2-40B4-BE49-F238E27FC236}">
              <a16:creationId xmlns:a16="http://schemas.microsoft.com/office/drawing/2014/main" id="{00000000-0008-0000-0F00-00007C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81" name="Conexão recta 572">
          <a:extLst>
            <a:ext uri="{FF2B5EF4-FFF2-40B4-BE49-F238E27FC236}">
              <a16:creationId xmlns:a16="http://schemas.microsoft.com/office/drawing/2014/main" id="{00000000-0008-0000-0F00-00007D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82" name="Conexão recta 521">
          <a:extLst>
            <a:ext uri="{FF2B5EF4-FFF2-40B4-BE49-F238E27FC236}">
              <a16:creationId xmlns:a16="http://schemas.microsoft.com/office/drawing/2014/main" id="{00000000-0008-0000-0F00-00007E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83" name="Conexão recta 522">
          <a:extLst>
            <a:ext uri="{FF2B5EF4-FFF2-40B4-BE49-F238E27FC236}">
              <a16:creationId xmlns:a16="http://schemas.microsoft.com/office/drawing/2014/main" id="{00000000-0008-0000-0F00-00007F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84" name="Conexão recta 523">
          <a:extLst>
            <a:ext uri="{FF2B5EF4-FFF2-40B4-BE49-F238E27FC236}">
              <a16:creationId xmlns:a16="http://schemas.microsoft.com/office/drawing/2014/main" id="{00000000-0008-0000-0F00-000080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85" name="Conexão recta 524">
          <a:extLst>
            <a:ext uri="{FF2B5EF4-FFF2-40B4-BE49-F238E27FC236}">
              <a16:creationId xmlns:a16="http://schemas.microsoft.com/office/drawing/2014/main" id="{00000000-0008-0000-0F00-000081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86" name="Conexão recta 525">
          <a:extLst>
            <a:ext uri="{FF2B5EF4-FFF2-40B4-BE49-F238E27FC236}">
              <a16:creationId xmlns:a16="http://schemas.microsoft.com/office/drawing/2014/main" id="{00000000-0008-0000-0F00-000082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87" name="Conexão recta 526">
          <a:extLst>
            <a:ext uri="{FF2B5EF4-FFF2-40B4-BE49-F238E27FC236}">
              <a16:creationId xmlns:a16="http://schemas.microsoft.com/office/drawing/2014/main" id="{00000000-0008-0000-0F00-000083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88" name="Conexão recta 12">
          <a:extLst>
            <a:ext uri="{FF2B5EF4-FFF2-40B4-BE49-F238E27FC236}">
              <a16:creationId xmlns:a16="http://schemas.microsoft.com/office/drawing/2014/main" id="{00000000-0008-0000-0F00-000084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89" name="Conexão recta 14">
          <a:extLst>
            <a:ext uri="{FF2B5EF4-FFF2-40B4-BE49-F238E27FC236}">
              <a16:creationId xmlns:a16="http://schemas.microsoft.com/office/drawing/2014/main" id="{00000000-0008-0000-0F00-000085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90" name="Conexão recta 24">
          <a:extLst>
            <a:ext uri="{FF2B5EF4-FFF2-40B4-BE49-F238E27FC236}">
              <a16:creationId xmlns:a16="http://schemas.microsoft.com/office/drawing/2014/main" id="{00000000-0008-0000-0F00-000086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91" name="Conexão recta 16">
          <a:extLst>
            <a:ext uri="{FF2B5EF4-FFF2-40B4-BE49-F238E27FC236}">
              <a16:creationId xmlns:a16="http://schemas.microsoft.com/office/drawing/2014/main" id="{00000000-0008-0000-0F00-000087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92" name="Conexão recta 22">
          <a:extLst>
            <a:ext uri="{FF2B5EF4-FFF2-40B4-BE49-F238E27FC236}">
              <a16:creationId xmlns:a16="http://schemas.microsoft.com/office/drawing/2014/main" id="{00000000-0008-0000-0F00-000088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93" name="Conexão recta 532">
          <a:extLst>
            <a:ext uri="{FF2B5EF4-FFF2-40B4-BE49-F238E27FC236}">
              <a16:creationId xmlns:a16="http://schemas.microsoft.com/office/drawing/2014/main" id="{00000000-0008-0000-0F00-000089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94" name="Conexão recta 533">
          <a:extLst>
            <a:ext uri="{FF2B5EF4-FFF2-40B4-BE49-F238E27FC236}">
              <a16:creationId xmlns:a16="http://schemas.microsoft.com/office/drawing/2014/main" id="{00000000-0008-0000-0F00-00008A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95" name="Conexão recta 534">
          <a:extLst>
            <a:ext uri="{FF2B5EF4-FFF2-40B4-BE49-F238E27FC236}">
              <a16:creationId xmlns:a16="http://schemas.microsoft.com/office/drawing/2014/main" id="{00000000-0008-0000-0F00-00008B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96" name="Conexão recta 535">
          <a:extLst>
            <a:ext uri="{FF2B5EF4-FFF2-40B4-BE49-F238E27FC236}">
              <a16:creationId xmlns:a16="http://schemas.microsoft.com/office/drawing/2014/main" id="{00000000-0008-0000-0F00-00008C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97" name="Conexão recta 536">
          <a:extLst>
            <a:ext uri="{FF2B5EF4-FFF2-40B4-BE49-F238E27FC236}">
              <a16:creationId xmlns:a16="http://schemas.microsoft.com/office/drawing/2014/main" id="{00000000-0008-0000-0F00-00008D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98" name="Conexão recta 537">
          <a:extLst>
            <a:ext uri="{FF2B5EF4-FFF2-40B4-BE49-F238E27FC236}">
              <a16:creationId xmlns:a16="http://schemas.microsoft.com/office/drawing/2014/main" id="{00000000-0008-0000-0F00-00008E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399" name="Conexão recta 12">
          <a:extLst>
            <a:ext uri="{FF2B5EF4-FFF2-40B4-BE49-F238E27FC236}">
              <a16:creationId xmlns:a16="http://schemas.microsoft.com/office/drawing/2014/main" id="{00000000-0008-0000-0F00-00008F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00" name="Conexão recta 14">
          <a:extLst>
            <a:ext uri="{FF2B5EF4-FFF2-40B4-BE49-F238E27FC236}">
              <a16:creationId xmlns:a16="http://schemas.microsoft.com/office/drawing/2014/main" id="{00000000-0008-0000-0F00-000090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01" name="Conexão recta 24">
          <a:extLst>
            <a:ext uri="{FF2B5EF4-FFF2-40B4-BE49-F238E27FC236}">
              <a16:creationId xmlns:a16="http://schemas.microsoft.com/office/drawing/2014/main" id="{00000000-0008-0000-0F00-000091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02" name="Conexão recta 16">
          <a:extLst>
            <a:ext uri="{FF2B5EF4-FFF2-40B4-BE49-F238E27FC236}">
              <a16:creationId xmlns:a16="http://schemas.microsoft.com/office/drawing/2014/main" id="{00000000-0008-0000-0F00-000092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03" name="Conexão recta 22">
          <a:extLst>
            <a:ext uri="{FF2B5EF4-FFF2-40B4-BE49-F238E27FC236}">
              <a16:creationId xmlns:a16="http://schemas.microsoft.com/office/drawing/2014/main" id="{00000000-0008-0000-0F00-000093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04" name="Conexão recta 18">
          <a:extLst>
            <a:ext uri="{FF2B5EF4-FFF2-40B4-BE49-F238E27FC236}">
              <a16:creationId xmlns:a16="http://schemas.microsoft.com/office/drawing/2014/main" id="{00000000-0008-0000-0F00-000094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05" name="Conexão recta 12">
          <a:extLst>
            <a:ext uri="{FF2B5EF4-FFF2-40B4-BE49-F238E27FC236}">
              <a16:creationId xmlns:a16="http://schemas.microsoft.com/office/drawing/2014/main" id="{00000000-0008-0000-0F00-000095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06" name="Conexão recta 14">
          <a:extLst>
            <a:ext uri="{FF2B5EF4-FFF2-40B4-BE49-F238E27FC236}">
              <a16:creationId xmlns:a16="http://schemas.microsoft.com/office/drawing/2014/main" id="{00000000-0008-0000-0F00-000096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07" name="Conexão recta 24">
          <a:extLst>
            <a:ext uri="{FF2B5EF4-FFF2-40B4-BE49-F238E27FC236}">
              <a16:creationId xmlns:a16="http://schemas.microsoft.com/office/drawing/2014/main" id="{00000000-0008-0000-0F00-000097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08" name="Conexão recta 16">
          <a:extLst>
            <a:ext uri="{FF2B5EF4-FFF2-40B4-BE49-F238E27FC236}">
              <a16:creationId xmlns:a16="http://schemas.microsoft.com/office/drawing/2014/main" id="{00000000-0008-0000-0F00-000098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09" name="Conexão recta 22">
          <a:extLst>
            <a:ext uri="{FF2B5EF4-FFF2-40B4-BE49-F238E27FC236}">
              <a16:creationId xmlns:a16="http://schemas.microsoft.com/office/drawing/2014/main" id="{00000000-0008-0000-0F00-000099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10" name="Conexão recta 35">
          <a:extLst>
            <a:ext uri="{FF2B5EF4-FFF2-40B4-BE49-F238E27FC236}">
              <a16:creationId xmlns:a16="http://schemas.microsoft.com/office/drawing/2014/main" id="{00000000-0008-0000-0F00-00009A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11" name="Conexão recta 36">
          <a:extLst>
            <a:ext uri="{FF2B5EF4-FFF2-40B4-BE49-F238E27FC236}">
              <a16:creationId xmlns:a16="http://schemas.microsoft.com/office/drawing/2014/main" id="{00000000-0008-0000-0F00-00009B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12" name="Conexão recta 37">
          <a:extLst>
            <a:ext uri="{FF2B5EF4-FFF2-40B4-BE49-F238E27FC236}">
              <a16:creationId xmlns:a16="http://schemas.microsoft.com/office/drawing/2014/main" id="{00000000-0008-0000-0F00-00009C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13" name="Conexão recta 38">
          <a:extLst>
            <a:ext uri="{FF2B5EF4-FFF2-40B4-BE49-F238E27FC236}">
              <a16:creationId xmlns:a16="http://schemas.microsoft.com/office/drawing/2014/main" id="{00000000-0008-0000-0F00-00009D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14" name="Conexão recta 41">
          <a:extLst>
            <a:ext uri="{FF2B5EF4-FFF2-40B4-BE49-F238E27FC236}">
              <a16:creationId xmlns:a16="http://schemas.microsoft.com/office/drawing/2014/main" id="{00000000-0008-0000-0F00-00009E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15" name="Conexão recta 42">
          <a:extLst>
            <a:ext uri="{FF2B5EF4-FFF2-40B4-BE49-F238E27FC236}">
              <a16:creationId xmlns:a16="http://schemas.microsoft.com/office/drawing/2014/main" id="{00000000-0008-0000-0F00-00009F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16" name="Conexão recta 44">
          <a:extLst>
            <a:ext uri="{FF2B5EF4-FFF2-40B4-BE49-F238E27FC236}">
              <a16:creationId xmlns:a16="http://schemas.microsoft.com/office/drawing/2014/main" id="{00000000-0008-0000-0F00-0000A0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17" name="Conexão recta 45">
          <a:extLst>
            <a:ext uri="{FF2B5EF4-FFF2-40B4-BE49-F238E27FC236}">
              <a16:creationId xmlns:a16="http://schemas.microsoft.com/office/drawing/2014/main" id="{00000000-0008-0000-0F00-0000A1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18" name="Conexão recta 46">
          <a:extLst>
            <a:ext uri="{FF2B5EF4-FFF2-40B4-BE49-F238E27FC236}">
              <a16:creationId xmlns:a16="http://schemas.microsoft.com/office/drawing/2014/main" id="{00000000-0008-0000-0F00-0000A2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19" name="Conexão recta 47">
          <a:extLst>
            <a:ext uri="{FF2B5EF4-FFF2-40B4-BE49-F238E27FC236}">
              <a16:creationId xmlns:a16="http://schemas.microsoft.com/office/drawing/2014/main" id="{00000000-0008-0000-0F00-0000A3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20" name="Conexão recta 48">
          <a:extLst>
            <a:ext uri="{FF2B5EF4-FFF2-40B4-BE49-F238E27FC236}">
              <a16:creationId xmlns:a16="http://schemas.microsoft.com/office/drawing/2014/main" id="{00000000-0008-0000-0F00-0000A4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21" name="Conexão recta 49">
          <a:extLst>
            <a:ext uri="{FF2B5EF4-FFF2-40B4-BE49-F238E27FC236}">
              <a16:creationId xmlns:a16="http://schemas.microsoft.com/office/drawing/2014/main" id="{00000000-0008-0000-0F00-0000A5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22" name="Conexão recta 12">
          <a:extLst>
            <a:ext uri="{FF2B5EF4-FFF2-40B4-BE49-F238E27FC236}">
              <a16:creationId xmlns:a16="http://schemas.microsoft.com/office/drawing/2014/main" id="{00000000-0008-0000-0F00-0000A6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23" name="Conexão recta 14">
          <a:extLst>
            <a:ext uri="{FF2B5EF4-FFF2-40B4-BE49-F238E27FC236}">
              <a16:creationId xmlns:a16="http://schemas.microsoft.com/office/drawing/2014/main" id="{00000000-0008-0000-0F00-0000A7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24" name="Conexão recta 24">
          <a:extLst>
            <a:ext uri="{FF2B5EF4-FFF2-40B4-BE49-F238E27FC236}">
              <a16:creationId xmlns:a16="http://schemas.microsoft.com/office/drawing/2014/main" id="{00000000-0008-0000-0F00-0000A8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25" name="Conexão recta 16">
          <a:extLst>
            <a:ext uri="{FF2B5EF4-FFF2-40B4-BE49-F238E27FC236}">
              <a16:creationId xmlns:a16="http://schemas.microsoft.com/office/drawing/2014/main" id="{00000000-0008-0000-0F00-0000A9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26" name="Conexão recta 22">
          <a:extLst>
            <a:ext uri="{FF2B5EF4-FFF2-40B4-BE49-F238E27FC236}">
              <a16:creationId xmlns:a16="http://schemas.microsoft.com/office/drawing/2014/main" id="{00000000-0008-0000-0F00-0000AA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27" name="Conexão recta 55">
          <a:extLst>
            <a:ext uri="{FF2B5EF4-FFF2-40B4-BE49-F238E27FC236}">
              <a16:creationId xmlns:a16="http://schemas.microsoft.com/office/drawing/2014/main" id="{00000000-0008-0000-0F00-0000AB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28" name="Conexão recta 56">
          <a:extLst>
            <a:ext uri="{FF2B5EF4-FFF2-40B4-BE49-F238E27FC236}">
              <a16:creationId xmlns:a16="http://schemas.microsoft.com/office/drawing/2014/main" id="{00000000-0008-0000-0F00-0000AC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29" name="Conexão recta 57">
          <a:extLst>
            <a:ext uri="{FF2B5EF4-FFF2-40B4-BE49-F238E27FC236}">
              <a16:creationId xmlns:a16="http://schemas.microsoft.com/office/drawing/2014/main" id="{00000000-0008-0000-0F00-0000AD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30" name="Conexão recta 58">
          <a:extLst>
            <a:ext uri="{FF2B5EF4-FFF2-40B4-BE49-F238E27FC236}">
              <a16:creationId xmlns:a16="http://schemas.microsoft.com/office/drawing/2014/main" id="{00000000-0008-0000-0F00-0000AE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31" name="Conexão recta 61">
          <a:extLst>
            <a:ext uri="{FF2B5EF4-FFF2-40B4-BE49-F238E27FC236}">
              <a16:creationId xmlns:a16="http://schemas.microsoft.com/office/drawing/2014/main" id="{00000000-0008-0000-0F00-0000AF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32" name="Conexão recta 62">
          <a:extLst>
            <a:ext uri="{FF2B5EF4-FFF2-40B4-BE49-F238E27FC236}">
              <a16:creationId xmlns:a16="http://schemas.microsoft.com/office/drawing/2014/main" id="{00000000-0008-0000-0F00-0000B0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33" name="Conexão recta 63">
          <a:extLst>
            <a:ext uri="{FF2B5EF4-FFF2-40B4-BE49-F238E27FC236}">
              <a16:creationId xmlns:a16="http://schemas.microsoft.com/office/drawing/2014/main" id="{00000000-0008-0000-0F00-0000B1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34" name="Conexão recta 64">
          <a:extLst>
            <a:ext uri="{FF2B5EF4-FFF2-40B4-BE49-F238E27FC236}">
              <a16:creationId xmlns:a16="http://schemas.microsoft.com/office/drawing/2014/main" id="{00000000-0008-0000-0F00-0000B2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35" name="Conexão recta 65">
          <a:extLst>
            <a:ext uri="{FF2B5EF4-FFF2-40B4-BE49-F238E27FC236}">
              <a16:creationId xmlns:a16="http://schemas.microsoft.com/office/drawing/2014/main" id="{00000000-0008-0000-0F00-0000B3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36" name="Conexão recta 60">
          <a:extLst>
            <a:ext uri="{FF2B5EF4-FFF2-40B4-BE49-F238E27FC236}">
              <a16:creationId xmlns:a16="http://schemas.microsoft.com/office/drawing/2014/main" id="{00000000-0008-0000-0F00-0000B4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37" name="Conexão recta 68">
          <a:extLst>
            <a:ext uri="{FF2B5EF4-FFF2-40B4-BE49-F238E27FC236}">
              <a16:creationId xmlns:a16="http://schemas.microsoft.com/office/drawing/2014/main" id="{00000000-0008-0000-0F00-0000B5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38" name="Conexão recta 69">
          <a:extLst>
            <a:ext uri="{FF2B5EF4-FFF2-40B4-BE49-F238E27FC236}">
              <a16:creationId xmlns:a16="http://schemas.microsoft.com/office/drawing/2014/main" id="{00000000-0008-0000-0F00-0000B6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39" name="Conexão recta 70">
          <a:extLst>
            <a:ext uri="{FF2B5EF4-FFF2-40B4-BE49-F238E27FC236}">
              <a16:creationId xmlns:a16="http://schemas.microsoft.com/office/drawing/2014/main" id="{00000000-0008-0000-0F00-0000B7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40" name="Conexão recta 71">
          <a:extLst>
            <a:ext uri="{FF2B5EF4-FFF2-40B4-BE49-F238E27FC236}">
              <a16:creationId xmlns:a16="http://schemas.microsoft.com/office/drawing/2014/main" id="{00000000-0008-0000-0F00-0000B8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41" name="Conexão recta 72">
          <a:extLst>
            <a:ext uri="{FF2B5EF4-FFF2-40B4-BE49-F238E27FC236}">
              <a16:creationId xmlns:a16="http://schemas.microsoft.com/office/drawing/2014/main" id="{00000000-0008-0000-0F00-0000B9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42" name="Conexão recta 74">
          <a:extLst>
            <a:ext uri="{FF2B5EF4-FFF2-40B4-BE49-F238E27FC236}">
              <a16:creationId xmlns:a16="http://schemas.microsoft.com/office/drawing/2014/main" id="{00000000-0008-0000-0F00-0000BA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43" name="Conexão recta 521">
          <a:extLst>
            <a:ext uri="{FF2B5EF4-FFF2-40B4-BE49-F238E27FC236}">
              <a16:creationId xmlns:a16="http://schemas.microsoft.com/office/drawing/2014/main" id="{00000000-0008-0000-0F00-0000BB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44" name="Conexão recta 522">
          <a:extLst>
            <a:ext uri="{FF2B5EF4-FFF2-40B4-BE49-F238E27FC236}">
              <a16:creationId xmlns:a16="http://schemas.microsoft.com/office/drawing/2014/main" id="{00000000-0008-0000-0F00-0000BC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45" name="Conexão recta 523">
          <a:extLst>
            <a:ext uri="{FF2B5EF4-FFF2-40B4-BE49-F238E27FC236}">
              <a16:creationId xmlns:a16="http://schemas.microsoft.com/office/drawing/2014/main" id="{00000000-0008-0000-0F00-0000BD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46" name="Conexão recta 524">
          <a:extLst>
            <a:ext uri="{FF2B5EF4-FFF2-40B4-BE49-F238E27FC236}">
              <a16:creationId xmlns:a16="http://schemas.microsoft.com/office/drawing/2014/main" id="{00000000-0008-0000-0F00-0000BE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47" name="Conexão recta 525">
          <a:extLst>
            <a:ext uri="{FF2B5EF4-FFF2-40B4-BE49-F238E27FC236}">
              <a16:creationId xmlns:a16="http://schemas.microsoft.com/office/drawing/2014/main" id="{00000000-0008-0000-0F00-0000BF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48" name="Conexão recta 526">
          <a:extLst>
            <a:ext uri="{FF2B5EF4-FFF2-40B4-BE49-F238E27FC236}">
              <a16:creationId xmlns:a16="http://schemas.microsoft.com/office/drawing/2014/main" id="{00000000-0008-0000-0F00-0000C0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49" name="Conexão recta 12">
          <a:extLst>
            <a:ext uri="{FF2B5EF4-FFF2-40B4-BE49-F238E27FC236}">
              <a16:creationId xmlns:a16="http://schemas.microsoft.com/office/drawing/2014/main" id="{00000000-0008-0000-0F00-0000C1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50" name="Conexão recta 14">
          <a:extLst>
            <a:ext uri="{FF2B5EF4-FFF2-40B4-BE49-F238E27FC236}">
              <a16:creationId xmlns:a16="http://schemas.microsoft.com/office/drawing/2014/main" id="{00000000-0008-0000-0F00-0000C2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51" name="Conexão recta 24">
          <a:extLst>
            <a:ext uri="{FF2B5EF4-FFF2-40B4-BE49-F238E27FC236}">
              <a16:creationId xmlns:a16="http://schemas.microsoft.com/office/drawing/2014/main" id="{00000000-0008-0000-0F00-0000C3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52" name="Conexão recta 16">
          <a:extLst>
            <a:ext uri="{FF2B5EF4-FFF2-40B4-BE49-F238E27FC236}">
              <a16:creationId xmlns:a16="http://schemas.microsoft.com/office/drawing/2014/main" id="{00000000-0008-0000-0F00-0000C4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53" name="Conexão recta 22">
          <a:extLst>
            <a:ext uri="{FF2B5EF4-FFF2-40B4-BE49-F238E27FC236}">
              <a16:creationId xmlns:a16="http://schemas.microsoft.com/office/drawing/2014/main" id="{00000000-0008-0000-0F00-0000C5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54" name="Conexão recta 532">
          <a:extLst>
            <a:ext uri="{FF2B5EF4-FFF2-40B4-BE49-F238E27FC236}">
              <a16:creationId xmlns:a16="http://schemas.microsoft.com/office/drawing/2014/main" id="{00000000-0008-0000-0F00-0000C6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55" name="Conexão recta 533">
          <a:extLst>
            <a:ext uri="{FF2B5EF4-FFF2-40B4-BE49-F238E27FC236}">
              <a16:creationId xmlns:a16="http://schemas.microsoft.com/office/drawing/2014/main" id="{00000000-0008-0000-0F00-0000C7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56" name="Conexão recta 534">
          <a:extLst>
            <a:ext uri="{FF2B5EF4-FFF2-40B4-BE49-F238E27FC236}">
              <a16:creationId xmlns:a16="http://schemas.microsoft.com/office/drawing/2014/main" id="{00000000-0008-0000-0F00-0000C8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57" name="Conexão recta 535">
          <a:extLst>
            <a:ext uri="{FF2B5EF4-FFF2-40B4-BE49-F238E27FC236}">
              <a16:creationId xmlns:a16="http://schemas.microsoft.com/office/drawing/2014/main" id="{00000000-0008-0000-0F00-0000C9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58" name="Conexão recta 536">
          <a:extLst>
            <a:ext uri="{FF2B5EF4-FFF2-40B4-BE49-F238E27FC236}">
              <a16:creationId xmlns:a16="http://schemas.microsoft.com/office/drawing/2014/main" id="{00000000-0008-0000-0F00-0000CA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59" name="Conexão recta 537">
          <a:extLst>
            <a:ext uri="{FF2B5EF4-FFF2-40B4-BE49-F238E27FC236}">
              <a16:creationId xmlns:a16="http://schemas.microsoft.com/office/drawing/2014/main" id="{00000000-0008-0000-0F00-0000CB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60" name="Conexão recta 541">
          <a:extLst>
            <a:ext uri="{FF2B5EF4-FFF2-40B4-BE49-F238E27FC236}">
              <a16:creationId xmlns:a16="http://schemas.microsoft.com/office/drawing/2014/main" id="{00000000-0008-0000-0F00-0000CC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61" name="Conexão recta 542">
          <a:extLst>
            <a:ext uri="{FF2B5EF4-FFF2-40B4-BE49-F238E27FC236}">
              <a16:creationId xmlns:a16="http://schemas.microsoft.com/office/drawing/2014/main" id="{00000000-0008-0000-0F00-0000CD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62" name="Conexão recta 543">
          <a:extLst>
            <a:ext uri="{FF2B5EF4-FFF2-40B4-BE49-F238E27FC236}">
              <a16:creationId xmlns:a16="http://schemas.microsoft.com/office/drawing/2014/main" id="{00000000-0008-0000-0F00-0000CE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63" name="Conexão recta 544">
          <a:extLst>
            <a:ext uri="{FF2B5EF4-FFF2-40B4-BE49-F238E27FC236}">
              <a16:creationId xmlns:a16="http://schemas.microsoft.com/office/drawing/2014/main" id="{00000000-0008-0000-0F00-0000CF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64" name="Conexão recta 545">
          <a:extLst>
            <a:ext uri="{FF2B5EF4-FFF2-40B4-BE49-F238E27FC236}">
              <a16:creationId xmlns:a16="http://schemas.microsoft.com/office/drawing/2014/main" id="{00000000-0008-0000-0F00-0000D0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65" name="Conexão recta 546">
          <a:extLst>
            <a:ext uri="{FF2B5EF4-FFF2-40B4-BE49-F238E27FC236}">
              <a16:creationId xmlns:a16="http://schemas.microsoft.com/office/drawing/2014/main" id="{00000000-0008-0000-0F00-0000D1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66" name="Conexão recta 12">
          <a:extLst>
            <a:ext uri="{FF2B5EF4-FFF2-40B4-BE49-F238E27FC236}">
              <a16:creationId xmlns:a16="http://schemas.microsoft.com/office/drawing/2014/main" id="{00000000-0008-0000-0F00-0000D2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67" name="Conexão recta 14">
          <a:extLst>
            <a:ext uri="{FF2B5EF4-FFF2-40B4-BE49-F238E27FC236}">
              <a16:creationId xmlns:a16="http://schemas.microsoft.com/office/drawing/2014/main" id="{00000000-0008-0000-0F00-0000D3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68" name="Conexão recta 24">
          <a:extLst>
            <a:ext uri="{FF2B5EF4-FFF2-40B4-BE49-F238E27FC236}">
              <a16:creationId xmlns:a16="http://schemas.microsoft.com/office/drawing/2014/main" id="{00000000-0008-0000-0F00-0000D4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69" name="Conexão recta 16">
          <a:extLst>
            <a:ext uri="{FF2B5EF4-FFF2-40B4-BE49-F238E27FC236}">
              <a16:creationId xmlns:a16="http://schemas.microsoft.com/office/drawing/2014/main" id="{00000000-0008-0000-0F00-0000D5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70" name="Conexão recta 22">
          <a:extLst>
            <a:ext uri="{FF2B5EF4-FFF2-40B4-BE49-F238E27FC236}">
              <a16:creationId xmlns:a16="http://schemas.microsoft.com/office/drawing/2014/main" id="{00000000-0008-0000-0F00-0000D6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71" name="Conexão recta 552">
          <a:extLst>
            <a:ext uri="{FF2B5EF4-FFF2-40B4-BE49-F238E27FC236}">
              <a16:creationId xmlns:a16="http://schemas.microsoft.com/office/drawing/2014/main" id="{00000000-0008-0000-0F00-0000D7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72" name="Conexão recta 553">
          <a:extLst>
            <a:ext uri="{FF2B5EF4-FFF2-40B4-BE49-F238E27FC236}">
              <a16:creationId xmlns:a16="http://schemas.microsoft.com/office/drawing/2014/main" id="{00000000-0008-0000-0F00-0000D8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73" name="Conexão recta 554">
          <a:extLst>
            <a:ext uri="{FF2B5EF4-FFF2-40B4-BE49-F238E27FC236}">
              <a16:creationId xmlns:a16="http://schemas.microsoft.com/office/drawing/2014/main" id="{00000000-0008-0000-0F00-0000D9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74" name="Conexão recta 555">
          <a:extLst>
            <a:ext uri="{FF2B5EF4-FFF2-40B4-BE49-F238E27FC236}">
              <a16:creationId xmlns:a16="http://schemas.microsoft.com/office/drawing/2014/main" id="{00000000-0008-0000-0F00-0000DA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75" name="Conexão recta 556">
          <a:extLst>
            <a:ext uri="{FF2B5EF4-FFF2-40B4-BE49-F238E27FC236}">
              <a16:creationId xmlns:a16="http://schemas.microsoft.com/office/drawing/2014/main" id="{00000000-0008-0000-0F00-0000DB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76" name="Conexão recta 557">
          <a:extLst>
            <a:ext uri="{FF2B5EF4-FFF2-40B4-BE49-F238E27FC236}">
              <a16:creationId xmlns:a16="http://schemas.microsoft.com/office/drawing/2014/main" id="{00000000-0008-0000-0F00-0000DC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77" name="Conexão recta 558">
          <a:extLst>
            <a:ext uri="{FF2B5EF4-FFF2-40B4-BE49-F238E27FC236}">
              <a16:creationId xmlns:a16="http://schemas.microsoft.com/office/drawing/2014/main" id="{00000000-0008-0000-0F00-0000DD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78" name="Conexão recta 559">
          <a:extLst>
            <a:ext uri="{FF2B5EF4-FFF2-40B4-BE49-F238E27FC236}">
              <a16:creationId xmlns:a16="http://schemas.microsoft.com/office/drawing/2014/main" id="{00000000-0008-0000-0F00-0000DE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79" name="Conexão recta 560">
          <a:extLst>
            <a:ext uri="{FF2B5EF4-FFF2-40B4-BE49-F238E27FC236}">
              <a16:creationId xmlns:a16="http://schemas.microsoft.com/office/drawing/2014/main" id="{00000000-0008-0000-0F00-0000DF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80" name="Conexão recta 561">
          <a:extLst>
            <a:ext uri="{FF2B5EF4-FFF2-40B4-BE49-F238E27FC236}">
              <a16:creationId xmlns:a16="http://schemas.microsoft.com/office/drawing/2014/main" id="{00000000-0008-0000-0F00-0000E0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81" name="Conexão recta 562">
          <a:extLst>
            <a:ext uri="{FF2B5EF4-FFF2-40B4-BE49-F238E27FC236}">
              <a16:creationId xmlns:a16="http://schemas.microsoft.com/office/drawing/2014/main" id="{00000000-0008-0000-0F00-0000E1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82" name="Conexão recta 563">
          <a:extLst>
            <a:ext uri="{FF2B5EF4-FFF2-40B4-BE49-F238E27FC236}">
              <a16:creationId xmlns:a16="http://schemas.microsoft.com/office/drawing/2014/main" id="{00000000-0008-0000-0F00-0000E2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83" name="Conexão recta 12">
          <a:extLst>
            <a:ext uri="{FF2B5EF4-FFF2-40B4-BE49-F238E27FC236}">
              <a16:creationId xmlns:a16="http://schemas.microsoft.com/office/drawing/2014/main" id="{00000000-0008-0000-0F00-0000E3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84" name="Conexão recta 14">
          <a:extLst>
            <a:ext uri="{FF2B5EF4-FFF2-40B4-BE49-F238E27FC236}">
              <a16:creationId xmlns:a16="http://schemas.microsoft.com/office/drawing/2014/main" id="{00000000-0008-0000-0F00-0000E4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85" name="Conexão recta 24">
          <a:extLst>
            <a:ext uri="{FF2B5EF4-FFF2-40B4-BE49-F238E27FC236}">
              <a16:creationId xmlns:a16="http://schemas.microsoft.com/office/drawing/2014/main" id="{00000000-0008-0000-0F00-0000E5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86" name="Conexão recta 16">
          <a:extLst>
            <a:ext uri="{FF2B5EF4-FFF2-40B4-BE49-F238E27FC236}">
              <a16:creationId xmlns:a16="http://schemas.microsoft.com/office/drawing/2014/main" id="{00000000-0008-0000-0F00-0000E6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87" name="Conexão recta 22">
          <a:extLst>
            <a:ext uri="{FF2B5EF4-FFF2-40B4-BE49-F238E27FC236}">
              <a16:creationId xmlns:a16="http://schemas.microsoft.com/office/drawing/2014/main" id="{00000000-0008-0000-0F00-0000E7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88" name="Conexão recta 569">
          <a:extLst>
            <a:ext uri="{FF2B5EF4-FFF2-40B4-BE49-F238E27FC236}">
              <a16:creationId xmlns:a16="http://schemas.microsoft.com/office/drawing/2014/main" id="{00000000-0008-0000-0F00-0000E8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89" name="Conexão recta 570">
          <a:extLst>
            <a:ext uri="{FF2B5EF4-FFF2-40B4-BE49-F238E27FC236}">
              <a16:creationId xmlns:a16="http://schemas.microsoft.com/office/drawing/2014/main" id="{00000000-0008-0000-0F00-0000E9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90" name="Conexão recta 571">
          <a:extLst>
            <a:ext uri="{FF2B5EF4-FFF2-40B4-BE49-F238E27FC236}">
              <a16:creationId xmlns:a16="http://schemas.microsoft.com/office/drawing/2014/main" id="{00000000-0008-0000-0F00-0000EA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91" name="Conexão recta 572">
          <a:extLst>
            <a:ext uri="{FF2B5EF4-FFF2-40B4-BE49-F238E27FC236}">
              <a16:creationId xmlns:a16="http://schemas.microsoft.com/office/drawing/2014/main" id="{00000000-0008-0000-0F00-0000EB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92" name="Conexão recta 521">
          <a:extLst>
            <a:ext uri="{FF2B5EF4-FFF2-40B4-BE49-F238E27FC236}">
              <a16:creationId xmlns:a16="http://schemas.microsoft.com/office/drawing/2014/main" id="{00000000-0008-0000-0F00-0000EC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93" name="Conexão recta 522">
          <a:extLst>
            <a:ext uri="{FF2B5EF4-FFF2-40B4-BE49-F238E27FC236}">
              <a16:creationId xmlns:a16="http://schemas.microsoft.com/office/drawing/2014/main" id="{00000000-0008-0000-0F00-0000ED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94" name="Conexão recta 523">
          <a:extLst>
            <a:ext uri="{FF2B5EF4-FFF2-40B4-BE49-F238E27FC236}">
              <a16:creationId xmlns:a16="http://schemas.microsoft.com/office/drawing/2014/main" id="{00000000-0008-0000-0F00-0000EE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95" name="Conexão recta 524">
          <a:extLst>
            <a:ext uri="{FF2B5EF4-FFF2-40B4-BE49-F238E27FC236}">
              <a16:creationId xmlns:a16="http://schemas.microsoft.com/office/drawing/2014/main" id="{00000000-0008-0000-0F00-0000EF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96" name="Conexão recta 525">
          <a:extLst>
            <a:ext uri="{FF2B5EF4-FFF2-40B4-BE49-F238E27FC236}">
              <a16:creationId xmlns:a16="http://schemas.microsoft.com/office/drawing/2014/main" id="{00000000-0008-0000-0F00-0000F0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97" name="Conexão recta 526">
          <a:extLst>
            <a:ext uri="{FF2B5EF4-FFF2-40B4-BE49-F238E27FC236}">
              <a16:creationId xmlns:a16="http://schemas.microsoft.com/office/drawing/2014/main" id="{00000000-0008-0000-0F00-0000F1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98" name="Conexão recta 12">
          <a:extLst>
            <a:ext uri="{FF2B5EF4-FFF2-40B4-BE49-F238E27FC236}">
              <a16:creationId xmlns:a16="http://schemas.microsoft.com/office/drawing/2014/main" id="{00000000-0008-0000-0F00-0000F2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499" name="Conexão recta 14">
          <a:extLst>
            <a:ext uri="{FF2B5EF4-FFF2-40B4-BE49-F238E27FC236}">
              <a16:creationId xmlns:a16="http://schemas.microsoft.com/office/drawing/2014/main" id="{00000000-0008-0000-0F00-0000F3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00" name="Conexão recta 24">
          <a:extLst>
            <a:ext uri="{FF2B5EF4-FFF2-40B4-BE49-F238E27FC236}">
              <a16:creationId xmlns:a16="http://schemas.microsoft.com/office/drawing/2014/main" id="{00000000-0008-0000-0F00-0000F4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01" name="Conexão recta 16">
          <a:extLst>
            <a:ext uri="{FF2B5EF4-FFF2-40B4-BE49-F238E27FC236}">
              <a16:creationId xmlns:a16="http://schemas.microsoft.com/office/drawing/2014/main" id="{00000000-0008-0000-0F00-0000F5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02" name="Conexão recta 22">
          <a:extLst>
            <a:ext uri="{FF2B5EF4-FFF2-40B4-BE49-F238E27FC236}">
              <a16:creationId xmlns:a16="http://schemas.microsoft.com/office/drawing/2014/main" id="{00000000-0008-0000-0F00-0000F6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03" name="Conexão recta 532">
          <a:extLst>
            <a:ext uri="{FF2B5EF4-FFF2-40B4-BE49-F238E27FC236}">
              <a16:creationId xmlns:a16="http://schemas.microsoft.com/office/drawing/2014/main" id="{00000000-0008-0000-0F00-0000F7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04" name="Conexão recta 533">
          <a:extLst>
            <a:ext uri="{FF2B5EF4-FFF2-40B4-BE49-F238E27FC236}">
              <a16:creationId xmlns:a16="http://schemas.microsoft.com/office/drawing/2014/main" id="{00000000-0008-0000-0F00-0000F8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05" name="Conexão recta 534">
          <a:extLst>
            <a:ext uri="{FF2B5EF4-FFF2-40B4-BE49-F238E27FC236}">
              <a16:creationId xmlns:a16="http://schemas.microsoft.com/office/drawing/2014/main" id="{00000000-0008-0000-0F00-0000F9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06" name="Conexão recta 535">
          <a:extLst>
            <a:ext uri="{FF2B5EF4-FFF2-40B4-BE49-F238E27FC236}">
              <a16:creationId xmlns:a16="http://schemas.microsoft.com/office/drawing/2014/main" id="{00000000-0008-0000-0F00-0000FA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07" name="Conexão recta 536">
          <a:extLst>
            <a:ext uri="{FF2B5EF4-FFF2-40B4-BE49-F238E27FC236}">
              <a16:creationId xmlns:a16="http://schemas.microsoft.com/office/drawing/2014/main" id="{00000000-0008-0000-0F00-0000FB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08" name="Conexão recta 537">
          <a:extLst>
            <a:ext uri="{FF2B5EF4-FFF2-40B4-BE49-F238E27FC236}">
              <a16:creationId xmlns:a16="http://schemas.microsoft.com/office/drawing/2014/main" id="{00000000-0008-0000-0F00-0000FC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09" name="Conexão recta 541">
          <a:extLst>
            <a:ext uri="{FF2B5EF4-FFF2-40B4-BE49-F238E27FC236}">
              <a16:creationId xmlns:a16="http://schemas.microsoft.com/office/drawing/2014/main" id="{00000000-0008-0000-0F00-0000FD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10" name="Conexão recta 542">
          <a:extLst>
            <a:ext uri="{FF2B5EF4-FFF2-40B4-BE49-F238E27FC236}">
              <a16:creationId xmlns:a16="http://schemas.microsoft.com/office/drawing/2014/main" id="{00000000-0008-0000-0F00-0000FE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11" name="Conexão recta 543">
          <a:extLst>
            <a:ext uri="{FF2B5EF4-FFF2-40B4-BE49-F238E27FC236}">
              <a16:creationId xmlns:a16="http://schemas.microsoft.com/office/drawing/2014/main" id="{00000000-0008-0000-0F00-0000FF01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12" name="Conexão recta 544">
          <a:extLst>
            <a:ext uri="{FF2B5EF4-FFF2-40B4-BE49-F238E27FC236}">
              <a16:creationId xmlns:a16="http://schemas.microsoft.com/office/drawing/2014/main" id="{00000000-0008-0000-0F00-000000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13" name="Conexão recta 545">
          <a:extLst>
            <a:ext uri="{FF2B5EF4-FFF2-40B4-BE49-F238E27FC236}">
              <a16:creationId xmlns:a16="http://schemas.microsoft.com/office/drawing/2014/main" id="{00000000-0008-0000-0F00-000001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14" name="Conexão recta 546">
          <a:extLst>
            <a:ext uri="{FF2B5EF4-FFF2-40B4-BE49-F238E27FC236}">
              <a16:creationId xmlns:a16="http://schemas.microsoft.com/office/drawing/2014/main" id="{00000000-0008-0000-0F00-000002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15" name="Conexão recta 12">
          <a:extLst>
            <a:ext uri="{FF2B5EF4-FFF2-40B4-BE49-F238E27FC236}">
              <a16:creationId xmlns:a16="http://schemas.microsoft.com/office/drawing/2014/main" id="{00000000-0008-0000-0F00-000003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16" name="Conexão recta 14">
          <a:extLst>
            <a:ext uri="{FF2B5EF4-FFF2-40B4-BE49-F238E27FC236}">
              <a16:creationId xmlns:a16="http://schemas.microsoft.com/office/drawing/2014/main" id="{00000000-0008-0000-0F00-000004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17" name="Conexão recta 24">
          <a:extLst>
            <a:ext uri="{FF2B5EF4-FFF2-40B4-BE49-F238E27FC236}">
              <a16:creationId xmlns:a16="http://schemas.microsoft.com/office/drawing/2014/main" id="{00000000-0008-0000-0F00-000005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18" name="Conexão recta 16">
          <a:extLst>
            <a:ext uri="{FF2B5EF4-FFF2-40B4-BE49-F238E27FC236}">
              <a16:creationId xmlns:a16="http://schemas.microsoft.com/office/drawing/2014/main" id="{00000000-0008-0000-0F00-000006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19" name="Conexão recta 22">
          <a:extLst>
            <a:ext uri="{FF2B5EF4-FFF2-40B4-BE49-F238E27FC236}">
              <a16:creationId xmlns:a16="http://schemas.microsoft.com/office/drawing/2014/main" id="{00000000-0008-0000-0F00-000007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20" name="Conexão recta 552">
          <a:extLst>
            <a:ext uri="{FF2B5EF4-FFF2-40B4-BE49-F238E27FC236}">
              <a16:creationId xmlns:a16="http://schemas.microsoft.com/office/drawing/2014/main" id="{00000000-0008-0000-0F00-000008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21" name="Conexão recta 553">
          <a:extLst>
            <a:ext uri="{FF2B5EF4-FFF2-40B4-BE49-F238E27FC236}">
              <a16:creationId xmlns:a16="http://schemas.microsoft.com/office/drawing/2014/main" id="{00000000-0008-0000-0F00-000009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22" name="Conexão recta 554">
          <a:extLst>
            <a:ext uri="{FF2B5EF4-FFF2-40B4-BE49-F238E27FC236}">
              <a16:creationId xmlns:a16="http://schemas.microsoft.com/office/drawing/2014/main" id="{00000000-0008-0000-0F00-00000A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23" name="Conexão recta 555">
          <a:extLst>
            <a:ext uri="{FF2B5EF4-FFF2-40B4-BE49-F238E27FC236}">
              <a16:creationId xmlns:a16="http://schemas.microsoft.com/office/drawing/2014/main" id="{00000000-0008-0000-0F00-00000B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24" name="Conexão recta 556">
          <a:extLst>
            <a:ext uri="{FF2B5EF4-FFF2-40B4-BE49-F238E27FC236}">
              <a16:creationId xmlns:a16="http://schemas.microsoft.com/office/drawing/2014/main" id="{00000000-0008-0000-0F00-00000C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25" name="Conexão recta 557">
          <a:extLst>
            <a:ext uri="{FF2B5EF4-FFF2-40B4-BE49-F238E27FC236}">
              <a16:creationId xmlns:a16="http://schemas.microsoft.com/office/drawing/2014/main" id="{00000000-0008-0000-0F00-00000D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26" name="Conexão recta 558">
          <a:extLst>
            <a:ext uri="{FF2B5EF4-FFF2-40B4-BE49-F238E27FC236}">
              <a16:creationId xmlns:a16="http://schemas.microsoft.com/office/drawing/2014/main" id="{00000000-0008-0000-0F00-00000E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27" name="Conexão recta 559">
          <a:extLst>
            <a:ext uri="{FF2B5EF4-FFF2-40B4-BE49-F238E27FC236}">
              <a16:creationId xmlns:a16="http://schemas.microsoft.com/office/drawing/2014/main" id="{00000000-0008-0000-0F00-00000F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28" name="Conexão recta 560">
          <a:extLst>
            <a:ext uri="{FF2B5EF4-FFF2-40B4-BE49-F238E27FC236}">
              <a16:creationId xmlns:a16="http://schemas.microsoft.com/office/drawing/2014/main" id="{00000000-0008-0000-0F00-000010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29" name="Conexão recta 561">
          <a:extLst>
            <a:ext uri="{FF2B5EF4-FFF2-40B4-BE49-F238E27FC236}">
              <a16:creationId xmlns:a16="http://schemas.microsoft.com/office/drawing/2014/main" id="{00000000-0008-0000-0F00-000011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30" name="Conexão recta 562">
          <a:extLst>
            <a:ext uri="{FF2B5EF4-FFF2-40B4-BE49-F238E27FC236}">
              <a16:creationId xmlns:a16="http://schemas.microsoft.com/office/drawing/2014/main" id="{00000000-0008-0000-0F00-000012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31" name="Conexão recta 563">
          <a:extLst>
            <a:ext uri="{FF2B5EF4-FFF2-40B4-BE49-F238E27FC236}">
              <a16:creationId xmlns:a16="http://schemas.microsoft.com/office/drawing/2014/main" id="{00000000-0008-0000-0F00-000013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32" name="Conexão recta 12">
          <a:extLst>
            <a:ext uri="{FF2B5EF4-FFF2-40B4-BE49-F238E27FC236}">
              <a16:creationId xmlns:a16="http://schemas.microsoft.com/office/drawing/2014/main" id="{00000000-0008-0000-0F00-000014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33" name="Conexão recta 14">
          <a:extLst>
            <a:ext uri="{FF2B5EF4-FFF2-40B4-BE49-F238E27FC236}">
              <a16:creationId xmlns:a16="http://schemas.microsoft.com/office/drawing/2014/main" id="{00000000-0008-0000-0F00-000015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34" name="Conexão recta 24">
          <a:extLst>
            <a:ext uri="{FF2B5EF4-FFF2-40B4-BE49-F238E27FC236}">
              <a16:creationId xmlns:a16="http://schemas.microsoft.com/office/drawing/2014/main" id="{00000000-0008-0000-0F00-000016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35" name="Conexão recta 16">
          <a:extLst>
            <a:ext uri="{FF2B5EF4-FFF2-40B4-BE49-F238E27FC236}">
              <a16:creationId xmlns:a16="http://schemas.microsoft.com/office/drawing/2014/main" id="{00000000-0008-0000-0F00-000017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36" name="Conexão recta 22">
          <a:extLst>
            <a:ext uri="{FF2B5EF4-FFF2-40B4-BE49-F238E27FC236}">
              <a16:creationId xmlns:a16="http://schemas.microsoft.com/office/drawing/2014/main" id="{00000000-0008-0000-0F00-000018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37" name="Conexão recta 569">
          <a:extLst>
            <a:ext uri="{FF2B5EF4-FFF2-40B4-BE49-F238E27FC236}">
              <a16:creationId xmlns:a16="http://schemas.microsoft.com/office/drawing/2014/main" id="{00000000-0008-0000-0F00-000019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38" name="Conexão recta 570">
          <a:extLst>
            <a:ext uri="{FF2B5EF4-FFF2-40B4-BE49-F238E27FC236}">
              <a16:creationId xmlns:a16="http://schemas.microsoft.com/office/drawing/2014/main" id="{00000000-0008-0000-0F00-00001A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39" name="Conexão recta 571">
          <a:extLst>
            <a:ext uri="{FF2B5EF4-FFF2-40B4-BE49-F238E27FC236}">
              <a16:creationId xmlns:a16="http://schemas.microsoft.com/office/drawing/2014/main" id="{00000000-0008-0000-0F00-00001B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40" name="Conexão recta 572">
          <a:extLst>
            <a:ext uri="{FF2B5EF4-FFF2-40B4-BE49-F238E27FC236}">
              <a16:creationId xmlns:a16="http://schemas.microsoft.com/office/drawing/2014/main" id="{00000000-0008-0000-0F00-00001C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41" name="Conexão recta 12">
          <a:extLst>
            <a:ext uri="{FF2B5EF4-FFF2-40B4-BE49-F238E27FC236}">
              <a16:creationId xmlns:a16="http://schemas.microsoft.com/office/drawing/2014/main" id="{00000000-0008-0000-0F00-00001D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42" name="Conexão recta 14">
          <a:extLst>
            <a:ext uri="{FF2B5EF4-FFF2-40B4-BE49-F238E27FC236}">
              <a16:creationId xmlns:a16="http://schemas.microsoft.com/office/drawing/2014/main" id="{00000000-0008-0000-0F00-00001E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43" name="Conexão recta 24">
          <a:extLst>
            <a:ext uri="{FF2B5EF4-FFF2-40B4-BE49-F238E27FC236}">
              <a16:creationId xmlns:a16="http://schemas.microsoft.com/office/drawing/2014/main" id="{00000000-0008-0000-0F00-00001F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44" name="Conexão recta 16">
          <a:extLst>
            <a:ext uri="{FF2B5EF4-FFF2-40B4-BE49-F238E27FC236}">
              <a16:creationId xmlns:a16="http://schemas.microsoft.com/office/drawing/2014/main" id="{00000000-0008-0000-0F00-000020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45" name="Conexão recta 22">
          <a:extLst>
            <a:ext uri="{FF2B5EF4-FFF2-40B4-BE49-F238E27FC236}">
              <a16:creationId xmlns:a16="http://schemas.microsoft.com/office/drawing/2014/main" id="{00000000-0008-0000-0F00-000021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46" name="Conexão recta 446">
          <a:extLst>
            <a:ext uri="{FF2B5EF4-FFF2-40B4-BE49-F238E27FC236}">
              <a16:creationId xmlns:a16="http://schemas.microsoft.com/office/drawing/2014/main" id="{00000000-0008-0000-0F00-000022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47" name="Conexão recta 447">
          <a:extLst>
            <a:ext uri="{FF2B5EF4-FFF2-40B4-BE49-F238E27FC236}">
              <a16:creationId xmlns:a16="http://schemas.microsoft.com/office/drawing/2014/main" id="{00000000-0008-0000-0F00-000023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48" name="Conexão recta 448">
          <a:extLst>
            <a:ext uri="{FF2B5EF4-FFF2-40B4-BE49-F238E27FC236}">
              <a16:creationId xmlns:a16="http://schemas.microsoft.com/office/drawing/2014/main" id="{00000000-0008-0000-0F00-000024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49" name="Conexão recta 449">
          <a:extLst>
            <a:ext uri="{FF2B5EF4-FFF2-40B4-BE49-F238E27FC236}">
              <a16:creationId xmlns:a16="http://schemas.microsoft.com/office/drawing/2014/main" id="{00000000-0008-0000-0F00-000025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50" name="Conexão recta 450">
          <a:extLst>
            <a:ext uri="{FF2B5EF4-FFF2-40B4-BE49-F238E27FC236}">
              <a16:creationId xmlns:a16="http://schemas.microsoft.com/office/drawing/2014/main" id="{00000000-0008-0000-0F00-000026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51" name="Conexão recta 452">
          <a:extLst>
            <a:ext uri="{FF2B5EF4-FFF2-40B4-BE49-F238E27FC236}">
              <a16:creationId xmlns:a16="http://schemas.microsoft.com/office/drawing/2014/main" id="{00000000-0008-0000-0F00-000027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52" name="Conexão recta 453">
          <a:extLst>
            <a:ext uri="{FF2B5EF4-FFF2-40B4-BE49-F238E27FC236}">
              <a16:creationId xmlns:a16="http://schemas.microsoft.com/office/drawing/2014/main" id="{00000000-0008-0000-0F00-000028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53" name="Conexão recta 454">
          <a:extLst>
            <a:ext uri="{FF2B5EF4-FFF2-40B4-BE49-F238E27FC236}">
              <a16:creationId xmlns:a16="http://schemas.microsoft.com/office/drawing/2014/main" id="{00000000-0008-0000-0F00-000029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54" name="Conexão recta 455">
          <a:extLst>
            <a:ext uri="{FF2B5EF4-FFF2-40B4-BE49-F238E27FC236}">
              <a16:creationId xmlns:a16="http://schemas.microsoft.com/office/drawing/2014/main" id="{00000000-0008-0000-0F00-00002A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55" name="Conexão recta 456">
          <a:extLst>
            <a:ext uri="{FF2B5EF4-FFF2-40B4-BE49-F238E27FC236}">
              <a16:creationId xmlns:a16="http://schemas.microsoft.com/office/drawing/2014/main" id="{00000000-0008-0000-0F00-00002B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56" name="Conexão recta 457">
          <a:extLst>
            <a:ext uri="{FF2B5EF4-FFF2-40B4-BE49-F238E27FC236}">
              <a16:creationId xmlns:a16="http://schemas.microsoft.com/office/drawing/2014/main" id="{00000000-0008-0000-0F00-00002C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57" name="Conexão recta 12">
          <a:extLst>
            <a:ext uri="{FF2B5EF4-FFF2-40B4-BE49-F238E27FC236}">
              <a16:creationId xmlns:a16="http://schemas.microsoft.com/office/drawing/2014/main" id="{00000000-0008-0000-0F00-00002D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58" name="Conexão recta 14">
          <a:extLst>
            <a:ext uri="{FF2B5EF4-FFF2-40B4-BE49-F238E27FC236}">
              <a16:creationId xmlns:a16="http://schemas.microsoft.com/office/drawing/2014/main" id="{00000000-0008-0000-0F00-00002E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59" name="Conexão recta 24">
          <a:extLst>
            <a:ext uri="{FF2B5EF4-FFF2-40B4-BE49-F238E27FC236}">
              <a16:creationId xmlns:a16="http://schemas.microsoft.com/office/drawing/2014/main" id="{00000000-0008-0000-0F00-00002F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60" name="Conexão recta 16">
          <a:extLst>
            <a:ext uri="{FF2B5EF4-FFF2-40B4-BE49-F238E27FC236}">
              <a16:creationId xmlns:a16="http://schemas.microsoft.com/office/drawing/2014/main" id="{00000000-0008-0000-0F00-000030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61" name="Conexão recta 22">
          <a:extLst>
            <a:ext uri="{FF2B5EF4-FFF2-40B4-BE49-F238E27FC236}">
              <a16:creationId xmlns:a16="http://schemas.microsoft.com/office/drawing/2014/main" id="{00000000-0008-0000-0F00-000031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62" name="Conexão recta 18">
          <a:extLst>
            <a:ext uri="{FF2B5EF4-FFF2-40B4-BE49-F238E27FC236}">
              <a16:creationId xmlns:a16="http://schemas.microsoft.com/office/drawing/2014/main" id="{00000000-0008-0000-0F00-000032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63" name="Conexão recta 12">
          <a:extLst>
            <a:ext uri="{FF2B5EF4-FFF2-40B4-BE49-F238E27FC236}">
              <a16:creationId xmlns:a16="http://schemas.microsoft.com/office/drawing/2014/main" id="{00000000-0008-0000-0F00-000033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64" name="Conexão recta 14">
          <a:extLst>
            <a:ext uri="{FF2B5EF4-FFF2-40B4-BE49-F238E27FC236}">
              <a16:creationId xmlns:a16="http://schemas.microsoft.com/office/drawing/2014/main" id="{00000000-0008-0000-0F00-000034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65" name="Conexão recta 24">
          <a:extLst>
            <a:ext uri="{FF2B5EF4-FFF2-40B4-BE49-F238E27FC236}">
              <a16:creationId xmlns:a16="http://schemas.microsoft.com/office/drawing/2014/main" id="{00000000-0008-0000-0F00-000035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66" name="Conexão recta 16">
          <a:extLst>
            <a:ext uri="{FF2B5EF4-FFF2-40B4-BE49-F238E27FC236}">
              <a16:creationId xmlns:a16="http://schemas.microsoft.com/office/drawing/2014/main" id="{00000000-0008-0000-0F00-000036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67" name="Conexão recta 22">
          <a:extLst>
            <a:ext uri="{FF2B5EF4-FFF2-40B4-BE49-F238E27FC236}">
              <a16:creationId xmlns:a16="http://schemas.microsoft.com/office/drawing/2014/main" id="{00000000-0008-0000-0F00-000037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68" name="Conexão recta 35">
          <a:extLst>
            <a:ext uri="{FF2B5EF4-FFF2-40B4-BE49-F238E27FC236}">
              <a16:creationId xmlns:a16="http://schemas.microsoft.com/office/drawing/2014/main" id="{00000000-0008-0000-0F00-000038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69" name="Conexão recta 36">
          <a:extLst>
            <a:ext uri="{FF2B5EF4-FFF2-40B4-BE49-F238E27FC236}">
              <a16:creationId xmlns:a16="http://schemas.microsoft.com/office/drawing/2014/main" id="{00000000-0008-0000-0F00-000039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70" name="Conexão recta 37">
          <a:extLst>
            <a:ext uri="{FF2B5EF4-FFF2-40B4-BE49-F238E27FC236}">
              <a16:creationId xmlns:a16="http://schemas.microsoft.com/office/drawing/2014/main" id="{00000000-0008-0000-0F00-00003A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71" name="Conexão recta 38">
          <a:extLst>
            <a:ext uri="{FF2B5EF4-FFF2-40B4-BE49-F238E27FC236}">
              <a16:creationId xmlns:a16="http://schemas.microsoft.com/office/drawing/2014/main" id="{00000000-0008-0000-0F00-00003B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72" name="Conexão recta 41">
          <a:extLst>
            <a:ext uri="{FF2B5EF4-FFF2-40B4-BE49-F238E27FC236}">
              <a16:creationId xmlns:a16="http://schemas.microsoft.com/office/drawing/2014/main" id="{00000000-0008-0000-0F00-00003C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73" name="Conexão recta 42">
          <a:extLst>
            <a:ext uri="{FF2B5EF4-FFF2-40B4-BE49-F238E27FC236}">
              <a16:creationId xmlns:a16="http://schemas.microsoft.com/office/drawing/2014/main" id="{00000000-0008-0000-0F00-00003D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74" name="Conexão recta 44">
          <a:extLst>
            <a:ext uri="{FF2B5EF4-FFF2-40B4-BE49-F238E27FC236}">
              <a16:creationId xmlns:a16="http://schemas.microsoft.com/office/drawing/2014/main" id="{00000000-0008-0000-0F00-00003E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75" name="Conexão recta 45">
          <a:extLst>
            <a:ext uri="{FF2B5EF4-FFF2-40B4-BE49-F238E27FC236}">
              <a16:creationId xmlns:a16="http://schemas.microsoft.com/office/drawing/2014/main" id="{00000000-0008-0000-0F00-00003F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76" name="Conexão recta 46">
          <a:extLst>
            <a:ext uri="{FF2B5EF4-FFF2-40B4-BE49-F238E27FC236}">
              <a16:creationId xmlns:a16="http://schemas.microsoft.com/office/drawing/2014/main" id="{00000000-0008-0000-0F00-000040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77" name="Conexão recta 47">
          <a:extLst>
            <a:ext uri="{FF2B5EF4-FFF2-40B4-BE49-F238E27FC236}">
              <a16:creationId xmlns:a16="http://schemas.microsoft.com/office/drawing/2014/main" id="{00000000-0008-0000-0F00-000041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78" name="Conexão recta 48">
          <a:extLst>
            <a:ext uri="{FF2B5EF4-FFF2-40B4-BE49-F238E27FC236}">
              <a16:creationId xmlns:a16="http://schemas.microsoft.com/office/drawing/2014/main" id="{00000000-0008-0000-0F00-000042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79" name="Conexão recta 49">
          <a:extLst>
            <a:ext uri="{FF2B5EF4-FFF2-40B4-BE49-F238E27FC236}">
              <a16:creationId xmlns:a16="http://schemas.microsoft.com/office/drawing/2014/main" id="{00000000-0008-0000-0F00-000043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80" name="Conexão recta 12">
          <a:extLst>
            <a:ext uri="{FF2B5EF4-FFF2-40B4-BE49-F238E27FC236}">
              <a16:creationId xmlns:a16="http://schemas.microsoft.com/office/drawing/2014/main" id="{00000000-0008-0000-0F00-000044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81" name="Conexão recta 14">
          <a:extLst>
            <a:ext uri="{FF2B5EF4-FFF2-40B4-BE49-F238E27FC236}">
              <a16:creationId xmlns:a16="http://schemas.microsoft.com/office/drawing/2014/main" id="{00000000-0008-0000-0F00-000045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82" name="Conexão recta 24">
          <a:extLst>
            <a:ext uri="{FF2B5EF4-FFF2-40B4-BE49-F238E27FC236}">
              <a16:creationId xmlns:a16="http://schemas.microsoft.com/office/drawing/2014/main" id="{00000000-0008-0000-0F00-000046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83" name="Conexão recta 16">
          <a:extLst>
            <a:ext uri="{FF2B5EF4-FFF2-40B4-BE49-F238E27FC236}">
              <a16:creationId xmlns:a16="http://schemas.microsoft.com/office/drawing/2014/main" id="{00000000-0008-0000-0F00-000047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84" name="Conexão recta 22">
          <a:extLst>
            <a:ext uri="{FF2B5EF4-FFF2-40B4-BE49-F238E27FC236}">
              <a16:creationId xmlns:a16="http://schemas.microsoft.com/office/drawing/2014/main" id="{00000000-0008-0000-0F00-000048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85" name="Conexão recta 55">
          <a:extLst>
            <a:ext uri="{FF2B5EF4-FFF2-40B4-BE49-F238E27FC236}">
              <a16:creationId xmlns:a16="http://schemas.microsoft.com/office/drawing/2014/main" id="{00000000-0008-0000-0F00-000049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86" name="Conexão recta 56">
          <a:extLst>
            <a:ext uri="{FF2B5EF4-FFF2-40B4-BE49-F238E27FC236}">
              <a16:creationId xmlns:a16="http://schemas.microsoft.com/office/drawing/2014/main" id="{00000000-0008-0000-0F00-00004A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87" name="Conexão recta 57">
          <a:extLst>
            <a:ext uri="{FF2B5EF4-FFF2-40B4-BE49-F238E27FC236}">
              <a16:creationId xmlns:a16="http://schemas.microsoft.com/office/drawing/2014/main" id="{00000000-0008-0000-0F00-00004B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88" name="Conexão recta 58">
          <a:extLst>
            <a:ext uri="{FF2B5EF4-FFF2-40B4-BE49-F238E27FC236}">
              <a16:creationId xmlns:a16="http://schemas.microsoft.com/office/drawing/2014/main" id="{00000000-0008-0000-0F00-00004C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89" name="Conexão recta 61">
          <a:extLst>
            <a:ext uri="{FF2B5EF4-FFF2-40B4-BE49-F238E27FC236}">
              <a16:creationId xmlns:a16="http://schemas.microsoft.com/office/drawing/2014/main" id="{00000000-0008-0000-0F00-00004D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90" name="Conexão recta 62">
          <a:extLst>
            <a:ext uri="{FF2B5EF4-FFF2-40B4-BE49-F238E27FC236}">
              <a16:creationId xmlns:a16="http://schemas.microsoft.com/office/drawing/2014/main" id="{00000000-0008-0000-0F00-00004E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91" name="Conexão recta 63">
          <a:extLst>
            <a:ext uri="{FF2B5EF4-FFF2-40B4-BE49-F238E27FC236}">
              <a16:creationId xmlns:a16="http://schemas.microsoft.com/office/drawing/2014/main" id="{00000000-0008-0000-0F00-00004F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92" name="Conexão recta 64">
          <a:extLst>
            <a:ext uri="{FF2B5EF4-FFF2-40B4-BE49-F238E27FC236}">
              <a16:creationId xmlns:a16="http://schemas.microsoft.com/office/drawing/2014/main" id="{00000000-0008-0000-0F00-000050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93" name="Conexão recta 65">
          <a:extLst>
            <a:ext uri="{FF2B5EF4-FFF2-40B4-BE49-F238E27FC236}">
              <a16:creationId xmlns:a16="http://schemas.microsoft.com/office/drawing/2014/main" id="{00000000-0008-0000-0F00-000051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94" name="Conexão recta 60">
          <a:extLst>
            <a:ext uri="{FF2B5EF4-FFF2-40B4-BE49-F238E27FC236}">
              <a16:creationId xmlns:a16="http://schemas.microsoft.com/office/drawing/2014/main" id="{00000000-0008-0000-0F00-000052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95" name="Conexão recta 68">
          <a:extLst>
            <a:ext uri="{FF2B5EF4-FFF2-40B4-BE49-F238E27FC236}">
              <a16:creationId xmlns:a16="http://schemas.microsoft.com/office/drawing/2014/main" id="{00000000-0008-0000-0F00-000053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96" name="Conexão recta 69">
          <a:extLst>
            <a:ext uri="{FF2B5EF4-FFF2-40B4-BE49-F238E27FC236}">
              <a16:creationId xmlns:a16="http://schemas.microsoft.com/office/drawing/2014/main" id="{00000000-0008-0000-0F00-000054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97" name="Conexão recta 70">
          <a:extLst>
            <a:ext uri="{FF2B5EF4-FFF2-40B4-BE49-F238E27FC236}">
              <a16:creationId xmlns:a16="http://schemas.microsoft.com/office/drawing/2014/main" id="{00000000-0008-0000-0F00-000055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98" name="Conexão recta 71">
          <a:extLst>
            <a:ext uri="{FF2B5EF4-FFF2-40B4-BE49-F238E27FC236}">
              <a16:creationId xmlns:a16="http://schemas.microsoft.com/office/drawing/2014/main" id="{00000000-0008-0000-0F00-000056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599" name="Conexão recta 72">
          <a:extLst>
            <a:ext uri="{FF2B5EF4-FFF2-40B4-BE49-F238E27FC236}">
              <a16:creationId xmlns:a16="http://schemas.microsoft.com/office/drawing/2014/main" id="{00000000-0008-0000-0F00-000057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00" name="Conexão recta 74">
          <a:extLst>
            <a:ext uri="{FF2B5EF4-FFF2-40B4-BE49-F238E27FC236}">
              <a16:creationId xmlns:a16="http://schemas.microsoft.com/office/drawing/2014/main" id="{00000000-0008-0000-0F00-000058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01" name="Conexão recta 521">
          <a:extLst>
            <a:ext uri="{FF2B5EF4-FFF2-40B4-BE49-F238E27FC236}">
              <a16:creationId xmlns:a16="http://schemas.microsoft.com/office/drawing/2014/main" id="{00000000-0008-0000-0F00-000059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02" name="Conexão recta 522">
          <a:extLst>
            <a:ext uri="{FF2B5EF4-FFF2-40B4-BE49-F238E27FC236}">
              <a16:creationId xmlns:a16="http://schemas.microsoft.com/office/drawing/2014/main" id="{00000000-0008-0000-0F00-00005A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03" name="Conexão recta 523">
          <a:extLst>
            <a:ext uri="{FF2B5EF4-FFF2-40B4-BE49-F238E27FC236}">
              <a16:creationId xmlns:a16="http://schemas.microsoft.com/office/drawing/2014/main" id="{00000000-0008-0000-0F00-00005B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04" name="Conexão recta 524">
          <a:extLst>
            <a:ext uri="{FF2B5EF4-FFF2-40B4-BE49-F238E27FC236}">
              <a16:creationId xmlns:a16="http://schemas.microsoft.com/office/drawing/2014/main" id="{00000000-0008-0000-0F00-00005C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05" name="Conexão recta 525">
          <a:extLst>
            <a:ext uri="{FF2B5EF4-FFF2-40B4-BE49-F238E27FC236}">
              <a16:creationId xmlns:a16="http://schemas.microsoft.com/office/drawing/2014/main" id="{00000000-0008-0000-0F00-00005D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06" name="Conexão recta 526">
          <a:extLst>
            <a:ext uri="{FF2B5EF4-FFF2-40B4-BE49-F238E27FC236}">
              <a16:creationId xmlns:a16="http://schemas.microsoft.com/office/drawing/2014/main" id="{00000000-0008-0000-0F00-00005E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07" name="Conexão recta 12">
          <a:extLst>
            <a:ext uri="{FF2B5EF4-FFF2-40B4-BE49-F238E27FC236}">
              <a16:creationId xmlns:a16="http://schemas.microsoft.com/office/drawing/2014/main" id="{00000000-0008-0000-0F00-00005F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08" name="Conexão recta 14">
          <a:extLst>
            <a:ext uri="{FF2B5EF4-FFF2-40B4-BE49-F238E27FC236}">
              <a16:creationId xmlns:a16="http://schemas.microsoft.com/office/drawing/2014/main" id="{00000000-0008-0000-0F00-000060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09" name="Conexão recta 24">
          <a:extLst>
            <a:ext uri="{FF2B5EF4-FFF2-40B4-BE49-F238E27FC236}">
              <a16:creationId xmlns:a16="http://schemas.microsoft.com/office/drawing/2014/main" id="{00000000-0008-0000-0F00-000061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10" name="Conexão recta 16">
          <a:extLst>
            <a:ext uri="{FF2B5EF4-FFF2-40B4-BE49-F238E27FC236}">
              <a16:creationId xmlns:a16="http://schemas.microsoft.com/office/drawing/2014/main" id="{00000000-0008-0000-0F00-000062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11" name="Conexão recta 22">
          <a:extLst>
            <a:ext uri="{FF2B5EF4-FFF2-40B4-BE49-F238E27FC236}">
              <a16:creationId xmlns:a16="http://schemas.microsoft.com/office/drawing/2014/main" id="{00000000-0008-0000-0F00-000063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12" name="Conexão recta 532">
          <a:extLst>
            <a:ext uri="{FF2B5EF4-FFF2-40B4-BE49-F238E27FC236}">
              <a16:creationId xmlns:a16="http://schemas.microsoft.com/office/drawing/2014/main" id="{00000000-0008-0000-0F00-000064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13" name="Conexão recta 533">
          <a:extLst>
            <a:ext uri="{FF2B5EF4-FFF2-40B4-BE49-F238E27FC236}">
              <a16:creationId xmlns:a16="http://schemas.microsoft.com/office/drawing/2014/main" id="{00000000-0008-0000-0F00-000065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14" name="Conexão recta 534">
          <a:extLst>
            <a:ext uri="{FF2B5EF4-FFF2-40B4-BE49-F238E27FC236}">
              <a16:creationId xmlns:a16="http://schemas.microsoft.com/office/drawing/2014/main" id="{00000000-0008-0000-0F00-000066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15" name="Conexão recta 535">
          <a:extLst>
            <a:ext uri="{FF2B5EF4-FFF2-40B4-BE49-F238E27FC236}">
              <a16:creationId xmlns:a16="http://schemas.microsoft.com/office/drawing/2014/main" id="{00000000-0008-0000-0F00-000067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16" name="Conexão recta 536">
          <a:extLst>
            <a:ext uri="{FF2B5EF4-FFF2-40B4-BE49-F238E27FC236}">
              <a16:creationId xmlns:a16="http://schemas.microsoft.com/office/drawing/2014/main" id="{00000000-0008-0000-0F00-000068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17" name="Conexão recta 537">
          <a:extLst>
            <a:ext uri="{FF2B5EF4-FFF2-40B4-BE49-F238E27FC236}">
              <a16:creationId xmlns:a16="http://schemas.microsoft.com/office/drawing/2014/main" id="{00000000-0008-0000-0F00-000069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18" name="Conexão recta 541">
          <a:extLst>
            <a:ext uri="{FF2B5EF4-FFF2-40B4-BE49-F238E27FC236}">
              <a16:creationId xmlns:a16="http://schemas.microsoft.com/office/drawing/2014/main" id="{00000000-0008-0000-0F00-00006A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19" name="Conexão recta 542">
          <a:extLst>
            <a:ext uri="{FF2B5EF4-FFF2-40B4-BE49-F238E27FC236}">
              <a16:creationId xmlns:a16="http://schemas.microsoft.com/office/drawing/2014/main" id="{00000000-0008-0000-0F00-00006B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20" name="Conexão recta 543">
          <a:extLst>
            <a:ext uri="{FF2B5EF4-FFF2-40B4-BE49-F238E27FC236}">
              <a16:creationId xmlns:a16="http://schemas.microsoft.com/office/drawing/2014/main" id="{00000000-0008-0000-0F00-00006C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21" name="Conexão recta 544">
          <a:extLst>
            <a:ext uri="{FF2B5EF4-FFF2-40B4-BE49-F238E27FC236}">
              <a16:creationId xmlns:a16="http://schemas.microsoft.com/office/drawing/2014/main" id="{00000000-0008-0000-0F00-00006D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22" name="Conexão recta 545">
          <a:extLst>
            <a:ext uri="{FF2B5EF4-FFF2-40B4-BE49-F238E27FC236}">
              <a16:creationId xmlns:a16="http://schemas.microsoft.com/office/drawing/2014/main" id="{00000000-0008-0000-0F00-00006E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23" name="Conexão recta 546">
          <a:extLst>
            <a:ext uri="{FF2B5EF4-FFF2-40B4-BE49-F238E27FC236}">
              <a16:creationId xmlns:a16="http://schemas.microsoft.com/office/drawing/2014/main" id="{00000000-0008-0000-0F00-00006F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24" name="Conexão recta 12">
          <a:extLst>
            <a:ext uri="{FF2B5EF4-FFF2-40B4-BE49-F238E27FC236}">
              <a16:creationId xmlns:a16="http://schemas.microsoft.com/office/drawing/2014/main" id="{00000000-0008-0000-0F00-000070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25" name="Conexão recta 14">
          <a:extLst>
            <a:ext uri="{FF2B5EF4-FFF2-40B4-BE49-F238E27FC236}">
              <a16:creationId xmlns:a16="http://schemas.microsoft.com/office/drawing/2014/main" id="{00000000-0008-0000-0F00-000071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26" name="Conexão recta 24">
          <a:extLst>
            <a:ext uri="{FF2B5EF4-FFF2-40B4-BE49-F238E27FC236}">
              <a16:creationId xmlns:a16="http://schemas.microsoft.com/office/drawing/2014/main" id="{00000000-0008-0000-0F00-000072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27" name="Conexão recta 16">
          <a:extLst>
            <a:ext uri="{FF2B5EF4-FFF2-40B4-BE49-F238E27FC236}">
              <a16:creationId xmlns:a16="http://schemas.microsoft.com/office/drawing/2014/main" id="{00000000-0008-0000-0F00-000073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28" name="Conexão recta 22">
          <a:extLst>
            <a:ext uri="{FF2B5EF4-FFF2-40B4-BE49-F238E27FC236}">
              <a16:creationId xmlns:a16="http://schemas.microsoft.com/office/drawing/2014/main" id="{00000000-0008-0000-0F00-000074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29" name="Conexão recta 552">
          <a:extLst>
            <a:ext uri="{FF2B5EF4-FFF2-40B4-BE49-F238E27FC236}">
              <a16:creationId xmlns:a16="http://schemas.microsoft.com/office/drawing/2014/main" id="{00000000-0008-0000-0F00-000075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30" name="Conexão recta 553">
          <a:extLst>
            <a:ext uri="{FF2B5EF4-FFF2-40B4-BE49-F238E27FC236}">
              <a16:creationId xmlns:a16="http://schemas.microsoft.com/office/drawing/2014/main" id="{00000000-0008-0000-0F00-000076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31" name="Conexão recta 554">
          <a:extLst>
            <a:ext uri="{FF2B5EF4-FFF2-40B4-BE49-F238E27FC236}">
              <a16:creationId xmlns:a16="http://schemas.microsoft.com/office/drawing/2014/main" id="{00000000-0008-0000-0F00-000077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32" name="Conexão recta 555">
          <a:extLst>
            <a:ext uri="{FF2B5EF4-FFF2-40B4-BE49-F238E27FC236}">
              <a16:creationId xmlns:a16="http://schemas.microsoft.com/office/drawing/2014/main" id="{00000000-0008-0000-0F00-000078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33" name="Conexão recta 556">
          <a:extLst>
            <a:ext uri="{FF2B5EF4-FFF2-40B4-BE49-F238E27FC236}">
              <a16:creationId xmlns:a16="http://schemas.microsoft.com/office/drawing/2014/main" id="{00000000-0008-0000-0F00-000079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34" name="Conexão recta 557">
          <a:extLst>
            <a:ext uri="{FF2B5EF4-FFF2-40B4-BE49-F238E27FC236}">
              <a16:creationId xmlns:a16="http://schemas.microsoft.com/office/drawing/2014/main" id="{00000000-0008-0000-0F00-00007A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35" name="Conexão recta 558">
          <a:extLst>
            <a:ext uri="{FF2B5EF4-FFF2-40B4-BE49-F238E27FC236}">
              <a16:creationId xmlns:a16="http://schemas.microsoft.com/office/drawing/2014/main" id="{00000000-0008-0000-0F00-00007B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36" name="Conexão recta 559">
          <a:extLst>
            <a:ext uri="{FF2B5EF4-FFF2-40B4-BE49-F238E27FC236}">
              <a16:creationId xmlns:a16="http://schemas.microsoft.com/office/drawing/2014/main" id="{00000000-0008-0000-0F00-00007C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37" name="Conexão recta 560">
          <a:extLst>
            <a:ext uri="{FF2B5EF4-FFF2-40B4-BE49-F238E27FC236}">
              <a16:creationId xmlns:a16="http://schemas.microsoft.com/office/drawing/2014/main" id="{00000000-0008-0000-0F00-00007D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38" name="Conexão recta 561">
          <a:extLst>
            <a:ext uri="{FF2B5EF4-FFF2-40B4-BE49-F238E27FC236}">
              <a16:creationId xmlns:a16="http://schemas.microsoft.com/office/drawing/2014/main" id="{00000000-0008-0000-0F00-00007E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39" name="Conexão recta 562">
          <a:extLst>
            <a:ext uri="{FF2B5EF4-FFF2-40B4-BE49-F238E27FC236}">
              <a16:creationId xmlns:a16="http://schemas.microsoft.com/office/drawing/2014/main" id="{00000000-0008-0000-0F00-00007F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40" name="Conexão recta 563">
          <a:extLst>
            <a:ext uri="{FF2B5EF4-FFF2-40B4-BE49-F238E27FC236}">
              <a16:creationId xmlns:a16="http://schemas.microsoft.com/office/drawing/2014/main" id="{00000000-0008-0000-0F00-000080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41" name="Conexão recta 12">
          <a:extLst>
            <a:ext uri="{FF2B5EF4-FFF2-40B4-BE49-F238E27FC236}">
              <a16:creationId xmlns:a16="http://schemas.microsoft.com/office/drawing/2014/main" id="{00000000-0008-0000-0F00-000081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42" name="Conexão recta 14">
          <a:extLst>
            <a:ext uri="{FF2B5EF4-FFF2-40B4-BE49-F238E27FC236}">
              <a16:creationId xmlns:a16="http://schemas.microsoft.com/office/drawing/2014/main" id="{00000000-0008-0000-0F00-000082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43" name="Conexão recta 24">
          <a:extLst>
            <a:ext uri="{FF2B5EF4-FFF2-40B4-BE49-F238E27FC236}">
              <a16:creationId xmlns:a16="http://schemas.microsoft.com/office/drawing/2014/main" id="{00000000-0008-0000-0F00-000083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44" name="Conexão recta 16">
          <a:extLst>
            <a:ext uri="{FF2B5EF4-FFF2-40B4-BE49-F238E27FC236}">
              <a16:creationId xmlns:a16="http://schemas.microsoft.com/office/drawing/2014/main" id="{00000000-0008-0000-0F00-000084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45" name="Conexão recta 22">
          <a:extLst>
            <a:ext uri="{FF2B5EF4-FFF2-40B4-BE49-F238E27FC236}">
              <a16:creationId xmlns:a16="http://schemas.microsoft.com/office/drawing/2014/main" id="{00000000-0008-0000-0F00-000085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46" name="Conexão recta 569">
          <a:extLst>
            <a:ext uri="{FF2B5EF4-FFF2-40B4-BE49-F238E27FC236}">
              <a16:creationId xmlns:a16="http://schemas.microsoft.com/office/drawing/2014/main" id="{00000000-0008-0000-0F00-000086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47" name="Conexão recta 570">
          <a:extLst>
            <a:ext uri="{FF2B5EF4-FFF2-40B4-BE49-F238E27FC236}">
              <a16:creationId xmlns:a16="http://schemas.microsoft.com/office/drawing/2014/main" id="{00000000-0008-0000-0F00-000087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48" name="Conexão recta 571">
          <a:extLst>
            <a:ext uri="{FF2B5EF4-FFF2-40B4-BE49-F238E27FC236}">
              <a16:creationId xmlns:a16="http://schemas.microsoft.com/office/drawing/2014/main" id="{00000000-0008-0000-0F00-000088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49" name="Conexão recta 572">
          <a:extLst>
            <a:ext uri="{FF2B5EF4-FFF2-40B4-BE49-F238E27FC236}">
              <a16:creationId xmlns:a16="http://schemas.microsoft.com/office/drawing/2014/main" id="{00000000-0008-0000-0F00-000089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50" name="Conexão recta 521">
          <a:extLst>
            <a:ext uri="{FF2B5EF4-FFF2-40B4-BE49-F238E27FC236}">
              <a16:creationId xmlns:a16="http://schemas.microsoft.com/office/drawing/2014/main" id="{00000000-0008-0000-0F00-00008A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51" name="Conexão recta 522">
          <a:extLst>
            <a:ext uri="{FF2B5EF4-FFF2-40B4-BE49-F238E27FC236}">
              <a16:creationId xmlns:a16="http://schemas.microsoft.com/office/drawing/2014/main" id="{00000000-0008-0000-0F00-00008B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52" name="Conexão recta 523">
          <a:extLst>
            <a:ext uri="{FF2B5EF4-FFF2-40B4-BE49-F238E27FC236}">
              <a16:creationId xmlns:a16="http://schemas.microsoft.com/office/drawing/2014/main" id="{00000000-0008-0000-0F00-00008C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53" name="Conexão recta 524">
          <a:extLst>
            <a:ext uri="{FF2B5EF4-FFF2-40B4-BE49-F238E27FC236}">
              <a16:creationId xmlns:a16="http://schemas.microsoft.com/office/drawing/2014/main" id="{00000000-0008-0000-0F00-00008D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54" name="Conexão recta 525">
          <a:extLst>
            <a:ext uri="{FF2B5EF4-FFF2-40B4-BE49-F238E27FC236}">
              <a16:creationId xmlns:a16="http://schemas.microsoft.com/office/drawing/2014/main" id="{00000000-0008-0000-0F00-00008E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55" name="Conexão recta 526">
          <a:extLst>
            <a:ext uri="{FF2B5EF4-FFF2-40B4-BE49-F238E27FC236}">
              <a16:creationId xmlns:a16="http://schemas.microsoft.com/office/drawing/2014/main" id="{00000000-0008-0000-0F00-00008F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56" name="Conexão recta 12">
          <a:extLst>
            <a:ext uri="{FF2B5EF4-FFF2-40B4-BE49-F238E27FC236}">
              <a16:creationId xmlns:a16="http://schemas.microsoft.com/office/drawing/2014/main" id="{00000000-0008-0000-0F00-000090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57" name="Conexão recta 14">
          <a:extLst>
            <a:ext uri="{FF2B5EF4-FFF2-40B4-BE49-F238E27FC236}">
              <a16:creationId xmlns:a16="http://schemas.microsoft.com/office/drawing/2014/main" id="{00000000-0008-0000-0F00-000091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58" name="Conexão recta 24">
          <a:extLst>
            <a:ext uri="{FF2B5EF4-FFF2-40B4-BE49-F238E27FC236}">
              <a16:creationId xmlns:a16="http://schemas.microsoft.com/office/drawing/2014/main" id="{00000000-0008-0000-0F00-000092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59" name="Conexão recta 16">
          <a:extLst>
            <a:ext uri="{FF2B5EF4-FFF2-40B4-BE49-F238E27FC236}">
              <a16:creationId xmlns:a16="http://schemas.microsoft.com/office/drawing/2014/main" id="{00000000-0008-0000-0F00-000093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60" name="Conexão recta 22">
          <a:extLst>
            <a:ext uri="{FF2B5EF4-FFF2-40B4-BE49-F238E27FC236}">
              <a16:creationId xmlns:a16="http://schemas.microsoft.com/office/drawing/2014/main" id="{00000000-0008-0000-0F00-000094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61" name="Conexão recta 532">
          <a:extLst>
            <a:ext uri="{FF2B5EF4-FFF2-40B4-BE49-F238E27FC236}">
              <a16:creationId xmlns:a16="http://schemas.microsoft.com/office/drawing/2014/main" id="{00000000-0008-0000-0F00-000095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62" name="Conexão recta 533">
          <a:extLst>
            <a:ext uri="{FF2B5EF4-FFF2-40B4-BE49-F238E27FC236}">
              <a16:creationId xmlns:a16="http://schemas.microsoft.com/office/drawing/2014/main" id="{00000000-0008-0000-0F00-000096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63" name="Conexão recta 534">
          <a:extLst>
            <a:ext uri="{FF2B5EF4-FFF2-40B4-BE49-F238E27FC236}">
              <a16:creationId xmlns:a16="http://schemas.microsoft.com/office/drawing/2014/main" id="{00000000-0008-0000-0F00-000097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64" name="Conexão recta 535">
          <a:extLst>
            <a:ext uri="{FF2B5EF4-FFF2-40B4-BE49-F238E27FC236}">
              <a16:creationId xmlns:a16="http://schemas.microsoft.com/office/drawing/2014/main" id="{00000000-0008-0000-0F00-000098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65" name="Conexão recta 536">
          <a:extLst>
            <a:ext uri="{FF2B5EF4-FFF2-40B4-BE49-F238E27FC236}">
              <a16:creationId xmlns:a16="http://schemas.microsoft.com/office/drawing/2014/main" id="{00000000-0008-0000-0F00-000099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66" name="Conexão recta 537">
          <a:extLst>
            <a:ext uri="{FF2B5EF4-FFF2-40B4-BE49-F238E27FC236}">
              <a16:creationId xmlns:a16="http://schemas.microsoft.com/office/drawing/2014/main" id="{00000000-0008-0000-0F00-00009A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67" name="Conexão recta 132">
          <a:extLst>
            <a:ext uri="{FF2B5EF4-FFF2-40B4-BE49-F238E27FC236}">
              <a16:creationId xmlns:a16="http://schemas.microsoft.com/office/drawing/2014/main" id="{00000000-0008-0000-0F00-00009B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68" name="Conexão recta 133">
          <a:extLst>
            <a:ext uri="{FF2B5EF4-FFF2-40B4-BE49-F238E27FC236}">
              <a16:creationId xmlns:a16="http://schemas.microsoft.com/office/drawing/2014/main" id="{00000000-0008-0000-0F00-00009C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69" name="Conexão recta 134">
          <a:extLst>
            <a:ext uri="{FF2B5EF4-FFF2-40B4-BE49-F238E27FC236}">
              <a16:creationId xmlns:a16="http://schemas.microsoft.com/office/drawing/2014/main" id="{00000000-0008-0000-0F00-00009D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70" name="Conexão recta 135">
          <a:extLst>
            <a:ext uri="{FF2B5EF4-FFF2-40B4-BE49-F238E27FC236}">
              <a16:creationId xmlns:a16="http://schemas.microsoft.com/office/drawing/2014/main" id="{00000000-0008-0000-0F00-00009E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71" name="Conexão recta 136">
          <a:extLst>
            <a:ext uri="{FF2B5EF4-FFF2-40B4-BE49-F238E27FC236}">
              <a16:creationId xmlns:a16="http://schemas.microsoft.com/office/drawing/2014/main" id="{00000000-0008-0000-0F00-00009F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72" name="Conexão recta 12">
          <a:extLst>
            <a:ext uri="{FF2B5EF4-FFF2-40B4-BE49-F238E27FC236}">
              <a16:creationId xmlns:a16="http://schemas.microsoft.com/office/drawing/2014/main" id="{00000000-0008-0000-0F00-0000A0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73" name="Conexão recta 14">
          <a:extLst>
            <a:ext uri="{FF2B5EF4-FFF2-40B4-BE49-F238E27FC236}">
              <a16:creationId xmlns:a16="http://schemas.microsoft.com/office/drawing/2014/main" id="{00000000-0008-0000-0F00-0000A1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74" name="Conexão recta 24">
          <a:extLst>
            <a:ext uri="{FF2B5EF4-FFF2-40B4-BE49-F238E27FC236}">
              <a16:creationId xmlns:a16="http://schemas.microsoft.com/office/drawing/2014/main" id="{00000000-0008-0000-0F00-0000A2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75" name="Conexão recta 16">
          <a:extLst>
            <a:ext uri="{FF2B5EF4-FFF2-40B4-BE49-F238E27FC236}">
              <a16:creationId xmlns:a16="http://schemas.microsoft.com/office/drawing/2014/main" id="{00000000-0008-0000-0F00-0000A3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76" name="Conexão recta 22">
          <a:extLst>
            <a:ext uri="{FF2B5EF4-FFF2-40B4-BE49-F238E27FC236}">
              <a16:creationId xmlns:a16="http://schemas.microsoft.com/office/drawing/2014/main" id="{00000000-0008-0000-0F00-0000A4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77" name="Conexão recta 18">
          <a:extLst>
            <a:ext uri="{FF2B5EF4-FFF2-40B4-BE49-F238E27FC236}">
              <a16:creationId xmlns:a16="http://schemas.microsoft.com/office/drawing/2014/main" id="{00000000-0008-0000-0F00-0000A5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78" name="Conexão recta 12">
          <a:extLst>
            <a:ext uri="{FF2B5EF4-FFF2-40B4-BE49-F238E27FC236}">
              <a16:creationId xmlns:a16="http://schemas.microsoft.com/office/drawing/2014/main" id="{00000000-0008-0000-0F00-0000A6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79" name="Conexão recta 14">
          <a:extLst>
            <a:ext uri="{FF2B5EF4-FFF2-40B4-BE49-F238E27FC236}">
              <a16:creationId xmlns:a16="http://schemas.microsoft.com/office/drawing/2014/main" id="{00000000-0008-0000-0F00-0000A7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80" name="Conexão recta 148">
          <a:extLst>
            <a:ext uri="{FF2B5EF4-FFF2-40B4-BE49-F238E27FC236}">
              <a16:creationId xmlns:a16="http://schemas.microsoft.com/office/drawing/2014/main" id="{00000000-0008-0000-0F00-0000A8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81" name="Conexão recta 16">
          <a:extLst>
            <a:ext uri="{FF2B5EF4-FFF2-40B4-BE49-F238E27FC236}">
              <a16:creationId xmlns:a16="http://schemas.microsoft.com/office/drawing/2014/main" id="{00000000-0008-0000-0F00-0000A9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82" name="Conexão recta 22">
          <a:extLst>
            <a:ext uri="{FF2B5EF4-FFF2-40B4-BE49-F238E27FC236}">
              <a16:creationId xmlns:a16="http://schemas.microsoft.com/office/drawing/2014/main" id="{00000000-0008-0000-0F00-0000AA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83" name="Conexão recta 35">
          <a:extLst>
            <a:ext uri="{FF2B5EF4-FFF2-40B4-BE49-F238E27FC236}">
              <a16:creationId xmlns:a16="http://schemas.microsoft.com/office/drawing/2014/main" id="{00000000-0008-0000-0F00-0000AB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84" name="Conexão recta 36">
          <a:extLst>
            <a:ext uri="{FF2B5EF4-FFF2-40B4-BE49-F238E27FC236}">
              <a16:creationId xmlns:a16="http://schemas.microsoft.com/office/drawing/2014/main" id="{00000000-0008-0000-0F00-0000AC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85" name="Conexão recta 37">
          <a:extLst>
            <a:ext uri="{FF2B5EF4-FFF2-40B4-BE49-F238E27FC236}">
              <a16:creationId xmlns:a16="http://schemas.microsoft.com/office/drawing/2014/main" id="{00000000-0008-0000-0F00-0000AD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86" name="Conexão recta 38">
          <a:extLst>
            <a:ext uri="{FF2B5EF4-FFF2-40B4-BE49-F238E27FC236}">
              <a16:creationId xmlns:a16="http://schemas.microsoft.com/office/drawing/2014/main" id="{00000000-0008-0000-0F00-0000AE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87" name="Conexão recta 41">
          <a:extLst>
            <a:ext uri="{FF2B5EF4-FFF2-40B4-BE49-F238E27FC236}">
              <a16:creationId xmlns:a16="http://schemas.microsoft.com/office/drawing/2014/main" id="{00000000-0008-0000-0F00-0000AF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88" name="Conexão recta 42">
          <a:extLst>
            <a:ext uri="{FF2B5EF4-FFF2-40B4-BE49-F238E27FC236}">
              <a16:creationId xmlns:a16="http://schemas.microsoft.com/office/drawing/2014/main" id="{00000000-0008-0000-0F00-0000B0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89" name="Conexão recta 44">
          <a:extLst>
            <a:ext uri="{FF2B5EF4-FFF2-40B4-BE49-F238E27FC236}">
              <a16:creationId xmlns:a16="http://schemas.microsoft.com/office/drawing/2014/main" id="{00000000-0008-0000-0F00-0000B1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90" name="Conexão recta 45">
          <a:extLst>
            <a:ext uri="{FF2B5EF4-FFF2-40B4-BE49-F238E27FC236}">
              <a16:creationId xmlns:a16="http://schemas.microsoft.com/office/drawing/2014/main" id="{00000000-0008-0000-0F00-0000B2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91" name="Conexão recta 46">
          <a:extLst>
            <a:ext uri="{FF2B5EF4-FFF2-40B4-BE49-F238E27FC236}">
              <a16:creationId xmlns:a16="http://schemas.microsoft.com/office/drawing/2014/main" id="{00000000-0008-0000-0F00-0000B3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92" name="Conexão recta 47">
          <a:extLst>
            <a:ext uri="{FF2B5EF4-FFF2-40B4-BE49-F238E27FC236}">
              <a16:creationId xmlns:a16="http://schemas.microsoft.com/office/drawing/2014/main" id="{00000000-0008-0000-0F00-0000B4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93" name="Conexão recta 48">
          <a:extLst>
            <a:ext uri="{FF2B5EF4-FFF2-40B4-BE49-F238E27FC236}">
              <a16:creationId xmlns:a16="http://schemas.microsoft.com/office/drawing/2014/main" id="{00000000-0008-0000-0F00-0000B5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94" name="Conexão recta 49">
          <a:extLst>
            <a:ext uri="{FF2B5EF4-FFF2-40B4-BE49-F238E27FC236}">
              <a16:creationId xmlns:a16="http://schemas.microsoft.com/office/drawing/2014/main" id="{00000000-0008-0000-0F00-0000B6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95" name="Conexão recta 12">
          <a:extLst>
            <a:ext uri="{FF2B5EF4-FFF2-40B4-BE49-F238E27FC236}">
              <a16:creationId xmlns:a16="http://schemas.microsoft.com/office/drawing/2014/main" id="{00000000-0008-0000-0F00-0000B7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96" name="Conexão recta 14">
          <a:extLst>
            <a:ext uri="{FF2B5EF4-FFF2-40B4-BE49-F238E27FC236}">
              <a16:creationId xmlns:a16="http://schemas.microsoft.com/office/drawing/2014/main" id="{00000000-0008-0000-0F00-0000B8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97" name="Conexão recta 24">
          <a:extLst>
            <a:ext uri="{FF2B5EF4-FFF2-40B4-BE49-F238E27FC236}">
              <a16:creationId xmlns:a16="http://schemas.microsoft.com/office/drawing/2014/main" id="{00000000-0008-0000-0F00-0000B9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98" name="Conexão recta 16">
          <a:extLst>
            <a:ext uri="{FF2B5EF4-FFF2-40B4-BE49-F238E27FC236}">
              <a16:creationId xmlns:a16="http://schemas.microsoft.com/office/drawing/2014/main" id="{00000000-0008-0000-0F00-0000BA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699" name="Conexão recta 22">
          <a:extLst>
            <a:ext uri="{FF2B5EF4-FFF2-40B4-BE49-F238E27FC236}">
              <a16:creationId xmlns:a16="http://schemas.microsoft.com/office/drawing/2014/main" id="{00000000-0008-0000-0F00-0000BB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00" name="Conexão recta 55">
          <a:extLst>
            <a:ext uri="{FF2B5EF4-FFF2-40B4-BE49-F238E27FC236}">
              <a16:creationId xmlns:a16="http://schemas.microsoft.com/office/drawing/2014/main" id="{00000000-0008-0000-0F00-0000BC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01" name="Conexão recta 56">
          <a:extLst>
            <a:ext uri="{FF2B5EF4-FFF2-40B4-BE49-F238E27FC236}">
              <a16:creationId xmlns:a16="http://schemas.microsoft.com/office/drawing/2014/main" id="{00000000-0008-0000-0F00-0000BD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02" name="Conexão recta 57">
          <a:extLst>
            <a:ext uri="{FF2B5EF4-FFF2-40B4-BE49-F238E27FC236}">
              <a16:creationId xmlns:a16="http://schemas.microsoft.com/office/drawing/2014/main" id="{00000000-0008-0000-0F00-0000BE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03" name="Conexão recta 58">
          <a:extLst>
            <a:ext uri="{FF2B5EF4-FFF2-40B4-BE49-F238E27FC236}">
              <a16:creationId xmlns:a16="http://schemas.microsoft.com/office/drawing/2014/main" id="{00000000-0008-0000-0F00-0000BF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04" name="Conexão recta 61">
          <a:extLst>
            <a:ext uri="{FF2B5EF4-FFF2-40B4-BE49-F238E27FC236}">
              <a16:creationId xmlns:a16="http://schemas.microsoft.com/office/drawing/2014/main" id="{00000000-0008-0000-0F00-0000C0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05" name="Conexão recta 62">
          <a:extLst>
            <a:ext uri="{FF2B5EF4-FFF2-40B4-BE49-F238E27FC236}">
              <a16:creationId xmlns:a16="http://schemas.microsoft.com/office/drawing/2014/main" id="{00000000-0008-0000-0F00-0000C1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06" name="Conexão recta 63">
          <a:extLst>
            <a:ext uri="{FF2B5EF4-FFF2-40B4-BE49-F238E27FC236}">
              <a16:creationId xmlns:a16="http://schemas.microsoft.com/office/drawing/2014/main" id="{00000000-0008-0000-0F00-0000C2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07" name="Conexão recta 64">
          <a:extLst>
            <a:ext uri="{FF2B5EF4-FFF2-40B4-BE49-F238E27FC236}">
              <a16:creationId xmlns:a16="http://schemas.microsoft.com/office/drawing/2014/main" id="{00000000-0008-0000-0F00-0000C3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08" name="Conexão recta 65">
          <a:extLst>
            <a:ext uri="{FF2B5EF4-FFF2-40B4-BE49-F238E27FC236}">
              <a16:creationId xmlns:a16="http://schemas.microsoft.com/office/drawing/2014/main" id="{00000000-0008-0000-0F00-0000C4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09" name="Conexão recta 60">
          <a:extLst>
            <a:ext uri="{FF2B5EF4-FFF2-40B4-BE49-F238E27FC236}">
              <a16:creationId xmlns:a16="http://schemas.microsoft.com/office/drawing/2014/main" id="{00000000-0008-0000-0F00-0000C5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10" name="Conexão recta 68">
          <a:extLst>
            <a:ext uri="{FF2B5EF4-FFF2-40B4-BE49-F238E27FC236}">
              <a16:creationId xmlns:a16="http://schemas.microsoft.com/office/drawing/2014/main" id="{00000000-0008-0000-0F00-0000C6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11" name="Conexão recta 69">
          <a:extLst>
            <a:ext uri="{FF2B5EF4-FFF2-40B4-BE49-F238E27FC236}">
              <a16:creationId xmlns:a16="http://schemas.microsoft.com/office/drawing/2014/main" id="{00000000-0008-0000-0F00-0000C7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12" name="Conexão recta 70">
          <a:extLst>
            <a:ext uri="{FF2B5EF4-FFF2-40B4-BE49-F238E27FC236}">
              <a16:creationId xmlns:a16="http://schemas.microsoft.com/office/drawing/2014/main" id="{00000000-0008-0000-0F00-0000C8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13" name="Conexão recta 71">
          <a:extLst>
            <a:ext uri="{FF2B5EF4-FFF2-40B4-BE49-F238E27FC236}">
              <a16:creationId xmlns:a16="http://schemas.microsoft.com/office/drawing/2014/main" id="{00000000-0008-0000-0F00-0000C9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14" name="Conexão recta 72">
          <a:extLst>
            <a:ext uri="{FF2B5EF4-FFF2-40B4-BE49-F238E27FC236}">
              <a16:creationId xmlns:a16="http://schemas.microsoft.com/office/drawing/2014/main" id="{00000000-0008-0000-0F00-0000CA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15" name="Conexão recta 74">
          <a:extLst>
            <a:ext uri="{FF2B5EF4-FFF2-40B4-BE49-F238E27FC236}">
              <a16:creationId xmlns:a16="http://schemas.microsoft.com/office/drawing/2014/main" id="{00000000-0008-0000-0F00-0000CB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16" name="Conexão recta 521">
          <a:extLst>
            <a:ext uri="{FF2B5EF4-FFF2-40B4-BE49-F238E27FC236}">
              <a16:creationId xmlns:a16="http://schemas.microsoft.com/office/drawing/2014/main" id="{00000000-0008-0000-0F00-0000CC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17" name="Conexão recta 522">
          <a:extLst>
            <a:ext uri="{FF2B5EF4-FFF2-40B4-BE49-F238E27FC236}">
              <a16:creationId xmlns:a16="http://schemas.microsoft.com/office/drawing/2014/main" id="{00000000-0008-0000-0F00-0000CD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18" name="Conexão recta 523">
          <a:extLst>
            <a:ext uri="{FF2B5EF4-FFF2-40B4-BE49-F238E27FC236}">
              <a16:creationId xmlns:a16="http://schemas.microsoft.com/office/drawing/2014/main" id="{00000000-0008-0000-0F00-0000CE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19" name="Conexão recta 524">
          <a:extLst>
            <a:ext uri="{FF2B5EF4-FFF2-40B4-BE49-F238E27FC236}">
              <a16:creationId xmlns:a16="http://schemas.microsoft.com/office/drawing/2014/main" id="{00000000-0008-0000-0F00-0000CF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20" name="Conexão recta 525">
          <a:extLst>
            <a:ext uri="{FF2B5EF4-FFF2-40B4-BE49-F238E27FC236}">
              <a16:creationId xmlns:a16="http://schemas.microsoft.com/office/drawing/2014/main" id="{00000000-0008-0000-0F00-0000D0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21" name="Conexão recta 526">
          <a:extLst>
            <a:ext uri="{FF2B5EF4-FFF2-40B4-BE49-F238E27FC236}">
              <a16:creationId xmlns:a16="http://schemas.microsoft.com/office/drawing/2014/main" id="{00000000-0008-0000-0F00-0000D1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22" name="Conexão recta 12">
          <a:extLst>
            <a:ext uri="{FF2B5EF4-FFF2-40B4-BE49-F238E27FC236}">
              <a16:creationId xmlns:a16="http://schemas.microsoft.com/office/drawing/2014/main" id="{00000000-0008-0000-0F00-0000D2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23" name="Conexão recta 14">
          <a:extLst>
            <a:ext uri="{FF2B5EF4-FFF2-40B4-BE49-F238E27FC236}">
              <a16:creationId xmlns:a16="http://schemas.microsoft.com/office/drawing/2014/main" id="{00000000-0008-0000-0F00-0000D3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24" name="Conexão recta 24">
          <a:extLst>
            <a:ext uri="{FF2B5EF4-FFF2-40B4-BE49-F238E27FC236}">
              <a16:creationId xmlns:a16="http://schemas.microsoft.com/office/drawing/2014/main" id="{00000000-0008-0000-0F00-0000D4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25" name="Conexão recta 16">
          <a:extLst>
            <a:ext uri="{FF2B5EF4-FFF2-40B4-BE49-F238E27FC236}">
              <a16:creationId xmlns:a16="http://schemas.microsoft.com/office/drawing/2014/main" id="{00000000-0008-0000-0F00-0000D5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26" name="Conexão recta 22">
          <a:extLst>
            <a:ext uri="{FF2B5EF4-FFF2-40B4-BE49-F238E27FC236}">
              <a16:creationId xmlns:a16="http://schemas.microsoft.com/office/drawing/2014/main" id="{00000000-0008-0000-0F00-0000D6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27" name="Conexão recta 532">
          <a:extLst>
            <a:ext uri="{FF2B5EF4-FFF2-40B4-BE49-F238E27FC236}">
              <a16:creationId xmlns:a16="http://schemas.microsoft.com/office/drawing/2014/main" id="{00000000-0008-0000-0F00-0000D7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28" name="Conexão recta 533">
          <a:extLst>
            <a:ext uri="{FF2B5EF4-FFF2-40B4-BE49-F238E27FC236}">
              <a16:creationId xmlns:a16="http://schemas.microsoft.com/office/drawing/2014/main" id="{00000000-0008-0000-0F00-0000D8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29" name="Conexão recta 534">
          <a:extLst>
            <a:ext uri="{FF2B5EF4-FFF2-40B4-BE49-F238E27FC236}">
              <a16:creationId xmlns:a16="http://schemas.microsoft.com/office/drawing/2014/main" id="{00000000-0008-0000-0F00-0000D9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30" name="Conexão recta 535">
          <a:extLst>
            <a:ext uri="{FF2B5EF4-FFF2-40B4-BE49-F238E27FC236}">
              <a16:creationId xmlns:a16="http://schemas.microsoft.com/office/drawing/2014/main" id="{00000000-0008-0000-0F00-0000DA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31" name="Conexão recta 536">
          <a:extLst>
            <a:ext uri="{FF2B5EF4-FFF2-40B4-BE49-F238E27FC236}">
              <a16:creationId xmlns:a16="http://schemas.microsoft.com/office/drawing/2014/main" id="{00000000-0008-0000-0F00-0000DB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32" name="Conexão recta 537">
          <a:extLst>
            <a:ext uri="{FF2B5EF4-FFF2-40B4-BE49-F238E27FC236}">
              <a16:creationId xmlns:a16="http://schemas.microsoft.com/office/drawing/2014/main" id="{00000000-0008-0000-0F00-0000DC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33" name="Conexão recta 541">
          <a:extLst>
            <a:ext uri="{FF2B5EF4-FFF2-40B4-BE49-F238E27FC236}">
              <a16:creationId xmlns:a16="http://schemas.microsoft.com/office/drawing/2014/main" id="{00000000-0008-0000-0F00-0000DD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34" name="Conexão recta 542">
          <a:extLst>
            <a:ext uri="{FF2B5EF4-FFF2-40B4-BE49-F238E27FC236}">
              <a16:creationId xmlns:a16="http://schemas.microsoft.com/office/drawing/2014/main" id="{00000000-0008-0000-0F00-0000DE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35" name="Conexão recta 543">
          <a:extLst>
            <a:ext uri="{FF2B5EF4-FFF2-40B4-BE49-F238E27FC236}">
              <a16:creationId xmlns:a16="http://schemas.microsoft.com/office/drawing/2014/main" id="{00000000-0008-0000-0F00-0000DF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36" name="Conexão recta 544">
          <a:extLst>
            <a:ext uri="{FF2B5EF4-FFF2-40B4-BE49-F238E27FC236}">
              <a16:creationId xmlns:a16="http://schemas.microsoft.com/office/drawing/2014/main" id="{00000000-0008-0000-0F00-0000E0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37" name="Conexão recta 545">
          <a:extLst>
            <a:ext uri="{FF2B5EF4-FFF2-40B4-BE49-F238E27FC236}">
              <a16:creationId xmlns:a16="http://schemas.microsoft.com/office/drawing/2014/main" id="{00000000-0008-0000-0F00-0000E1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38" name="Conexão recta 546">
          <a:extLst>
            <a:ext uri="{FF2B5EF4-FFF2-40B4-BE49-F238E27FC236}">
              <a16:creationId xmlns:a16="http://schemas.microsoft.com/office/drawing/2014/main" id="{00000000-0008-0000-0F00-0000E2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39" name="Conexão recta 12">
          <a:extLst>
            <a:ext uri="{FF2B5EF4-FFF2-40B4-BE49-F238E27FC236}">
              <a16:creationId xmlns:a16="http://schemas.microsoft.com/office/drawing/2014/main" id="{00000000-0008-0000-0F00-0000E3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40" name="Conexão recta 14">
          <a:extLst>
            <a:ext uri="{FF2B5EF4-FFF2-40B4-BE49-F238E27FC236}">
              <a16:creationId xmlns:a16="http://schemas.microsoft.com/office/drawing/2014/main" id="{00000000-0008-0000-0F00-0000E4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41" name="Conexão recta 24">
          <a:extLst>
            <a:ext uri="{FF2B5EF4-FFF2-40B4-BE49-F238E27FC236}">
              <a16:creationId xmlns:a16="http://schemas.microsoft.com/office/drawing/2014/main" id="{00000000-0008-0000-0F00-0000E5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42" name="Conexão recta 16">
          <a:extLst>
            <a:ext uri="{FF2B5EF4-FFF2-40B4-BE49-F238E27FC236}">
              <a16:creationId xmlns:a16="http://schemas.microsoft.com/office/drawing/2014/main" id="{00000000-0008-0000-0F00-0000E6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43" name="Conexão recta 22">
          <a:extLst>
            <a:ext uri="{FF2B5EF4-FFF2-40B4-BE49-F238E27FC236}">
              <a16:creationId xmlns:a16="http://schemas.microsoft.com/office/drawing/2014/main" id="{00000000-0008-0000-0F00-0000E7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44" name="Conexão recta 552">
          <a:extLst>
            <a:ext uri="{FF2B5EF4-FFF2-40B4-BE49-F238E27FC236}">
              <a16:creationId xmlns:a16="http://schemas.microsoft.com/office/drawing/2014/main" id="{00000000-0008-0000-0F00-0000E8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45" name="Conexão recta 553">
          <a:extLst>
            <a:ext uri="{FF2B5EF4-FFF2-40B4-BE49-F238E27FC236}">
              <a16:creationId xmlns:a16="http://schemas.microsoft.com/office/drawing/2014/main" id="{00000000-0008-0000-0F00-0000E9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46" name="Conexão recta 554">
          <a:extLst>
            <a:ext uri="{FF2B5EF4-FFF2-40B4-BE49-F238E27FC236}">
              <a16:creationId xmlns:a16="http://schemas.microsoft.com/office/drawing/2014/main" id="{00000000-0008-0000-0F00-0000EA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47" name="Conexão recta 555">
          <a:extLst>
            <a:ext uri="{FF2B5EF4-FFF2-40B4-BE49-F238E27FC236}">
              <a16:creationId xmlns:a16="http://schemas.microsoft.com/office/drawing/2014/main" id="{00000000-0008-0000-0F00-0000EB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48" name="Conexão recta 556">
          <a:extLst>
            <a:ext uri="{FF2B5EF4-FFF2-40B4-BE49-F238E27FC236}">
              <a16:creationId xmlns:a16="http://schemas.microsoft.com/office/drawing/2014/main" id="{00000000-0008-0000-0F00-0000EC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49" name="Conexão recta 557">
          <a:extLst>
            <a:ext uri="{FF2B5EF4-FFF2-40B4-BE49-F238E27FC236}">
              <a16:creationId xmlns:a16="http://schemas.microsoft.com/office/drawing/2014/main" id="{00000000-0008-0000-0F00-0000ED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50" name="Conexão recta 558">
          <a:extLst>
            <a:ext uri="{FF2B5EF4-FFF2-40B4-BE49-F238E27FC236}">
              <a16:creationId xmlns:a16="http://schemas.microsoft.com/office/drawing/2014/main" id="{00000000-0008-0000-0F00-0000EE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51" name="Conexão recta 559">
          <a:extLst>
            <a:ext uri="{FF2B5EF4-FFF2-40B4-BE49-F238E27FC236}">
              <a16:creationId xmlns:a16="http://schemas.microsoft.com/office/drawing/2014/main" id="{00000000-0008-0000-0F00-0000EF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52" name="Conexão recta 560">
          <a:extLst>
            <a:ext uri="{FF2B5EF4-FFF2-40B4-BE49-F238E27FC236}">
              <a16:creationId xmlns:a16="http://schemas.microsoft.com/office/drawing/2014/main" id="{00000000-0008-0000-0F00-0000F0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53" name="Conexão recta 561">
          <a:extLst>
            <a:ext uri="{FF2B5EF4-FFF2-40B4-BE49-F238E27FC236}">
              <a16:creationId xmlns:a16="http://schemas.microsoft.com/office/drawing/2014/main" id="{00000000-0008-0000-0F00-0000F1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54" name="Conexão recta 562">
          <a:extLst>
            <a:ext uri="{FF2B5EF4-FFF2-40B4-BE49-F238E27FC236}">
              <a16:creationId xmlns:a16="http://schemas.microsoft.com/office/drawing/2014/main" id="{00000000-0008-0000-0F00-0000F2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55" name="Conexão recta 563">
          <a:extLst>
            <a:ext uri="{FF2B5EF4-FFF2-40B4-BE49-F238E27FC236}">
              <a16:creationId xmlns:a16="http://schemas.microsoft.com/office/drawing/2014/main" id="{00000000-0008-0000-0F00-0000F3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56" name="Conexão recta 12">
          <a:extLst>
            <a:ext uri="{FF2B5EF4-FFF2-40B4-BE49-F238E27FC236}">
              <a16:creationId xmlns:a16="http://schemas.microsoft.com/office/drawing/2014/main" id="{00000000-0008-0000-0F00-0000F4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57" name="Conexão recta 14">
          <a:extLst>
            <a:ext uri="{FF2B5EF4-FFF2-40B4-BE49-F238E27FC236}">
              <a16:creationId xmlns:a16="http://schemas.microsoft.com/office/drawing/2014/main" id="{00000000-0008-0000-0F00-0000F5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58" name="Conexão recta 24">
          <a:extLst>
            <a:ext uri="{FF2B5EF4-FFF2-40B4-BE49-F238E27FC236}">
              <a16:creationId xmlns:a16="http://schemas.microsoft.com/office/drawing/2014/main" id="{00000000-0008-0000-0F00-0000F6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59" name="Conexão recta 16">
          <a:extLst>
            <a:ext uri="{FF2B5EF4-FFF2-40B4-BE49-F238E27FC236}">
              <a16:creationId xmlns:a16="http://schemas.microsoft.com/office/drawing/2014/main" id="{00000000-0008-0000-0F00-0000F7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60" name="Conexão recta 22">
          <a:extLst>
            <a:ext uri="{FF2B5EF4-FFF2-40B4-BE49-F238E27FC236}">
              <a16:creationId xmlns:a16="http://schemas.microsoft.com/office/drawing/2014/main" id="{00000000-0008-0000-0F00-0000F8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61" name="Conexão recta 569">
          <a:extLst>
            <a:ext uri="{FF2B5EF4-FFF2-40B4-BE49-F238E27FC236}">
              <a16:creationId xmlns:a16="http://schemas.microsoft.com/office/drawing/2014/main" id="{00000000-0008-0000-0F00-0000F9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62" name="Conexão recta 570">
          <a:extLst>
            <a:ext uri="{FF2B5EF4-FFF2-40B4-BE49-F238E27FC236}">
              <a16:creationId xmlns:a16="http://schemas.microsoft.com/office/drawing/2014/main" id="{00000000-0008-0000-0F00-0000FA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63" name="Conexão recta 571">
          <a:extLst>
            <a:ext uri="{FF2B5EF4-FFF2-40B4-BE49-F238E27FC236}">
              <a16:creationId xmlns:a16="http://schemas.microsoft.com/office/drawing/2014/main" id="{00000000-0008-0000-0F00-0000FB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64" name="Conexão recta 572">
          <a:extLst>
            <a:ext uri="{FF2B5EF4-FFF2-40B4-BE49-F238E27FC236}">
              <a16:creationId xmlns:a16="http://schemas.microsoft.com/office/drawing/2014/main" id="{00000000-0008-0000-0F00-0000FC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65" name="Conexão recta 521">
          <a:extLst>
            <a:ext uri="{FF2B5EF4-FFF2-40B4-BE49-F238E27FC236}">
              <a16:creationId xmlns:a16="http://schemas.microsoft.com/office/drawing/2014/main" id="{00000000-0008-0000-0F00-0000FD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66" name="Conexão recta 522">
          <a:extLst>
            <a:ext uri="{FF2B5EF4-FFF2-40B4-BE49-F238E27FC236}">
              <a16:creationId xmlns:a16="http://schemas.microsoft.com/office/drawing/2014/main" id="{00000000-0008-0000-0F00-0000FE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67" name="Conexão recta 523">
          <a:extLst>
            <a:ext uri="{FF2B5EF4-FFF2-40B4-BE49-F238E27FC236}">
              <a16:creationId xmlns:a16="http://schemas.microsoft.com/office/drawing/2014/main" id="{00000000-0008-0000-0F00-0000FF02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68" name="Conexão recta 524">
          <a:extLst>
            <a:ext uri="{FF2B5EF4-FFF2-40B4-BE49-F238E27FC236}">
              <a16:creationId xmlns:a16="http://schemas.microsoft.com/office/drawing/2014/main" id="{00000000-0008-0000-0F00-000000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69" name="Conexão recta 525">
          <a:extLst>
            <a:ext uri="{FF2B5EF4-FFF2-40B4-BE49-F238E27FC236}">
              <a16:creationId xmlns:a16="http://schemas.microsoft.com/office/drawing/2014/main" id="{00000000-0008-0000-0F00-000001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70" name="Conexão recta 526">
          <a:extLst>
            <a:ext uri="{FF2B5EF4-FFF2-40B4-BE49-F238E27FC236}">
              <a16:creationId xmlns:a16="http://schemas.microsoft.com/office/drawing/2014/main" id="{00000000-0008-0000-0F00-000002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71" name="Conexão recta 12">
          <a:extLst>
            <a:ext uri="{FF2B5EF4-FFF2-40B4-BE49-F238E27FC236}">
              <a16:creationId xmlns:a16="http://schemas.microsoft.com/office/drawing/2014/main" id="{00000000-0008-0000-0F00-000003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72" name="Conexão recta 14">
          <a:extLst>
            <a:ext uri="{FF2B5EF4-FFF2-40B4-BE49-F238E27FC236}">
              <a16:creationId xmlns:a16="http://schemas.microsoft.com/office/drawing/2014/main" id="{00000000-0008-0000-0F00-000004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73" name="Conexão recta 24">
          <a:extLst>
            <a:ext uri="{FF2B5EF4-FFF2-40B4-BE49-F238E27FC236}">
              <a16:creationId xmlns:a16="http://schemas.microsoft.com/office/drawing/2014/main" id="{00000000-0008-0000-0F00-000005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74" name="Conexão recta 16">
          <a:extLst>
            <a:ext uri="{FF2B5EF4-FFF2-40B4-BE49-F238E27FC236}">
              <a16:creationId xmlns:a16="http://schemas.microsoft.com/office/drawing/2014/main" id="{00000000-0008-0000-0F00-000006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75" name="Conexão recta 22">
          <a:extLst>
            <a:ext uri="{FF2B5EF4-FFF2-40B4-BE49-F238E27FC236}">
              <a16:creationId xmlns:a16="http://schemas.microsoft.com/office/drawing/2014/main" id="{00000000-0008-0000-0F00-000007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76" name="Conexão recta 532">
          <a:extLst>
            <a:ext uri="{FF2B5EF4-FFF2-40B4-BE49-F238E27FC236}">
              <a16:creationId xmlns:a16="http://schemas.microsoft.com/office/drawing/2014/main" id="{00000000-0008-0000-0F00-000008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77" name="Conexão recta 533">
          <a:extLst>
            <a:ext uri="{FF2B5EF4-FFF2-40B4-BE49-F238E27FC236}">
              <a16:creationId xmlns:a16="http://schemas.microsoft.com/office/drawing/2014/main" id="{00000000-0008-0000-0F00-000009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78" name="Conexão recta 534">
          <a:extLst>
            <a:ext uri="{FF2B5EF4-FFF2-40B4-BE49-F238E27FC236}">
              <a16:creationId xmlns:a16="http://schemas.microsoft.com/office/drawing/2014/main" id="{00000000-0008-0000-0F00-00000A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79" name="Conexão recta 535">
          <a:extLst>
            <a:ext uri="{FF2B5EF4-FFF2-40B4-BE49-F238E27FC236}">
              <a16:creationId xmlns:a16="http://schemas.microsoft.com/office/drawing/2014/main" id="{00000000-0008-0000-0F00-00000B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80" name="Conexão recta 536">
          <a:extLst>
            <a:ext uri="{FF2B5EF4-FFF2-40B4-BE49-F238E27FC236}">
              <a16:creationId xmlns:a16="http://schemas.microsoft.com/office/drawing/2014/main" id="{00000000-0008-0000-0F00-00000C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81" name="Conexão recta 537">
          <a:extLst>
            <a:ext uri="{FF2B5EF4-FFF2-40B4-BE49-F238E27FC236}">
              <a16:creationId xmlns:a16="http://schemas.microsoft.com/office/drawing/2014/main" id="{00000000-0008-0000-0F00-00000D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82" name="Conexão recta 12">
          <a:extLst>
            <a:ext uri="{FF2B5EF4-FFF2-40B4-BE49-F238E27FC236}">
              <a16:creationId xmlns:a16="http://schemas.microsoft.com/office/drawing/2014/main" id="{00000000-0008-0000-0F00-00000E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83" name="Conexão recta 14">
          <a:extLst>
            <a:ext uri="{FF2B5EF4-FFF2-40B4-BE49-F238E27FC236}">
              <a16:creationId xmlns:a16="http://schemas.microsoft.com/office/drawing/2014/main" id="{00000000-0008-0000-0F00-00000F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84" name="Conexão recta 24">
          <a:extLst>
            <a:ext uri="{FF2B5EF4-FFF2-40B4-BE49-F238E27FC236}">
              <a16:creationId xmlns:a16="http://schemas.microsoft.com/office/drawing/2014/main" id="{00000000-0008-0000-0F00-000010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85" name="Conexão recta 16">
          <a:extLst>
            <a:ext uri="{FF2B5EF4-FFF2-40B4-BE49-F238E27FC236}">
              <a16:creationId xmlns:a16="http://schemas.microsoft.com/office/drawing/2014/main" id="{00000000-0008-0000-0F00-000011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86" name="Conexão recta 22">
          <a:extLst>
            <a:ext uri="{FF2B5EF4-FFF2-40B4-BE49-F238E27FC236}">
              <a16:creationId xmlns:a16="http://schemas.microsoft.com/office/drawing/2014/main" id="{00000000-0008-0000-0F00-000012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87" name="Conexão recta 18">
          <a:extLst>
            <a:ext uri="{FF2B5EF4-FFF2-40B4-BE49-F238E27FC236}">
              <a16:creationId xmlns:a16="http://schemas.microsoft.com/office/drawing/2014/main" id="{00000000-0008-0000-0F00-000013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88" name="Conexão recta 12">
          <a:extLst>
            <a:ext uri="{FF2B5EF4-FFF2-40B4-BE49-F238E27FC236}">
              <a16:creationId xmlns:a16="http://schemas.microsoft.com/office/drawing/2014/main" id="{00000000-0008-0000-0F00-000014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89" name="Conexão recta 14">
          <a:extLst>
            <a:ext uri="{FF2B5EF4-FFF2-40B4-BE49-F238E27FC236}">
              <a16:creationId xmlns:a16="http://schemas.microsoft.com/office/drawing/2014/main" id="{00000000-0008-0000-0F00-000015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90" name="Conexão recta 24">
          <a:extLst>
            <a:ext uri="{FF2B5EF4-FFF2-40B4-BE49-F238E27FC236}">
              <a16:creationId xmlns:a16="http://schemas.microsoft.com/office/drawing/2014/main" id="{00000000-0008-0000-0F00-000016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91" name="Conexão recta 16">
          <a:extLst>
            <a:ext uri="{FF2B5EF4-FFF2-40B4-BE49-F238E27FC236}">
              <a16:creationId xmlns:a16="http://schemas.microsoft.com/office/drawing/2014/main" id="{00000000-0008-0000-0F00-000017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92" name="Conexão recta 22">
          <a:extLst>
            <a:ext uri="{FF2B5EF4-FFF2-40B4-BE49-F238E27FC236}">
              <a16:creationId xmlns:a16="http://schemas.microsoft.com/office/drawing/2014/main" id="{00000000-0008-0000-0F00-000018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93" name="Conexão recta 35">
          <a:extLst>
            <a:ext uri="{FF2B5EF4-FFF2-40B4-BE49-F238E27FC236}">
              <a16:creationId xmlns:a16="http://schemas.microsoft.com/office/drawing/2014/main" id="{00000000-0008-0000-0F00-000019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94" name="Conexão recta 36">
          <a:extLst>
            <a:ext uri="{FF2B5EF4-FFF2-40B4-BE49-F238E27FC236}">
              <a16:creationId xmlns:a16="http://schemas.microsoft.com/office/drawing/2014/main" id="{00000000-0008-0000-0F00-00001A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95" name="Conexão recta 37">
          <a:extLst>
            <a:ext uri="{FF2B5EF4-FFF2-40B4-BE49-F238E27FC236}">
              <a16:creationId xmlns:a16="http://schemas.microsoft.com/office/drawing/2014/main" id="{00000000-0008-0000-0F00-00001B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96" name="Conexão recta 38">
          <a:extLst>
            <a:ext uri="{FF2B5EF4-FFF2-40B4-BE49-F238E27FC236}">
              <a16:creationId xmlns:a16="http://schemas.microsoft.com/office/drawing/2014/main" id="{00000000-0008-0000-0F00-00001C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97" name="Conexão recta 41">
          <a:extLst>
            <a:ext uri="{FF2B5EF4-FFF2-40B4-BE49-F238E27FC236}">
              <a16:creationId xmlns:a16="http://schemas.microsoft.com/office/drawing/2014/main" id="{00000000-0008-0000-0F00-00001D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98" name="Conexão recta 42">
          <a:extLst>
            <a:ext uri="{FF2B5EF4-FFF2-40B4-BE49-F238E27FC236}">
              <a16:creationId xmlns:a16="http://schemas.microsoft.com/office/drawing/2014/main" id="{00000000-0008-0000-0F00-00001E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799" name="Conexão recta 44">
          <a:extLst>
            <a:ext uri="{FF2B5EF4-FFF2-40B4-BE49-F238E27FC236}">
              <a16:creationId xmlns:a16="http://schemas.microsoft.com/office/drawing/2014/main" id="{00000000-0008-0000-0F00-00001F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00" name="Conexão recta 45">
          <a:extLst>
            <a:ext uri="{FF2B5EF4-FFF2-40B4-BE49-F238E27FC236}">
              <a16:creationId xmlns:a16="http://schemas.microsoft.com/office/drawing/2014/main" id="{00000000-0008-0000-0F00-000020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01" name="Conexão recta 46">
          <a:extLst>
            <a:ext uri="{FF2B5EF4-FFF2-40B4-BE49-F238E27FC236}">
              <a16:creationId xmlns:a16="http://schemas.microsoft.com/office/drawing/2014/main" id="{00000000-0008-0000-0F00-000021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02" name="Conexão recta 47">
          <a:extLst>
            <a:ext uri="{FF2B5EF4-FFF2-40B4-BE49-F238E27FC236}">
              <a16:creationId xmlns:a16="http://schemas.microsoft.com/office/drawing/2014/main" id="{00000000-0008-0000-0F00-000022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03" name="Conexão recta 48">
          <a:extLst>
            <a:ext uri="{FF2B5EF4-FFF2-40B4-BE49-F238E27FC236}">
              <a16:creationId xmlns:a16="http://schemas.microsoft.com/office/drawing/2014/main" id="{00000000-0008-0000-0F00-000023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04" name="Conexão recta 49">
          <a:extLst>
            <a:ext uri="{FF2B5EF4-FFF2-40B4-BE49-F238E27FC236}">
              <a16:creationId xmlns:a16="http://schemas.microsoft.com/office/drawing/2014/main" id="{00000000-0008-0000-0F00-000024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05" name="Conexão recta 12">
          <a:extLst>
            <a:ext uri="{FF2B5EF4-FFF2-40B4-BE49-F238E27FC236}">
              <a16:creationId xmlns:a16="http://schemas.microsoft.com/office/drawing/2014/main" id="{00000000-0008-0000-0F00-000025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06" name="Conexão recta 14">
          <a:extLst>
            <a:ext uri="{FF2B5EF4-FFF2-40B4-BE49-F238E27FC236}">
              <a16:creationId xmlns:a16="http://schemas.microsoft.com/office/drawing/2014/main" id="{00000000-0008-0000-0F00-000026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07" name="Conexão recta 24">
          <a:extLst>
            <a:ext uri="{FF2B5EF4-FFF2-40B4-BE49-F238E27FC236}">
              <a16:creationId xmlns:a16="http://schemas.microsoft.com/office/drawing/2014/main" id="{00000000-0008-0000-0F00-000027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08" name="Conexão recta 16">
          <a:extLst>
            <a:ext uri="{FF2B5EF4-FFF2-40B4-BE49-F238E27FC236}">
              <a16:creationId xmlns:a16="http://schemas.microsoft.com/office/drawing/2014/main" id="{00000000-0008-0000-0F00-000028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09" name="Conexão recta 22">
          <a:extLst>
            <a:ext uri="{FF2B5EF4-FFF2-40B4-BE49-F238E27FC236}">
              <a16:creationId xmlns:a16="http://schemas.microsoft.com/office/drawing/2014/main" id="{00000000-0008-0000-0F00-000029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10" name="Conexão recta 55">
          <a:extLst>
            <a:ext uri="{FF2B5EF4-FFF2-40B4-BE49-F238E27FC236}">
              <a16:creationId xmlns:a16="http://schemas.microsoft.com/office/drawing/2014/main" id="{00000000-0008-0000-0F00-00002A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11" name="Conexão recta 56">
          <a:extLst>
            <a:ext uri="{FF2B5EF4-FFF2-40B4-BE49-F238E27FC236}">
              <a16:creationId xmlns:a16="http://schemas.microsoft.com/office/drawing/2014/main" id="{00000000-0008-0000-0F00-00002B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12" name="Conexão recta 57">
          <a:extLst>
            <a:ext uri="{FF2B5EF4-FFF2-40B4-BE49-F238E27FC236}">
              <a16:creationId xmlns:a16="http://schemas.microsoft.com/office/drawing/2014/main" id="{00000000-0008-0000-0F00-00002C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13" name="Conexão recta 58">
          <a:extLst>
            <a:ext uri="{FF2B5EF4-FFF2-40B4-BE49-F238E27FC236}">
              <a16:creationId xmlns:a16="http://schemas.microsoft.com/office/drawing/2014/main" id="{00000000-0008-0000-0F00-00002D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14" name="Conexão recta 61">
          <a:extLst>
            <a:ext uri="{FF2B5EF4-FFF2-40B4-BE49-F238E27FC236}">
              <a16:creationId xmlns:a16="http://schemas.microsoft.com/office/drawing/2014/main" id="{00000000-0008-0000-0F00-00002E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15" name="Conexão recta 62">
          <a:extLst>
            <a:ext uri="{FF2B5EF4-FFF2-40B4-BE49-F238E27FC236}">
              <a16:creationId xmlns:a16="http://schemas.microsoft.com/office/drawing/2014/main" id="{00000000-0008-0000-0F00-00002F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16" name="Conexão recta 63">
          <a:extLst>
            <a:ext uri="{FF2B5EF4-FFF2-40B4-BE49-F238E27FC236}">
              <a16:creationId xmlns:a16="http://schemas.microsoft.com/office/drawing/2014/main" id="{00000000-0008-0000-0F00-000030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17" name="Conexão recta 64">
          <a:extLst>
            <a:ext uri="{FF2B5EF4-FFF2-40B4-BE49-F238E27FC236}">
              <a16:creationId xmlns:a16="http://schemas.microsoft.com/office/drawing/2014/main" id="{00000000-0008-0000-0F00-000031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18" name="Conexão recta 65">
          <a:extLst>
            <a:ext uri="{FF2B5EF4-FFF2-40B4-BE49-F238E27FC236}">
              <a16:creationId xmlns:a16="http://schemas.microsoft.com/office/drawing/2014/main" id="{00000000-0008-0000-0F00-000032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19" name="Conexão recta 60">
          <a:extLst>
            <a:ext uri="{FF2B5EF4-FFF2-40B4-BE49-F238E27FC236}">
              <a16:creationId xmlns:a16="http://schemas.microsoft.com/office/drawing/2014/main" id="{00000000-0008-0000-0F00-000033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20" name="Conexão recta 68">
          <a:extLst>
            <a:ext uri="{FF2B5EF4-FFF2-40B4-BE49-F238E27FC236}">
              <a16:creationId xmlns:a16="http://schemas.microsoft.com/office/drawing/2014/main" id="{00000000-0008-0000-0F00-000034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21" name="Conexão recta 69">
          <a:extLst>
            <a:ext uri="{FF2B5EF4-FFF2-40B4-BE49-F238E27FC236}">
              <a16:creationId xmlns:a16="http://schemas.microsoft.com/office/drawing/2014/main" id="{00000000-0008-0000-0F00-000035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22" name="Conexão recta 70">
          <a:extLst>
            <a:ext uri="{FF2B5EF4-FFF2-40B4-BE49-F238E27FC236}">
              <a16:creationId xmlns:a16="http://schemas.microsoft.com/office/drawing/2014/main" id="{00000000-0008-0000-0F00-000036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23" name="Conexão recta 71">
          <a:extLst>
            <a:ext uri="{FF2B5EF4-FFF2-40B4-BE49-F238E27FC236}">
              <a16:creationId xmlns:a16="http://schemas.microsoft.com/office/drawing/2014/main" id="{00000000-0008-0000-0F00-000037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24" name="Conexão recta 72">
          <a:extLst>
            <a:ext uri="{FF2B5EF4-FFF2-40B4-BE49-F238E27FC236}">
              <a16:creationId xmlns:a16="http://schemas.microsoft.com/office/drawing/2014/main" id="{00000000-0008-0000-0F00-000038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25" name="Conexão recta 74">
          <a:extLst>
            <a:ext uri="{FF2B5EF4-FFF2-40B4-BE49-F238E27FC236}">
              <a16:creationId xmlns:a16="http://schemas.microsoft.com/office/drawing/2014/main" id="{00000000-0008-0000-0F00-000039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26" name="Conexão recta 521">
          <a:extLst>
            <a:ext uri="{FF2B5EF4-FFF2-40B4-BE49-F238E27FC236}">
              <a16:creationId xmlns:a16="http://schemas.microsoft.com/office/drawing/2014/main" id="{00000000-0008-0000-0F00-00003A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27" name="Conexão recta 522">
          <a:extLst>
            <a:ext uri="{FF2B5EF4-FFF2-40B4-BE49-F238E27FC236}">
              <a16:creationId xmlns:a16="http://schemas.microsoft.com/office/drawing/2014/main" id="{00000000-0008-0000-0F00-00003B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28" name="Conexão recta 523">
          <a:extLst>
            <a:ext uri="{FF2B5EF4-FFF2-40B4-BE49-F238E27FC236}">
              <a16:creationId xmlns:a16="http://schemas.microsoft.com/office/drawing/2014/main" id="{00000000-0008-0000-0F00-00003C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29" name="Conexão recta 524">
          <a:extLst>
            <a:ext uri="{FF2B5EF4-FFF2-40B4-BE49-F238E27FC236}">
              <a16:creationId xmlns:a16="http://schemas.microsoft.com/office/drawing/2014/main" id="{00000000-0008-0000-0F00-00003D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30" name="Conexão recta 525">
          <a:extLst>
            <a:ext uri="{FF2B5EF4-FFF2-40B4-BE49-F238E27FC236}">
              <a16:creationId xmlns:a16="http://schemas.microsoft.com/office/drawing/2014/main" id="{00000000-0008-0000-0F00-00003E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31" name="Conexão recta 526">
          <a:extLst>
            <a:ext uri="{FF2B5EF4-FFF2-40B4-BE49-F238E27FC236}">
              <a16:creationId xmlns:a16="http://schemas.microsoft.com/office/drawing/2014/main" id="{00000000-0008-0000-0F00-00003F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32" name="Conexão recta 12">
          <a:extLst>
            <a:ext uri="{FF2B5EF4-FFF2-40B4-BE49-F238E27FC236}">
              <a16:creationId xmlns:a16="http://schemas.microsoft.com/office/drawing/2014/main" id="{00000000-0008-0000-0F00-000040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33" name="Conexão recta 14">
          <a:extLst>
            <a:ext uri="{FF2B5EF4-FFF2-40B4-BE49-F238E27FC236}">
              <a16:creationId xmlns:a16="http://schemas.microsoft.com/office/drawing/2014/main" id="{00000000-0008-0000-0F00-000041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34" name="Conexão recta 24">
          <a:extLst>
            <a:ext uri="{FF2B5EF4-FFF2-40B4-BE49-F238E27FC236}">
              <a16:creationId xmlns:a16="http://schemas.microsoft.com/office/drawing/2014/main" id="{00000000-0008-0000-0F00-000042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35" name="Conexão recta 16">
          <a:extLst>
            <a:ext uri="{FF2B5EF4-FFF2-40B4-BE49-F238E27FC236}">
              <a16:creationId xmlns:a16="http://schemas.microsoft.com/office/drawing/2014/main" id="{00000000-0008-0000-0F00-000043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36" name="Conexão recta 22">
          <a:extLst>
            <a:ext uri="{FF2B5EF4-FFF2-40B4-BE49-F238E27FC236}">
              <a16:creationId xmlns:a16="http://schemas.microsoft.com/office/drawing/2014/main" id="{00000000-0008-0000-0F00-000044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37" name="Conexão recta 532">
          <a:extLst>
            <a:ext uri="{FF2B5EF4-FFF2-40B4-BE49-F238E27FC236}">
              <a16:creationId xmlns:a16="http://schemas.microsoft.com/office/drawing/2014/main" id="{00000000-0008-0000-0F00-000045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38" name="Conexão recta 533">
          <a:extLst>
            <a:ext uri="{FF2B5EF4-FFF2-40B4-BE49-F238E27FC236}">
              <a16:creationId xmlns:a16="http://schemas.microsoft.com/office/drawing/2014/main" id="{00000000-0008-0000-0F00-000046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39" name="Conexão recta 534">
          <a:extLst>
            <a:ext uri="{FF2B5EF4-FFF2-40B4-BE49-F238E27FC236}">
              <a16:creationId xmlns:a16="http://schemas.microsoft.com/office/drawing/2014/main" id="{00000000-0008-0000-0F00-000047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40" name="Conexão recta 535">
          <a:extLst>
            <a:ext uri="{FF2B5EF4-FFF2-40B4-BE49-F238E27FC236}">
              <a16:creationId xmlns:a16="http://schemas.microsoft.com/office/drawing/2014/main" id="{00000000-0008-0000-0F00-000048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41" name="Conexão recta 536">
          <a:extLst>
            <a:ext uri="{FF2B5EF4-FFF2-40B4-BE49-F238E27FC236}">
              <a16:creationId xmlns:a16="http://schemas.microsoft.com/office/drawing/2014/main" id="{00000000-0008-0000-0F00-000049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42" name="Conexão recta 537">
          <a:extLst>
            <a:ext uri="{FF2B5EF4-FFF2-40B4-BE49-F238E27FC236}">
              <a16:creationId xmlns:a16="http://schemas.microsoft.com/office/drawing/2014/main" id="{00000000-0008-0000-0F00-00004A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43" name="Conexão recta 541">
          <a:extLst>
            <a:ext uri="{FF2B5EF4-FFF2-40B4-BE49-F238E27FC236}">
              <a16:creationId xmlns:a16="http://schemas.microsoft.com/office/drawing/2014/main" id="{00000000-0008-0000-0F00-00004B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44" name="Conexão recta 542">
          <a:extLst>
            <a:ext uri="{FF2B5EF4-FFF2-40B4-BE49-F238E27FC236}">
              <a16:creationId xmlns:a16="http://schemas.microsoft.com/office/drawing/2014/main" id="{00000000-0008-0000-0F00-00004C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45" name="Conexão recta 543">
          <a:extLst>
            <a:ext uri="{FF2B5EF4-FFF2-40B4-BE49-F238E27FC236}">
              <a16:creationId xmlns:a16="http://schemas.microsoft.com/office/drawing/2014/main" id="{00000000-0008-0000-0F00-00004D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46" name="Conexão recta 544">
          <a:extLst>
            <a:ext uri="{FF2B5EF4-FFF2-40B4-BE49-F238E27FC236}">
              <a16:creationId xmlns:a16="http://schemas.microsoft.com/office/drawing/2014/main" id="{00000000-0008-0000-0F00-00004E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47" name="Conexão recta 545">
          <a:extLst>
            <a:ext uri="{FF2B5EF4-FFF2-40B4-BE49-F238E27FC236}">
              <a16:creationId xmlns:a16="http://schemas.microsoft.com/office/drawing/2014/main" id="{00000000-0008-0000-0F00-00004F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48" name="Conexão recta 546">
          <a:extLst>
            <a:ext uri="{FF2B5EF4-FFF2-40B4-BE49-F238E27FC236}">
              <a16:creationId xmlns:a16="http://schemas.microsoft.com/office/drawing/2014/main" id="{00000000-0008-0000-0F00-000050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49" name="Conexão recta 12">
          <a:extLst>
            <a:ext uri="{FF2B5EF4-FFF2-40B4-BE49-F238E27FC236}">
              <a16:creationId xmlns:a16="http://schemas.microsoft.com/office/drawing/2014/main" id="{00000000-0008-0000-0F00-000051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50" name="Conexão recta 14">
          <a:extLst>
            <a:ext uri="{FF2B5EF4-FFF2-40B4-BE49-F238E27FC236}">
              <a16:creationId xmlns:a16="http://schemas.microsoft.com/office/drawing/2014/main" id="{00000000-0008-0000-0F00-000052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51" name="Conexão recta 24">
          <a:extLst>
            <a:ext uri="{FF2B5EF4-FFF2-40B4-BE49-F238E27FC236}">
              <a16:creationId xmlns:a16="http://schemas.microsoft.com/office/drawing/2014/main" id="{00000000-0008-0000-0F00-000053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52" name="Conexão recta 16">
          <a:extLst>
            <a:ext uri="{FF2B5EF4-FFF2-40B4-BE49-F238E27FC236}">
              <a16:creationId xmlns:a16="http://schemas.microsoft.com/office/drawing/2014/main" id="{00000000-0008-0000-0F00-000054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53" name="Conexão recta 22">
          <a:extLst>
            <a:ext uri="{FF2B5EF4-FFF2-40B4-BE49-F238E27FC236}">
              <a16:creationId xmlns:a16="http://schemas.microsoft.com/office/drawing/2014/main" id="{00000000-0008-0000-0F00-000055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54" name="Conexão recta 552">
          <a:extLst>
            <a:ext uri="{FF2B5EF4-FFF2-40B4-BE49-F238E27FC236}">
              <a16:creationId xmlns:a16="http://schemas.microsoft.com/office/drawing/2014/main" id="{00000000-0008-0000-0F00-000056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55" name="Conexão recta 553">
          <a:extLst>
            <a:ext uri="{FF2B5EF4-FFF2-40B4-BE49-F238E27FC236}">
              <a16:creationId xmlns:a16="http://schemas.microsoft.com/office/drawing/2014/main" id="{00000000-0008-0000-0F00-000057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56" name="Conexão recta 554">
          <a:extLst>
            <a:ext uri="{FF2B5EF4-FFF2-40B4-BE49-F238E27FC236}">
              <a16:creationId xmlns:a16="http://schemas.microsoft.com/office/drawing/2014/main" id="{00000000-0008-0000-0F00-000058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57" name="Conexão recta 555">
          <a:extLst>
            <a:ext uri="{FF2B5EF4-FFF2-40B4-BE49-F238E27FC236}">
              <a16:creationId xmlns:a16="http://schemas.microsoft.com/office/drawing/2014/main" id="{00000000-0008-0000-0F00-000059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58" name="Conexão recta 556">
          <a:extLst>
            <a:ext uri="{FF2B5EF4-FFF2-40B4-BE49-F238E27FC236}">
              <a16:creationId xmlns:a16="http://schemas.microsoft.com/office/drawing/2014/main" id="{00000000-0008-0000-0F00-00005A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59" name="Conexão recta 557">
          <a:extLst>
            <a:ext uri="{FF2B5EF4-FFF2-40B4-BE49-F238E27FC236}">
              <a16:creationId xmlns:a16="http://schemas.microsoft.com/office/drawing/2014/main" id="{00000000-0008-0000-0F00-00005B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60" name="Conexão recta 558">
          <a:extLst>
            <a:ext uri="{FF2B5EF4-FFF2-40B4-BE49-F238E27FC236}">
              <a16:creationId xmlns:a16="http://schemas.microsoft.com/office/drawing/2014/main" id="{00000000-0008-0000-0F00-00005C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61" name="Conexão recta 559">
          <a:extLst>
            <a:ext uri="{FF2B5EF4-FFF2-40B4-BE49-F238E27FC236}">
              <a16:creationId xmlns:a16="http://schemas.microsoft.com/office/drawing/2014/main" id="{00000000-0008-0000-0F00-00005D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62" name="Conexão recta 560">
          <a:extLst>
            <a:ext uri="{FF2B5EF4-FFF2-40B4-BE49-F238E27FC236}">
              <a16:creationId xmlns:a16="http://schemas.microsoft.com/office/drawing/2014/main" id="{00000000-0008-0000-0F00-00005E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63" name="Conexão recta 561">
          <a:extLst>
            <a:ext uri="{FF2B5EF4-FFF2-40B4-BE49-F238E27FC236}">
              <a16:creationId xmlns:a16="http://schemas.microsoft.com/office/drawing/2014/main" id="{00000000-0008-0000-0F00-00005F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64" name="Conexão recta 562">
          <a:extLst>
            <a:ext uri="{FF2B5EF4-FFF2-40B4-BE49-F238E27FC236}">
              <a16:creationId xmlns:a16="http://schemas.microsoft.com/office/drawing/2014/main" id="{00000000-0008-0000-0F00-000060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65" name="Conexão recta 563">
          <a:extLst>
            <a:ext uri="{FF2B5EF4-FFF2-40B4-BE49-F238E27FC236}">
              <a16:creationId xmlns:a16="http://schemas.microsoft.com/office/drawing/2014/main" id="{00000000-0008-0000-0F00-000061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66" name="Conexão recta 12">
          <a:extLst>
            <a:ext uri="{FF2B5EF4-FFF2-40B4-BE49-F238E27FC236}">
              <a16:creationId xmlns:a16="http://schemas.microsoft.com/office/drawing/2014/main" id="{00000000-0008-0000-0F00-000062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67" name="Conexão recta 14">
          <a:extLst>
            <a:ext uri="{FF2B5EF4-FFF2-40B4-BE49-F238E27FC236}">
              <a16:creationId xmlns:a16="http://schemas.microsoft.com/office/drawing/2014/main" id="{00000000-0008-0000-0F00-000063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68" name="Conexão recta 24">
          <a:extLst>
            <a:ext uri="{FF2B5EF4-FFF2-40B4-BE49-F238E27FC236}">
              <a16:creationId xmlns:a16="http://schemas.microsoft.com/office/drawing/2014/main" id="{00000000-0008-0000-0F00-000064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69" name="Conexão recta 16">
          <a:extLst>
            <a:ext uri="{FF2B5EF4-FFF2-40B4-BE49-F238E27FC236}">
              <a16:creationId xmlns:a16="http://schemas.microsoft.com/office/drawing/2014/main" id="{00000000-0008-0000-0F00-000065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70" name="Conexão recta 22">
          <a:extLst>
            <a:ext uri="{FF2B5EF4-FFF2-40B4-BE49-F238E27FC236}">
              <a16:creationId xmlns:a16="http://schemas.microsoft.com/office/drawing/2014/main" id="{00000000-0008-0000-0F00-000066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71" name="Conexão recta 569">
          <a:extLst>
            <a:ext uri="{FF2B5EF4-FFF2-40B4-BE49-F238E27FC236}">
              <a16:creationId xmlns:a16="http://schemas.microsoft.com/office/drawing/2014/main" id="{00000000-0008-0000-0F00-000067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72" name="Conexão recta 570">
          <a:extLst>
            <a:ext uri="{FF2B5EF4-FFF2-40B4-BE49-F238E27FC236}">
              <a16:creationId xmlns:a16="http://schemas.microsoft.com/office/drawing/2014/main" id="{00000000-0008-0000-0F00-000068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73" name="Conexão recta 571">
          <a:extLst>
            <a:ext uri="{FF2B5EF4-FFF2-40B4-BE49-F238E27FC236}">
              <a16:creationId xmlns:a16="http://schemas.microsoft.com/office/drawing/2014/main" id="{00000000-0008-0000-0F00-000069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74" name="Conexão recta 572">
          <a:extLst>
            <a:ext uri="{FF2B5EF4-FFF2-40B4-BE49-F238E27FC236}">
              <a16:creationId xmlns:a16="http://schemas.microsoft.com/office/drawing/2014/main" id="{00000000-0008-0000-0F00-00006A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75" name="Conexão recta 521">
          <a:extLst>
            <a:ext uri="{FF2B5EF4-FFF2-40B4-BE49-F238E27FC236}">
              <a16:creationId xmlns:a16="http://schemas.microsoft.com/office/drawing/2014/main" id="{00000000-0008-0000-0F00-00006B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76" name="Conexão recta 522">
          <a:extLst>
            <a:ext uri="{FF2B5EF4-FFF2-40B4-BE49-F238E27FC236}">
              <a16:creationId xmlns:a16="http://schemas.microsoft.com/office/drawing/2014/main" id="{00000000-0008-0000-0F00-00006C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77" name="Conexão recta 523">
          <a:extLst>
            <a:ext uri="{FF2B5EF4-FFF2-40B4-BE49-F238E27FC236}">
              <a16:creationId xmlns:a16="http://schemas.microsoft.com/office/drawing/2014/main" id="{00000000-0008-0000-0F00-00006D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78" name="Conexão recta 524">
          <a:extLst>
            <a:ext uri="{FF2B5EF4-FFF2-40B4-BE49-F238E27FC236}">
              <a16:creationId xmlns:a16="http://schemas.microsoft.com/office/drawing/2014/main" id="{00000000-0008-0000-0F00-00006E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79" name="Conexão recta 525">
          <a:extLst>
            <a:ext uri="{FF2B5EF4-FFF2-40B4-BE49-F238E27FC236}">
              <a16:creationId xmlns:a16="http://schemas.microsoft.com/office/drawing/2014/main" id="{00000000-0008-0000-0F00-00006F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80" name="Conexão recta 526">
          <a:extLst>
            <a:ext uri="{FF2B5EF4-FFF2-40B4-BE49-F238E27FC236}">
              <a16:creationId xmlns:a16="http://schemas.microsoft.com/office/drawing/2014/main" id="{00000000-0008-0000-0F00-000070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81" name="Conexão recta 12">
          <a:extLst>
            <a:ext uri="{FF2B5EF4-FFF2-40B4-BE49-F238E27FC236}">
              <a16:creationId xmlns:a16="http://schemas.microsoft.com/office/drawing/2014/main" id="{00000000-0008-0000-0F00-000071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82" name="Conexão recta 14">
          <a:extLst>
            <a:ext uri="{FF2B5EF4-FFF2-40B4-BE49-F238E27FC236}">
              <a16:creationId xmlns:a16="http://schemas.microsoft.com/office/drawing/2014/main" id="{00000000-0008-0000-0F00-000072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83" name="Conexão recta 24">
          <a:extLst>
            <a:ext uri="{FF2B5EF4-FFF2-40B4-BE49-F238E27FC236}">
              <a16:creationId xmlns:a16="http://schemas.microsoft.com/office/drawing/2014/main" id="{00000000-0008-0000-0F00-000073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84" name="Conexão recta 16">
          <a:extLst>
            <a:ext uri="{FF2B5EF4-FFF2-40B4-BE49-F238E27FC236}">
              <a16:creationId xmlns:a16="http://schemas.microsoft.com/office/drawing/2014/main" id="{00000000-0008-0000-0F00-000074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85" name="Conexão recta 22">
          <a:extLst>
            <a:ext uri="{FF2B5EF4-FFF2-40B4-BE49-F238E27FC236}">
              <a16:creationId xmlns:a16="http://schemas.microsoft.com/office/drawing/2014/main" id="{00000000-0008-0000-0F00-000075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86" name="Conexão recta 532">
          <a:extLst>
            <a:ext uri="{FF2B5EF4-FFF2-40B4-BE49-F238E27FC236}">
              <a16:creationId xmlns:a16="http://schemas.microsoft.com/office/drawing/2014/main" id="{00000000-0008-0000-0F00-000076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87" name="Conexão recta 533">
          <a:extLst>
            <a:ext uri="{FF2B5EF4-FFF2-40B4-BE49-F238E27FC236}">
              <a16:creationId xmlns:a16="http://schemas.microsoft.com/office/drawing/2014/main" id="{00000000-0008-0000-0F00-000077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88" name="Conexão recta 534">
          <a:extLst>
            <a:ext uri="{FF2B5EF4-FFF2-40B4-BE49-F238E27FC236}">
              <a16:creationId xmlns:a16="http://schemas.microsoft.com/office/drawing/2014/main" id="{00000000-0008-0000-0F00-000078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89" name="Conexão recta 535">
          <a:extLst>
            <a:ext uri="{FF2B5EF4-FFF2-40B4-BE49-F238E27FC236}">
              <a16:creationId xmlns:a16="http://schemas.microsoft.com/office/drawing/2014/main" id="{00000000-0008-0000-0F00-000079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90" name="Conexão recta 536">
          <a:extLst>
            <a:ext uri="{FF2B5EF4-FFF2-40B4-BE49-F238E27FC236}">
              <a16:creationId xmlns:a16="http://schemas.microsoft.com/office/drawing/2014/main" id="{00000000-0008-0000-0F00-00007A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91" name="Conexão recta 537">
          <a:extLst>
            <a:ext uri="{FF2B5EF4-FFF2-40B4-BE49-F238E27FC236}">
              <a16:creationId xmlns:a16="http://schemas.microsoft.com/office/drawing/2014/main" id="{00000000-0008-0000-0F00-00007B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92" name="Conexão recta 541">
          <a:extLst>
            <a:ext uri="{FF2B5EF4-FFF2-40B4-BE49-F238E27FC236}">
              <a16:creationId xmlns:a16="http://schemas.microsoft.com/office/drawing/2014/main" id="{00000000-0008-0000-0F00-00007C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93" name="Conexão recta 542">
          <a:extLst>
            <a:ext uri="{FF2B5EF4-FFF2-40B4-BE49-F238E27FC236}">
              <a16:creationId xmlns:a16="http://schemas.microsoft.com/office/drawing/2014/main" id="{00000000-0008-0000-0F00-00007D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94" name="Conexão recta 543">
          <a:extLst>
            <a:ext uri="{FF2B5EF4-FFF2-40B4-BE49-F238E27FC236}">
              <a16:creationId xmlns:a16="http://schemas.microsoft.com/office/drawing/2014/main" id="{00000000-0008-0000-0F00-00007E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95" name="Conexão recta 544">
          <a:extLst>
            <a:ext uri="{FF2B5EF4-FFF2-40B4-BE49-F238E27FC236}">
              <a16:creationId xmlns:a16="http://schemas.microsoft.com/office/drawing/2014/main" id="{00000000-0008-0000-0F00-00007F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96" name="Conexão recta 545">
          <a:extLst>
            <a:ext uri="{FF2B5EF4-FFF2-40B4-BE49-F238E27FC236}">
              <a16:creationId xmlns:a16="http://schemas.microsoft.com/office/drawing/2014/main" id="{00000000-0008-0000-0F00-000080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97" name="Conexão recta 546">
          <a:extLst>
            <a:ext uri="{FF2B5EF4-FFF2-40B4-BE49-F238E27FC236}">
              <a16:creationId xmlns:a16="http://schemas.microsoft.com/office/drawing/2014/main" id="{00000000-0008-0000-0F00-000081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98" name="Conexão recta 12">
          <a:extLst>
            <a:ext uri="{FF2B5EF4-FFF2-40B4-BE49-F238E27FC236}">
              <a16:creationId xmlns:a16="http://schemas.microsoft.com/office/drawing/2014/main" id="{00000000-0008-0000-0F00-000082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899" name="Conexão recta 14">
          <a:extLst>
            <a:ext uri="{FF2B5EF4-FFF2-40B4-BE49-F238E27FC236}">
              <a16:creationId xmlns:a16="http://schemas.microsoft.com/office/drawing/2014/main" id="{00000000-0008-0000-0F00-000083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00" name="Conexão recta 24">
          <a:extLst>
            <a:ext uri="{FF2B5EF4-FFF2-40B4-BE49-F238E27FC236}">
              <a16:creationId xmlns:a16="http://schemas.microsoft.com/office/drawing/2014/main" id="{00000000-0008-0000-0F00-000084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01" name="Conexão recta 16">
          <a:extLst>
            <a:ext uri="{FF2B5EF4-FFF2-40B4-BE49-F238E27FC236}">
              <a16:creationId xmlns:a16="http://schemas.microsoft.com/office/drawing/2014/main" id="{00000000-0008-0000-0F00-000085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02" name="Conexão recta 22">
          <a:extLst>
            <a:ext uri="{FF2B5EF4-FFF2-40B4-BE49-F238E27FC236}">
              <a16:creationId xmlns:a16="http://schemas.microsoft.com/office/drawing/2014/main" id="{00000000-0008-0000-0F00-000086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03" name="Conexão recta 552">
          <a:extLst>
            <a:ext uri="{FF2B5EF4-FFF2-40B4-BE49-F238E27FC236}">
              <a16:creationId xmlns:a16="http://schemas.microsoft.com/office/drawing/2014/main" id="{00000000-0008-0000-0F00-000087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04" name="Conexão recta 553">
          <a:extLst>
            <a:ext uri="{FF2B5EF4-FFF2-40B4-BE49-F238E27FC236}">
              <a16:creationId xmlns:a16="http://schemas.microsoft.com/office/drawing/2014/main" id="{00000000-0008-0000-0F00-000088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05" name="Conexão recta 554">
          <a:extLst>
            <a:ext uri="{FF2B5EF4-FFF2-40B4-BE49-F238E27FC236}">
              <a16:creationId xmlns:a16="http://schemas.microsoft.com/office/drawing/2014/main" id="{00000000-0008-0000-0F00-000089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06" name="Conexão recta 555">
          <a:extLst>
            <a:ext uri="{FF2B5EF4-FFF2-40B4-BE49-F238E27FC236}">
              <a16:creationId xmlns:a16="http://schemas.microsoft.com/office/drawing/2014/main" id="{00000000-0008-0000-0F00-00008A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07" name="Conexão recta 556">
          <a:extLst>
            <a:ext uri="{FF2B5EF4-FFF2-40B4-BE49-F238E27FC236}">
              <a16:creationId xmlns:a16="http://schemas.microsoft.com/office/drawing/2014/main" id="{00000000-0008-0000-0F00-00008B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08" name="Conexão recta 557">
          <a:extLst>
            <a:ext uri="{FF2B5EF4-FFF2-40B4-BE49-F238E27FC236}">
              <a16:creationId xmlns:a16="http://schemas.microsoft.com/office/drawing/2014/main" id="{00000000-0008-0000-0F00-00008C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09" name="Conexão recta 558">
          <a:extLst>
            <a:ext uri="{FF2B5EF4-FFF2-40B4-BE49-F238E27FC236}">
              <a16:creationId xmlns:a16="http://schemas.microsoft.com/office/drawing/2014/main" id="{00000000-0008-0000-0F00-00008D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10" name="Conexão recta 559">
          <a:extLst>
            <a:ext uri="{FF2B5EF4-FFF2-40B4-BE49-F238E27FC236}">
              <a16:creationId xmlns:a16="http://schemas.microsoft.com/office/drawing/2014/main" id="{00000000-0008-0000-0F00-00008E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11" name="Conexão recta 560">
          <a:extLst>
            <a:ext uri="{FF2B5EF4-FFF2-40B4-BE49-F238E27FC236}">
              <a16:creationId xmlns:a16="http://schemas.microsoft.com/office/drawing/2014/main" id="{00000000-0008-0000-0F00-00008F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12" name="Conexão recta 561">
          <a:extLst>
            <a:ext uri="{FF2B5EF4-FFF2-40B4-BE49-F238E27FC236}">
              <a16:creationId xmlns:a16="http://schemas.microsoft.com/office/drawing/2014/main" id="{00000000-0008-0000-0F00-000090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13" name="Conexão recta 562">
          <a:extLst>
            <a:ext uri="{FF2B5EF4-FFF2-40B4-BE49-F238E27FC236}">
              <a16:creationId xmlns:a16="http://schemas.microsoft.com/office/drawing/2014/main" id="{00000000-0008-0000-0F00-000091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14" name="Conexão recta 563">
          <a:extLst>
            <a:ext uri="{FF2B5EF4-FFF2-40B4-BE49-F238E27FC236}">
              <a16:creationId xmlns:a16="http://schemas.microsoft.com/office/drawing/2014/main" id="{00000000-0008-0000-0F00-000092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15" name="Conexão recta 12">
          <a:extLst>
            <a:ext uri="{FF2B5EF4-FFF2-40B4-BE49-F238E27FC236}">
              <a16:creationId xmlns:a16="http://schemas.microsoft.com/office/drawing/2014/main" id="{00000000-0008-0000-0F00-000093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16" name="Conexão recta 14">
          <a:extLst>
            <a:ext uri="{FF2B5EF4-FFF2-40B4-BE49-F238E27FC236}">
              <a16:creationId xmlns:a16="http://schemas.microsoft.com/office/drawing/2014/main" id="{00000000-0008-0000-0F00-000094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17" name="Conexão recta 24">
          <a:extLst>
            <a:ext uri="{FF2B5EF4-FFF2-40B4-BE49-F238E27FC236}">
              <a16:creationId xmlns:a16="http://schemas.microsoft.com/office/drawing/2014/main" id="{00000000-0008-0000-0F00-000095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18" name="Conexão recta 16">
          <a:extLst>
            <a:ext uri="{FF2B5EF4-FFF2-40B4-BE49-F238E27FC236}">
              <a16:creationId xmlns:a16="http://schemas.microsoft.com/office/drawing/2014/main" id="{00000000-0008-0000-0F00-000096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19" name="Conexão recta 22">
          <a:extLst>
            <a:ext uri="{FF2B5EF4-FFF2-40B4-BE49-F238E27FC236}">
              <a16:creationId xmlns:a16="http://schemas.microsoft.com/office/drawing/2014/main" id="{00000000-0008-0000-0F00-000097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20" name="Conexão recta 569">
          <a:extLst>
            <a:ext uri="{FF2B5EF4-FFF2-40B4-BE49-F238E27FC236}">
              <a16:creationId xmlns:a16="http://schemas.microsoft.com/office/drawing/2014/main" id="{00000000-0008-0000-0F00-000098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21" name="Conexão recta 570">
          <a:extLst>
            <a:ext uri="{FF2B5EF4-FFF2-40B4-BE49-F238E27FC236}">
              <a16:creationId xmlns:a16="http://schemas.microsoft.com/office/drawing/2014/main" id="{00000000-0008-0000-0F00-000099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22" name="Conexão recta 571">
          <a:extLst>
            <a:ext uri="{FF2B5EF4-FFF2-40B4-BE49-F238E27FC236}">
              <a16:creationId xmlns:a16="http://schemas.microsoft.com/office/drawing/2014/main" id="{00000000-0008-0000-0F00-00009A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23" name="Conexão recta 572">
          <a:extLst>
            <a:ext uri="{FF2B5EF4-FFF2-40B4-BE49-F238E27FC236}">
              <a16:creationId xmlns:a16="http://schemas.microsoft.com/office/drawing/2014/main" id="{00000000-0008-0000-0F00-00009B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24" name="Conexão recta 12">
          <a:extLst>
            <a:ext uri="{FF2B5EF4-FFF2-40B4-BE49-F238E27FC236}">
              <a16:creationId xmlns:a16="http://schemas.microsoft.com/office/drawing/2014/main" id="{00000000-0008-0000-0F00-00009C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25" name="Conexão recta 14">
          <a:extLst>
            <a:ext uri="{FF2B5EF4-FFF2-40B4-BE49-F238E27FC236}">
              <a16:creationId xmlns:a16="http://schemas.microsoft.com/office/drawing/2014/main" id="{00000000-0008-0000-0F00-00009D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26" name="Conexão recta 24">
          <a:extLst>
            <a:ext uri="{FF2B5EF4-FFF2-40B4-BE49-F238E27FC236}">
              <a16:creationId xmlns:a16="http://schemas.microsoft.com/office/drawing/2014/main" id="{00000000-0008-0000-0F00-00009E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27" name="Conexão recta 16">
          <a:extLst>
            <a:ext uri="{FF2B5EF4-FFF2-40B4-BE49-F238E27FC236}">
              <a16:creationId xmlns:a16="http://schemas.microsoft.com/office/drawing/2014/main" id="{00000000-0008-0000-0F00-00009F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28" name="Conexão recta 22">
          <a:extLst>
            <a:ext uri="{FF2B5EF4-FFF2-40B4-BE49-F238E27FC236}">
              <a16:creationId xmlns:a16="http://schemas.microsoft.com/office/drawing/2014/main" id="{00000000-0008-0000-0F00-0000A0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29" name="Conexão recta 446">
          <a:extLst>
            <a:ext uri="{FF2B5EF4-FFF2-40B4-BE49-F238E27FC236}">
              <a16:creationId xmlns:a16="http://schemas.microsoft.com/office/drawing/2014/main" id="{00000000-0008-0000-0F00-0000A1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30" name="Conexão recta 447">
          <a:extLst>
            <a:ext uri="{FF2B5EF4-FFF2-40B4-BE49-F238E27FC236}">
              <a16:creationId xmlns:a16="http://schemas.microsoft.com/office/drawing/2014/main" id="{00000000-0008-0000-0F00-0000A2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31" name="Conexão recta 448">
          <a:extLst>
            <a:ext uri="{FF2B5EF4-FFF2-40B4-BE49-F238E27FC236}">
              <a16:creationId xmlns:a16="http://schemas.microsoft.com/office/drawing/2014/main" id="{00000000-0008-0000-0F00-0000A3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32" name="Conexão recta 449">
          <a:extLst>
            <a:ext uri="{FF2B5EF4-FFF2-40B4-BE49-F238E27FC236}">
              <a16:creationId xmlns:a16="http://schemas.microsoft.com/office/drawing/2014/main" id="{00000000-0008-0000-0F00-0000A4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33" name="Conexão recta 450">
          <a:extLst>
            <a:ext uri="{FF2B5EF4-FFF2-40B4-BE49-F238E27FC236}">
              <a16:creationId xmlns:a16="http://schemas.microsoft.com/office/drawing/2014/main" id="{00000000-0008-0000-0F00-0000A5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34" name="Conexão recta 452">
          <a:extLst>
            <a:ext uri="{FF2B5EF4-FFF2-40B4-BE49-F238E27FC236}">
              <a16:creationId xmlns:a16="http://schemas.microsoft.com/office/drawing/2014/main" id="{00000000-0008-0000-0F00-0000A6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35" name="Conexão recta 453">
          <a:extLst>
            <a:ext uri="{FF2B5EF4-FFF2-40B4-BE49-F238E27FC236}">
              <a16:creationId xmlns:a16="http://schemas.microsoft.com/office/drawing/2014/main" id="{00000000-0008-0000-0F00-0000A7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36" name="Conexão recta 454">
          <a:extLst>
            <a:ext uri="{FF2B5EF4-FFF2-40B4-BE49-F238E27FC236}">
              <a16:creationId xmlns:a16="http://schemas.microsoft.com/office/drawing/2014/main" id="{00000000-0008-0000-0F00-0000A8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37" name="Conexão recta 455">
          <a:extLst>
            <a:ext uri="{FF2B5EF4-FFF2-40B4-BE49-F238E27FC236}">
              <a16:creationId xmlns:a16="http://schemas.microsoft.com/office/drawing/2014/main" id="{00000000-0008-0000-0F00-0000A9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38" name="Conexão recta 456">
          <a:extLst>
            <a:ext uri="{FF2B5EF4-FFF2-40B4-BE49-F238E27FC236}">
              <a16:creationId xmlns:a16="http://schemas.microsoft.com/office/drawing/2014/main" id="{00000000-0008-0000-0F00-0000AA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39" name="Conexão recta 457">
          <a:extLst>
            <a:ext uri="{FF2B5EF4-FFF2-40B4-BE49-F238E27FC236}">
              <a16:creationId xmlns:a16="http://schemas.microsoft.com/office/drawing/2014/main" id="{00000000-0008-0000-0F00-0000AB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40" name="Conexão recta 12">
          <a:extLst>
            <a:ext uri="{FF2B5EF4-FFF2-40B4-BE49-F238E27FC236}">
              <a16:creationId xmlns:a16="http://schemas.microsoft.com/office/drawing/2014/main" id="{00000000-0008-0000-0F00-0000AC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41" name="Conexão recta 14">
          <a:extLst>
            <a:ext uri="{FF2B5EF4-FFF2-40B4-BE49-F238E27FC236}">
              <a16:creationId xmlns:a16="http://schemas.microsoft.com/office/drawing/2014/main" id="{00000000-0008-0000-0F00-0000AD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42" name="Conexão recta 24">
          <a:extLst>
            <a:ext uri="{FF2B5EF4-FFF2-40B4-BE49-F238E27FC236}">
              <a16:creationId xmlns:a16="http://schemas.microsoft.com/office/drawing/2014/main" id="{00000000-0008-0000-0F00-0000AE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43" name="Conexão recta 16">
          <a:extLst>
            <a:ext uri="{FF2B5EF4-FFF2-40B4-BE49-F238E27FC236}">
              <a16:creationId xmlns:a16="http://schemas.microsoft.com/office/drawing/2014/main" id="{00000000-0008-0000-0F00-0000AF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44" name="Conexão recta 22">
          <a:extLst>
            <a:ext uri="{FF2B5EF4-FFF2-40B4-BE49-F238E27FC236}">
              <a16:creationId xmlns:a16="http://schemas.microsoft.com/office/drawing/2014/main" id="{00000000-0008-0000-0F00-0000B0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45" name="Conexão recta 18">
          <a:extLst>
            <a:ext uri="{FF2B5EF4-FFF2-40B4-BE49-F238E27FC236}">
              <a16:creationId xmlns:a16="http://schemas.microsoft.com/office/drawing/2014/main" id="{00000000-0008-0000-0F00-0000B1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46" name="Conexão recta 12">
          <a:extLst>
            <a:ext uri="{FF2B5EF4-FFF2-40B4-BE49-F238E27FC236}">
              <a16:creationId xmlns:a16="http://schemas.microsoft.com/office/drawing/2014/main" id="{00000000-0008-0000-0F00-0000B2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47" name="Conexão recta 14">
          <a:extLst>
            <a:ext uri="{FF2B5EF4-FFF2-40B4-BE49-F238E27FC236}">
              <a16:creationId xmlns:a16="http://schemas.microsoft.com/office/drawing/2014/main" id="{00000000-0008-0000-0F00-0000B3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48" name="Conexão recta 24">
          <a:extLst>
            <a:ext uri="{FF2B5EF4-FFF2-40B4-BE49-F238E27FC236}">
              <a16:creationId xmlns:a16="http://schemas.microsoft.com/office/drawing/2014/main" id="{00000000-0008-0000-0F00-0000B4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49" name="Conexão recta 16">
          <a:extLst>
            <a:ext uri="{FF2B5EF4-FFF2-40B4-BE49-F238E27FC236}">
              <a16:creationId xmlns:a16="http://schemas.microsoft.com/office/drawing/2014/main" id="{00000000-0008-0000-0F00-0000B5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50" name="Conexão recta 22">
          <a:extLst>
            <a:ext uri="{FF2B5EF4-FFF2-40B4-BE49-F238E27FC236}">
              <a16:creationId xmlns:a16="http://schemas.microsoft.com/office/drawing/2014/main" id="{00000000-0008-0000-0F00-0000B6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51" name="Conexão recta 35">
          <a:extLst>
            <a:ext uri="{FF2B5EF4-FFF2-40B4-BE49-F238E27FC236}">
              <a16:creationId xmlns:a16="http://schemas.microsoft.com/office/drawing/2014/main" id="{00000000-0008-0000-0F00-0000B7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52" name="Conexão recta 36">
          <a:extLst>
            <a:ext uri="{FF2B5EF4-FFF2-40B4-BE49-F238E27FC236}">
              <a16:creationId xmlns:a16="http://schemas.microsoft.com/office/drawing/2014/main" id="{00000000-0008-0000-0F00-0000B8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53" name="Conexão recta 37">
          <a:extLst>
            <a:ext uri="{FF2B5EF4-FFF2-40B4-BE49-F238E27FC236}">
              <a16:creationId xmlns:a16="http://schemas.microsoft.com/office/drawing/2014/main" id="{00000000-0008-0000-0F00-0000B9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54" name="Conexão recta 38">
          <a:extLst>
            <a:ext uri="{FF2B5EF4-FFF2-40B4-BE49-F238E27FC236}">
              <a16:creationId xmlns:a16="http://schemas.microsoft.com/office/drawing/2014/main" id="{00000000-0008-0000-0F00-0000BA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55" name="Conexão recta 41">
          <a:extLst>
            <a:ext uri="{FF2B5EF4-FFF2-40B4-BE49-F238E27FC236}">
              <a16:creationId xmlns:a16="http://schemas.microsoft.com/office/drawing/2014/main" id="{00000000-0008-0000-0F00-0000BB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56" name="Conexão recta 42">
          <a:extLst>
            <a:ext uri="{FF2B5EF4-FFF2-40B4-BE49-F238E27FC236}">
              <a16:creationId xmlns:a16="http://schemas.microsoft.com/office/drawing/2014/main" id="{00000000-0008-0000-0F00-0000BC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57" name="Conexão recta 44">
          <a:extLst>
            <a:ext uri="{FF2B5EF4-FFF2-40B4-BE49-F238E27FC236}">
              <a16:creationId xmlns:a16="http://schemas.microsoft.com/office/drawing/2014/main" id="{00000000-0008-0000-0F00-0000BD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58" name="Conexão recta 45">
          <a:extLst>
            <a:ext uri="{FF2B5EF4-FFF2-40B4-BE49-F238E27FC236}">
              <a16:creationId xmlns:a16="http://schemas.microsoft.com/office/drawing/2014/main" id="{00000000-0008-0000-0F00-0000BE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59" name="Conexão recta 46">
          <a:extLst>
            <a:ext uri="{FF2B5EF4-FFF2-40B4-BE49-F238E27FC236}">
              <a16:creationId xmlns:a16="http://schemas.microsoft.com/office/drawing/2014/main" id="{00000000-0008-0000-0F00-0000BF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60" name="Conexão recta 47">
          <a:extLst>
            <a:ext uri="{FF2B5EF4-FFF2-40B4-BE49-F238E27FC236}">
              <a16:creationId xmlns:a16="http://schemas.microsoft.com/office/drawing/2014/main" id="{00000000-0008-0000-0F00-0000C0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61" name="Conexão recta 48">
          <a:extLst>
            <a:ext uri="{FF2B5EF4-FFF2-40B4-BE49-F238E27FC236}">
              <a16:creationId xmlns:a16="http://schemas.microsoft.com/office/drawing/2014/main" id="{00000000-0008-0000-0F00-0000C1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62" name="Conexão recta 49">
          <a:extLst>
            <a:ext uri="{FF2B5EF4-FFF2-40B4-BE49-F238E27FC236}">
              <a16:creationId xmlns:a16="http://schemas.microsoft.com/office/drawing/2014/main" id="{00000000-0008-0000-0F00-0000C2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63" name="Conexão recta 12">
          <a:extLst>
            <a:ext uri="{FF2B5EF4-FFF2-40B4-BE49-F238E27FC236}">
              <a16:creationId xmlns:a16="http://schemas.microsoft.com/office/drawing/2014/main" id="{00000000-0008-0000-0F00-0000C3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64" name="Conexão recta 14">
          <a:extLst>
            <a:ext uri="{FF2B5EF4-FFF2-40B4-BE49-F238E27FC236}">
              <a16:creationId xmlns:a16="http://schemas.microsoft.com/office/drawing/2014/main" id="{00000000-0008-0000-0F00-0000C4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65" name="Conexão recta 24">
          <a:extLst>
            <a:ext uri="{FF2B5EF4-FFF2-40B4-BE49-F238E27FC236}">
              <a16:creationId xmlns:a16="http://schemas.microsoft.com/office/drawing/2014/main" id="{00000000-0008-0000-0F00-0000C5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66" name="Conexão recta 16">
          <a:extLst>
            <a:ext uri="{FF2B5EF4-FFF2-40B4-BE49-F238E27FC236}">
              <a16:creationId xmlns:a16="http://schemas.microsoft.com/office/drawing/2014/main" id="{00000000-0008-0000-0F00-0000C6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67" name="Conexão recta 22">
          <a:extLst>
            <a:ext uri="{FF2B5EF4-FFF2-40B4-BE49-F238E27FC236}">
              <a16:creationId xmlns:a16="http://schemas.microsoft.com/office/drawing/2014/main" id="{00000000-0008-0000-0F00-0000C7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68" name="Conexão recta 55">
          <a:extLst>
            <a:ext uri="{FF2B5EF4-FFF2-40B4-BE49-F238E27FC236}">
              <a16:creationId xmlns:a16="http://schemas.microsoft.com/office/drawing/2014/main" id="{00000000-0008-0000-0F00-0000C8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69" name="Conexão recta 56">
          <a:extLst>
            <a:ext uri="{FF2B5EF4-FFF2-40B4-BE49-F238E27FC236}">
              <a16:creationId xmlns:a16="http://schemas.microsoft.com/office/drawing/2014/main" id="{00000000-0008-0000-0F00-0000C9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70" name="Conexão recta 57">
          <a:extLst>
            <a:ext uri="{FF2B5EF4-FFF2-40B4-BE49-F238E27FC236}">
              <a16:creationId xmlns:a16="http://schemas.microsoft.com/office/drawing/2014/main" id="{00000000-0008-0000-0F00-0000CA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71" name="Conexão recta 58">
          <a:extLst>
            <a:ext uri="{FF2B5EF4-FFF2-40B4-BE49-F238E27FC236}">
              <a16:creationId xmlns:a16="http://schemas.microsoft.com/office/drawing/2014/main" id="{00000000-0008-0000-0F00-0000CB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72" name="Conexão recta 61">
          <a:extLst>
            <a:ext uri="{FF2B5EF4-FFF2-40B4-BE49-F238E27FC236}">
              <a16:creationId xmlns:a16="http://schemas.microsoft.com/office/drawing/2014/main" id="{00000000-0008-0000-0F00-0000CC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73" name="Conexão recta 62">
          <a:extLst>
            <a:ext uri="{FF2B5EF4-FFF2-40B4-BE49-F238E27FC236}">
              <a16:creationId xmlns:a16="http://schemas.microsoft.com/office/drawing/2014/main" id="{00000000-0008-0000-0F00-0000CD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74" name="Conexão recta 63">
          <a:extLst>
            <a:ext uri="{FF2B5EF4-FFF2-40B4-BE49-F238E27FC236}">
              <a16:creationId xmlns:a16="http://schemas.microsoft.com/office/drawing/2014/main" id="{00000000-0008-0000-0F00-0000CE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75" name="Conexão recta 64">
          <a:extLst>
            <a:ext uri="{FF2B5EF4-FFF2-40B4-BE49-F238E27FC236}">
              <a16:creationId xmlns:a16="http://schemas.microsoft.com/office/drawing/2014/main" id="{00000000-0008-0000-0F00-0000CF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76" name="Conexão recta 65">
          <a:extLst>
            <a:ext uri="{FF2B5EF4-FFF2-40B4-BE49-F238E27FC236}">
              <a16:creationId xmlns:a16="http://schemas.microsoft.com/office/drawing/2014/main" id="{00000000-0008-0000-0F00-0000D0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77" name="Conexão recta 60">
          <a:extLst>
            <a:ext uri="{FF2B5EF4-FFF2-40B4-BE49-F238E27FC236}">
              <a16:creationId xmlns:a16="http://schemas.microsoft.com/office/drawing/2014/main" id="{00000000-0008-0000-0F00-0000D1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78" name="Conexão recta 68">
          <a:extLst>
            <a:ext uri="{FF2B5EF4-FFF2-40B4-BE49-F238E27FC236}">
              <a16:creationId xmlns:a16="http://schemas.microsoft.com/office/drawing/2014/main" id="{00000000-0008-0000-0F00-0000D2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79" name="Conexão recta 69">
          <a:extLst>
            <a:ext uri="{FF2B5EF4-FFF2-40B4-BE49-F238E27FC236}">
              <a16:creationId xmlns:a16="http://schemas.microsoft.com/office/drawing/2014/main" id="{00000000-0008-0000-0F00-0000D3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80" name="Conexão recta 70">
          <a:extLst>
            <a:ext uri="{FF2B5EF4-FFF2-40B4-BE49-F238E27FC236}">
              <a16:creationId xmlns:a16="http://schemas.microsoft.com/office/drawing/2014/main" id="{00000000-0008-0000-0F00-0000D4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81" name="Conexão recta 71">
          <a:extLst>
            <a:ext uri="{FF2B5EF4-FFF2-40B4-BE49-F238E27FC236}">
              <a16:creationId xmlns:a16="http://schemas.microsoft.com/office/drawing/2014/main" id="{00000000-0008-0000-0F00-0000D5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82" name="Conexão recta 72">
          <a:extLst>
            <a:ext uri="{FF2B5EF4-FFF2-40B4-BE49-F238E27FC236}">
              <a16:creationId xmlns:a16="http://schemas.microsoft.com/office/drawing/2014/main" id="{00000000-0008-0000-0F00-0000D6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83" name="Conexão recta 74">
          <a:extLst>
            <a:ext uri="{FF2B5EF4-FFF2-40B4-BE49-F238E27FC236}">
              <a16:creationId xmlns:a16="http://schemas.microsoft.com/office/drawing/2014/main" id="{00000000-0008-0000-0F00-0000D7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84" name="Conexão recta 482">
          <a:extLst>
            <a:ext uri="{FF2B5EF4-FFF2-40B4-BE49-F238E27FC236}">
              <a16:creationId xmlns:a16="http://schemas.microsoft.com/office/drawing/2014/main" id="{00000000-0008-0000-0F00-0000D8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85" name="Conexão recta 483">
          <a:extLst>
            <a:ext uri="{FF2B5EF4-FFF2-40B4-BE49-F238E27FC236}">
              <a16:creationId xmlns:a16="http://schemas.microsoft.com/office/drawing/2014/main" id="{00000000-0008-0000-0F00-0000D9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86" name="Conexão recta 484">
          <a:extLst>
            <a:ext uri="{FF2B5EF4-FFF2-40B4-BE49-F238E27FC236}">
              <a16:creationId xmlns:a16="http://schemas.microsoft.com/office/drawing/2014/main" id="{00000000-0008-0000-0F00-0000DA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87" name="Conexão recta 485">
          <a:extLst>
            <a:ext uri="{FF2B5EF4-FFF2-40B4-BE49-F238E27FC236}">
              <a16:creationId xmlns:a16="http://schemas.microsoft.com/office/drawing/2014/main" id="{00000000-0008-0000-0F00-0000DB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88" name="Conexão recta 486">
          <a:extLst>
            <a:ext uri="{FF2B5EF4-FFF2-40B4-BE49-F238E27FC236}">
              <a16:creationId xmlns:a16="http://schemas.microsoft.com/office/drawing/2014/main" id="{00000000-0008-0000-0F00-0000DC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89" name="Conexão recta 487">
          <a:extLst>
            <a:ext uri="{FF2B5EF4-FFF2-40B4-BE49-F238E27FC236}">
              <a16:creationId xmlns:a16="http://schemas.microsoft.com/office/drawing/2014/main" id="{00000000-0008-0000-0F00-0000DD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90" name="Conexão recta 12">
          <a:extLst>
            <a:ext uri="{FF2B5EF4-FFF2-40B4-BE49-F238E27FC236}">
              <a16:creationId xmlns:a16="http://schemas.microsoft.com/office/drawing/2014/main" id="{00000000-0008-0000-0F00-0000DE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91" name="Conexão recta 14">
          <a:extLst>
            <a:ext uri="{FF2B5EF4-FFF2-40B4-BE49-F238E27FC236}">
              <a16:creationId xmlns:a16="http://schemas.microsoft.com/office/drawing/2014/main" id="{00000000-0008-0000-0F00-0000DF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92" name="Conexão recta 24">
          <a:extLst>
            <a:ext uri="{FF2B5EF4-FFF2-40B4-BE49-F238E27FC236}">
              <a16:creationId xmlns:a16="http://schemas.microsoft.com/office/drawing/2014/main" id="{00000000-0008-0000-0F00-0000E0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93" name="Conexão recta 16">
          <a:extLst>
            <a:ext uri="{FF2B5EF4-FFF2-40B4-BE49-F238E27FC236}">
              <a16:creationId xmlns:a16="http://schemas.microsoft.com/office/drawing/2014/main" id="{00000000-0008-0000-0F00-0000E1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94" name="Conexão recta 22">
          <a:extLst>
            <a:ext uri="{FF2B5EF4-FFF2-40B4-BE49-F238E27FC236}">
              <a16:creationId xmlns:a16="http://schemas.microsoft.com/office/drawing/2014/main" id="{00000000-0008-0000-0F00-0000E2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95" name="Conexão recta 493">
          <a:extLst>
            <a:ext uri="{FF2B5EF4-FFF2-40B4-BE49-F238E27FC236}">
              <a16:creationId xmlns:a16="http://schemas.microsoft.com/office/drawing/2014/main" id="{00000000-0008-0000-0F00-0000E3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96" name="Conexão recta 494">
          <a:extLst>
            <a:ext uri="{FF2B5EF4-FFF2-40B4-BE49-F238E27FC236}">
              <a16:creationId xmlns:a16="http://schemas.microsoft.com/office/drawing/2014/main" id="{00000000-0008-0000-0F00-0000E4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97" name="Conexão recta 495">
          <a:extLst>
            <a:ext uri="{FF2B5EF4-FFF2-40B4-BE49-F238E27FC236}">
              <a16:creationId xmlns:a16="http://schemas.microsoft.com/office/drawing/2014/main" id="{00000000-0008-0000-0F00-0000E5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98" name="Conexão recta 496">
          <a:extLst>
            <a:ext uri="{FF2B5EF4-FFF2-40B4-BE49-F238E27FC236}">
              <a16:creationId xmlns:a16="http://schemas.microsoft.com/office/drawing/2014/main" id="{00000000-0008-0000-0F00-0000E6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999" name="Conexão recta 466">
          <a:extLst>
            <a:ext uri="{FF2B5EF4-FFF2-40B4-BE49-F238E27FC236}">
              <a16:creationId xmlns:a16="http://schemas.microsoft.com/office/drawing/2014/main" id="{00000000-0008-0000-0F00-0000E7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00" name="Conexão recta 467">
          <a:extLst>
            <a:ext uri="{FF2B5EF4-FFF2-40B4-BE49-F238E27FC236}">
              <a16:creationId xmlns:a16="http://schemas.microsoft.com/office/drawing/2014/main" id="{00000000-0008-0000-0F00-0000E8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01" name="Conexão recta 468">
          <a:extLst>
            <a:ext uri="{FF2B5EF4-FFF2-40B4-BE49-F238E27FC236}">
              <a16:creationId xmlns:a16="http://schemas.microsoft.com/office/drawing/2014/main" id="{00000000-0008-0000-0F00-0000E9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02" name="Conexão recta 469">
          <a:extLst>
            <a:ext uri="{FF2B5EF4-FFF2-40B4-BE49-F238E27FC236}">
              <a16:creationId xmlns:a16="http://schemas.microsoft.com/office/drawing/2014/main" id="{00000000-0008-0000-0F00-0000EA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03" name="Conexão recta 470">
          <a:extLst>
            <a:ext uri="{FF2B5EF4-FFF2-40B4-BE49-F238E27FC236}">
              <a16:creationId xmlns:a16="http://schemas.microsoft.com/office/drawing/2014/main" id="{00000000-0008-0000-0F00-0000EB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04" name="Conexão recta 471">
          <a:extLst>
            <a:ext uri="{FF2B5EF4-FFF2-40B4-BE49-F238E27FC236}">
              <a16:creationId xmlns:a16="http://schemas.microsoft.com/office/drawing/2014/main" id="{00000000-0008-0000-0F00-0000EC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05" name="Conexão recta 12">
          <a:extLst>
            <a:ext uri="{FF2B5EF4-FFF2-40B4-BE49-F238E27FC236}">
              <a16:creationId xmlns:a16="http://schemas.microsoft.com/office/drawing/2014/main" id="{00000000-0008-0000-0F00-0000ED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06" name="Conexão recta 14">
          <a:extLst>
            <a:ext uri="{FF2B5EF4-FFF2-40B4-BE49-F238E27FC236}">
              <a16:creationId xmlns:a16="http://schemas.microsoft.com/office/drawing/2014/main" id="{00000000-0008-0000-0F00-0000EE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07" name="Conexão recta 24">
          <a:extLst>
            <a:ext uri="{FF2B5EF4-FFF2-40B4-BE49-F238E27FC236}">
              <a16:creationId xmlns:a16="http://schemas.microsoft.com/office/drawing/2014/main" id="{00000000-0008-0000-0F00-0000EF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08" name="Conexão recta 16">
          <a:extLst>
            <a:ext uri="{FF2B5EF4-FFF2-40B4-BE49-F238E27FC236}">
              <a16:creationId xmlns:a16="http://schemas.microsoft.com/office/drawing/2014/main" id="{00000000-0008-0000-0F00-0000F0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09" name="Conexão recta 22">
          <a:extLst>
            <a:ext uri="{FF2B5EF4-FFF2-40B4-BE49-F238E27FC236}">
              <a16:creationId xmlns:a16="http://schemas.microsoft.com/office/drawing/2014/main" id="{00000000-0008-0000-0F00-0000F1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10" name="Conexão recta 477">
          <a:extLst>
            <a:ext uri="{FF2B5EF4-FFF2-40B4-BE49-F238E27FC236}">
              <a16:creationId xmlns:a16="http://schemas.microsoft.com/office/drawing/2014/main" id="{00000000-0008-0000-0F00-0000F2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11" name="Conexão recta 478">
          <a:extLst>
            <a:ext uri="{FF2B5EF4-FFF2-40B4-BE49-F238E27FC236}">
              <a16:creationId xmlns:a16="http://schemas.microsoft.com/office/drawing/2014/main" id="{00000000-0008-0000-0F00-0000F3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12" name="Conexão recta 479">
          <a:extLst>
            <a:ext uri="{FF2B5EF4-FFF2-40B4-BE49-F238E27FC236}">
              <a16:creationId xmlns:a16="http://schemas.microsoft.com/office/drawing/2014/main" id="{00000000-0008-0000-0F00-0000F4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13" name="Conexão recta 480">
          <a:extLst>
            <a:ext uri="{FF2B5EF4-FFF2-40B4-BE49-F238E27FC236}">
              <a16:creationId xmlns:a16="http://schemas.microsoft.com/office/drawing/2014/main" id="{00000000-0008-0000-0F00-0000F5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14" name="Conexão recta 12">
          <a:extLst>
            <a:ext uri="{FF2B5EF4-FFF2-40B4-BE49-F238E27FC236}">
              <a16:creationId xmlns:a16="http://schemas.microsoft.com/office/drawing/2014/main" id="{00000000-0008-0000-0F00-0000F6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15" name="Conexão recta 14">
          <a:extLst>
            <a:ext uri="{FF2B5EF4-FFF2-40B4-BE49-F238E27FC236}">
              <a16:creationId xmlns:a16="http://schemas.microsoft.com/office/drawing/2014/main" id="{00000000-0008-0000-0F00-0000F7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16" name="Conexão recta 24">
          <a:extLst>
            <a:ext uri="{FF2B5EF4-FFF2-40B4-BE49-F238E27FC236}">
              <a16:creationId xmlns:a16="http://schemas.microsoft.com/office/drawing/2014/main" id="{00000000-0008-0000-0F00-0000F8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17" name="Conexão recta 16">
          <a:extLst>
            <a:ext uri="{FF2B5EF4-FFF2-40B4-BE49-F238E27FC236}">
              <a16:creationId xmlns:a16="http://schemas.microsoft.com/office/drawing/2014/main" id="{00000000-0008-0000-0F00-0000F9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18" name="Conexão recta 22">
          <a:extLst>
            <a:ext uri="{FF2B5EF4-FFF2-40B4-BE49-F238E27FC236}">
              <a16:creationId xmlns:a16="http://schemas.microsoft.com/office/drawing/2014/main" id="{00000000-0008-0000-0F00-0000FA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19" name="Conexão recta 18">
          <a:extLst>
            <a:ext uri="{FF2B5EF4-FFF2-40B4-BE49-F238E27FC236}">
              <a16:creationId xmlns:a16="http://schemas.microsoft.com/office/drawing/2014/main" id="{00000000-0008-0000-0F00-0000FB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20" name="Conexão recta 12">
          <a:extLst>
            <a:ext uri="{FF2B5EF4-FFF2-40B4-BE49-F238E27FC236}">
              <a16:creationId xmlns:a16="http://schemas.microsoft.com/office/drawing/2014/main" id="{00000000-0008-0000-0F00-0000FC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21" name="Conexão recta 14">
          <a:extLst>
            <a:ext uri="{FF2B5EF4-FFF2-40B4-BE49-F238E27FC236}">
              <a16:creationId xmlns:a16="http://schemas.microsoft.com/office/drawing/2014/main" id="{00000000-0008-0000-0F00-0000FD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22" name="Conexão recta 932">
          <a:extLst>
            <a:ext uri="{FF2B5EF4-FFF2-40B4-BE49-F238E27FC236}">
              <a16:creationId xmlns:a16="http://schemas.microsoft.com/office/drawing/2014/main" id="{00000000-0008-0000-0F00-0000FE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23" name="Conexão recta 16">
          <a:extLst>
            <a:ext uri="{FF2B5EF4-FFF2-40B4-BE49-F238E27FC236}">
              <a16:creationId xmlns:a16="http://schemas.microsoft.com/office/drawing/2014/main" id="{00000000-0008-0000-0F00-0000FF03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24" name="Conexão recta 22">
          <a:extLst>
            <a:ext uri="{FF2B5EF4-FFF2-40B4-BE49-F238E27FC236}">
              <a16:creationId xmlns:a16="http://schemas.microsoft.com/office/drawing/2014/main" id="{00000000-0008-0000-0F00-000000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25" name="Conexão recta 35">
          <a:extLst>
            <a:ext uri="{FF2B5EF4-FFF2-40B4-BE49-F238E27FC236}">
              <a16:creationId xmlns:a16="http://schemas.microsoft.com/office/drawing/2014/main" id="{00000000-0008-0000-0F00-000001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26" name="Conexão recta 36">
          <a:extLst>
            <a:ext uri="{FF2B5EF4-FFF2-40B4-BE49-F238E27FC236}">
              <a16:creationId xmlns:a16="http://schemas.microsoft.com/office/drawing/2014/main" id="{00000000-0008-0000-0F00-000002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27" name="Conexão recta 37">
          <a:extLst>
            <a:ext uri="{FF2B5EF4-FFF2-40B4-BE49-F238E27FC236}">
              <a16:creationId xmlns:a16="http://schemas.microsoft.com/office/drawing/2014/main" id="{00000000-0008-0000-0F00-000003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28" name="Conexão recta 38">
          <a:extLst>
            <a:ext uri="{FF2B5EF4-FFF2-40B4-BE49-F238E27FC236}">
              <a16:creationId xmlns:a16="http://schemas.microsoft.com/office/drawing/2014/main" id="{00000000-0008-0000-0F00-000004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29" name="Conexão recta 41">
          <a:extLst>
            <a:ext uri="{FF2B5EF4-FFF2-40B4-BE49-F238E27FC236}">
              <a16:creationId xmlns:a16="http://schemas.microsoft.com/office/drawing/2014/main" id="{00000000-0008-0000-0F00-000005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30" name="Conexão recta 42">
          <a:extLst>
            <a:ext uri="{FF2B5EF4-FFF2-40B4-BE49-F238E27FC236}">
              <a16:creationId xmlns:a16="http://schemas.microsoft.com/office/drawing/2014/main" id="{00000000-0008-0000-0F00-000006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31" name="Conexão recta 44">
          <a:extLst>
            <a:ext uri="{FF2B5EF4-FFF2-40B4-BE49-F238E27FC236}">
              <a16:creationId xmlns:a16="http://schemas.microsoft.com/office/drawing/2014/main" id="{00000000-0008-0000-0F00-000007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32" name="Conexão recta 45">
          <a:extLst>
            <a:ext uri="{FF2B5EF4-FFF2-40B4-BE49-F238E27FC236}">
              <a16:creationId xmlns:a16="http://schemas.microsoft.com/office/drawing/2014/main" id="{00000000-0008-0000-0F00-000008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33" name="Conexão recta 46">
          <a:extLst>
            <a:ext uri="{FF2B5EF4-FFF2-40B4-BE49-F238E27FC236}">
              <a16:creationId xmlns:a16="http://schemas.microsoft.com/office/drawing/2014/main" id="{00000000-0008-0000-0F00-000009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34" name="Conexão recta 47">
          <a:extLst>
            <a:ext uri="{FF2B5EF4-FFF2-40B4-BE49-F238E27FC236}">
              <a16:creationId xmlns:a16="http://schemas.microsoft.com/office/drawing/2014/main" id="{00000000-0008-0000-0F00-00000A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35" name="Conexão recta 48">
          <a:extLst>
            <a:ext uri="{FF2B5EF4-FFF2-40B4-BE49-F238E27FC236}">
              <a16:creationId xmlns:a16="http://schemas.microsoft.com/office/drawing/2014/main" id="{00000000-0008-0000-0F00-00000B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36" name="Conexão recta 49">
          <a:extLst>
            <a:ext uri="{FF2B5EF4-FFF2-40B4-BE49-F238E27FC236}">
              <a16:creationId xmlns:a16="http://schemas.microsoft.com/office/drawing/2014/main" id="{00000000-0008-0000-0F00-00000C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37" name="Conexão recta 12">
          <a:extLst>
            <a:ext uri="{FF2B5EF4-FFF2-40B4-BE49-F238E27FC236}">
              <a16:creationId xmlns:a16="http://schemas.microsoft.com/office/drawing/2014/main" id="{00000000-0008-0000-0F00-00000D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38" name="Conexão recta 14">
          <a:extLst>
            <a:ext uri="{FF2B5EF4-FFF2-40B4-BE49-F238E27FC236}">
              <a16:creationId xmlns:a16="http://schemas.microsoft.com/office/drawing/2014/main" id="{00000000-0008-0000-0F00-00000E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39" name="Conexão recta 24">
          <a:extLst>
            <a:ext uri="{FF2B5EF4-FFF2-40B4-BE49-F238E27FC236}">
              <a16:creationId xmlns:a16="http://schemas.microsoft.com/office/drawing/2014/main" id="{00000000-0008-0000-0F00-00000F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40" name="Conexão recta 16">
          <a:extLst>
            <a:ext uri="{FF2B5EF4-FFF2-40B4-BE49-F238E27FC236}">
              <a16:creationId xmlns:a16="http://schemas.microsoft.com/office/drawing/2014/main" id="{00000000-0008-0000-0F00-000010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41" name="Conexão recta 22">
          <a:extLst>
            <a:ext uri="{FF2B5EF4-FFF2-40B4-BE49-F238E27FC236}">
              <a16:creationId xmlns:a16="http://schemas.microsoft.com/office/drawing/2014/main" id="{00000000-0008-0000-0F00-000011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42" name="Conexão recta 55">
          <a:extLst>
            <a:ext uri="{FF2B5EF4-FFF2-40B4-BE49-F238E27FC236}">
              <a16:creationId xmlns:a16="http://schemas.microsoft.com/office/drawing/2014/main" id="{00000000-0008-0000-0F00-000012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43" name="Conexão recta 56">
          <a:extLst>
            <a:ext uri="{FF2B5EF4-FFF2-40B4-BE49-F238E27FC236}">
              <a16:creationId xmlns:a16="http://schemas.microsoft.com/office/drawing/2014/main" id="{00000000-0008-0000-0F00-000013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44" name="Conexão recta 57">
          <a:extLst>
            <a:ext uri="{FF2B5EF4-FFF2-40B4-BE49-F238E27FC236}">
              <a16:creationId xmlns:a16="http://schemas.microsoft.com/office/drawing/2014/main" id="{00000000-0008-0000-0F00-000014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45" name="Conexão recta 58">
          <a:extLst>
            <a:ext uri="{FF2B5EF4-FFF2-40B4-BE49-F238E27FC236}">
              <a16:creationId xmlns:a16="http://schemas.microsoft.com/office/drawing/2014/main" id="{00000000-0008-0000-0F00-000015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46" name="Conexão recta 61">
          <a:extLst>
            <a:ext uri="{FF2B5EF4-FFF2-40B4-BE49-F238E27FC236}">
              <a16:creationId xmlns:a16="http://schemas.microsoft.com/office/drawing/2014/main" id="{00000000-0008-0000-0F00-000016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47" name="Conexão recta 62">
          <a:extLst>
            <a:ext uri="{FF2B5EF4-FFF2-40B4-BE49-F238E27FC236}">
              <a16:creationId xmlns:a16="http://schemas.microsoft.com/office/drawing/2014/main" id="{00000000-0008-0000-0F00-000017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48" name="Conexão recta 63">
          <a:extLst>
            <a:ext uri="{FF2B5EF4-FFF2-40B4-BE49-F238E27FC236}">
              <a16:creationId xmlns:a16="http://schemas.microsoft.com/office/drawing/2014/main" id="{00000000-0008-0000-0F00-000018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49" name="Conexão recta 64">
          <a:extLst>
            <a:ext uri="{FF2B5EF4-FFF2-40B4-BE49-F238E27FC236}">
              <a16:creationId xmlns:a16="http://schemas.microsoft.com/office/drawing/2014/main" id="{00000000-0008-0000-0F00-000019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50" name="Conexão recta 65">
          <a:extLst>
            <a:ext uri="{FF2B5EF4-FFF2-40B4-BE49-F238E27FC236}">
              <a16:creationId xmlns:a16="http://schemas.microsoft.com/office/drawing/2014/main" id="{00000000-0008-0000-0F00-00001A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51" name="Conexão recta 60">
          <a:extLst>
            <a:ext uri="{FF2B5EF4-FFF2-40B4-BE49-F238E27FC236}">
              <a16:creationId xmlns:a16="http://schemas.microsoft.com/office/drawing/2014/main" id="{00000000-0008-0000-0F00-00001B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52" name="Conexão recta 68">
          <a:extLst>
            <a:ext uri="{FF2B5EF4-FFF2-40B4-BE49-F238E27FC236}">
              <a16:creationId xmlns:a16="http://schemas.microsoft.com/office/drawing/2014/main" id="{00000000-0008-0000-0F00-00001C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53" name="Conexão recta 69">
          <a:extLst>
            <a:ext uri="{FF2B5EF4-FFF2-40B4-BE49-F238E27FC236}">
              <a16:creationId xmlns:a16="http://schemas.microsoft.com/office/drawing/2014/main" id="{00000000-0008-0000-0F00-00001D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54" name="Conexão recta 70">
          <a:extLst>
            <a:ext uri="{FF2B5EF4-FFF2-40B4-BE49-F238E27FC236}">
              <a16:creationId xmlns:a16="http://schemas.microsoft.com/office/drawing/2014/main" id="{00000000-0008-0000-0F00-00001E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55" name="Conexão recta 71">
          <a:extLst>
            <a:ext uri="{FF2B5EF4-FFF2-40B4-BE49-F238E27FC236}">
              <a16:creationId xmlns:a16="http://schemas.microsoft.com/office/drawing/2014/main" id="{00000000-0008-0000-0F00-00001F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56" name="Conexão recta 72">
          <a:extLst>
            <a:ext uri="{FF2B5EF4-FFF2-40B4-BE49-F238E27FC236}">
              <a16:creationId xmlns:a16="http://schemas.microsoft.com/office/drawing/2014/main" id="{00000000-0008-0000-0F00-000020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57" name="Conexão recta 74">
          <a:extLst>
            <a:ext uri="{FF2B5EF4-FFF2-40B4-BE49-F238E27FC236}">
              <a16:creationId xmlns:a16="http://schemas.microsoft.com/office/drawing/2014/main" id="{00000000-0008-0000-0F00-000021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58" name="Conexão recta 521">
          <a:extLst>
            <a:ext uri="{FF2B5EF4-FFF2-40B4-BE49-F238E27FC236}">
              <a16:creationId xmlns:a16="http://schemas.microsoft.com/office/drawing/2014/main" id="{00000000-0008-0000-0F00-000022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59" name="Conexão recta 522">
          <a:extLst>
            <a:ext uri="{FF2B5EF4-FFF2-40B4-BE49-F238E27FC236}">
              <a16:creationId xmlns:a16="http://schemas.microsoft.com/office/drawing/2014/main" id="{00000000-0008-0000-0F00-000023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60" name="Conexão recta 523">
          <a:extLst>
            <a:ext uri="{FF2B5EF4-FFF2-40B4-BE49-F238E27FC236}">
              <a16:creationId xmlns:a16="http://schemas.microsoft.com/office/drawing/2014/main" id="{00000000-0008-0000-0F00-000024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61" name="Conexão recta 524">
          <a:extLst>
            <a:ext uri="{FF2B5EF4-FFF2-40B4-BE49-F238E27FC236}">
              <a16:creationId xmlns:a16="http://schemas.microsoft.com/office/drawing/2014/main" id="{00000000-0008-0000-0F00-000025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62" name="Conexão recta 525">
          <a:extLst>
            <a:ext uri="{FF2B5EF4-FFF2-40B4-BE49-F238E27FC236}">
              <a16:creationId xmlns:a16="http://schemas.microsoft.com/office/drawing/2014/main" id="{00000000-0008-0000-0F00-000026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63" name="Conexão recta 526">
          <a:extLst>
            <a:ext uri="{FF2B5EF4-FFF2-40B4-BE49-F238E27FC236}">
              <a16:creationId xmlns:a16="http://schemas.microsoft.com/office/drawing/2014/main" id="{00000000-0008-0000-0F00-000027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64" name="Conexão recta 12">
          <a:extLst>
            <a:ext uri="{FF2B5EF4-FFF2-40B4-BE49-F238E27FC236}">
              <a16:creationId xmlns:a16="http://schemas.microsoft.com/office/drawing/2014/main" id="{00000000-0008-0000-0F00-000028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65" name="Conexão recta 14">
          <a:extLst>
            <a:ext uri="{FF2B5EF4-FFF2-40B4-BE49-F238E27FC236}">
              <a16:creationId xmlns:a16="http://schemas.microsoft.com/office/drawing/2014/main" id="{00000000-0008-0000-0F00-000029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66" name="Conexão recta 24">
          <a:extLst>
            <a:ext uri="{FF2B5EF4-FFF2-40B4-BE49-F238E27FC236}">
              <a16:creationId xmlns:a16="http://schemas.microsoft.com/office/drawing/2014/main" id="{00000000-0008-0000-0F00-00002A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67" name="Conexão recta 16">
          <a:extLst>
            <a:ext uri="{FF2B5EF4-FFF2-40B4-BE49-F238E27FC236}">
              <a16:creationId xmlns:a16="http://schemas.microsoft.com/office/drawing/2014/main" id="{00000000-0008-0000-0F00-00002B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68" name="Conexão recta 22">
          <a:extLst>
            <a:ext uri="{FF2B5EF4-FFF2-40B4-BE49-F238E27FC236}">
              <a16:creationId xmlns:a16="http://schemas.microsoft.com/office/drawing/2014/main" id="{00000000-0008-0000-0F00-00002C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69" name="Conexão recta 532">
          <a:extLst>
            <a:ext uri="{FF2B5EF4-FFF2-40B4-BE49-F238E27FC236}">
              <a16:creationId xmlns:a16="http://schemas.microsoft.com/office/drawing/2014/main" id="{00000000-0008-0000-0F00-00002D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70" name="Conexão recta 533">
          <a:extLst>
            <a:ext uri="{FF2B5EF4-FFF2-40B4-BE49-F238E27FC236}">
              <a16:creationId xmlns:a16="http://schemas.microsoft.com/office/drawing/2014/main" id="{00000000-0008-0000-0F00-00002E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71" name="Conexão recta 534">
          <a:extLst>
            <a:ext uri="{FF2B5EF4-FFF2-40B4-BE49-F238E27FC236}">
              <a16:creationId xmlns:a16="http://schemas.microsoft.com/office/drawing/2014/main" id="{00000000-0008-0000-0F00-00002F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72" name="Conexão recta 535">
          <a:extLst>
            <a:ext uri="{FF2B5EF4-FFF2-40B4-BE49-F238E27FC236}">
              <a16:creationId xmlns:a16="http://schemas.microsoft.com/office/drawing/2014/main" id="{00000000-0008-0000-0F00-000030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73" name="Conexão recta 536">
          <a:extLst>
            <a:ext uri="{FF2B5EF4-FFF2-40B4-BE49-F238E27FC236}">
              <a16:creationId xmlns:a16="http://schemas.microsoft.com/office/drawing/2014/main" id="{00000000-0008-0000-0F00-000031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74" name="Conexão recta 537">
          <a:extLst>
            <a:ext uri="{FF2B5EF4-FFF2-40B4-BE49-F238E27FC236}">
              <a16:creationId xmlns:a16="http://schemas.microsoft.com/office/drawing/2014/main" id="{00000000-0008-0000-0F00-000032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75" name="Conexão recta 541">
          <a:extLst>
            <a:ext uri="{FF2B5EF4-FFF2-40B4-BE49-F238E27FC236}">
              <a16:creationId xmlns:a16="http://schemas.microsoft.com/office/drawing/2014/main" id="{00000000-0008-0000-0F00-000033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76" name="Conexão recta 542">
          <a:extLst>
            <a:ext uri="{FF2B5EF4-FFF2-40B4-BE49-F238E27FC236}">
              <a16:creationId xmlns:a16="http://schemas.microsoft.com/office/drawing/2014/main" id="{00000000-0008-0000-0F00-000034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77" name="Conexão recta 543">
          <a:extLst>
            <a:ext uri="{FF2B5EF4-FFF2-40B4-BE49-F238E27FC236}">
              <a16:creationId xmlns:a16="http://schemas.microsoft.com/office/drawing/2014/main" id="{00000000-0008-0000-0F00-000035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78" name="Conexão recta 544">
          <a:extLst>
            <a:ext uri="{FF2B5EF4-FFF2-40B4-BE49-F238E27FC236}">
              <a16:creationId xmlns:a16="http://schemas.microsoft.com/office/drawing/2014/main" id="{00000000-0008-0000-0F00-000036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79" name="Conexão recta 545">
          <a:extLst>
            <a:ext uri="{FF2B5EF4-FFF2-40B4-BE49-F238E27FC236}">
              <a16:creationId xmlns:a16="http://schemas.microsoft.com/office/drawing/2014/main" id="{00000000-0008-0000-0F00-000037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80" name="Conexão recta 546">
          <a:extLst>
            <a:ext uri="{FF2B5EF4-FFF2-40B4-BE49-F238E27FC236}">
              <a16:creationId xmlns:a16="http://schemas.microsoft.com/office/drawing/2014/main" id="{00000000-0008-0000-0F00-000038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81" name="Conexão recta 12">
          <a:extLst>
            <a:ext uri="{FF2B5EF4-FFF2-40B4-BE49-F238E27FC236}">
              <a16:creationId xmlns:a16="http://schemas.microsoft.com/office/drawing/2014/main" id="{00000000-0008-0000-0F00-000039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82" name="Conexão recta 14">
          <a:extLst>
            <a:ext uri="{FF2B5EF4-FFF2-40B4-BE49-F238E27FC236}">
              <a16:creationId xmlns:a16="http://schemas.microsoft.com/office/drawing/2014/main" id="{00000000-0008-0000-0F00-00003A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83" name="Conexão recta 24">
          <a:extLst>
            <a:ext uri="{FF2B5EF4-FFF2-40B4-BE49-F238E27FC236}">
              <a16:creationId xmlns:a16="http://schemas.microsoft.com/office/drawing/2014/main" id="{00000000-0008-0000-0F00-00003B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84" name="Conexão recta 16">
          <a:extLst>
            <a:ext uri="{FF2B5EF4-FFF2-40B4-BE49-F238E27FC236}">
              <a16:creationId xmlns:a16="http://schemas.microsoft.com/office/drawing/2014/main" id="{00000000-0008-0000-0F00-00003C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85" name="Conexão recta 22">
          <a:extLst>
            <a:ext uri="{FF2B5EF4-FFF2-40B4-BE49-F238E27FC236}">
              <a16:creationId xmlns:a16="http://schemas.microsoft.com/office/drawing/2014/main" id="{00000000-0008-0000-0F00-00003D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86" name="Conexão recta 552">
          <a:extLst>
            <a:ext uri="{FF2B5EF4-FFF2-40B4-BE49-F238E27FC236}">
              <a16:creationId xmlns:a16="http://schemas.microsoft.com/office/drawing/2014/main" id="{00000000-0008-0000-0F00-00003E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87" name="Conexão recta 553">
          <a:extLst>
            <a:ext uri="{FF2B5EF4-FFF2-40B4-BE49-F238E27FC236}">
              <a16:creationId xmlns:a16="http://schemas.microsoft.com/office/drawing/2014/main" id="{00000000-0008-0000-0F00-00003F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88" name="Conexão recta 554">
          <a:extLst>
            <a:ext uri="{FF2B5EF4-FFF2-40B4-BE49-F238E27FC236}">
              <a16:creationId xmlns:a16="http://schemas.microsoft.com/office/drawing/2014/main" id="{00000000-0008-0000-0F00-000040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89" name="Conexão recta 555">
          <a:extLst>
            <a:ext uri="{FF2B5EF4-FFF2-40B4-BE49-F238E27FC236}">
              <a16:creationId xmlns:a16="http://schemas.microsoft.com/office/drawing/2014/main" id="{00000000-0008-0000-0F00-000041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90" name="Conexão recta 556">
          <a:extLst>
            <a:ext uri="{FF2B5EF4-FFF2-40B4-BE49-F238E27FC236}">
              <a16:creationId xmlns:a16="http://schemas.microsoft.com/office/drawing/2014/main" id="{00000000-0008-0000-0F00-000042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91" name="Conexão recta 557">
          <a:extLst>
            <a:ext uri="{FF2B5EF4-FFF2-40B4-BE49-F238E27FC236}">
              <a16:creationId xmlns:a16="http://schemas.microsoft.com/office/drawing/2014/main" id="{00000000-0008-0000-0F00-000043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92" name="Conexão recta 558">
          <a:extLst>
            <a:ext uri="{FF2B5EF4-FFF2-40B4-BE49-F238E27FC236}">
              <a16:creationId xmlns:a16="http://schemas.microsoft.com/office/drawing/2014/main" id="{00000000-0008-0000-0F00-000044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93" name="Conexão recta 559">
          <a:extLst>
            <a:ext uri="{FF2B5EF4-FFF2-40B4-BE49-F238E27FC236}">
              <a16:creationId xmlns:a16="http://schemas.microsoft.com/office/drawing/2014/main" id="{00000000-0008-0000-0F00-000045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94" name="Conexão recta 560">
          <a:extLst>
            <a:ext uri="{FF2B5EF4-FFF2-40B4-BE49-F238E27FC236}">
              <a16:creationId xmlns:a16="http://schemas.microsoft.com/office/drawing/2014/main" id="{00000000-0008-0000-0F00-000046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95" name="Conexão recta 561">
          <a:extLst>
            <a:ext uri="{FF2B5EF4-FFF2-40B4-BE49-F238E27FC236}">
              <a16:creationId xmlns:a16="http://schemas.microsoft.com/office/drawing/2014/main" id="{00000000-0008-0000-0F00-000047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96" name="Conexão recta 562">
          <a:extLst>
            <a:ext uri="{FF2B5EF4-FFF2-40B4-BE49-F238E27FC236}">
              <a16:creationId xmlns:a16="http://schemas.microsoft.com/office/drawing/2014/main" id="{00000000-0008-0000-0F00-000048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97" name="Conexão recta 563">
          <a:extLst>
            <a:ext uri="{FF2B5EF4-FFF2-40B4-BE49-F238E27FC236}">
              <a16:creationId xmlns:a16="http://schemas.microsoft.com/office/drawing/2014/main" id="{00000000-0008-0000-0F00-000049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98" name="Conexão recta 12">
          <a:extLst>
            <a:ext uri="{FF2B5EF4-FFF2-40B4-BE49-F238E27FC236}">
              <a16:creationId xmlns:a16="http://schemas.microsoft.com/office/drawing/2014/main" id="{00000000-0008-0000-0F00-00004A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099" name="Conexão recta 14">
          <a:extLst>
            <a:ext uri="{FF2B5EF4-FFF2-40B4-BE49-F238E27FC236}">
              <a16:creationId xmlns:a16="http://schemas.microsoft.com/office/drawing/2014/main" id="{00000000-0008-0000-0F00-00004B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00" name="Conexão recta 24">
          <a:extLst>
            <a:ext uri="{FF2B5EF4-FFF2-40B4-BE49-F238E27FC236}">
              <a16:creationId xmlns:a16="http://schemas.microsoft.com/office/drawing/2014/main" id="{00000000-0008-0000-0F00-00004C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01" name="Conexão recta 16">
          <a:extLst>
            <a:ext uri="{FF2B5EF4-FFF2-40B4-BE49-F238E27FC236}">
              <a16:creationId xmlns:a16="http://schemas.microsoft.com/office/drawing/2014/main" id="{00000000-0008-0000-0F00-00004D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02" name="Conexão recta 22">
          <a:extLst>
            <a:ext uri="{FF2B5EF4-FFF2-40B4-BE49-F238E27FC236}">
              <a16:creationId xmlns:a16="http://schemas.microsoft.com/office/drawing/2014/main" id="{00000000-0008-0000-0F00-00004E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03" name="Conexão recta 569">
          <a:extLst>
            <a:ext uri="{FF2B5EF4-FFF2-40B4-BE49-F238E27FC236}">
              <a16:creationId xmlns:a16="http://schemas.microsoft.com/office/drawing/2014/main" id="{00000000-0008-0000-0F00-00004F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04" name="Conexão recta 570">
          <a:extLst>
            <a:ext uri="{FF2B5EF4-FFF2-40B4-BE49-F238E27FC236}">
              <a16:creationId xmlns:a16="http://schemas.microsoft.com/office/drawing/2014/main" id="{00000000-0008-0000-0F00-000050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05" name="Conexão recta 571">
          <a:extLst>
            <a:ext uri="{FF2B5EF4-FFF2-40B4-BE49-F238E27FC236}">
              <a16:creationId xmlns:a16="http://schemas.microsoft.com/office/drawing/2014/main" id="{00000000-0008-0000-0F00-000051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06" name="Conexão recta 572">
          <a:extLst>
            <a:ext uri="{FF2B5EF4-FFF2-40B4-BE49-F238E27FC236}">
              <a16:creationId xmlns:a16="http://schemas.microsoft.com/office/drawing/2014/main" id="{00000000-0008-0000-0F00-000052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07" name="Conexão recta 521">
          <a:extLst>
            <a:ext uri="{FF2B5EF4-FFF2-40B4-BE49-F238E27FC236}">
              <a16:creationId xmlns:a16="http://schemas.microsoft.com/office/drawing/2014/main" id="{00000000-0008-0000-0F00-000053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08" name="Conexão recta 522">
          <a:extLst>
            <a:ext uri="{FF2B5EF4-FFF2-40B4-BE49-F238E27FC236}">
              <a16:creationId xmlns:a16="http://schemas.microsoft.com/office/drawing/2014/main" id="{00000000-0008-0000-0F00-000054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09" name="Conexão recta 523">
          <a:extLst>
            <a:ext uri="{FF2B5EF4-FFF2-40B4-BE49-F238E27FC236}">
              <a16:creationId xmlns:a16="http://schemas.microsoft.com/office/drawing/2014/main" id="{00000000-0008-0000-0F00-000055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10" name="Conexão recta 524">
          <a:extLst>
            <a:ext uri="{FF2B5EF4-FFF2-40B4-BE49-F238E27FC236}">
              <a16:creationId xmlns:a16="http://schemas.microsoft.com/office/drawing/2014/main" id="{00000000-0008-0000-0F00-000056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11" name="Conexão recta 525">
          <a:extLst>
            <a:ext uri="{FF2B5EF4-FFF2-40B4-BE49-F238E27FC236}">
              <a16:creationId xmlns:a16="http://schemas.microsoft.com/office/drawing/2014/main" id="{00000000-0008-0000-0F00-000057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12" name="Conexão recta 526">
          <a:extLst>
            <a:ext uri="{FF2B5EF4-FFF2-40B4-BE49-F238E27FC236}">
              <a16:creationId xmlns:a16="http://schemas.microsoft.com/office/drawing/2014/main" id="{00000000-0008-0000-0F00-000058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13" name="Conexão recta 12">
          <a:extLst>
            <a:ext uri="{FF2B5EF4-FFF2-40B4-BE49-F238E27FC236}">
              <a16:creationId xmlns:a16="http://schemas.microsoft.com/office/drawing/2014/main" id="{00000000-0008-0000-0F00-000059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14" name="Conexão recta 14">
          <a:extLst>
            <a:ext uri="{FF2B5EF4-FFF2-40B4-BE49-F238E27FC236}">
              <a16:creationId xmlns:a16="http://schemas.microsoft.com/office/drawing/2014/main" id="{00000000-0008-0000-0F00-00005A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15" name="Conexão recta 24">
          <a:extLst>
            <a:ext uri="{FF2B5EF4-FFF2-40B4-BE49-F238E27FC236}">
              <a16:creationId xmlns:a16="http://schemas.microsoft.com/office/drawing/2014/main" id="{00000000-0008-0000-0F00-00005B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16" name="Conexão recta 16">
          <a:extLst>
            <a:ext uri="{FF2B5EF4-FFF2-40B4-BE49-F238E27FC236}">
              <a16:creationId xmlns:a16="http://schemas.microsoft.com/office/drawing/2014/main" id="{00000000-0008-0000-0F00-00005C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17" name="Conexão recta 22">
          <a:extLst>
            <a:ext uri="{FF2B5EF4-FFF2-40B4-BE49-F238E27FC236}">
              <a16:creationId xmlns:a16="http://schemas.microsoft.com/office/drawing/2014/main" id="{00000000-0008-0000-0F00-00005D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18" name="Conexão recta 532">
          <a:extLst>
            <a:ext uri="{FF2B5EF4-FFF2-40B4-BE49-F238E27FC236}">
              <a16:creationId xmlns:a16="http://schemas.microsoft.com/office/drawing/2014/main" id="{00000000-0008-0000-0F00-00005E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19" name="Conexão recta 533">
          <a:extLst>
            <a:ext uri="{FF2B5EF4-FFF2-40B4-BE49-F238E27FC236}">
              <a16:creationId xmlns:a16="http://schemas.microsoft.com/office/drawing/2014/main" id="{00000000-0008-0000-0F00-00005F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20" name="Conexão recta 534">
          <a:extLst>
            <a:ext uri="{FF2B5EF4-FFF2-40B4-BE49-F238E27FC236}">
              <a16:creationId xmlns:a16="http://schemas.microsoft.com/office/drawing/2014/main" id="{00000000-0008-0000-0F00-000060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21" name="Conexão recta 535">
          <a:extLst>
            <a:ext uri="{FF2B5EF4-FFF2-40B4-BE49-F238E27FC236}">
              <a16:creationId xmlns:a16="http://schemas.microsoft.com/office/drawing/2014/main" id="{00000000-0008-0000-0F00-000061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22" name="Conexão recta 536">
          <a:extLst>
            <a:ext uri="{FF2B5EF4-FFF2-40B4-BE49-F238E27FC236}">
              <a16:creationId xmlns:a16="http://schemas.microsoft.com/office/drawing/2014/main" id="{00000000-0008-0000-0F00-000062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23" name="Conexão recta 537">
          <a:extLst>
            <a:ext uri="{FF2B5EF4-FFF2-40B4-BE49-F238E27FC236}">
              <a16:creationId xmlns:a16="http://schemas.microsoft.com/office/drawing/2014/main" id="{00000000-0008-0000-0F00-000063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24" name="Conexão recta 12">
          <a:extLst>
            <a:ext uri="{FF2B5EF4-FFF2-40B4-BE49-F238E27FC236}">
              <a16:creationId xmlns:a16="http://schemas.microsoft.com/office/drawing/2014/main" id="{00000000-0008-0000-0F00-000064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25" name="Conexão recta 14">
          <a:extLst>
            <a:ext uri="{FF2B5EF4-FFF2-40B4-BE49-F238E27FC236}">
              <a16:creationId xmlns:a16="http://schemas.microsoft.com/office/drawing/2014/main" id="{00000000-0008-0000-0F00-000065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26" name="Conexão recta 24">
          <a:extLst>
            <a:ext uri="{FF2B5EF4-FFF2-40B4-BE49-F238E27FC236}">
              <a16:creationId xmlns:a16="http://schemas.microsoft.com/office/drawing/2014/main" id="{00000000-0008-0000-0F00-000066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27" name="Conexão recta 16">
          <a:extLst>
            <a:ext uri="{FF2B5EF4-FFF2-40B4-BE49-F238E27FC236}">
              <a16:creationId xmlns:a16="http://schemas.microsoft.com/office/drawing/2014/main" id="{00000000-0008-0000-0F00-000067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28" name="Conexão recta 22">
          <a:extLst>
            <a:ext uri="{FF2B5EF4-FFF2-40B4-BE49-F238E27FC236}">
              <a16:creationId xmlns:a16="http://schemas.microsoft.com/office/drawing/2014/main" id="{00000000-0008-0000-0F00-000068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29" name="Conexão recta 18">
          <a:extLst>
            <a:ext uri="{FF2B5EF4-FFF2-40B4-BE49-F238E27FC236}">
              <a16:creationId xmlns:a16="http://schemas.microsoft.com/office/drawing/2014/main" id="{00000000-0008-0000-0F00-000069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30" name="Conexão recta 12">
          <a:extLst>
            <a:ext uri="{FF2B5EF4-FFF2-40B4-BE49-F238E27FC236}">
              <a16:creationId xmlns:a16="http://schemas.microsoft.com/office/drawing/2014/main" id="{00000000-0008-0000-0F00-00006A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31" name="Conexão recta 14">
          <a:extLst>
            <a:ext uri="{FF2B5EF4-FFF2-40B4-BE49-F238E27FC236}">
              <a16:creationId xmlns:a16="http://schemas.microsoft.com/office/drawing/2014/main" id="{00000000-0008-0000-0F00-00006B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32" name="Conexão recta 24">
          <a:extLst>
            <a:ext uri="{FF2B5EF4-FFF2-40B4-BE49-F238E27FC236}">
              <a16:creationId xmlns:a16="http://schemas.microsoft.com/office/drawing/2014/main" id="{00000000-0008-0000-0F00-00006C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33" name="Conexão recta 16">
          <a:extLst>
            <a:ext uri="{FF2B5EF4-FFF2-40B4-BE49-F238E27FC236}">
              <a16:creationId xmlns:a16="http://schemas.microsoft.com/office/drawing/2014/main" id="{00000000-0008-0000-0F00-00006D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34" name="Conexão recta 22">
          <a:extLst>
            <a:ext uri="{FF2B5EF4-FFF2-40B4-BE49-F238E27FC236}">
              <a16:creationId xmlns:a16="http://schemas.microsoft.com/office/drawing/2014/main" id="{00000000-0008-0000-0F00-00006E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35" name="Conexão recta 35">
          <a:extLst>
            <a:ext uri="{FF2B5EF4-FFF2-40B4-BE49-F238E27FC236}">
              <a16:creationId xmlns:a16="http://schemas.microsoft.com/office/drawing/2014/main" id="{00000000-0008-0000-0F00-00006F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36" name="Conexão recta 36">
          <a:extLst>
            <a:ext uri="{FF2B5EF4-FFF2-40B4-BE49-F238E27FC236}">
              <a16:creationId xmlns:a16="http://schemas.microsoft.com/office/drawing/2014/main" id="{00000000-0008-0000-0F00-000070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37" name="Conexão recta 37">
          <a:extLst>
            <a:ext uri="{FF2B5EF4-FFF2-40B4-BE49-F238E27FC236}">
              <a16:creationId xmlns:a16="http://schemas.microsoft.com/office/drawing/2014/main" id="{00000000-0008-0000-0F00-000071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38" name="Conexão recta 38">
          <a:extLst>
            <a:ext uri="{FF2B5EF4-FFF2-40B4-BE49-F238E27FC236}">
              <a16:creationId xmlns:a16="http://schemas.microsoft.com/office/drawing/2014/main" id="{00000000-0008-0000-0F00-000072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39" name="Conexão recta 41">
          <a:extLst>
            <a:ext uri="{FF2B5EF4-FFF2-40B4-BE49-F238E27FC236}">
              <a16:creationId xmlns:a16="http://schemas.microsoft.com/office/drawing/2014/main" id="{00000000-0008-0000-0F00-000073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40" name="Conexão recta 42">
          <a:extLst>
            <a:ext uri="{FF2B5EF4-FFF2-40B4-BE49-F238E27FC236}">
              <a16:creationId xmlns:a16="http://schemas.microsoft.com/office/drawing/2014/main" id="{00000000-0008-0000-0F00-000074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41" name="Conexão recta 44">
          <a:extLst>
            <a:ext uri="{FF2B5EF4-FFF2-40B4-BE49-F238E27FC236}">
              <a16:creationId xmlns:a16="http://schemas.microsoft.com/office/drawing/2014/main" id="{00000000-0008-0000-0F00-000075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42" name="Conexão recta 45">
          <a:extLst>
            <a:ext uri="{FF2B5EF4-FFF2-40B4-BE49-F238E27FC236}">
              <a16:creationId xmlns:a16="http://schemas.microsoft.com/office/drawing/2014/main" id="{00000000-0008-0000-0F00-000076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43" name="Conexão recta 46">
          <a:extLst>
            <a:ext uri="{FF2B5EF4-FFF2-40B4-BE49-F238E27FC236}">
              <a16:creationId xmlns:a16="http://schemas.microsoft.com/office/drawing/2014/main" id="{00000000-0008-0000-0F00-000077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44" name="Conexão recta 47">
          <a:extLst>
            <a:ext uri="{FF2B5EF4-FFF2-40B4-BE49-F238E27FC236}">
              <a16:creationId xmlns:a16="http://schemas.microsoft.com/office/drawing/2014/main" id="{00000000-0008-0000-0F00-000078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45" name="Conexão recta 48">
          <a:extLst>
            <a:ext uri="{FF2B5EF4-FFF2-40B4-BE49-F238E27FC236}">
              <a16:creationId xmlns:a16="http://schemas.microsoft.com/office/drawing/2014/main" id="{00000000-0008-0000-0F00-000079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46" name="Conexão recta 49">
          <a:extLst>
            <a:ext uri="{FF2B5EF4-FFF2-40B4-BE49-F238E27FC236}">
              <a16:creationId xmlns:a16="http://schemas.microsoft.com/office/drawing/2014/main" id="{00000000-0008-0000-0F00-00007A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47" name="Conexão recta 12">
          <a:extLst>
            <a:ext uri="{FF2B5EF4-FFF2-40B4-BE49-F238E27FC236}">
              <a16:creationId xmlns:a16="http://schemas.microsoft.com/office/drawing/2014/main" id="{00000000-0008-0000-0F00-00007B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48" name="Conexão recta 14">
          <a:extLst>
            <a:ext uri="{FF2B5EF4-FFF2-40B4-BE49-F238E27FC236}">
              <a16:creationId xmlns:a16="http://schemas.microsoft.com/office/drawing/2014/main" id="{00000000-0008-0000-0F00-00007C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49" name="Conexão recta 24">
          <a:extLst>
            <a:ext uri="{FF2B5EF4-FFF2-40B4-BE49-F238E27FC236}">
              <a16:creationId xmlns:a16="http://schemas.microsoft.com/office/drawing/2014/main" id="{00000000-0008-0000-0F00-00007D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50" name="Conexão recta 16">
          <a:extLst>
            <a:ext uri="{FF2B5EF4-FFF2-40B4-BE49-F238E27FC236}">
              <a16:creationId xmlns:a16="http://schemas.microsoft.com/office/drawing/2014/main" id="{00000000-0008-0000-0F00-00007E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51" name="Conexão recta 22">
          <a:extLst>
            <a:ext uri="{FF2B5EF4-FFF2-40B4-BE49-F238E27FC236}">
              <a16:creationId xmlns:a16="http://schemas.microsoft.com/office/drawing/2014/main" id="{00000000-0008-0000-0F00-00007F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52" name="Conexão recta 55">
          <a:extLst>
            <a:ext uri="{FF2B5EF4-FFF2-40B4-BE49-F238E27FC236}">
              <a16:creationId xmlns:a16="http://schemas.microsoft.com/office/drawing/2014/main" id="{00000000-0008-0000-0F00-000080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53" name="Conexão recta 56">
          <a:extLst>
            <a:ext uri="{FF2B5EF4-FFF2-40B4-BE49-F238E27FC236}">
              <a16:creationId xmlns:a16="http://schemas.microsoft.com/office/drawing/2014/main" id="{00000000-0008-0000-0F00-000081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54" name="Conexão recta 57">
          <a:extLst>
            <a:ext uri="{FF2B5EF4-FFF2-40B4-BE49-F238E27FC236}">
              <a16:creationId xmlns:a16="http://schemas.microsoft.com/office/drawing/2014/main" id="{00000000-0008-0000-0F00-000082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55" name="Conexão recta 58">
          <a:extLst>
            <a:ext uri="{FF2B5EF4-FFF2-40B4-BE49-F238E27FC236}">
              <a16:creationId xmlns:a16="http://schemas.microsoft.com/office/drawing/2014/main" id="{00000000-0008-0000-0F00-000083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56" name="Conexão recta 61">
          <a:extLst>
            <a:ext uri="{FF2B5EF4-FFF2-40B4-BE49-F238E27FC236}">
              <a16:creationId xmlns:a16="http://schemas.microsoft.com/office/drawing/2014/main" id="{00000000-0008-0000-0F00-000084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57" name="Conexão recta 62">
          <a:extLst>
            <a:ext uri="{FF2B5EF4-FFF2-40B4-BE49-F238E27FC236}">
              <a16:creationId xmlns:a16="http://schemas.microsoft.com/office/drawing/2014/main" id="{00000000-0008-0000-0F00-000085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58" name="Conexão recta 63">
          <a:extLst>
            <a:ext uri="{FF2B5EF4-FFF2-40B4-BE49-F238E27FC236}">
              <a16:creationId xmlns:a16="http://schemas.microsoft.com/office/drawing/2014/main" id="{00000000-0008-0000-0F00-000086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59" name="Conexão recta 64">
          <a:extLst>
            <a:ext uri="{FF2B5EF4-FFF2-40B4-BE49-F238E27FC236}">
              <a16:creationId xmlns:a16="http://schemas.microsoft.com/office/drawing/2014/main" id="{00000000-0008-0000-0F00-000087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60" name="Conexão recta 65">
          <a:extLst>
            <a:ext uri="{FF2B5EF4-FFF2-40B4-BE49-F238E27FC236}">
              <a16:creationId xmlns:a16="http://schemas.microsoft.com/office/drawing/2014/main" id="{00000000-0008-0000-0F00-000088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61" name="Conexão recta 60">
          <a:extLst>
            <a:ext uri="{FF2B5EF4-FFF2-40B4-BE49-F238E27FC236}">
              <a16:creationId xmlns:a16="http://schemas.microsoft.com/office/drawing/2014/main" id="{00000000-0008-0000-0F00-000089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62" name="Conexão recta 68">
          <a:extLst>
            <a:ext uri="{FF2B5EF4-FFF2-40B4-BE49-F238E27FC236}">
              <a16:creationId xmlns:a16="http://schemas.microsoft.com/office/drawing/2014/main" id="{00000000-0008-0000-0F00-00008A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63" name="Conexão recta 69">
          <a:extLst>
            <a:ext uri="{FF2B5EF4-FFF2-40B4-BE49-F238E27FC236}">
              <a16:creationId xmlns:a16="http://schemas.microsoft.com/office/drawing/2014/main" id="{00000000-0008-0000-0F00-00008B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64" name="Conexão recta 70">
          <a:extLst>
            <a:ext uri="{FF2B5EF4-FFF2-40B4-BE49-F238E27FC236}">
              <a16:creationId xmlns:a16="http://schemas.microsoft.com/office/drawing/2014/main" id="{00000000-0008-0000-0F00-00008C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65" name="Conexão recta 71">
          <a:extLst>
            <a:ext uri="{FF2B5EF4-FFF2-40B4-BE49-F238E27FC236}">
              <a16:creationId xmlns:a16="http://schemas.microsoft.com/office/drawing/2014/main" id="{00000000-0008-0000-0F00-00008D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66" name="Conexão recta 72">
          <a:extLst>
            <a:ext uri="{FF2B5EF4-FFF2-40B4-BE49-F238E27FC236}">
              <a16:creationId xmlns:a16="http://schemas.microsoft.com/office/drawing/2014/main" id="{00000000-0008-0000-0F00-00008E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67" name="Conexão recta 74">
          <a:extLst>
            <a:ext uri="{FF2B5EF4-FFF2-40B4-BE49-F238E27FC236}">
              <a16:creationId xmlns:a16="http://schemas.microsoft.com/office/drawing/2014/main" id="{00000000-0008-0000-0F00-00008F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68" name="Conexão recta 521">
          <a:extLst>
            <a:ext uri="{FF2B5EF4-FFF2-40B4-BE49-F238E27FC236}">
              <a16:creationId xmlns:a16="http://schemas.microsoft.com/office/drawing/2014/main" id="{00000000-0008-0000-0F00-000090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69" name="Conexão recta 522">
          <a:extLst>
            <a:ext uri="{FF2B5EF4-FFF2-40B4-BE49-F238E27FC236}">
              <a16:creationId xmlns:a16="http://schemas.microsoft.com/office/drawing/2014/main" id="{00000000-0008-0000-0F00-000091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70" name="Conexão recta 523">
          <a:extLst>
            <a:ext uri="{FF2B5EF4-FFF2-40B4-BE49-F238E27FC236}">
              <a16:creationId xmlns:a16="http://schemas.microsoft.com/office/drawing/2014/main" id="{00000000-0008-0000-0F00-000092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71" name="Conexão recta 524">
          <a:extLst>
            <a:ext uri="{FF2B5EF4-FFF2-40B4-BE49-F238E27FC236}">
              <a16:creationId xmlns:a16="http://schemas.microsoft.com/office/drawing/2014/main" id="{00000000-0008-0000-0F00-000093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72" name="Conexão recta 525">
          <a:extLst>
            <a:ext uri="{FF2B5EF4-FFF2-40B4-BE49-F238E27FC236}">
              <a16:creationId xmlns:a16="http://schemas.microsoft.com/office/drawing/2014/main" id="{00000000-0008-0000-0F00-000094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73" name="Conexão recta 526">
          <a:extLst>
            <a:ext uri="{FF2B5EF4-FFF2-40B4-BE49-F238E27FC236}">
              <a16:creationId xmlns:a16="http://schemas.microsoft.com/office/drawing/2014/main" id="{00000000-0008-0000-0F00-000095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74" name="Conexão recta 12">
          <a:extLst>
            <a:ext uri="{FF2B5EF4-FFF2-40B4-BE49-F238E27FC236}">
              <a16:creationId xmlns:a16="http://schemas.microsoft.com/office/drawing/2014/main" id="{00000000-0008-0000-0F00-000096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75" name="Conexão recta 14">
          <a:extLst>
            <a:ext uri="{FF2B5EF4-FFF2-40B4-BE49-F238E27FC236}">
              <a16:creationId xmlns:a16="http://schemas.microsoft.com/office/drawing/2014/main" id="{00000000-0008-0000-0F00-000097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76" name="Conexão recta 24">
          <a:extLst>
            <a:ext uri="{FF2B5EF4-FFF2-40B4-BE49-F238E27FC236}">
              <a16:creationId xmlns:a16="http://schemas.microsoft.com/office/drawing/2014/main" id="{00000000-0008-0000-0F00-000098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77" name="Conexão recta 16">
          <a:extLst>
            <a:ext uri="{FF2B5EF4-FFF2-40B4-BE49-F238E27FC236}">
              <a16:creationId xmlns:a16="http://schemas.microsoft.com/office/drawing/2014/main" id="{00000000-0008-0000-0F00-000099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78" name="Conexão recta 22">
          <a:extLst>
            <a:ext uri="{FF2B5EF4-FFF2-40B4-BE49-F238E27FC236}">
              <a16:creationId xmlns:a16="http://schemas.microsoft.com/office/drawing/2014/main" id="{00000000-0008-0000-0F00-00009A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79" name="Conexão recta 532">
          <a:extLst>
            <a:ext uri="{FF2B5EF4-FFF2-40B4-BE49-F238E27FC236}">
              <a16:creationId xmlns:a16="http://schemas.microsoft.com/office/drawing/2014/main" id="{00000000-0008-0000-0F00-00009B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80" name="Conexão recta 533">
          <a:extLst>
            <a:ext uri="{FF2B5EF4-FFF2-40B4-BE49-F238E27FC236}">
              <a16:creationId xmlns:a16="http://schemas.microsoft.com/office/drawing/2014/main" id="{00000000-0008-0000-0F00-00009C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81" name="Conexão recta 534">
          <a:extLst>
            <a:ext uri="{FF2B5EF4-FFF2-40B4-BE49-F238E27FC236}">
              <a16:creationId xmlns:a16="http://schemas.microsoft.com/office/drawing/2014/main" id="{00000000-0008-0000-0F00-00009D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82" name="Conexão recta 535">
          <a:extLst>
            <a:ext uri="{FF2B5EF4-FFF2-40B4-BE49-F238E27FC236}">
              <a16:creationId xmlns:a16="http://schemas.microsoft.com/office/drawing/2014/main" id="{00000000-0008-0000-0F00-00009E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83" name="Conexão recta 536">
          <a:extLst>
            <a:ext uri="{FF2B5EF4-FFF2-40B4-BE49-F238E27FC236}">
              <a16:creationId xmlns:a16="http://schemas.microsoft.com/office/drawing/2014/main" id="{00000000-0008-0000-0F00-00009F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84" name="Conexão recta 537">
          <a:extLst>
            <a:ext uri="{FF2B5EF4-FFF2-40B4-BE49-F238E27FC236}">
              <a16:creationId xmlns:a16="http://schemas.microsoft.com/office/drawing/2014/main" id="{00000000-0008-0000-0F00-0000A0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85" name="Conexão recta 541">
          <a:extLst>
            <a:ext uri="{FF2B5EF4-FFF2-40B4-BE49-F238E27FC236}">
              <a16:creationId xmlns:a16="http://schemas.microsoft.com/office/drawing/2014/main" id="{00000000-0008-0000-0F00-0000A1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86" name="Conexão recta 542">
          <a:extLst>
            <a:ext uri="{FF2B5EF4-FFF2-40B4-BE49-F238E27FC236}">
              <a16:creationId xmlns:a16="http://schemas.microsoft.com/office/drawing/2014/main" id="{00000000-0008-0000-0F00-0000A2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87" name="Conexão recta 543">
          <a:extLst>
            <a:ext uri="{FF2B5EF4-FFF2-40B4-BE49-F238E27FC236}">
              <a16:creationId xmlns:a16="http://schemas.microsoft.com/office/drawing/2014/main" id="{00000000-0008-0000-0F00-0000A3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88" name="Conexão recta 544">
          <a:extLst>
            <a:ext uri="{FF2B5EF4-FFF2-40B4-BE49-F238E27FC236}">
              <a16:creationId xmlns:a16="http://schemas.microsoft.com/office/drawing/2014/main" id="{00000000-0008-0000-0F00-0000A4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89" name="Conexão recta 545">
          <a:extLst>
            <a:ext uri="{FF2B5EF4-FFF2-40B4-BE49-F238E27FC236}">
              <a16:creationId xmlns:a16="http://schemas.microsoft.com/office/drawing/2014/main" id="{00000000-0008-0000-0F00-0000A5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90" name="Conexão recta 546">
          <a:extLst>
            <a:ext uri="{FF2B5EF4-FFF2-40B4-BE49-F238E27FC236}">
              <a16:creationId xmlns:a16="http://schemas.microsoft.com/office/drawing/2014/main" id="{00000000-0008-0000-0F00-0000A6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91" name="Conexão recta 12">
          <a:extLst>
            <a:ext uri="{FF2B5EF4-FFF2-40B4-BE49-F238E27FC236}">
              <a16:creationId xmlns:a16="http://schemas.microsoft.com/office/drawing/2014/main" id="{00000000-0008-0000-0F00-0000A7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92" name="Conexão recta 14">
          <a:extLst>
            <a:ext uri="{FF2B5EF4-FFF2-40B4-BE49-F238E27FC236}">
              <a16:creationId xmlns:a16="http://schemas.microsoft.com/office/drawing/2014/main" id="{00000000-0008-0000-0F00-0000A8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93" name="Conexão recta 24">
          <a:extLst>
            <a:ext uri="{FF2B5EF4-FFF2-40B4-BE49-F238E27FC236}">
              <a16:creationId xmlns:a16="http://schemas.microsoft.com/office/drawing/2014/main" id="{00000000-0008-0000-0F00-0000A9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94" name="Conexão recta 16">
          <a:extLst>
            <a:ext uri="{FF2B5EF4-FFF2-40B4-BE49-F238E27FC236}">
              <a16:creationId xmlns:a16="http://schemas.microsoft.com/office/drawing/2014/main" id="{00000000-0008-0000-0F00-0000AA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95" name="Conexão recta 22">
          <a:extLst>
            <a:ext uri="{FF2B5EF4-FFF2-40B4-BE49-F238E27FC236}">
              <a16:creationId xmlns:a16="http://schemas.microsoft.com/office/drawing/2014/main" id="{00000000-0008-0000-0F00-0000AB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96" name="Conexão recta 552">
          <a:extLst>
            <a:ext uri="{FF2B5EF4-FFF2-40B4-BE49-F238E27FC236}">
              <a16:creationId xmlns:a16="http://schemas.microsoft.com/office/drawing/2014/main" id="{00000000-0008-0000-0F00-0000AC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97" name="Conexão recta 553">
          <a:extLst>
            <a:ext uri="{FF2B5EF4-FFF2-40B4-BE49-F238E27FC236}">
              <a16:creationId xmlns:a16="http://schemas.microsoft.com/office/drawing/2014/main" id="{00000000-0008-0000-0F00-0000AD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98" name="Conexão recta 554">
          <a:extLst>
            <a:ext uri="{FF2B5EF4-FFF2-40B4-BE49-F238E27FC236}">
              <a16:creationId xmlns:a16="http://schemas.microsoft.com/office/drawing/2014/main" id="{00000000-0008-0000-0F00-0000AE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199" name="Conexão recta 555">
          <a:extLst>
            <a:ext uri="{FF2B5EF4-FFF2-40B4-BE49-F238E27FC236}">
              <a16:creationId xmlns:a16="http://schemas.microsoft.com/office/drawing/2014/main" id="{00000000-0008-0000-0F00-0000AF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00" name="Conexão recta 556">
          <a:extLst>
            <a:ext uri="{FF2B5EF4-FFF2-40B4-BE49-F238E27FC236}">
              <a16:creationId xmlns:a16="http://schemas.microsoft.com/office/drawing/2014/main" id="{00000000-0008-0000-0F00-0000B0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01" name="Conexão recta 557">
          <a:extLst>
            <a:ext uri="{FF2B5EF4-FFF2-40B4-BE49-F238E27FC236}">
              <a16:creationId xmlns:a16="http://schemas.microsoft.com/office/drawing/2014/main" id="{00000000-0008-0000-0F00-0000B1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02" name="Conexão recta 558">
          <a:extLst>
            <a:ext uri="{FF2B5EF4-FFF2-40B4-BE49-F238E27FC236}">
              <a16:creationId xmlns:a16="http://schemas.microsoft.com/office/drawing/2014/main" id="{00000000-0008-0000-0F00-0000B2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03" name="Conexão recta 559">
          <a:extLst>
            <a:ext uri="{FF2B5EF4-FFF2-40B4-BE49-F238E27FC236}">
              <a16:creationId xmlns:a16="http://schemas.microsoft.com/office/drawing/2014/main" id="{00000000-0008-0000-0F00-0000B3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04" name="Conexão recta 560">
          <a:extLst>
            <a:ext uri="{FF2B5EF4-FFF2-40B4-BE49-F238E27FC236}">
              <a16:creationId xmlns:a16="http://schemas.microsoft.com/office/drawing/2014/main" id="{00000000-0008-0000-0F00-0000B4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05" name="Conexão recta 561">
          <a:extLst>
            <a:ext uri="{FF2B5EF4-FFF2-40B4-BE49-F238E27FC236}">
              <a16:creationId xmlns:a16="http://schemas.microsoft.com/office/drawing/2014/main" id="{00000000-0008-0000-0F00-0000B5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06" name="Conexão recta 562">
          <a:extLst>
            <a:ext uri="{FF2B5EF4-FFF2-40B4-BE49-F238E27FC236}">
              <a16:creationId xmlns:a16="http://schemas.microsoft.com/office/drawing/2014/main" id="{00000000-0008-0000-0F00-0000B6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07" name="Conexão recta 563">
          <a:extLst>
            <a:ext uri="{FF2B5EF4-FFF2-40B4-BE49-F238E27FC236}">
              <a16:creationId xmlns:a16="http://schemas.microsoft.com/office/drawing/2014/main" id="{00000000-0008-0000-0F00-0000B7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08" name="Conexão recta 12">
          <a:extLst>
            <a:ext uri="{FF2B5EF4-FFF2-40B4-BE49-F238E27FC236}">
              <a16:creationId xmlns:a16="http://schemas.microsoft.com/office/drawing/2014/main" id="{00000000-0008-0000-0F00-0000B8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09" name="Conexão recta 14">
          <a:extLst>
            <a:ext uri="{FF2B5EF4-FFF2-40B4-BE49-F238E27FC236}">
              <a16:creationId xmlns:a16="http://schemas.microsoft.com/office/drawing/2014/main" id="{00000000-0008-0000-0F00-0000B9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10" name="Conexão recta 24">
          <a:extLst>
            <a:ext uri="{FF2B5EF4-FFF2-40B4-BE49-F238E27FC236}">
              <a16:creationId xmlns:a16="http://schemas.microsoft.com/office/drawing/2014/main" id="{00000000-0008-0000-0F00-0000BA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11" name="Conexão recta 16">
          <a:extLst>
            <a:ext uri="{FF2B5EF4-FFF2-40B4-BE49-F238E27FC236}">
              <a16:creationId xmlns:a16="http://schemas.microsoft.com/office/drawing/2014/main" id="{00000000-0008-0000-0F00-0000BB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12" name="Conexão recta 22">
          <a:extLst>
            <a:ext uri="{FF2B5EF4-FFF2-40B4-BE49-F238E27FC236}">
              <a16:creationId xmlns:a16="http://schemas.microsoft.com/office/drawing/2014/main" id="{00000000-0008-0000-0F00-0000BC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13" name="Conexão recta 569">
          <a:extLst>
            <a:ext uri="{FF2B5EF4-FFF2-40B4-BE49-F238E27FC236}">
              <a16:creationId xmlns:a16="http://schemas.microsoft.com/office/drawing/2014/main" id="{00000000-0008-0000-0F00-0000BD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14" name="Conexão recta 570">
          <a:extLst>
            <a:ext uri="{FF2B5EF4-FFF2-40B4-BE49-F238E27FC236}">
              <a16:creationId xmlns:a16="http://schemas.microsoft.com/office/drawing/2014/main" id="{00000000-0008-0000-0F00-0000BE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15" name="Conexão recta 571">
          <a:extLst>
            <a:ext uri="{FF2B5EF4-FFF2-40B4-BE49-F238E27FC236}">
              <a16:creationId xmlns:a16="http://schemas.microsoft.com/office/drawing/2014/main" id="{00000000-0008-0000-0F00-0000BF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16" name="Conexão recta 572">
          <a:extLst>
            <a:ext uri="{FF2B5EF4-FFF2-40B4-BE49-F238E27FC236}">
              <a16:creationId xmlns:a16="http://schemas.microsoft.com/office/drawing/2014/main" id="{00000000-0008-0000-0F00-0000C0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17" name="Conexão recta 521">
          <a:extLst>
            <a:ext uri="{FF2B5EF4-FFF2-40B4-BE49-F238E27FC236}">
              <a16:creationId xmlns:a16="http://schemas.microsoft.com/office/drawing/2014/main" id="{00000000-0008-0000-0F00-0000C1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18" name="Conexão recta 522">
          <a:extLst>
            <a:ext uri="{FF2B5EF4-FFF2-40B4-BE49-F238E27FC236}">
              <a16:creationId xmlns:a16="http://schemas.microsoft.com/office/drawing/2014/main" id="{00000000-0008-0000-0F00-0000C2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19" name="Conexão recta 523">
          <a:extLst>
            <a:ext uri="{FF2B5EF4-FFF2-40B4-BE49-F238E27FC236}">
              <a16:creationId xmlns:a16="http://schemas.microsoft.com/office/drawing/2014/main" id="{00000000-0008-0000-0F00-0000C3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20" name="Conexão recta 524">
          <a:extLst>
            <a:ext uri="{FF2B5EF4-FFF2-40B4-BE49-F238E27FC236}">
              <a16:creationId xmlns:a16="http://schemas.microsoft.com/office/drawing/2014/main" id="{00000000-0008-0000-0F00-0000C4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21" name="Conexão recta 525">
          <a:extLst>
            <a:ext uri="{FF2B5EF4-FFF2-40B4-BE49-F238E27FC236}">
              <a16:creationId xmlns:a16="http://schemas.microsoft.com/office/drawing/2014/main" id="{00000000-0008-0000-0F00-0000C5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22" name="Conexão recta 526">
          <a:extLst>
            <a:ext uri="{FF2B5EF4-FFF2-40B4-BE49-F238E27FC236}">
              <a16:creationId xmlns:a16="http://schemas.microsoft.com/office/drawing/2014/main" id="{00000000-0008-0000-0F00-0000C6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23" name="Conexão recta 12">
          <a:extLst>
            <a:ext uri="{FF2B5EF4-FFF2-40B4-BE49-F238E27FC236}">
              <a16:creationId xmlns:a16="http://schemas.microsoft.com/office/drawing/2014/main" id="{00000000-0008-0000-0F00-0000C7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24" name="Conexão recta 14">
          <a:extLst>
            <a:ext uri="{FF2B5EF4-FFF2-40B4-BE49-F238E27FC236}">
              <a16:creationId xmlns:a16="http://schemas.microsoft.com/office/drawing/2014/main" id="{00000000-0008-0000-0F00-0000C8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25" name="Conexão recta 24">
          <a:extLst>
            <a:ext uri="{FF2B5EF4-FFF2-40B4-BE49-F238E27FC236}">
              <a16:creationId xmlns:a16="http://schemas.microsoft.com/office/drawing/2014/main" id="{00000000-0008-0000-0F00-0000C9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26" name="Conexão recta 16">
          <a:extLst>
            <a:ext uri="{FF2B5EF4-FFF2-40B4-BE49-F238E27FC236}">
              <a16:creationId xmlns:a16="http://schemas.microsoft.com/office/drawing/2014/main" id="{00000000-0008-0000-0F00-0000CA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27" name="Conexão recta 22">
          <a:extLst>
            <a:ext uri="{FF2B5EF4-FFF2-40B4-BE49-F238E27FC236}">
              <a16:creationId xmlns:a16="http://schemas.microsoft.com/office/drawing/2014/main" id="{00000000-0008-0000-0F00-0000CB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28" name="Conexão recta 532">
          <a:extLst>
            <a:ext uri="{FF2B5EF4-FFF2-40B4-BE49-F238E27FC236}">
              <a16:creationId xmlns:a16="http://schemas.microsoft.com/office/drawing/2014/main" id="{00000000-0008-0000-0F00-0000CC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29" name="Conexão recta 533">
          <a:extLst>
            <a:ext uri="{FF2B5EF4-FFF2-40B4-BE49-F238E27FC236}">
              <a16:creationId xmlns:a16="http://schemas.microsoft.com/office/drawing/2014/main" id="{00000000-0008-0000-0F00-0000CD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30" name="Conexão recta 534">
          <a:extLst>
            <a:ext uri="{FF2B5EF4-FFF2-40B4-BE49-F238E27FC236}">
              <a16:creationId xmlns:a16="http://schemas.microsoft.com/office/drawing/2014/main" id="{00000000-0008-0000-0F00-0000CE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31" name="Conexão recta 535">
          <a:extLst>
            <a:ext uri="{FF2B5EF4-FFF2-40B4-BE49-F238E27FC236}">
              <a16:creationId xmlns:a16="http://schemas.microsoft.com/office/drawing/2014/main" id="{00000000-0008-0000-0F00-0000CF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32" name="Conexão recta 536">
          <a:extLst>
            <a:ext uri="{FF2B5EF4-FFF2-40B4-BE49-F238E27FC236}">
              <a16:creationId xmlns:a16="http://schemas.microsoft.com/office/drawing/2014/main" id="{00000000-0008-0000-0F00-0000D0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33" name="Conexão recta 537">
          <a:extLst>
            <a:ext uri="{FF2B5EF4-FFF2-40B4-BE49-F238E27FC236}">
              <a16:creationId xmlns:a16="http://schemas.microsoft.com/office/drawing/2014/main" id="{00000000-0008-0000-0F00-0000D1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34" name="Conexão recta 541">
          <a:extLst>
            <a:ext uri="{FF2B5EF4-FFF2-40B4-BE49-F238E27FC236}">
              <a16:creationId xmlns:a16="http://schemas.microsoft.com/office/drawing/2014/main" id="{00000000-0008-0000-0F00-0000D2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35" name="Conexão recta 542">
          <a:extLst>
            <a:ext uri="{FF2B5EF4-FFF2-40B4-BE49-F238E27FC236}">
              <a16:creationId xmlns:a16="http://schemas.microsoft.com/office/drawing/2014/main" id="{00000000-0008-0000-0F00-0000D3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36" name="Conexão recta 543">
          <a:extLst>
            <a:ext uri="{FF2B5EF4-FFF2-40B4-BE49-F238E27FC236}">
              <a16:creationId xmlns:a16="http://schemas.microsoft.com/office/drawing/2014/main" id="{00000000-0008-0000-0F00-0000D4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37" name="Conexão recta 544">
          <a:extLst>
            <a:ext uri="{FF2B5EF4-FFF2-40B4-BE49-F238E27FC236}">
              <a16:creationId xmlns:a16="http://schemas.microsoft.com/office/drawing/2014/main" id="{00000000-0008-0000-0F00-0000D5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38" name="Conexão recta 545">
          <a:extLst>
            <a:ext uri="{FF2B5EF4-FFF2-40B4-BE49-F238E27FC236}">
              <a16:creationId xmlns:a16="http://schemas.microsoft.com/office/drawing/2014/main" id="{00000000-0008-0000-0F00-0000D6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39" name="Conexão recta 546">
          <a:extLst>
            <a:ext uri="{FF2B5EF4-FFF2-40B4-BE49-F238E27FC236}">
              <a16:creationId xmlns:a16="http://schemas.microsoft.com/office/drawing/2014/main" id="{00000000-0008-0000-0F00-0000D7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40" name="Conexão recta 12">
          <a:extLst>
            <a:ext uri="{FF2B5EF4-FFF2-40B4-BE49-F238E27FC236}">
              <a16:creationId xmlns:a16="http://schemas.microsoft.com/office/drawing/2014/main" id="{00000000-0008-0000-0F00-0000D8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41" name="Conexão recta 14">
          <a:extLst>
            <a:ext uri="{FF2B5EF4-FFF2-40B4-BE49-F238E27FC236}">
              <a16:creationId xmlns:a16="http://schemas.microsoft.com/office/drawing/2014/main" id="{00000000-0008-0000-0F00-0000D9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42" name="Conexão recta 24">
          <a:extLst>
            <a:ext uri="{FF2B5EF4-FFF2-40B4-BE49-F238E27FC236}">
              <a16:creationId xmlns:a16="http://schemas.microsoft.com/office/drawing/2014/main" id="{00000000-0008-0000-0F00-0000DA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43" name="Conexão recta 16">
          <a:extLst>
            <a:ext uri="{FF2B5EF4-FFF2-40B4-BE49-F238E27FC236}">
              <a16:creationId xmlns:a16="http://schemas.microsoft.com/office/drawing/2014/main" id="{00000000-0008-0000-0F00-0000DB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44" name="Conexão recta 22">
          <a:extLst>
            <a:ext uri="{FF2B5EF4-FFF2-40B4-BE49-F238E27FC236}">
              <a16:creationId xmlns:a16="http://schemas.microsoft.com/office/drawing/2014/main" id="{00000000-0008-0000-0F00-0000DC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45" name="Conexão recta 552">
          <a:extLst>
            <a:ext uri="{FF2B5EF4-FFF2-40B4-BE49-F238E27FC236}">
              <a16:creationId xmlns:a16="http://schemas.microsoft.com/office/drawing/2014/main" id="{00000000-0008-0000-0F00-0000DD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46" name="Conexão recta 553">
          <a:extLst>
            <a:ext uri="{FF2B5EF4-FFF2-40B4-BE49-F238E27FC236}">
              <a16:creationId xmlns:a16="http://schemas.microsoft.com/office/drawing/2014/main" id="{00000000-0008-0000-0F00-0000DE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47" name="Conexão recta 554">
          <a:extLst>
            <a:ext uri="{FF2B5EF4-FFF2-40B4-BE49-F238E27FC236}">
              <a16:creationId xmlns:a16="http://schemas.microsoft.com/office/drawing/2014/main" id="{00000000-0008-0000-0F00-0000DF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48" name="Conexão recta 555">
          <a:extLst>
            <a:ext uri="{FF2B5EF4-FFF2-40B4-BE49-F238E27FC236}">
              <a16:creationId xmlns:a16="http://schemas.microsoft.com/office/drawing/2014/main" id="{00000000-0008-0000-0F00-0000E0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49" name="Conexão recta 556">
          <a:extLst>
            <a:ext uri="{FF2B5EF4-FFF2-40B4-BE49-F238E27FC236}">
              <a16:creationId xmlns:a16="http://schemas.microsoft.com/office/drawing/2014/main" id="{00000000-0008-0000-0F00-0000E1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50" name="Conexão recta 557">
          <a:extLst>
            <a:ext uri="{FF2B5EF4-FFF2-40B4-BE49-F238E27FC236}">
              <a16:creationId xmlns:a16="http://schemas.microsoft.com/office/drawing/2014/main" id="{00000000-0008-0000-0F00-0000E2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51" name="Conexão recta 558">
          <a:extLst>
            <a:ext uri="{FF2B5EF4-FFF2-40B4-BE49-F238E27FC236}">
              <a16:creationId xmlns:a16="http://schemas.microsoft.com/office/drawing/2014/main" id="{00000000-0008-0000-0F00-0000E3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52" name="Conexão recta 559">
          <a:extLst>
            <a:ext uri="{FF2B5EF4-FFF2-40B4-BE49-F238E27FC236}">
              <a16:creationId xmlns:a16="http://schemas.microsoft.com/office/drawing/2014/main" id="{00000000-0008-0000-0F00-0000E4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53" name="Conexão recta 560">
          <a:extLst>
            <a:ext uri="{FF2B5EF4-FFF2-40B4-BE49-F238E27FC236}">
              <a16:creationId xmlns:a16="http://schemas.microsoft.com/office/drawing/2014/main" id="{00000000-0008-0000-0F00-0000E5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54" name="Conexão recta 561">
          <a:extLst>
            <a:ext uri="{FF2B5EF4-FFF2-40B4-BE49-F238E27FC236}">
              <a16:creationId xmlns:a16="http://schemas.microsoft.com/office/drawing/2014/main" id="{00000000-0008-0000-0F00-0000E6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55" name="Conexão recta 562">
          <a:extLst>
            <a:ext uri="{FF2B5EF4-FFF2-40B4-BE49-F238E27FC236}">
              <a16:creationId xmlns:a16="http://schemas.microsoft.com/office/drawing/2014/main" id="{00000000-0008-0000-0F00-0000E7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56" name="Conexão recta 563">
          <a:extLst>
            <a:ext uri="{FF2B5EF4-FFF2-40B4-BE49-F238E27FC236}">
              <a16:creationId xmlns:a16="http://schemas.microsoft.com/office/drawing/2014/main" id="{00000000-0008-0000-0F00-0000E8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57" name="Conexão recta 12">
          <a:extLst>
            <a:ext uri="{FF2B5EF4-FFF2-40B4-BE49-F238E27FC236}">
              <a16:creationId xmlns:a16="http://schemas.microsoft.com/office/drawing/2014/main" id="{00000000-0008-0000-0F00-0000E9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58" name="Conexão recta 14">
          <a:extLst>
            <a:ext uri="{FF2B5EF4-FFF2-40B4-BE49-F238E27FC236}">
              <a16:creationId xmlns:a16="http://schemas.microsoft.com/office/drawing/2014/main" id="{00000000-0008-0000-0F00-0000EA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59" name="Conexão recta 24">
          <a:extLst>
            <a:ext uri="{FF2B5EF4-FFF2-40B4-BE49-F238E27FC236}">
              <a16:creationId xmlns:a16="http://schemas.microsoft.com/office/drawing/2014/main" id="{00000000-0008-0000-0F00-0000EB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60" name="Conexão recta 16">
          <a:extLst>
            <a:ext uri="{FF2B5EF4-FFF2-40B4-BE49-F238E27FC236}">
              <a16:creationId xmlns:a16="http://schemas.microsoft.com/office/drawing/2014/main" id="{00000000-0008-0000-0F00-0000EC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61" name="Conexão recta 22">
          <a:extLst>
            <a:ext uri="{FF2B5EF4-FFF2-40B4-BE49-F238E27FC236}">
              <a16:creationId xmlns:a16="http://schemas.microsoft.com/office/drawing/2014/main" id="{00000000-0008-0000-0F00-0000ED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62" name="Conexão recta 569">
          <a:extLst>
            <a:ext uri="{FF2B5EF4-FFF2-40B4-BE49-F238E27FC236}">
              <a16:creationId xmlns:a16="http://schemas.microsoft.com/office/drawing/2014/main" id="{00000000-0008-0000-0F00-0000EE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63" name="Conexão recta 570">
          <a:extLst>
            <a:ext uri="{FF2B5EF4-FFF2-40B4-BE49-F238E27FC236}">
              <a16:creationId xmlns:a16="http://schemas.microsoft.com/office/drawing/2014/main" id="{00000000-0008-0000-0F00-0000EF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64" name="Conexão recta 571">
          <a:extLst>
            <a:ext uri="{FF2B5EF4-FFF2-40B4-BE49-F238E27FC236}">
              <a16:creationId xmlns:a16="http://schemas.microsoft.com/office/drawing/2014/main" id="{00000000-0008-0000-0F00-0000F0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65" name="Conexão recta 572">
          <a:extLst>
            <a:ext uri="{FF2B5EF4-FFF2-40B4-BE49-F238E27FC236}">
              <a16:creationId xmlns:a16="http://schemas.microsoft.com/office/drawing/2014/main" id="{00000000-0008-0000-0F00-0000F1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66" name="Conexão recta 12">
          <a:extLst>
            <a:ext uri="{FF2B5EF4-FFF2-40B4-BE49-F238E27FC236}">
              <a16:creationId xmlns:a16="http://schemas.microsoft.com/office/drawing/2014/main" id="{00000000-0008-0000-0F00-0000F2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67" name="Conexão recta 14">
          <a:extLst>
            <a:ext uri="{FF2B5EF4-FFF2-40B4-BE49-F238E27FC236}">
              <a16:creationId xmlns:a16="http://schemas.microsoft.com/office/drawing/2014/main" id="{00000000-0008-0000-0F00-0000F3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68" name="Conexão recta 24">
          <a:extLst>
            <a:ext uri="{FF2B5EF4-FFF2-40B4-BE49-F238E27FC236}">
              <a16:creationId xmlns:a16="http://schemas.microsoft.com/office/drawing/2014/main" id="{00000000-0008-0000-0F00-0000F4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69" name="Conexão recta 16">
          <a:extLst>
            <a:ext uri="{FF2B5EF4-FFF2-40B4-BE49-F238E27FC236}">
              <a16:creationId xmlns:a16="http://schemas.microsoft.com/office/drawing/2014/main" id="{00000000-0008-0000-0F00-0000F5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70" name="Conexão recta 22">
          <a:extLst>
            <a:ext uri="{FF2B5EF4-FFF2-40B4-BE49-F238E27FC236}">
              <a16:creationId xmlns:a16="http://schemas.microsoft.com/office/drawing/2014/main" id="{00000000-0008-0000-0F00-0000F6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71" name="Conexão recta 446">
          <a:extLst>
            <a:ext uri="{FF2B5EF4-FFF2-40B4-BE49-F238E27FC236}">
              <a16:creationId xmlns:a16="http://schemas.microsoft.com/office/drawing/2014/main" id="{00000000-0008-0000-0F00-0000F7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72" name="Conexão recta 447">
          <a:extLst>
            <a:ext uri="{FF2B5EF4-FFF2-40B4-BE49-F238E27FC236}">
              <a16:creationId xmlns:a16="http://schemas.microsoft.com/office/drawing/2014/main" id="{00000000-0008-0000-0F00-0000F8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73" name="Conexão recta 448">
          <a:extLst>
            <a:ext uri="{FF2B5EF4-FFF2-40B4-BE49-F238E27FC236}">
              <a16:creationId xmlns:a16="http://schemas.microsoft.com/office/drawing/2014/main" id="{00000000-0008-0000-0F00-0000F9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74" name="Conexão recta 449">
          <a:extLst>
            <a:ext uri="{FF2B5EF4-FFF2-40B4-BE49-F238E27FC236}">
              <a16:creationId xmlns:a16="http://schemas.microsoft.com/office/drawing/2014/main" id="{00000000-0008-0000-0F00-0000FA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75" name="Conexão recta 450">
          <a:extLst>
            <a:ext uri="{FF2B5EF4-FFF2-40B4-BE49-F238E27FC236}">
              <a16:creationId xmlns:a16="http://schemas.microsoft.com/office/drawing/2014/main" id="{00000000-0008-0000-0F00-0000FB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76" name="Conexão recta 12">
          <a:extLst>
            <a:ext uri="{FF2B5EF4-FFF2-40B4-BE49-F238E27FC236}">
              <a16:creationId xmlns:a16="http://schemas.microsoft.com/office/drawing/2014/main" id="{00000000-0008-0000-0F00-0000FC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77" name="Conexão recta 14">
          <a:extLst>
            <a:ext uri="{FF2B5EF4-FFF2-40B4-BE49-F238E27FC236}">
              <a16:creationId xmlns:a16="http://schemas.microsoft.com/office/drawing/2014/main" id="{00000000-0008-0000-0F00-0000FD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78" name="Conexão recta 24">
          <a:extLst>
            <a:ext uri="{FF2B5EF4-FFF2-40B4-BE49-F238E27FC236}">
              <a16:creationId xmlns:a16="http://schemas.microsoft.com/office/drawing/2014/main" id="{00000000-0008-0000-0F00-0000FE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79" name="Conexão recta 16">
          <a:extLst>
            <a:ext uri="{FF2B5EF4-FFF2-40B4-BE49-F238E27FC236}">
              <a16:creationId xmlns:a16="http://schemas.microsoft.com/office/drawing/2014/main" id="{00000000-0008-0000-0F00-0000FF04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80" name="Conexão recta 22">
          <a:extLst>
            <a:ext uri="{FF2B5EF4-FFF2-40B4-BE49-F238E27FC236}">
              <a16:creationId xmlns:a16="http://schemas.microsoft.com/office/drawing/2014/main" id="{00000000-0008-0000-0F00-000000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81" name="Conexão recta 18">
          <a:extLst>
            <a:ext uri="{FF2B5EF4-FFF2-40B4-BE49-F238E27FC236}">
              <a16:creationId xmlns:a16="http://schemas.microsoft.com/office/drawing/2014/main" id="{00000000-0008-0000-0F00-000001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82" name="Conexão recta 12">
          <a:extLst>
            <a:ext uri="{FF2B5EF4-FFF2-40B4-BE49-F238E27FC236}">
              <a16:creationId xmlns:a16="http://schemas.microsoft.com/office/drawing/2014/main" id="{00000000-0008-0000-0F00-000002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83" name="Conexão recta 14">
          <a:extLst>
            <a:ext uri="{FF2B5EF4-FFF2-40B4-BE49-F238E27FC236}">
              <a16:creationId xmlns:a16="http://schemas.microsoft.com/office/drawing/2014/main" id="{00000000-0008-0000-0F00-000003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84" name="Conexão recta 24">
          <a:extLst>
            <a:ext uri="{FF2B5EF4-FFF2-40B4-BE49-F238E27FC236}">
              <a16:creationId xmlns:a16="http://schemas.microsoft.com/office/drawing/2014/main" id="{00000000-0008-0000-0F00-000004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85" name="Conexão recta 16">
          <a:extLst>
            <a:ext uri="{FF2B5EF4-FFF2-40B4-BE49-F238E27FC236}">
              <a16:creationId xmlns:a16="http://schemas.microsoft.com/office/drawing/2014/main" id="{00000000-0008-0000-0F00-000005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86" name="Conexão recta 22">
          <a:extLst>
            <a:ext uri="{FF2B5EF4-FFF2-40B4-BE49-F238E27FC236}">
              <a16:creationId xmlns:a16="http://schemas.microsoft.com/office/drawing/2014/main" id="{00000000-0008-0000-0F00-000006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87" name="Conexão recta 35">
          <a:extLst>
            <a:ext uri="{FF2B5EF4-FFF2-40B4-BE49-F238E27FC236}">
              <a16:creationId xmlns:a16="http://schemas.microsoft.com/office/drawing/2014/main" id="{00000000-0008-0000-0F00-000007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88" name="Conexão recta 36">
          <a:extLst>
            <a:ext uri="{FF2B5EF4-FFF2-40B4-BE49-F238E27FC236}">
              <a16:creationId xmlns:a16="http://schemas.microsoft.com/office/drawing/2014/main" id="{00000000-0008-0000-0F00-000008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89" name="Conexão recta 37">
          <a:extLst>
            <a:ext uri="{FF2B5EF4-FFF2-40B4-BE49-F238E27FC236}">
              <a16:creationId xmlns:a16="http://schemas.microsoft.com/office/drawing/2014/main" id="{00000000-0008-0000-0F00-000009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90" name="Conexão recta 38">
          <a:extLst>
            <a:ext uri="{FF2B5EF4-FFF2-40B4-BE49-F238E27FC236}">
              <a16:creationId xmlns:a16="http://schemas.microsoft.com/office/drawing/2014/main" id="{00000000-0008-0000-0F00-00000A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91" name="Conexão recta 41">
          <a:extLst>
            <a:ext uri="{FF2B5EF4-FFF2-40B4-BE49-F238E27FC236}">
              <a16:creationId xmlns:a16="http://schemas.microsoft.com/office/drawing/2014/main" id="{00000000-0008-0000-0F00-00000B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92" name="Conexão recta 42">
          <a:extLst>
            <a:ext uri="{FF2B5EF4-FFF2-40B4-BE49-F238E27FC236}">
              <a16:creationId xmlns:a16="http://schemas.microsoft.com/office/drawing/2014/main" id="{00000000-0008-0000-0F00-00000C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93" name="Conexão recta 44">
          <a:extLst>
            <a:ext uri="{FF2B5EF4-FFF2-40B4-BE49-F238E27FC236}">
              <a16:creationId xmlns:a16="http://schemas.microsoft.com/office/drawing/2014/main" id="{00000000-0008-0000-0F00-00000D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94" name="Conexão recta 45">
          <a:extLst>
            <a:ext uri="{FF2B5EF4-FFF2-40B4-BE49-F238E27FC236}">
              <a16:creationId xmlns:a16="http://schemas.microsoft.com/office/drawing/2014/main" id="{00000000-0008-0000-0F00-00000E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95" name="Conexão recta 46">
          <a:extLst>
            <a:ext uri="{FF2B5EF4-FFF2-40B4-BE49-F238E27FC236}">
              <a16:creationId xmlns:a16="http://schemas.microsoft.com/office/drawing/2014/main" id="{00000000-0008-0000-0F00-00000F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96" name="Conexão recta 47">
          <a:extLst>
            <a:ext uri="{FF2B5EF4-FFF2-40B4-BE49-F238E27FC236}">
              <a16:creationId xmlns:a16="http://schemas.microsoft.com/office/drawing/2014/main" id="{00000000-0008-0000-0F00-000010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97" name="Conexão recta 48">
          <a:extLst>
            <a:ext uri="{FF2B5EF4-FFF2-40B4-BE49-F238E27FC236}">
              <a16:creationId xmlns:a16="http://schemas.microsoft.com/office/drawing/2014/main" id="{00000000-0008-0000-0F00-000011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98" name="Conexão recta 49">
          <a:extLst>
            <a:ext uri="{FF2B5EF4-FFF2-40B4-BE49-F238E27FC236}">
              <a16:creationId xmlns:a16="http://schemas.microsoft.com/office/drawing/2014/main" id="{00000000-0008-0000-0F00-000012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299" name="Conexão recta 12">
          <a:extLst>
            <a:ext uri="{FF2B5EF4-FFF2-40B4-BE49-F238E27FC236}">
              <a16:creationId xmlns:a16="http://schemas.microsoft.com/office/drawing/2014/main" id="{00000000-0008-0000-0F00-000013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00" name="Conexão recta 14">
          <a:extLst>
            <a:ext uri="{FF2B5EF4-FFF2-40B4-BE49-F238E27FC236}">
              <a16:creationId xmlns:a16="http://schemas.microsoft.com/office/drawing/2014/main" id="{00000000-0008-0000-0F00-000014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01" name="Conexão recta 24">
          <a:extLst>
            <a:ext uri="{FF2B5EF4-FFF2-40B4-BE49-F238E27FC236}">
              <a16:creationId xmlns:a16="http://schemas.microsoft.com/office/drawing/2014/main" id="{00000000-0008-0000-0F00-000015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02" name="Conexão recta 16">
          <a:extLst>
            <a:ext uri="{FF2B5EF4-FFF2-40B4-BE49-F238E27FC236}">
              <a16:creationId xmlns:a16="http://schemas.microsoft.com/office/drawing/2014/main" id="{00000000-0008-0000-0F00-000016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03" name="Conexão recta 22">
          <a:extLst>
            <a:ext uri="{FF2B5EF4-FFF2-40B4-BE49-F238E27FC236}">
              <a16:creationId xmlns:a16="http://schemas.microsoft.com/office/drawing/2014/main" id="{00000000-0008-0000-0F00-000017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04" name="Conexão recta 55">
          <a:extLst>
            <a:ext uri="{FF2B5EF4-FFF2-40B4-BE49-F238E27FC236}">
              <a16:creationId xmlns:a16="http://schemas.microsoft.com/office/drawing/2014/main" id="{00000000-0008-0000-0F00-000018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05" name="Conexão recta 56">
          <a:extLst>
            <a:ext uri="{FF2B5EF4-FFF2-40B4-BE49-F238E27FC236}">
              <a16:creationId xmlns:a16="http://schemas.microsoft.com/office/drawing/2014/main" id="{00000000-0008-0000-0F00-000019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06" name="Conexão recta 57">
          <a:extLst>
            <a:ext uri="{FF2B5EF4-FFF2-40B4-BE49-F238E27FC236}">
              <a16:creationId xmlns:a16="http://schemas.microsoft.com/office/drawing/2014/main" id="{00000000-0008-0000-0F00-00001A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07" name="Conexão recta 58">
          <a:extLst>
            <a:ext uri="{FF2B5EF4-FFF2-40B4-BE49-F238E27FC236}">
              <a16:creationId xmlns:a16="http://schemas.microsoft.com/office/drawing/2014/main" id="{00000000-0008-0000-0F00-00001B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08" name="Conexão recta 61">
          <a:extLst>
            <a:ext uri="{FF2B5EF4-FFF2-40B4-BE49-F238E27FC236}">
              <a16:creationId xmlns:a16="http://schemas.microsoft.com/office/drawing/2014/main" id="{00000000-0008-0000-0F00-00001C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09" name="Conexão recta 62">
          <a:extLst>
            <a:ext uri="{FF2B5EF4-FFF2-40B4-BE49-F238E27FC236}">
              <a16:creationId xmlns:a16="http://schemas.microsoft.com/office/drawing/2014/main" id="{00000000-0008-0000-0F00-00001D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10" name="Conexão recta 63">
          <a:extLst>
            <a:ext uri="{FF2B5EF4-FFF2-40B4-BE49-F238E27FC236}">
              <a16:creationId xmlns:a16="http://schemas.microsoft.com/office/drawing/2014/main" id="{00000000-0008-0000-0F00-00001E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11" name="Conexão recta 64">
          <a:extLst>
            <a:ext uri="{FF2B5EF4-FFF2-40B4-BE49-F238E27FC236}">
              <a16:creationId xmlns:a16="http://schemas.microsoft.com/office/drawing/2014/main" id="{00000000-0008-0000-0F00-00001F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12" name="Conexão recta 65">
          <a:extLst>
            <a:ext uri="{FF2B5EF4-FFF2-40B4-BE49-F238E27FC236}">
              <a16:creationId xmlns:a16="http://schemas.microsoft.com/office/drawing/2014/main" id="{00000000-0008-0000-0F00-000020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13" name="Conexão recta 60">
          <a:extLst>
            <a:ext uri="{FF2B5EF4-FFF2-40B4-BE49-F238E27FC236}">
              <a16:creationId xmlns:a16="http://schemas.microsoft.com/office/drawing/2014/main" id="{00000000-0008-0000-0F00-000021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14" name="Conexão recta 68">
          <a:extLst>
            <a:ext uri="{FF2B5EF4-FFF2-40B4-BE49-F238E27FC236}">
              <a16:creationId xmlns:a16="http://schemas.microsoft.com/office/drawing/2014/main" id="{00000000-0008-0000-0F00-000022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15" name="Conexão recta 69">
          <a:extLst>
            <a:ext uri="{FF2B5EF4-FFF2-40B4-BE49-F238E27FC236}">
              <a16:creationId xmlns:a16="http://schemas.microsoft.com/office/drawing/2014/main" id="{00000000-0008-0000-0F00-000023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16" name="Conexão recta 70">
          <a:extLst>
            <a:ext uri="{FF2B5EF4-FFF2-40B4-BE49-F238E27FC236}">
              <a16:creationId xmlns:a16="http://schemas.microsoft.com/office/drawing/2014/main" id="{00000000-0008-0000-0F00-000024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17" name="Conexão recta 71">
          <a:extLst>
            <a:ext uri="{FF2B5EF4-FFF2-40B4-BE49-F238E27FC236}">
              <a16:creationId xmlns:a16="http://schemas.microsoft.com/office/drawing/2014/main" id="{00000000-0008-0000-0F00-000025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18" name="Conexão recta 72">
          <a:extLst>
            <a:ext uri="{FF2B5EF4-FFF2-40B4-BE49-F238E27FC236}">
              <a16:creationId xmlns:a16="http://schemas.microsoft.com/office/drawing/2014/main" id="{00000000-0008-0000-0F00-000026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19" name="Conexão recta 74">
          <a:extLst>
            <a:ext uri="{FF2B5EF4-FFF2-40B4-BE49-F238E27FC236}">
              <a16:creationId xmlns:a16="http://schemas.microsoft.com/office/drawing/2014/main" id="{00000000-0008-0000-0F00-000027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20" name="Conexão recta 521">
          <a:extLst>
            <a:ext uri="{FF2B5EF4-FFF2-40B4-BE49-F238E27FC236}">
              <a16:creationId xmlns:a16="http://schemas.microsoft.com/office/drawing/2014/main" id="{00000000-0008-0000-0F00-000028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21" name="Conexão recta 522">
          <a:extLst>
            <a:ext uri="{FF2B5EF4-FFF2-40B4-BE49-F238E27FC236}">
              <a16:creationId xmlns:a16="http://schemas.microsoft.com/office/drawing/2014/main" id="{00000000-0008-0000-0F00-000029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22" name="Conexão recta 523">
          <a:extLst>
            <a:ext uri="{FF2B5EF4-FFF2-40B4-BE49-F238E27FC236}">
              <a16:creationId xmlns:a16="http://schemas.microsoft.com/office/drawing/2014/main" id="{00000000-0008-0000-0F00-00002A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23" name="Conexão recta 524">
          <a:extLst>
            <a:ext uri="{FF2B5EF4-FFF2-40B4-BE49-F238E27FC236}">
              <a16:creationId xmlns:a16="http://schemas.microsoft.com/office/drawing/2014/main" id="{00000000-0008-0000-0F00-00002B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24" name="Conexão recta 525">
          <a:extLst>
            <a:ext uri="{FF2B5EF4-FFF2-40B4-BE49-F238E27FC236}">
              <a16:creationId xmlns:a16="http://schemas.microsoft.com/office/drawing/2014/main" id="{00000000-0008-0000-0F00-00002C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25" name="Conexão recta 526">
          <a:extLst>
            <a:ext uri="{FF2B5EF4-FFF2-40B4-BE49-F238E27FC236}">
              <a16:creationId xmlns:a16="http://schemas.microsoft.com/office/drawing/2014/main" id="{00000000-0008-0000-0F00-00002D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26" name="Conexão recta 12">
          <a:extLst>
            <a:ext uri="{FF2B5EF4-FFF2-40B4-BE49-F238E27FC236}">
              <a16:creationId xmlns:a16="http://schemas.microsoft.com/office/drawing/2014/main" id="{00000000-0008-0000-0F00-00002E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27" name="Conexão recta 14">
          <a:extLst>
            <a:ext uri="{FF2B5EF4-FFF2-40B4-BE49-F238E27FC236}">
              <a16:creationId xmlns:a16="http://schemas.microsoft.com/office/drawing/2014/main" id="{00000000-0008-0000-0F00-00002F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28" name="Conexão recta 24">
          <a:extLst>
            <a:ext uri="{FF2B5EF4-FFF2-40B4-BE49-F238E27FC236}">
              <a16:creationId xmlns:a16="http://schemas.microsoft.com/office/drawing/2014/main" id="{00000000-0008-0000-0F00-000030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29" name="Conexão recta 16">
          <a:extLst>
            <a:ext uri="{FF2B5EF4-FFF2-40B4-BE49-F238E27FC236}">
              <a16:creationId xmlns:a16="http://schemas.microsoft.com/office/drawing/2014/main" id="{00000000-0008-0000-0F00-000031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30" name="Conexão recta 22">
          <a:extLst>
            <a:ext uri="{FF2B5EF4-FFF2-40B4-BE49-F238E27FC236}">
              <a16:creationId xmlns:a16="http://schemas.microsoft.com/office/drawing/2014/main" id="{00000000-0008-0000-0F00-000032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31" name="Conexão recta 532">
          <a:extLst>
            <a:ext uri="{FF2B5EF4-FFF2-40B4-BE49-F238E27FC236}">
              <a16:creationId xmlns:a16="http://schemas.microsoft.com/office/drawing/2014/main" id="{00000000-0008-0000-0F00-000033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32" name="Conexão recta 533">
          <a:extLst>
            <a:ext uri="{FF2B5EF4-FFF2-40B4-BE49-F238E27FC236}">
              <a16:creationId xmlns:a16="http://schemas.microsoft.com/office/drawing/2014/main" id="{00000000-0008-0000-0F00-000034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33" name="Conexão recta 534">
          <a:extLst>
            <a:ext uri="{FF2B5EF4-FFF2-40B4-BE49-F238E27FC236}">
              <a16:creationId xmlns:a16="http://schemas.microsoft.com/office/drawing/2014/main" id="{00000000-0008-0000-0F00-000035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34" name="Conexão recta 535">
          <a:extLst>
            <a:ext uri="{FF2B5EF4-FFF2-40B4-BE49-F238E27FC236}">
              <a16:creationId xmlns:a16="http://schemas.microsoft.com/office/drawing/2014/main" id="{00000000-0008-0000-0F00-000036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35" name="Conexão recta 536">
          <a:extLst>
            <a:ext uri="{FF2B5EF4-FFF2-40B4-BE49-F238E27FC236}">
              <a16:creationId xmlns:a16="http://schemas.microsoft.com/office/drawing/2014/main" id="{00000000-0008-0000-0F00-000037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36" name="Conexão recta 537">
          <a:extLst>
            <a:ext uri="{FF2B5EF4-FFF2-40B4-BE49-F238E27FC236}">
              <a16:creationId xmlns:a16="http://schemas.microsoft.com/office/drawing/2014/main" id="{00000000-0008-0000-0F00-000038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37" name="Conexão recta 541">
          <a:extLst>
            <a:ext uri="{FF2B5EF4-FFF2-40B4-BE49-F238E27FC236}">
              <a16:creationId xmlns:a16="http://schemas.microsoft.com/office/drawing/2014/main" id="{00000000-0008-0000-0F00-000039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38" name="Conexão recta 542">
          <a:extLst>
            <a:ext uri="{FF2B5EF4-FFF2-40B4-BE49-F238E27FC236}">
              <a16:creationId xmlns:a16="http://schemas.microsoft.com/office/drawing/2014/main" id="{00000000-0008-0000-0F00-00003A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39" name="Conexão recta 543">
          <a:extLst>
            <a:ext uri="{FF2B5EF4-FFF2-40B4-BE49-F238E27FC236}">
              <a16:creationId xmlns:a16="http://schemas.microsoft.com/office/drawing/2014/main" id="{00000000-0008-0000-0F00-00003B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40" name="Conexão recta 544">
          <a:extLst>
            <a:ext uri="{FF2B5EF4-FFF2-40B4-BE49-F238E27FC236}">
              <a16:creationId xmlns:a16="http://schemas.microsoft.com/office/drawing/2014/main" id="{00000000-0008-0000-0F00-00003C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41" name="Conexão recta 545">
          <a:extLst>
            <a:ext uri="{FF2B5EF4-FFF2-40B4-BE49-F238E27FC236}">
              <a16:creationId xmlns:a16="http://schemas.microsoft.com/office/drawing/2014/main" id="{00000000-0008-0000-0F00-00003D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42" name="Conexão recta 546">
          <a:extLst>
            <a:ext uri="{FF2B5EF4-FFF2-40B4-BE49-F238E27FC236}">
              <a16:creationId xmlns:a16="http://schemas.microsoft.com/office/drawing/2014/main" id="{00000000-0008-0000-0F00-00003E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43" name="Conexão recta 12">
          <a:extLst>
            <a:ext uri="{FF2B5EF4-FFF2-40B4-BE49-F238E27FC236}">
              <a16:creationId xmlns:a16="http://schemas.microsoft.com/office/drawing/2014/main" id="{00000000-0008-0000-0F00-00003F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44" name="Conexão recta 14">
          <a:extLst>
            <a:ext uri="{FF2B5EF4-FFF2-40B4-BE49-F238E27FC236}">
              <a16:creationId xmlns:a16="http://schemas.microsoft.com/office/drawing/2014/main" id="{00000000-0008-0000-0F00-000040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45" name="Conexão recta 24">
          <a:extLst>
            <a:ext uri="{FF2B5EF4-FFF2-40B4-BE49-F238E27FC236}">
              <a16:creationId xmlns:a16="http://schemas.microsoft.com/office/drawing/2014/main" id="{00000000-0008-0000-0F00-000041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46" name="Conexão recta 16">
          <a:extLst>
            <a:ext uri="{FF2B5EF4-FFF2-40B4-BE49-F238E27FC236}">
              <a16:creationId xmlns:a16="http://schemas.microsoft.com/office/drawing/2014/main" id="{00000000-0008-0000-0F00-000042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47" name="Conexão recta 22">
          <a:extLst>
            <a:ext uri="{FF2B5EF4-FFF2-40B4-BE49-F238E27FC236}">
              <a16:creationId xmlns:a16="http://schemas.microsoft.com/office/drawing/2014/main" id="{00000000-0008-0000-0F00-000043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48" name="Conexão recta 552">
          <a:extLst>
            <a:ext uri="{FF2B5EF4-FFF2-40B4-BE49-F238E27FC236}">
              <a16:creationId xmlns:a16="http://schemas.microsoft.com/office/drawing/2014/main" id="{00000000-0008-0000-0F00-000044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49" name="Conexão recta 553">
          <a:extLst>
            <a:ext uri="{FF2B5EF4-FFF2-40B4-BE49-F238E27FC236}">
              <a16:creationId xmlns:a16="http://schemas.microsoft.com/office/drawing/2014/main" id="{00000000-0008-0000-0F00-000045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50" name="Conexão recta 554">
          <a:extLst>
            <a:ext uri="{FF2B5EF4-FFF2-40B4-BE49-F238E27FC236}">
              <a16:creationId xmlns:a16="http://schemas.microsoft.com/office/drawing/2014/main" id="{00000000-0008-0000-0F00-000046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51" name="Conexão recta 555">
          <a:extLst>
            <a:ext uri="{FF2B5EF4-FFF2-40B4-BE49-F238E27FC236}">
              <a16:creationId xmlns:a16="http://schemas.microsoft.com/office/drawing/2014/main" id="{00000000-0008-0000-0F00-000047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52" name="Conexão recta 556">
          <a:extLst>
            <a:ext uri="{FF2B5EF4-FFF2-40B4-BE49-F238E27FC236}">
              <a16:creationId xmlns:a16="http://schemas.microsoft.com/office/drawing/2014/main" id="{00000000-0008-0000-0F00-000048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53" name="Conexão recta 557">
          <a:extLst>
            <a:ext uri="{FF2B5EF4-FFF2-40B4-BE49-F238E27FC236}">
              <a16:creationId xmlns:a16="http://schemas.microsoft.com/office/drawing/2014/main" id="{00000000-0008-0000-0F00-000049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54" name="Conexão recta 558">
          <a:extLst>
            <a:ext uri="{FF2B5EF4-FFF2-40B4-BE49-F238E27FC236}">
              <a16:creationId xmlns:a16="http://schemas.microsoft.com/office/drawing/2014/main" id="{00000000-0008-0000-0F00-00004A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55" name="Conexão recta 559">
          <a:extLst>
            <a:ext uri="{FF2B5EF4-FFF2-40B4-BE49-F238E27FC236}">
              <a16:creationId xmlns:a16="http://schemas.microsoft.com/office/drawing/2014/main" id="{00000000-0008-0000-0F00-00004B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56" name="Conexão recta 560">
          <a:extLst>
            <a:ext uri="{FF2B5EF4-FFF2-40B4-BE49-F238E27FC236}">
              <a16:creationId xmlns:a16="http://schemas.microsoft.com/office/drawing/2014/main" id="{00000000-0008-0000-0F00-00004C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57" name="Conexão recta 561">
          <a:extLst>
            <a:ext uri="{FF2B5EF4-FFF2-40B4-BE49-F238E27FC236}">
              <a16:creationId xmlns:a16="http://schemas.microsoft.com/office/drawing/2014/main" id="{00000000-0008-0000-0F00-00004D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58" name="Conexão recta 562">
          <a:extLst>
            <a:ext uri="{FF2B5EF4-FFF2-40B4-BE49-F238E27FC236}">
              <a16:creationId xmlns:a16="http://schemas.microsoft.com/office/drawing/2014/main" id="{00000000-0008-0000-0F00-00004E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59" name="Conexão recta 563">
          <a:extLst>
            <a:ext uri="{FF2B5EF4-FFF2-40B4-BE49-F238E27FC236}">
              <a16:creationId xmlns:a16="http://schemas.microsoft.com/office/drawing/2014/main" id="{00000000-0008-0000-0F00-00004F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60" name="Conexão recta 12">
          <a:extLst>
            <a:ext uri="{FF2B5EF4-FFF2-40B4-BE49-F238E27FC236}">
              <a16:creationId xmlns:a16="http://schemas.microsoft.com/office/drawing/2014/main" id="{00000000-0008-0000-0F00-000050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61" name="Conexão recta 14">
          <a:extLst>
            <a:ext uri="{FF2B5EF4-FFF2-40B4-BE49-F238E27FC236}">
              <a16:creationId xmlns:a16="http://schemas.microsoft.com/office/drawing/2014/main" id="{00000000-0008-0000-0F00-000051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62" name="Conexão recta 24">
          <a:extLst>
            <a:ext uri="{FF2B5EF4-FFF2-40B4-BE49-F238E27FC236}">
              <a16:creationId xmlns:a16="http://schemas.microsoft.com/office/drawing/2014/main" id="{00000000-0008-0000-0F00-000052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63" name="Conexão recta 16">
          <a:extLst>
            <a:ext uri="{FF2B5EF4-FFF2-40B4-BE49-F238E27FC236}">
              <a16:creationId xmlns:a16="http://schemas.microsoft.com/office/drawing/2014/main" id="{00000000-0008-0000-0F00-000053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64" name="Conexão recta 22">
          <a:extLst>
            <a:ext uri="{FF2B5EF4-FFF2-40B4-BE49-F238E27FC236}">
              <a16:creationId xmlns:a16="http://schemas.microsoft.com/office/drawing/2014/main" id="{00000000-0008-0000-0F00-000054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65" name="Conexão recta 569">
          <a:extLst>
            <a:ext uri="{FF2B5EF4-FFF2-40B4-BE49-F238E27FC236}">
              <a16:creationId xmlns:a16="http://schemas.microsoft.com/office/drawing/2014/main" id="{00000000-0008-0000-0F00-000055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66" name="Conexão recta 570">
          <a:extLst>
            <a:ext uri="{FF2B5EF4-FFF2-40B4-BE49-F238E27FC236}">
              <a16:creationId xmlns:a16="http://schemas.microsoft.com/office/drawing/2014/main" id="{00000000-0008-0000-0F00-000056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67" name="Conexão recta 571">
          <a:extLst>
            <a:ext uri="{FF2B5EF4-FFF2-40B4-BE49-F238E27FC236}">
              <a16:creationId xmlns:a16="http://schemas.microsoft.com/office/drawing/2014/main" id="{00000000-0008-0000-0F00-000057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68" name="Conexão recta 572">
          <a:extLst>
            <a:ext uri="{FF2B5EF4-FFF2-40B4-BE49-F238E27FC236}">
              <a16:creationId xmlns:a16="http://schemas.microsoft.com/office/drawing/2014/main" id="{00000000-0008-0000-0F00-000058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69" name="Conexão recta 521">
          <a:extLst>
            <a:ext uri="{FF2B5EF4-FFF2-40B4-BE49-F238E27FC236}">
              <a16:creationId xmlns:a16="http://schemas.microsoft.com/office/drawing/2014/main" id="{00000000-0008-0000-0F00-000059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70" name="Conexão recta 522">
          <a:extLst>
            <a:ext uri="{FF2B5EF4-FFF2-40B4-BE49-F238E27FC236}">
              <a16:creationId xmlns:a16="http://schemas.microsoft.com/office/drawing/2014/main" id="{00000000-0008-0000-0F00-00005A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71" name="Conexão recta 523">
          <a:extLst>
            <a:ext uri="{FF2B5EF4-FFF2-40B4-BE49-F238E27FC236}">
              <a16:creationId xmlns:a16="http://schemas.microsoft.com/office/drawing/2014/main" id="{00000000-0008-0000-0F00-00005B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72" name="Conexão recta 524">
          <a:extLst>
            <a:ext uri="{FF2B5EF4-FFF2-40B4-BE49-F238E27FC236}">
              <a16:creationId xmlns:a16="http://schemas.microsoft.com/office/drawing/2014/main" id="{00000000-0008-0000-0F00-00005C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73" name="Conexão recta 525">
          <a:extLst>
            <a:ext uri="{FF2B5EF4-FFF2-40B4-BE49-F238E27FC236}">
              <a16:creationId xmlns:a16="http://schemas.microsoft.com/office/drawing/2014/main" id="{00000000-0008-0000-0F00-00005D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74" name="Conexão recta 526">
          <a:extLst>
            <a:ext uri="{FF2B5EF4-FFF2-40B4-BE49-F238E27FC236}">
              <a16:creationId xmlns:a16="http://schemas.microsoft.com/office/drawing/2014/main" id="{00000000-0008-0000-0F00-00005E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75" name="Conexão recta 12">
          <a:extLst>
            <a:ext uri="{FF2B5EF4-FFF2-40B4-BE49-F238E27FC236}">
              <a16:creationId xmlns:a16="http://schemas.microsoft.com/office/drawing/2014/main" id="{00000000-0008-0000-0F00-00005F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76" name="Conexão recta 14">
          <a:extLst>
            <a:ext uri="{FF2B5EF4-FFF2-40B4-BE49-F238E27FC236}">
              <a16:creationId xmlns:a16="http://schemas.microsoft.com/office/drawing/2014/main" id="{00000000-0008-0000-0F00-000060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77" name="Conexão recta 24">
          <a:extLst>
            <a:ext uri="{FF2B5EF4-FFF2-40B4-BE49-F238E27FC236}">
              <a16:creationId xmlns:a16="http://schemas.microsoft.com/office/drawing/2014/main" id="{00000000-0008-0000-0F00-000061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78" name="Conexão recta 16">
          <a:extLst>
            <a:ext uri="{FF2B5EF4-FFF2-40B4-BE49-F238E27FC236}">
              <a16:creationId xmlns:a16="http://schemas.microsoft.com/office/drawing/2014/main" id="{00000000-0008-0000-0F00-000062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79" name="Conexão recta 22">
          <a:extLst>
            <a:ext uri="{FF2B5EF4-FFF2-40B4-BE49-F238E27FC236}">
              <a16:creationId xmlns:a16="http://schemas.microsoft.com/office/drawing/2014/main" id="{00000000-0008-0000-0F00-000063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80" name="Conexão recta 532">
          <a:extLst>
            <a:ext uri="{FF2B5EF4-FFF2-40B4-BE49-F238E27FC236}">
              <a16:creationId xmlns:a16="http://schemas.microsoft.com/office/drawing/2014/main" id="{00000000-0008-0000-0F00-000064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81" name="Conexão recta 533">
          <a:extLst>
            <a:ext uri="{FF2B5EF4-FFF2-40B4-BE49-F238E27FC236}">
              <a16:creationId xmlns:a16="http://schemas.microsoft.com/office/drawing/2014/main" id="{00000000-0008-0000-0F00-000065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82" name="Conexão recta 534">
          <a:extLst>
            <a:ext uri="{FF2B5EF4-FFF2-40B4-BE49-F238E27FC236}">
              <a16:creationId xmlns:a16="http://schemas.microsoft.com/office/drawing/2014/main" id="{00000000-0008-0000-0F00-000066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83" name="Conexão recta 535">
          <a:extLst>
            <a:ext uri="{FF2B5EF4-FFF2-40B4-BE49-F238E27FC236}">
              <a16:creationId xmlns:a16="http://schemas.microsoft.com/office/drawing/2014/main" id="{00000000-0008-0000-0F00-000067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84" name="Conexão recta 536">
          <a:extLst>
            <a:ext uri="{FF2B5EF4-FFF2-40B4-BE49-F238E27FC236}">
              <a16:creationId xmlns:a16="http://schemas.microsoft.com/office/drawing/2014/main" id="{00000000-0008-0000-0F00-000068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85" name="Conexão recta 537">
          <a:extLst>
            <a:ext uri="{FF2B5EF4-FFF2-40B4-BE49-F238E27FC236}">
              <a16:creationId xmlns:a16="http://schemas.microsoft.com/office/drawing/2014/main" id="{00000000-0008-0000-0F00-000069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86" name="Conexão recta 541">
          <a:extLst>
            <a:ext uri="{FF2B5EF4-FFF2-40B4-BE49-F238E27FC236}">
              <a16:creationId xmlns:a16="http://schemas.microsoft.com/office/drawing/2014/main" id="{00000000-0008-0000-0F00-00006A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87" name="Conexão recta 542">
          <a:extLst>
            <a:ext uri="{FF2B5EF4-FFF2-40B4-BE49-F238E27FC236}">
              <a16:creationId xmlns:a16="http://schemas.microsoft.com/office/drawing/2014/main" id="{00000000-0008-0000-0F00-00006B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88" name="Conexão recta 543">
          <a:extLst>
            <a:ext uri="{FF2B5EF4-FFF2-40B4-BE49-F238E27FC236}">
              <a16:creationId xmlns:a16="http://schemas.microsoft.com/office/drawing/2014/main" id="{00000000-0008-0000-0F00-00006C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89" name="Conexão recta 544">
          <a:extLst>
            <a:ext uri="{FF2B5EF4-FFF2-40B4-BE49-F238E27FC236}">
              <a16:creationId xmlns:a16="http://schemas.microsoft.com/office/drawing/2014/main" id="{00000000-0008-0000-0F00-00006D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90" name="Conexão recta 545">
          <a:extLst>
            <a:ext uri="{FF2B5EF4-FFF2-40B4-BE49-F238E27FC236}">
              <a16:creationId xmlns:a16="http://schemas.microsoft.com/office/drawing/2014/main" id="{00000000-0008-0000-0F00-00006E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91" name="Conexão recta 546">
          <a:extLst>
            <a:ext uri="{FF2B5EF4-FFF2-40B4-BE49-F238E27FC236}">
              <a16:creationId xmlns:a16="http://schemas.microsoft.com/office/drawing/2014/main" id="{00000000-0008-0000-0F00-00006F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92" name="Conexão recta 12">
          <a:extLst>
            <a:ext uri="{FF2B5EF4-FFF2-40B4-BE49-F238E27FC236}">
              <a16:creationId xmlns:a16="http://schemas.microsoft.com/office/drawing/2014/main" id="{00000000-0008-0000-0F00-000070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93" name="Conexão recta 14">
          <a:extLst>
            <a:ext uri="{FF2B5EF4-FFF2-40B4-BE49-F238E27FC236}">
              <a16:creationId xmlns:a16="http://schemas.microsoft.com/office/drawing/2014/main" id="{00000000-0008-0000-0F00-000071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94" name="Conexão recta 24">
          <a:extLst>
            <a:ext uri="{FF2B5EF4-FFF2-40B4-BE49-F238E27FC236}">
              <a16:creationId xmlns:a16="http://schemas.microsoft.com/office/drawing/2014/main" id="{00000000-0008-0000-0F00-000072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95" name="Conexão recta 16">
          <a:extLst>
            <a:ext uri="{FF2B5EF4-FFF2-40B4-BE49-F238E27FC236}">
              <a16:creationId xmlns:a16="http://schemas.microsoft.com/office/drawing/2014/main" id="{00000000-0008-0000-0F00-000073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96" name="Conexão recta 22">
          <a:extLst>
            <a:ext uri="{FF2B5EF4-FFF2-40B4-BE49-F238E27FC236}">
              <a16:creationId xmlns:a16="http://schemas.microsoft.com/office/drawing/2014/main" id="{00000000-0008-0000-0F00-000074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97" name="Conexão recta 552">
          <a:extLst>
            <a:ext uri="{FF2B5EF4-FFF2-40B4-BE49-F238E27FC236}">
              <a16:creationId xmlns:a16="http://schemas.microsoft.com/office/drawing/2014/main" id="{00000000-0008-0000-0F00-000075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98" name="Conexão recta 553">
          <a:extLst>
            <a:ext uri="{FF2B5EF4-FFF2-40B4-BE49-F238E27FC236}">
              <a16:creationId xmlns:a16="http://schemas.microsoft.com/office/drawing/2014/main" id="{00000000-0008-0000-0F00-000076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399" name="Conexão recta 554">
          <a:extLst>
            <a:ext uri="{FF2B5EF4-FFF2-40B4-BE49-F238E27FC236}">
              <a16:creationId xmlns:a16="http://schemas.microsoft.com/office/drawing/2014/main" id="{00000000-0008-0000-0F00-000077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00" name="Conexão recta 555">
          <a:extLst>
            <a:ext uri="{FF2B5EF4-FFF2-40B4-BE49-F238E27FC236}">
              <a16:creationId xmlns:a16="http://schemas.microsoft.com/office/drawing/2014/main" id="{00000000-0008-0000-0F00-000078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01" name="Conexão recta 556">
          <a:extLst>
            <a:ext uri="{FF2B5EF4-FFF2-40B4-BE49-F238E27FC236}">
              <a16:creationId xmlns:a16="http://schemas.microsoft.com/office/drawing/2014/main" id="{00000000-0008-0000-0F00-000079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02" name="Conexão recta 557">
          <a:extLst>
            <a:ext uri="{FF2B5EF4-FFF2-40B4-BE49-F238E27FC236}">
              <a16:creationId xmlns:a16="http://schemas.microsoft.com/office/drawing/2014/main" id="{00000000-0008-0000-0F00-00007A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03" name="Conexão recta 558">
          <a:extLst>
            <a:ext uri="{FF2B5EF4-FFF2-40B4-BE49-F238E27FC236}">
              <a16:creationId xmlns:a16="http://schemas.microsoft.com/office/drawing/2014/main" id="{00000000-0008-0000-0F00-00007B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04" name="Conexão recta 559">
          <a:extLst>
            <a:ext uri="{FF2B5EF4-FFF2-40B4-BE49-F238E27FC236}">
              <a16:creationId xmlns:a16="http://schemas.microsoft.com/office/drawing/2014/main" id="{00000000-0008-0000-0F00-00007C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05" name="Conexão recta 560">
          <a:extLst>
            <a:ext uri="{FF2B5EF4-FFF2-40B4-BE49-F238E27FC236}">
              <a16:creationId xmlns:a16="http://schemas.microsoft.com/office/drawing/2014/main" id="{00000000-0008-0000-0F00-00007D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06" name="Conexão recta 561">
          <a:extLst>
            <a:ext uri="{FF2B5EF4-FFF2-40B4-BE49-F238E27FC236}">
              <a16:creationId xmlns:a16="http://schemas.microsoft.com/office/drawing/2014/main" id="{00000000-0008-0000-0F00-00007E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07" name="Conexão recta 562">
          <a:extLst>
            <a:ext uri="{FF2B5EF4-FFF2-40B4-BE49-F238E27FC236}">
              <a16:creationId xmlns:a16="http://schemas.microsoft.com/office/drawing/2014/main" id="{00000000-0008-0000-0F00-00007F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08" name="Conexão recta 563">
          <a:extLst>
            <a:ext uri="{FF2B5EF4-FFF2-40B4-BE49-F238E27FC236}">
              <a16:creationId xmlns:a16="http://schemas.microsoft.com/office/drawing/2014/main" id="{00000000-0008-0000-0F00-000080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09" name="Conexão recta 12">
          <a:extLst>
            <a:ext uri="{FF2B5EF4-FFF2-40B4-BE49-F238E27FC236}">
              <a16:creationId xmlns:a16="http://schemas.microsoft.com/office/drawing/2014/main" id="{00000000-0008-0000-0F00-000081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10" name="Conexão recta 14">
          <a:extLst>
            <a:ext uri="{FF2B5EF4-FFF2-40B4-BE49-F238E27FC236}">
              <a16:creationId xmlns:a16="http://schemas.microsoft.com/office/drawing/2014/main" id="{00000000-0008-0000-0F00-000082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11" name="Conexão recta 24">
          <a:extLst>
            <a:ext uri="{FF2B5EF4-FFF2-40B4-BE49-F238E27FC236}">
              <a16:creationId xmlns:a16="http://schemas.microsoft.com/office/drawing/2014/main" id="{00000000-0008-0000-0F00-000083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12" name="Conexão recta 16">
          <a:extLst>
            <a:ext uri="{FF2B5EF4-FFF2-40B4-BE49-F238E27FC236}">
              <a16:creationId xmlns:a16="http://schemas.microsoft.com/office/drawing/2014/main" id="{00000000-0008-0000-0F00-000084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13" name="Conexão recta 22">
          <a:extLst>
            <a:ext uri="{FF2B5EF4-FFF2-40B4-BE49-F238E27FC236}">
              <a16:creationId xmlns:a16="http://schemas.microsoft.com/office/drawing/2014/main" id="{00000000-0008-0000-0F00-000085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14" name="Conexão recta 569">
          <a:extLst>
            <a:ext uri="{FF2B5EF4-FFF2-40B4-BE49-F238E27FC236}">
              <a16:creationId xmlns:a16="http://schemas.microsoft.com/office/drawing/2014/main" id="{00000000-0008-0000-0F00-000086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15" name="Conexão recta 570">
          <a:extLst>
            <a:ext uri="{FF2B5EF4-FFF2-40B4-BE49-F238E27FC236}">
              <a16:creationId xmlns:a16="http://schemas.microsoft.com/office/drawing/2014/main" id="{00000000-0008-0000-0F00-000087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16" name="Conexão recta 571">
          <a:extLst>
            <a:ext uri="{FF2B5EF4-FFF2-40B4-BE49-F238E27FC236}">
              <a16:creationId xmlns:a16="http://schemas.microsoft.com/office/drawing/2014/main" id="{00000000-0008-0000-0F00-000088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17" name="Conexão recta 572">
          <a:extLst>
            <a:ext uri="{FF2B5EF4-FFF2-40B4-BE49-F238E27FC236}">
              <a16:creationId xmlns:a16="http://schemas.microsoft.com/office/drawing/2014/main" id="{00000000-0008-0000-0F00-000089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18" name="Conexão recta 12">
          <a:extLst>
            <a:ext uri="{FF2B5EF4-FFF2-40B4-BE49-F238E27FC236}">
              <a16:creationId xmlns:a16="http://schemas.microsoft.com/office/drawing/2014/main" id="{00000000-0008-0000-0F00-00008A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19" name="Conexão recta 14">
          <a:extLst>
            <a:ext uri="{FF2B5EF4-FFF2-40B4-BE49-F238E27FC236}">
              <a16:creationId xmlns:a16="http://schemas.microsoft.com/office/drawing/2014/main" id="{00000000-0008-0000-0F00-00008B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20" name="Conexão recta 24">
          <a:extLst>
            <a:ext uri="{FF2B5EF4-FFF2-40B4-BE49-F238E27FC236}">
              <a16:creationId xmlns:a16="http://schemas.microsoft.com/office/drawing/2014/main" id="{00000000-0008-0000-0F00-00008C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21" name="Conexão recta 16">
          <a:extLst>
            <a:ext uri="{FF2B5EF4-FFF2-40B4-BE49-F238E27FC236}">
              <a16:creationId xmlns:a16="http://schemas.microsoft.com/office/drawing/2014/main" id="{00000000-0008-0000-0F00-00008D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22" name="Conexão recta 22">
          <a:extLst>
            <a:ext uri="{FF2B5EF4-FFF2-40B4-BE49-F238E27FC236}">
              <a16:creationId xmlns:a16="http://schemas.microsoft.com/office/drawing/2014/main" id="{00000000-0008-0000-0F00-00008E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23" name="Conexão recta 446">
          <a:extLst>
            <a:ext uri="{FF2B5EF4-FFF2-40B4-BE49-F238E27FC236}">
              <a16:creationId xmlns:a16="http://schemas.microsoft.com/office/drawing/2014/main" id="{00000000-0008-0000-0F00-00008F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24" name="Conexão recta 447">
          <a:extLst>
            <a:ext uri="{FF2B5EF4-FFF2-40B4-BE49-F238E27FC236}">
              <a16:creationId xmlns:a16="http://schemas.microsoft.com/office/drawing/2014/main" id="{00000000-0008-0000-0F00-000090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25" name="Conexão recta 448">
          <a:extLst>
            <a:ext uri="{FF2B5EF4-FFF2-40B4-BE49-F238E27FC236}">
              <a16:creationId xmlns:a16="http://schemas.microsoft.com/office/drawing/2014/main" id="{00000000-0008-0000-0F00-000091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26" name="Conexão recta 449">
          <a:extLst>
            <a:ext uri="{FF2B5EF4-FFF2-40B4-BE49-F238E27FC236}">
              <a16:creationId xmlns:a16="http://schemas.microsoft.com/office/drawing/2014/main" id="{00000000-0008-0000-0F00-000092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27" name="Conexão recta 450">
          <a:extLst>
            <a:ext uri="{FF2B5EF4-FFF2-40B4-BE49-F238E27FC236}">
              <a16:creationId xmlns:a16="http://schemas.microsoft.com/office/drawing/2014/main" id="{00000000-0008-0000-0F00-000093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28" name="Conexão recta 12">
          <a:extLst>
            <a:ext uri="{FF2B5EF4-FFF2-40B4-BE49-F238E27FC236}">
              <a16:creationId xmlns:a16="http://schemas.microsoft.com/office/drawing/2014/main" id="{00000000-0008-0000-0F00-000094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29" name="Conexão recta 14">
          <a:extLst>
            <a:ext uri="{FF2B5EF4-FFF2-40B4-BE49-F238E27FC236}">
              <a16:creationId xmlns:a16="http://schemas.microsoft.com/office/drawing/2014/main" id="{00000000-0008-0000-0F00-000095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30" name="Conexão recta 24">
          <a:extLst>
            <a:ext uri="{FF2B5EF4-FFF2-40B4-BE49-F238E27FC236}">
              <a16:creationId xmlns:a16="http://schemas.microsoft.com/office/drawing/2014/main" id="{00000000-0008-0000-0F00-000096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31" name="Conexão recta 16">
          <a:extLst>
            <a:ext uri="{FF2B5EF4-FFF2-40B4-BE49-F238E27FC236}">
              <a16:creationId xmlns:a16="http://schemas.microsoft.com/office/drawing/2014/main" id="{00000000-0008-0000-0F00-000097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32" name="Conexão recta 22">
          <a:extLst>
            <a:ext uri="{FF2B5EF4-FFF2-40B4-BE49-F238E27FC236}">
              <a16:creationId xmlns:a16="http://schemas.microsoft.com/office/drawing/2014/main" id="{00000000-0008-0000-0F00-000098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33" name="Conexão recta 18">
          <a:extLst>
            <a:ext uri="{FF2B5EF4-FFF2-40B4-BE49-F238E27FC236}">
              <a16:creationId xmlns:a16="http://schemas.microsoft.com/office/drawing/2014/main" id="{00000000-0008-0000-0F00-000099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34" name="Conexão recta 12">
          <a:extLst>
            <a:ext uri="{FF2B5EF4-FFF2-40B4-BE49-F238E27FC236}">
              <a16:creationId xmlns:a16="http://schemas.microsoft.com/office/drawing/2014/main" id="{00000000-0008-0000-0F00-00009A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35" name="Conexão recta 14">
          <a:extLst>
            <a:ext uri="{FF2B5EF4-FFF2-40B4-BE49-F238E27FC236}">
              <a16:creationId xmlns:a16="http://schemas.microsoft.com/office/drawing/2014/main" id="{00000000-0008-0000-0F00-00009B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36" name="Conexão recta 24">
          <a:extLst>
            <a:ext uri="{FF2B5EF4-FFF2-40B4-BE49-F238E27FC236}">
              <a16:creationId xmlns:a16="http://schemas.microsoft.com/office/drawing/2014/main" id="{00000000-0008-0000-0F00-00009C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37" name="Conexão recta 16">
          <a:extLst>
            <a:ext uri="{FF2B5EF4-FFF2-40B4-BE49-F238E27FC236}">
              <a16:creationId xmlns:a16="http://schemas.microsoft.com/office/drawing/2014/main" id="{00000000-0008-0000-0F00-00009D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38" name="Conexão recta 22">
          <a:extLst>
            <a:ext uri="{FF2B5EF4-FFF2-40B4-BE49-F238E27FC236}">
              <a16:creationId xmlns:a16="http://schemas.microsoft.com/office/drawing/2014/main" id="{00000000-0008-0000-0F00-00009E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39" name="Conexão recta 35">
          <a:extLst>
            <a:ext uri="{FF2B5EF4-FFF2-40B4-BE49-F238E27FC236}">
              <a16:creationId xmlns:a16="http://schemas.microsoft.com/office/drawing/2014/main" id="{00000000-0008-0000-0F00-00009F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40" name="Conexão recta 36">
          <a:extLst>
            <a:ext uri="{FF2B5EF4-FFF2-40B4-BE49-F238E27FC236}">
              <a16:creationId xmlns:a16="http://schemas.microsoft.com/office/drawing/2014/main" id="{00000000-0008-0000-0F00-0000A0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41" name="Conexão recta 37">
          <a:extLst>
            <a:ext uri="{FF2B5EF4-FFF2-40B4-BE49-F238E27FC236}">
              <a16:creationId xmlns:a16="http://schemas.microsoft.com/office/drawing/2014/main" id="{00000000-0008-0000-0F00-0000A1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42" name="Conexão recta 38">
          <a:extLst>
            <a:ext uri="{FF2B5EF4-FFF2-40B4-BE49-F238E27FC236}">
              <a16:creationId xmlns:a16="http://schemas.microsoft.com/office/drawing/2014/main" id="{00000000-0008-0000-0F00-0000A2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43" name="Conexão recta 41">
          <a:extLst>
            <a:ext uri="{FF2B5EF4-FFF2-40B4-BE49-F238E27FC236}">
              <a16:creationId xmlns:a16="http://schemas.microsoft.com/office/drawing/2014/main" id="{00000000-0008-0000-0F00-0000A3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44" name="Conexão recta 42">
          <a:extLst>
            <a:ext uri="{FF2B5EF4-FFF2-40B4-BE49-F238E27FC236}">
              <a16:creationId xmlns:a16="http://schemas.microsoft.com/office/drawing/2014/main" id="{00000000-0008-0000-0F00-0000A4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45" name="Conexão recta 44">
          <a:extLst>
            <a:ext uri="{FF2B5EF4-FFF2-40B4-BE49-F238E27FC236}">
              <a16:creationId xmlns:a16="http://schemas.microsoft.com/office/drawing/2014/main" id="{00000000-0008-0000-0F00-0000A5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46" name="Conexão recta 45">
          <a:extLst>
            <a:ext uri="{FF2B5EF4-FFF2-40B4-BE49-F238E27FC236}">
              <a16:creationId xmlns:a16="http://schemas.microsoft.com/office/drawing/2014/main" id="{00000000-0008-0000-0F00-0000A6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47" name="Conexão recta 46">
          <a:extLst>
            <a:ext uri="{FF2B5EF4-FFF2-40B4-BE49-F238E27FC236}">
              <a16:creationId xmlns:a16="http://schemas.microsoft.com/office/drawing/2014/main" id="{00000000-0008-0000-0F00-0000A7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48" name="Conexão recta 47">
          <a:extLst>
            <a:ext uri="{FF2B5EF4-FFF2-40B4-BE49-F238E27FC236}">
              <a16:creationId xmlns:a16="http://schemas.microsoft.com/office/drawing/2014/main" id="{00000000-0008-0000-0F00-0000A8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49" name="Conexão recta 48">
          <a:extLst>
            <a:ext uri="{FF2B5EF4-FFF2-40B4-BE49-F238E27FC236}">
              <a16:creationId xmlns:a16="http://schemas.microsoft.com/office/drawing/2014/main" id="{00000000-0008-0000-0F00-0000A9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50" name="Conexão recta 49">
          <a:extLst>
            <a:ext uri="{FF2B5EF4-FFF2-40B4-BE49-F238E27FC236}">
              <a16:creationId xmlns:a16="http://schemas.microsoft.com/office/drawing/2014/main" id="{00000000-0008-0000-0F00-0000AA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51" name="Conexão recta 12">
          <a:extLst>
            <a:ext uri="{FF2B5EF4-FFF2-40B4-BE49-F238E27FC236}">
              <a16:creationId xmlns:a16="http://schemas.microsoft.com/office/drawing/2014/main" id="{00000000-0008-0000-0F00-0000AB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52" name="Conexão recta 14">
          <a:extLst>
            <a:ext uri="{FF2B5EF4-FFF2-40B4-BE49-F238E27FC236}">
              <a16:creationId xmlns:a16="http://schemas.microsoft.com/office/drawing/2014/main" id="{00000000-0008-0000-0F00-0000AC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53" name="Conexão recta 24">
          <a:extLst>
            <a:ext uri="{FF2B5EF4-FFF2-40B4-BE49-F238E27FC236}">
              <a16:creationId xmlns:a16="http://schemas.microsoft.com/office/drawing/2014/main" id="{00000000-0008-0000-0F00-0000AD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54" name="Conexão recta 16">
          <a:extLst>
            <a:ext uri="{FF2B5EF4-FFF2-40B4-BE49-F238E27FC236}">
              <a16:creationId xmlns:a16="http://schemas.microsoft.com/office/drawing/2014/main" id="{00000000-0008-0000-0F00-0000AE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55" name="Conexão recta 22">
          <a:extLst>
            <a:ext uri="{FF2B5EF4-FFF2-40B4-BE49-F238E27FC236}">
              <a16:creationId xmlns:a16="http://schemas.microsoft.com/office/drawing/2014/main" id="{00000000-0008-0000-0F00-0000AF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56" name="Conexão recta 55">
          <a:extLst>
            <a:ext uri="{FF2B5EF4-FFF2-40B4-BE49-F238E27FC236}">
              <a16:creationId xmlns:a16="http://schemas.microsoft.com/office/drawing/2014/main" id="{00000000-0008-0000-0F00-0000B0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57" name="Conexão recta 56">
          <a:extLst>
            <a:ext uri="{FF2B5EF4-FFF2-40B4-BE49-F238E27FC236}">
              <a16:creationId xmlns:a16="http://schemas.microsoft.com/office/drawing/2014/main" id="{00000000-0008-0000-0F00-0000B1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58" name="Conexão recta 57">
          <a:extLst>
            <a:ext uri="{FF2B5EF4-FFF2-40B4-BE49-F238E27FC236}">
              <a16:creationId xmlns:a16="http://schemas.microsoft.com/office/drawing/2014/main" id="{00000000-0008-0000-0F00-0000B2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59" name="Conexão recta 58">
          <a:extLst>
            <a:ext uri="{FF2B5EF4-FFF2-40B4-BE49-F238E27FC236}">
              <a16:creationId xmlns:a16="http://schemas.microsoft.com/office/drawing/2014/main" id="{00000000-0008-0000-0F00-0000B3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60" name="Conexão recta 61">
          <a:extLst>
            <a:ext uri="{FF2B5EF4-FFF2-40B4-BE49-F238E27FC236}">
              <a16:creationId xmlns:a16="http://schemas.microsoft.com/office/drawing/2014/main" id="{00000000-0008-0000-0F00-0000B4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61" name="Conexão recta 62">
          <a:extLst>
            <a:ext uri="{FF2B5EF4-FFF2-40B4-BE49-F238E27FC236}">
              <a16:creationId xmlns:a16="http://schemas.microsoft.com/office/drawing/2014/main" id="{00000000-0008-0000-0F00-0000B5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62" name="Conexão recta 63">
          <a:extLst>
            <a:ext uri="{FF2B5EF4-FFF2-40B4-BE49-F238E27FC236}">
              <a16:creationId xmlns:a16="http://schemas.microsoft.com/office/drawing/2014/main" id="{00000000-0008-0000-0F00-0000B6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63" name="Conexão recta 64">
          <a:extLst>
            <a:ext uri="{FF2B5EF4-FFF2-40B4-BE49-F238E27FC236}">
              <a16:creationId xmlns:a16="http://schemas.microsoft.com/office/drawing/2014/main" id="{00000000-0008-0000-0F00-0000B7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64" name="Conexão recta 65">
          <a:extLst>
            <a:ext uri="{FF2B5EF4-FFF2-40B4-BE49-F238E27FC236}">
              <a16:creationId xmlns:a16="http://schemas.microsoft.com/office/drawing/2014/main" id="{00000000-0008-0000-0F00-0000B8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65" name="Conexão recta 60">
          <a:extLst>
            <a:ext uri="{FF2B5EF4-FFF2-40B4-BE49-F238E27FC236}">
              <a16:creationId xmlns:a16="http://schemas.microsoft.com/office/drawing/2014/main" id="{00000000-0008-0000-0F00-0000B9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66" name="Conexão recta 68">
          <a:extLst>
            <a:ext uri="{FF2B5EF4-FFF2-40B4-BE49-F238E27FC236}">
              <a16:creationId xmlns:a16="http://schemas.microsoft.com/office/drawing/2014/main" id="{00000000-0008-0000-0F00-0000BA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67" name="Conexão recta 69">
          <a:extLst>
            <a:ext uri="{FF2B5EF4-FFF2-40B4-BE49-F238E27FC236}">
              <a16:creationId xmlns:a16="http://schemas.microsoft.com/office/drawing/2014/main" id="{00000000-0008-0000-0F00-0000BB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68" name="Conexão recta 70">
          <a:extLst>
            <a:ext uri="{FF2B5EF4-FFF2-40B4-BE49-F238E27FC236}">
              <a16:creationId xmlns:a16="http://schemas.microsoft.com/office/drawing/2014/main" id="{00000000-0008-0000-0F00-0000BC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69" name="Conexão recta 71">
          <a:extLst>
            <a:ext uri="{FF2B5EF4-FFF2-40B4-BE49-F238E27FC236}">
              <a16:creationId xmlns:a16="http://schemas.microsoft.com/office/drawing/2014/main" id="{00000000-0008-0000-0F00-0000BD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70" name="Conexão recta 72">
          <a:extLst>
            <a:ext uri="{FF2B5EF4-FFF2-40B4-BE49-F238E27FC236}">
              <a16:creationId xmlns:a16="http://schemas.microsoft.com/office/drawing/2014/main" id="{00000000-0008-0000-0F00-0000BE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71" name="Conexão recta 74">
          <a:extLst>
            <a:ext uri="{FF2B5EF4-FFF2-40B4-BE49-F238E27FC236}">
              <a16:creationId xmlns:a16="http://schemas.microsoft.com/office/drawing/2014/main" id="{00000000-0008-0000-0F00-0000BF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72" name="Conexão recta 521">
          <a:extLst>
            <a:ext uri="{FF2B5EF4-FFF2-40B4-BE49-F238E27FC236}">
              <a16:creationId xmlns:a16="http://schemas.microsoft.com/office/drawing/2014/main" id="{00000000-0008-0000-0F00-0000C0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73" name="Conexão recta 522">
          <a:extLst>
            <a:ext uri="{FF2B5EF4-FFF2-40B4-BE49-F238E27FC236}">
              <a16:creationId xmlns:a16="http://schemas.microsoft.com/office/drawing/2014/main" id="{00000000-0008-0000-0F00-0000C1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74" name="Conexão recta 523">
          <a:extLst>
            <a:ext uri="{FF2B5EF4-FFF2-40B4-BE49-F238E27FC236}">
              <a16:creationId xmlns:a16="http://schemas.microsoft.com/office/drawing/2014/main" id="{00000000-0008-0000-0F00-0000C2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75" name="Conexão recta 524">
          <a:extLst>
            <a:ext uri="{FF2B5EF4-FFF2-40B4-BE49-F238E27FC236}">
              <a16:creationId xmlns:a16="http://schemas.microsoft.com/office/drawing/2014/main" id="{00000000-0008-0000-0F00-0000C3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76" name="Conexão recta 525">
          <a:extLst>
            <a:ext uri="{FF2B5EF4-FFF2-40B4-BE49-F238E27FC236}">
              <a16:creationId xmlns:a16="http://schemas.microsoft.com/office/drawing/2014/main" id="{00000000-0008-0000-0F00-0000C4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77" name="Conexão recta 526">
          <a:extLst>
            <a:ext uri="{FF2B5EF4-FFF2-40B4-BE49-F238E27FC236}">
              <a16:creationId xmlns:a16="http://schemas.microsoft.com/office/drawing/2014/main" id="{00000000-0008-0000-0F00-0000C5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78" name="Conexão recta 12">
          <a:extLst>
            <a:ext uri="{FF2B5EF4-FFF2-40B4-BE49-F238E27FC236}">
              <a16:creationId xmlns:a16="http://schemas.microsoft.com/office/drawing/2014/main" id="{00000000-0008-0000-0F00-0000C6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79" name="Conexão recta 14">
          <a:extLst>
            <a:ext uri="{FF2B5EF4-FFF2-40B4-BE49-F238E27FC236}">
              <a16:creationId xmlns:a16="http://schemas.microsoft.com/office/drawing/2014/main" id="{00000000-0008-0000-0F00-0000C7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80" name="Conexão recta 24">
          <a:extLst>
            <a:ext uri="{FF2B5EF4-FFF2-40B4-BE49-F238E27FC236}">
              <a16:creationId xmlns:a16="http://schemas.microsoft.com/office/drawing/2014/main" id="{00000000-0008-0000-0F00-0000C8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81" name="Conexão recta 16">
          <a:extLst>
            <a:ext uri="{FF2B5EF4-FFF2-40B4-BE49-F238E27FC236}">
              <a16:creationId xmlns:a16="http://schemas.microsoft.com/office/drawing/2014/main" id="{00000000-0008-0000-0F00-0000C9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82" name="Conexão recta 22">
          <a:extLst>
            <a:ext uri="{FF2B5EF4-FFF2-40B4-BE49-F238E27FC236}">
              <a16:creationId xmlns:a16="http://schemas.microsoft.com/office/drawing/2014/main" id="{00000000-0008-0000-0F00-0000CA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83" name="Conexão recta 532">
          <a:extLst>
            <a:ext uri="{FF2B5EF4-FFF2-40B4-BE49-F238E27FC236}">
              <a16:creationId xmlns:a16="http://schemas.microsoft.com/office/drawing/2014/main" id="{00000000-0008-0000-0F00-0000CB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84" name="Conexão recta 533">
          <a:extLst>
            <a:ext uri="{FF2B5EF4-FFF2-40B4-BE49-F238E27FC236}">
              <a16:creationId xmlns:a16="http://schemas.microsoft.com/office/drawing/2014/main" id="{00000000-0008-0000-0F00-0000CC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85" name="Conexão recta 534">
          <a:extLst>
            <a:ext uri="{FF2B5EF4-FFF2-40B4-BE49-F238E27FC236}">
              <a16:creationId xmlns:a16="http://schemas.microsoft.com/office/drawing/2014/main" id="{00000000-0008-0000-0F00-0000CD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86" name="Conexão recta 535">
          <a:extLst>
            <a:ext uri="{FF2B5EF4-FFF2-40B4-BE49-F238E27FC236}">
              <a16:creationId xmlns:a16="http://schemas.microsoft.com/office/drawing/2014/main" id="{00000000-0008-0000-0F00-0000CE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87" name="Conexão recta 536">
          <a:extLst>
            <a:ext uri="{FF2B5EF4-FFF2-40B4-BE49-F238E27FC236}">
              <a16:creationId xmlns:a16="http://schemas.microsoft.com/office/drawing/2014/main" id="{00000000-0008-0000-0F00-0000CF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88" name="Conexão recta 537">
          <a:extLst>
            <a:ext uri="{FF2B5EF4-FFF2-40B4-BE49-F238E27FC236}">
              <a16:creationId xmlns:a16="http://schemas.microsoft.com/office/drawing/2014/main" id="{00000000-0008-0000-0F00-0000D0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89" name="Conexão recta 541">
          <a:extLst>
            <a:ext uri="{FF2B5EF4-FFF2-40B4-BE49-F238E27FC236}">
              <a16:creationId xmlns:a16="http://schemas.microsoft.com/office/drawing/2014/main" id="{00000000-0008-0000-0F00-0000D1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90" name="Conexão recta 542">
          <a:extLst>
            <a:ext uri="{FF2B5EF4-FFF2-40B4-BE49-F238E27FC236}">
              <a16:creationId xmlns:a16="http://schemas.microsoft.com/office/drawing/2014/main" id="{00000000-0008-0000-0F00-0000D2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91" name="Conexão recta 543">
          <a:extLst>
            <a:ext uri="{FF2B5EF4-FFF2-40B4-BE49-F238E27FC236}">
              <a16:creationId xmlns:a16="http://schemas.microsoft.com/office/drawing/2014/main" id="{00000000-0008-0000-0F00-0000D3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92" name="Conexão recta 544">
          <a:extLst>
            <a:ext uri="{FF2B5EF4-FFF2-40B4-BE49-F238E27FC236}">
              <a16:creationId xmlns:a16="http://schemas.microsoft.com/office/drawing/2014/main" id="{00000000-0008-0000-0F00-0000D4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93" name="Conexão recta 545">
          <a:extLst>
            <a:ext uri="{FF2B5EF4-FFF2-40B4-BE49-F238E27FC236}">
              <a16:creationId xmlns:a16="http://schemas.microsoft.com/office/drawing/2014/main" id="{00000000-0008-0000-0F00-0000D5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94" name="Conexão recta 546">
          <a:extLst>
            <a:ext uri="{FF2B5EF4-FFF2-40B4-BE49-F238E27FC236}">
              <a16:creationId xmlns:a16="http://schemas.microsoft.com/office/drawing/2014/main" id="{00000000-0008-0000-0F00-0000D6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95" name="Conexão recta 12">
          <a:extLst>
            <a:ext uri="{FF2B5EF4-FFF2-40B4-BE49-F238E27FC236}">
              <a16:creationId xmlns:a16="http://schemas.microsoft.com/office/drawing/2014/main" id="{00000000-0008-0000-0F00-0000D7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96" name="Conexão recta 14">
          <a:extLst>
            <a:ext uri="{FF2B5EF4-FFF2-40B4-BE49-F238E27FC236}">
              <a16:creationId xmlns:a16="http://schemas.microsoft.com/office/drawing/2014/main" id="{00000000-0008-0000-0F00-0000D8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97" name="Conexão recta 24">
          <a:extLst>
            <a:ext uri="{FF2B5EF4-FFF2-40B4-BE49-F238E27FC236}">
              <a16:creationId xmlns:a16="http://schemas.microsoft.com/office/drawing/2014/main" id="{00000000-0008-0000-0F00-0000D9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98" name="Conexão recta 16">
          <a:extLst>
            <a:ext uri="{FF2B5EF4-FFF2-40B4-BE49-F238E27FC236}">
              <a16:creationId xmlns:a16="http://schemas.microsoft.com/office/drawing/2014/main" id="{00000000-0008-0000-0F00-0000DA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499" name="Conexão recta 22">
          <a:extLst>
            <a:ext uri="{FF2B5EF4-FFF2-40B4-BE49-F238E27FC236}">
              <a16:creationId xmlns:a16="http://schemas.microsoft.com/office/drawing/2014/main" id="{00000000-0008-0000-0F00-0000DB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00" name="Conexão recta 552">
          <a:extLst>
            <a:ext uri="{FF2B5EF4-FFF2-40B4-BE49-F238E27FC236}">
              <a16:creationId xmlns:a16="http://schemas.microsoft.com/office/drawing/2014/main" id="{00000000-0008-0000-0F00-0000DC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01" name="Conexão recta 553">
          <a:extLst>
            <a:ext uri="{FF2B5EF4-FFF2-40B4-BE49-F238E27FC236}">
              <a16:creationId xmlns:a16="http://schemas.microsoft.com/office/drawing/2014/main" id="{00000000-0008-0000-0F00-0000DD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02" name="Conexão recta 554">
          <a:extLst>
            <a:ext uri="{FF2B5EF4-FFF2-40B4-BE49-F238E27FC236}">
              <a16:creationId xmlns:a16="http://schemas.microsoft.com/office/drawing/2014/main" id="{00000000-0008-0000-0F00-0000DE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03" name="Conexão recta 555">
          <a:extLst>
            <a:ext uri="{FF2B5EF4-FFF2-40B4-BE49-F238E27FC236}">
              <a16:creationId xmlns:a16="http://schemas.microsoft.com/office/drawing/2014/main" id="{00000000-0008-0000-0F00-0000DF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04" name="Conexão recta 556">
          <a:extLst>
            <a:ext uri="{FF2B5EF4-FFF2-40B4-BE49-F238E27FC236}">
              <a16:creationId xmlns:a16="http://schemas.microsoft.com/office/drawing/2014/main" id="{00000000-0008-0000-0F00-0000E0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05" name="Conexão recta 557">
          <a:extLst>
            <a:ext uri="{FF2B5EF4-FFF2-40B4-BE49-F238E27FC236}">
              <a16:creationId xmlns:a16="http://schemas.microsoft.com/office/drawing/2014/main" id="{00000000-0008-0000-0F00-0000E1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06" name="Conexão recta 558">
          <a:extLst>
            <a:ext uri="{FF2B5EF4-FFF2-40B4-BE49-F238E27FC236}">
              <a16:creationId xmlns:a16="http://schemas.microsoft.com/office/drawing/2014/main" id="{00000000-0008-0000-0F00-0000E2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07" name="Conexão recta 559">
          <a:extLst>
            <a:ext uri="{FF2B5EF4-FFF2-40B4-BE49-F238E27FC236}">
              <a16:creationId xmlns:a16="http://schemas.microsoft.com/office/drawing/2014/main" id="{00000000-0008-0000-0F00-0000E3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08" name="Conexão recta 560">
          <a:extLst>
            <a:ext uri="{FF2B5EF4-FFF2-40B4-BE49-F238E27FC236}">
              <a16:creationId xmlns:a16="http://schemas.microsoft.com/office/drawing/2014/main" id="{00000000-0008-0000-0F00-0000E4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09" name="Conexão recta 561">
          <a:extLst>
            <a:ext uri="{FF2B5EF4-FFF2-40B4-BE49-F238E27FC236}">
              <a16:creationId xmlns:a16="http://schemas.microsoft.com/office/drawing/2014/main" id="{00000000-0008-0000-0F00-0000E5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10" name="Conexão recta 562">
          <a:extLst>
            <a:ext uri="{FF2B5EF4-FFF2-40B4-BE49-F238E27FC236}">
              <a16:creationId xmlns:a16="http://schemas.microsoft.com/office/drawing/2014/main" id="{00000000-0008-0000-0F00-0000E6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11" name="Conexão recta 563">
          <a:extLst>
            <a:ext uri="{FF2B5EF4-FFF2-40B4-BE49-F238E27FC236}">
              <a16:creationId xmlns:a16="http://schemas.microsoft.com/office/drawing/2014/main" id="{00000000-0008-0000-0F00-0000E7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12" name="Conexão recta 12">
          <a:extLst>
            <a:ext uri="{FF2B5EF4-FFF2-40B4-BE49-F238E27FC236}">
              <a16:creationId xmlns:a16="http://schemas.microsoft.com/office/drawing/2014/main" id="{00000000-0008-0000-0F00-0000E8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13" name="Conexão recta 14">
          <a:extLst>
            <a:ext uri="{FF2B5EF4-FFF2-40B4-BE49-F238E27FC236}">
              <a16:creationId xmlns:a16="http://schemas.microsoft.com/office/drawing/2014/main" id="{00000000-0008-0000-0F00-0000E9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14" name="Conexão recta 24">
          <a:extLst>
            <a:ext uri="{FF2B5EF4-FFF2-40B4-BE49-F238E27FC236}">
              <a16:creationId xmlns:a16="http://schemas.microsoft.com/office/drawing/2014/main" id="{00000000-0008-0000-0F00-0000EA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15" name="Conexão recta 16">
          <a:extLst>
            <a:ext uri="{FF2B5EF4-FFF2-40B4-BE49-F238E27FC236}">
              <a16:creationId xmlns:a16="http://schemas.microsoft.com/office/drawing/2014/main" id="{00000000-0008-0000-0F00-0000EB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16" name="Conexão recta 22">
          <a:extLst>
            <a:ext uri="{FF2B5EF4-FFF2-40B4-BE49-F238E27FC236}">
              <a16:creationId xmlns:a16="http://schemas.microsoft.com/office/drawing/2014/main" id="{00000000-0008-0000-0F00-0000EC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17" name="Conexão recta 569">
          <a:extLst>
            <a:ext uri="{FF2B5EF4-FFF2-40B4-BE49-F238E27FC236}">
              <a16:creationId xmlns:a16="http://schemas.microsoft.com/office/drawing/2014/main" id="{00000000-0008-0000-0F00-0000ED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18" name="Conexão recta 570">
          <a:extLst>
            <a:ext uri="{FF2B5EF4-FFF2-40B4-BE49-F238E27FC236}">
              <a16:creationId xmlns:a16="http://schemas.microsoft.com/office/drawing/2014/main" id="{00000000-0008-0000-0F00-0000EE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19" name="Conexão recta 571">
          <a:extLst>
            <a:ext uri="{FF2B5EF4-FFF2-40B4-BE49-F238E27FC236}">
              <a16:creationId xmlns:a16="http://schemas.microsoft.com/office/drawing/2014/main" id="{00000000-0008-0000-0F00-0000EF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20" name="Conexão recta 572">
          <a:extLst>
            <a:ext uri="{FF2B5EF4-FFF2-40B4-BE49-F238E27FC236}">
              <a16:creationId xmlns:a16="http://schemas.microsoft.com/office/drawing/2014/main" id="{00000000-0008-0000-0F00-0000F0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21" name="Conexão recta 521">
          <a:extLst>
            <a:ext uri="{FF2B5EF4-FFF2-40B4-BE49-F238E27FC236}">
              <a16:creationId xmlns:a16="http://schemas.microsoft.com/office/drawing/2014/main" id="{00000000-0008-0000-0F00-0000F1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22" name="Conexão recta 522">
          <a:extLst>
            <a:ext uri="{FF2B5EF4-FFF2-40B4-BE49-F238E27FC236}">
              <a16:creationId xmlns:a16="http://schemas.microsoft.com/office/drawing/2014/main" id="{00000000-0008-0000-0F00-0000F2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23" name="Conexão recta 523">
          <a:extLst>
            <a:ext uri="{FF2B5EF4-FFF2-40B4-BE49-F238E27FC236}">
              <a16:creationId xmlns:a16="http://schemas.microsoft.com/office/drawing/2014/main" id="{00000000-0008-0000-0F00-0000F3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24" name="Conexão recta 524">
          <a:extLst>
            <a:ext uri="{FF2B5EF4-FFF2-40B4-BE49-F238E27FC236}">
              <a16:creationId xmlns:a16="http://schemas.microsoft.com/office/drawing/2014/main" id="{00000000-0008-0000-0F00-0000F4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25" name="Conexão recta 525">
          <a:extLst>
            <a:ext uri="{FF2B5EF4-FFF2-40B4-BE49-F238E27FC236}">
              <a16:creationId xmlns:a16="http://schemas.microsoft.com/office/drawing/2014/main" id="{00000000-0008-0000-0F00-0000F5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26" name="Conexão recta 526">
          <a:extLst>
            <a:ext uri="{FF2B5EF4-FFF2-40B4-BE49-F238E27FC236}">
              <a16:creationId xmlns:a16="http://schemas.microsoft.com/office/drawing/2014/main" id="{00000000-0008-0000-0F00-0000F6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27" name="Conexão recta 12">
          <a:extLst>
            <a:ext uri="{FF2B5EF4-FFF2-40B4-BE49-F238E27FC236}">
              <a16:creationId xmlns:a16="http://schemas.microsoft.com/office/drawing/2014/main" id="{00000000-0008-0000-0F00-0000F7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28" name="Conexão recta 14">
          <a:extLst>
            <a:ext uri="{FF2B5EF4-FFF2-40B4-BE49-F238E27FC236}">
              <a16:creationId xmlns:a16="http://schemas.microsoft.com/office/drawing/2014/main" id="{00000000-0008-0000-0F00-0000F8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29" name="Conexão recta 24">
          <a:extLst>
            <a:ext uri="{FF2B5EF4-FFF2-40B4-BE49-F238E27FC236}">
              <a16:creationId xmlns:a16="http://schemas.microsoft.com/office/drawing/2014/main" id="{00000000-0008-0000-0F00-0000F9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30" name="Conexão recta 16">
          <a:extLst>
            <a:ext uri="{FF2B5EF4-FFF2-40B4-BE49-F238E27FC236}">
              <a16:creationId xmlns:a16="http://schemas.microsoft.com/office/drawing/2014/main" id="{00000000-0008-0000-0F00-0000FA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31" name="Conexão recta 22">
          <a:extLst>
            <a:ext uri="{FF2B5EF4-FFF2-40B4-BE49-F238E27FC236}">
              <a16:creationId xmlns:a16="http://schemas.microsoft.com/office/drawing/2014/main" id="{00000000-0008-0000-0F00-0000FB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32" name="Conexão recta 532">
          <a:extLst>
            <a:ext uri="{FF2B5EF4-FFF2-40B4-BE49-F238E27FC236}">
              <a16:creationId xmlns:a16="http://schemas.microsoft.com/office/drawing/2014/main" id="{00000000-0008-0000-0F00-0000FC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33" name="Conexão recta 533">
          <a:extLst>
            <a:ext uri="{FF2B5EF4-FFF2-40B4-BE49-F238E27FC236}">
              <a16:creationId xmlns:a16="http://schemas.microsoft.com/office/drawing/2014/main" id="{00000000-0008-0000-0F00-0000FD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34" name="Conexão recta 534">
          <a:extLst>
            <a:ext uri="{FF2B5EF4-FFF2-40B4-BE49-F238E27FC236}">
              <a16:creationId xmlns:a16="http://schemas.microsoft.com/office/drawing/2014/main" id="{00000000-0008-0000-0F00-0000FE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35" name="Conexão recta 535">
          <a:extLst>
            <a:ext uri="{FF2B5EF4-FFF2-40B4-BE49-F238E27FC236}">
              <a16:creationId xmlns:a16="http://schemas.microsoft.com/office/drawing/2014/main" id="{00000000-0008-0000-0F00-0000FF05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36" name="Conexão recta 536">
          <a:extLst>
            <a:ext uri="{FF2B5EF4-FFF2-40B4-BE49-F238E27FC236}">
              <a16:creationId xmlns:a16="http://schemas.microsoft.com/office/drawing/2014/main" id="{00000000-0008-0000-0F00-000000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37" name="Conexão recta 537">
          <a:extLst>
            <a:ext uri="{FF2B5EF4-FFF2-40B4-BE49-F238E27FC236}">
              <a16:creationId xmlns:a16="http://schemas.microsoft.com/office/drawing/2014/main" id="{00000000-0008-0000-0F00-000001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38" name="Conexão recta 541">
          <a:extLst>
            <a:ext uri="{FF2B5EF4-FFF2-40B4-BE49-F238E27FC236}">
              <a16:creationId xmlns:a16="http://schemas.microsoft.com/office/drawing/2014/main" id="{00000000-0008-0000-0F00-000002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39" name="Conexão recta 542">
          <a:extLst>
            <a:ext uri="{FF2B5EF4-FFF2-40B4-BE49-F238E27FC236}">
              <a16:creationId xmlns:a16="http://schemas.microsoft.com/office/drawing/2014/main" id="{00000000-0008-0000-0F00-000003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40" name="Conexão recta 543">
          <a:extLst>
            <a:ext uri="{FF2B5EF4-FFF2-40B4-BE49-F238E27FC236}">
              <a16:creationId xmlns:a16="http://schemas.microsoft.com/office/drawing/2014/main" id="{00000000-0008-0000-0F00-000004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41" name="Conexão recta 544">
          <a:extLst>
            <a:ext uri="{FF2B5EF4-FFF2-40B4-BE49-F238E27FC236}">
              <a16:creationId xmlns:a16="http://schemas.microsoft.com/office/drawing/2014/main" id="{00000000-0008-0000-0F00-000005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42" name="Conexão recta 545">
          <a:extLst>
            <a:ext uri="{FF2B5EF4-FFF2-40B4-BE49-F238E27FC236}">
              <a16:creationId xmlns:a16="http://schemas.microsoft.com/office/drawing/2014/main" id="{00000000-0008-0000-0F00-000006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43" name="Conexão recta 546">
          <a:extLst>
            <a:ext uri="{FF2B5EF4-FFF2-40B4-BE49-F238E27FC236}">
              <a16:creationId xmlns:a16="http://schemas.microsoft.com/office/drawing/2014/main" id="{00000000-0008-0000-0F00-000007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44" name="Conexão recta 12">
          <a:extLst>
            <a:ext uri="{FF2B5EF4-FFF2-40B4-BE49-F238E27FC236}">
              <a16:creationId xmlns:a16="http://schemas.microsoft.com/office/drawing/2014/main" id="{00000000-0008-0000-0F00-000008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45" name="Conexão recta 14">
          <a:extLst>
            <a:ext uri="{FF2B5EF4-FFF2-40B4-BE49-F238E27FC236}">
              <a16:creationId xmlns:a16="http://schemas.microsoft.com/office/drawing/2014/main" id="{00000000-0008-0000-0F00-000009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46" name="Conexão recta 24">
          <a:extLst>
            <a:ext uri="{FF2B5EF4-FFF2-40B4-BE49-F238E27FC236}">
              <a16:creationId xmlns:a16="http://schemas.microsoft.com/office/drawing/2014/main" id="{00000000-0008-0000-0F00-00000A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47" name="Conexão recta 16">
          <a:extLst>
            <a:ext uri="{FF2B5EF4-FFF2-40B4-BE49-F238E27FC236}">
              <a16:creationId xmlns:a16="http://schemas.microsoft.com/office/drawing/2014/main" id="{00000000-0008-0000-0F00-00000B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48" name="Conexão recta 22">
          <a:extLst>
            <a:ext uri="{FF2B5EF4-FFF2-40B4-BE49-F238E27FC236}">
              <a16:creationId xmlns:a16="http://schemas.microsoft.com/office/drawing/2014/main" id="{00000000-0008-0000-0F00-00000C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49" name="Conexão recta 552">
          <a:extLst>
            <a:ext uri="{FF2B5EF4-FFF2-40B4-BE49-F238E27FC236}">
              <a16:creationId xmlns:a16="http://schemas.microsoft.com/office/drawing/2014/main" id="{00000000-0008-0000-0F00-00000D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50" name="Conexão recta 553">
          <a:extLst>
            <a:ext uri="{FF2B5EF4-FFF2-40B4-BE49-F238E27FC236}">
              <a16:creationId xmlns:a16="http://schemas.microsoft.com/office/drawing/2014/main" id="{00000000-0008-0000-0F00-00000E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51" name="Conexão recta 554">
          <a:extLst>
            <a:ext uri="{FF2B5EF4-FFF2-40B4-BE49-F238E27FC236}">
              <a16:creationId xmlns:a16="http://schemas.microsoft.com/office/drawing/2014/main" id="{00000000-0008-0000-0F00-00000F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52" name="Conexão recta 555">
          <a:extLst>
            <a:ext uri="{FF2B5EF4-FFF2-40B4-BE49-F238E27FC236}">
              <a16:creationId xmlns:a16="http://schemas.microsoft.com/office/drawing/2014/main" id="{00000000-0008-0000-0F00-000010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53" name="Conexão recta 556">
          <a:extLst>
            <a:ext uri="{FF2B5EF4-FFF2-40B4-BE49-F238E27FC236}">
              <a16:creationId xmlns:a16="http://schemas.microsoft.com/office/drawing/2014/main" id="{00000000-0008-0000-0F00-000011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54" name="Conexão recta 557">
          <a:extLst>
            <a:ext uri="{FF2B5EF4-FFF2-40B4-BE49-F238E27FC236}">
              <a16:creationId xmlns:a16="http://schemas.microsoft.com/office/drawing/2014/main" id="{00000000-0008-0000-0F00-000012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55" name="Conexão recta 558">
          <a:extLst>
            <a:ext uri="{FF2B5EF4-FFF2-40B4-BE49-F238E27FC236}">
              <a16:creationId xmlns:a16="http://schemas.microsoft.com/office/drawing/2014/main" id="{00000000-0008-0000-0F00-000013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56" name="Conexão recta 559">
          <a:extLst>
            <a:ext uri="{FF2B5EF4-FFF2-40B4-BE49-F238E27FC236}">
              <a16:creationId xmlns:a16="http://schemas.microsoft.com/office/drawing/2014/main" id="{00000000-0008-0000-0F00-000014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57" name="Conexão recta 560">
          <a:extLst>
            <a:ext uri="{FF2B5EF4-FFF2-40B4-BE49-F238E27FC236}">
              <a16:creationId xmlns:a16="http://schemas.microsoft.com/office/drawing/2014/main" id="{00000000-0008-0000-0F00-000015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58" name="Conexão recta 561">
          <a:extLst>
            <a:ext uri="{FF2B5EF4-FFF2-40B4-BE49-F238E27FC236}">
              <a16:creationId xmlns:a16="http://schemas.microsoft.com/office/drawing/2014/main" id="{00000000-0008-0000-0F00-000016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59" name="Conexão recta 562">
          <a:extLst>
            <a:ext uri="{FF2B5EF4-FFF2-40B4-BE49-F238E27FC236}">
              <a16:creationId xmlns:a16="http://schemas.microsoft.com/office/drawing/2014/main" id="{00000000-0008-0000-0F00-000017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60" name="Conexão recta 563">
          <a:extLst>
            <a:ext uri="{FF2B5EF4-FFF2-40B4-BE49-F238E27FC236}">
              <a16:creationId xmlns:a16="http://schemas.microsoft.com/office/drawing/2014/main" id="{00000000-0008-0000-0F00-000018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61" name="Conexão recta 12">
          <a:extLst>
            <a:ext uri="{FF2B5EF4-FFF2-40B4-BE49-F238E27FC236}">
              <a16:creationId xmlns:a16="http://schemas.microsoft.com/office/drawing/2014/main" id="{00000000-0008-0000-0F00-000019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62" name="Conexão recta 14">
          <a:extLst>
            <a:ext uri="{FF2B5EF4-FFF2-40B4-BE49-F238E27FC236}">
              <a16:creationId xmlns:a16="http://schemas.microsoft.com/office/drawing/2014/main" id="{00000000-0008-0000-0F00-00001A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63" name="Conexão recta 24">
          <a:extLst>
            <a:ext uri="{FF2B5EF4-FFF2-40B4-BE49-F238E27FC236}">
              <a16:creationId xmlns:a16="http://schemas.microsoft.com/office/drawing/2014/main" id="{00000000-0008-0000-0F00-00001B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64" name="Conexão recta 16">
          <a:extLst>
            <a:ext uri="{FF2B5EF4-FFF2-40B4-BE49-F238E27FC236}">
              <a16:creationId xmlns:a16="http://schemas.microsoft.com/office/drawing/2014/main" id="{00000000-0008-0000-0F00-00001C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65" name="Conexão recta 22">
          <a:extLst>
            <a:ext uri="{FF2B5EF4-FFF2-40B4-BE49-F238E27FC236}">
              <a16:creationId xmlns:a16="http://schemas.microsoft.com/office/drawing/2014/main" id="{00000000-0008-0000-0F00-00001D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66" name="Conexão recta 569">
          <a:extLst>
            <a:ext uri="{FF2B5EF4-FFF2-40B4-BE49-F238E27FC236}">
              <a16:creationId xmlns:a16="http://schemas.microsoft.com/office/drawing/2014/main" id="{00000000-0008-0000-0F00-00001E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67" name="Conexão recta 570">
          <a:extLst>
            <a:ext uri="{FF2B5EF4-FFF2-40B4-BE49-F238E27FC236}">
              <a16:creationId xmlns:a16="http://schemas.microsoft.com/office/drawing/2014/main" id="{00000000-0008-0000-0F00-00001F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68" name="Conexão recta 571">
          <a:extLst>
            <a:ext uri="{FF2B5EF4-FFF2-40B4-BE49-F238E27FC236}">
              <a16:creationId xmlns:a16="http://schemas.microsoft.com/office/drawing/2014/main" id="{00000000-0008-0000-0F00-000020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69" name="Conexão recta 572">
          <a:extLst>
            <a:ext uri="{FF2B5EF4-FFF2-40B4-BE49-F238E27FC236}">
              <a16:creationId xmlns:a16="http://schemas.microsoft.com/office/drawing/2014/main" id="{00000000-0008-0000-0F00-000021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70" name="Conexão recta 12">
          <a:extLst>
            <a:ext uri="{FF2B5EF4-FFF2-40B4-BE49-F238E27FC236}">
              <a16:creationId xmlns:a16="http://schemas.microsoft.com/office/drawing/2014/main" id="{00000000-0008-0000-0F00-000022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71" name="Conexão recta 14">
          <a:extLst>
            <a:ext uri="{FF2B5EF4-FFF2-40B4-BE49-F238E27FC236}">
              <a16:creationId xmlns:a16="http://schemas.microsoft.com/office/drawing/2014/main" id="{00000000-0008-0000-0F00-000023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72" name="Conexão recta 24">
          <a:extLst>
            <a:ext uri="{FF2B5EF4-FFF2-40B4-BE49-F238E27FC236}">
              <a16:creationId xmlns:a16="http://schemas.microsoft.com/office/drawing/2014/main" id="{00000000-0008-0000-0F00-000024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73" name="Conexão recta 16">
          <a:extLst>
            <a:ext uri="{FF2B5EF4-FFF2-40B4-BE49-F238E27FC236}">
              <a16:creationId xmlns:a16="http://schemas.microsoft.com/office/drawing/2014/main" id="{00000000-0008-0000-0F00-000025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74" name="Conexão recta 22">
          <a:extLst>
            <a:ext uri="{FF2B5EF4-FFF2-40B4-BE49-F238E27FC236}">
              <a16:creationId xmlns:a16="http://schemas.microsoft.com/office/drawing/2014/main" id="{00000000-0008-0000-0F00-000026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75" name="Conexão recta 446">
          <a:extLst>
            <a:ext uri="{FF2B5EF4-FFF2-40B4-BE49-F238E27FC236}">
              <a16:creationId xmlns:a16="http://schemas.microsoft.com/office/drawing/2014/main" id="{00000000-0008-0000-0F00-000027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76" name="Conexão recta 447">
          <a:extLst>
            <a:ext uri="{FF2B5EF4-FFF2-40B4-BE49-F238E27FC236}">
              <a16:creationId xmlns:a16="http://schemas.microsoft.com/office/drawing/2014/main" id="{00000000-0008-0000-0F00-000028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77" name="Conexão recta 448">
          <a:extLst>
            <a:ext uri="{FF2B5EF4-FFF2-40B4-BE49-F238E27FC236}">
              <a16:creationId xmlns:a16="http://schemas.microsoft.com/office/drawing/2014/main" id="{00000000-0008-0000-0F00-000029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78" name="Conexão recta 449">
          <a:extLst>
            <a:ext uri="{FF2B5EF4-FFF2-40B4-BE49-F238E27FC236}">
              <a16:creationId xmlns:a16="http://schemas.microsoft.com/office/drawing/2014/main" id="{00000000-0008-0000-0F00-00002A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79" name="Conexão recta 450">
          <a:extLst>
            <a:ext uri="{FF2B5EF4-FFF2-40B4-BE49-F238E27FC236}">
              <a16:creationId xmlns:a16="http://schemas.microsoft.com/office/drawing/2014/main" id="{00000000-0008-0000-0F00-00002B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80" name="Conexão recta 452">
          <a:extLst>
            <a:ext uri="{FF2B5EF4-FFF2-40B4-BE49-F238E27FC236}">
              <a16:creationId xmlns:a16="http://schemas.microsoft.com/office/drawing/2014/main" id="{00000000-0008-0000-0F00-00002C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81" name="Conexão recta 453">
          <a:extLst>
            <a:ext uri="{FF2B5EF4-FFF2-40B4-BE49-F238E27FC236}">
              <a16:creationId xmlns:a16="http://schemas.microsoft.com/office/drawing/2014/main" id="{00000000-0008-0000-0F00-00002D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82" name="Conexão recta 454">
          <a:extLst>
            <a:ext uri="{FF2B5EF4-FFF2-40B4-BE49-F238E27FC236}">
              <a16:creationId xmlns:a16="http://schemas.microsoft.com/office/drawing/2014/main" id="{00000000-0008-0000-0F00-00002E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83" name="Conexão recta 455">
          <a:extLst>
            <a:ext uri="{FF2B5EF4-FFF2-40B4-BE49-F238E27FC236}">
              <a16:creationId xmlns:a16="http://schemas.microsoft.com/office/drawing/2014/main" id="{00000000-0008-0000-0F00-00002F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84" name="Conexão recta 456">
          <a:extLst>
            <a:ext uri="{FF2B5EF4-FFF2-40B4-BE49-F238E27FC236}">
              <a16:creationId xmlns:a16="http://schemas.microsoft.com/office/drawing/2014/main" id="{00000000-0008-0000-0F00-000030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85" name="Conexão recta 457">
          <a:extLst>
            <a:ext uri="{FF2B5EF4-FFF2-40B4-BE49-F238E27FC236}">
              <a16:creationId xmlns:a16="http://schemas.microsoft.com/office/drawing/2014/main" id="{00000000-0008-0000-0F00-000031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86" name="Conexão recta 12">
          <a:extLst>
            <a:ext uri="{FF2B5EF4-FFF2-40B4-BE49-F238E27FC236}">
              <a16:creationId xmlns:a16="http://schemas.microsoft.com/office/drawing/2014/main" id="{00000000-0008-0000-0F00-000032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87" name="Conexão recta 14">
          <a:extLst>
            <a:ext uri="{FF2B5EF4-FFF2-40B4-BE49-F238E27FC236}">
              <a16:creationId xmlns:a16="http://schemas.microsoft.com/office/drawing/2014/main" id="{00000000-0008-0000-0F00-000033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88" name="Conexão recta 24">
          <a:extLst>
            <a:ext uri="{FF2B5EF4-FFF2-40B4-BE49-F238E27FC236}">
              <a16:creationId xmlns:a16="http://schemas.microsoft.com/office/drawing/2014/main" id="{00000000-0008-0000-0F00-000034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89" name="Conexão recta 16">
          <a:extLst>
            <a:ext uri="{FF2B5EF4-FFF2-40B4-BE49-F238E27FC236}">
              <a16:creationId xmlns:a16="http://schemas.microsoft.com/office/drawing/2014/main" id="{00000000-0008-0000-0F00-000035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90" name="Conexão recta 22">
          <a:extLst>
            <a:ext uri="{FF2B5EF4-FFF2-40B4-BE49-F238E27FC236}">
              <a16:creationId xmlns:a16="http://schemas.microsoft.com/office/drawing/2014/main" id="{00000000-0008-0000-0F00-000036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91" name="Conexão recta 18">
          <a:extLst>
            <a:ext uri="{FF2B5EF4-FFF2-40B4-BE49-F238E27FC236}">
              <a16:creationId xmlns:a16="http://schemas.microsoft.com/office/drawing/2014/main" id="{00000000-0008-0000-0F00-000037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92" name="Conexão recta 12">
          <a:extLst>
            <a:ext uri="{FF2B5EF4-FFF2-40B4-BE49-F238E27FC236}">
              <a16:creationId xmlns:a16="http://schemas.microsoft.com/office/drawing/2014/main" id="{00000000-0008-0000-0F00-000038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93" name="Conexão recta 14">
          <a:extLst>
            <a:ext uri="{FF2B5EF4-FFF2-40B4-BE49-F238E27FC236}">
              <a16:creationId xmlns:a16="http://schemas.microsoft.com/office/drawing/2014/main" id="{00000000-0008-0000-0F00-000039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94" name="Conexão recta 24">
          <a:extLst>
            <a:ext uri="{FF2B5EF4-FFF2-40B4-BE49-F238E27FC236}">
              <a16:creationId xmlns:a16="http://schemas.microsoft.com/office/drawing/2014/main" id="{00000000-0008-0000-0F00-00003A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95" name="Conexão recta 16">
          <a:extLst>
            <a:ext uri="{FF2B5EF4-FFF2-40B4-BE49-F238E27FC236}">
              <a16:creationId xmlns:a16="http://schemas.microsoft.com/office/drawing/2014/main" id="{00000000-0008-0000-0F00-00003B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96" name="Conexão recta 22">
          <a:extLst>
            <a:ext uri="{FF2B5EF4-FFF2-40B4-BE49-F238E27FC236}">
              <a16:creationId xmlns:a16="http://schemas.microsoft.com/office/drawing/2014/main" id="{00000000-0008-0000-0F00-00003C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97" name="Conexão recta 35">
          <a:extLst>
            <a:ext uri="{FF2B5EF4-FFF2-40B4-BE49-F238E27FC236}">
              <a16:creationId xmlns:a16="http://schemas.microsoft.com/office/drawing/2014/main" id="{00000000-0008-0000-0F00-00003D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98" name="Conexão recta 36">
          <a:extLst>
            <a:ext uri="{FF2B5EF4-FFF2-40B4-BE49-F238E27FC236}">
              <a16:creationId xmlns:a16="http://schemas.microsoft.com/office/drawing/2014/main" id="{00000000-0008-0000-0F00-00003E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599" name="Conexão recta 37">
          <a:extLst>
            <a:ext uri="{FF2B5EF4-FFF2-40B4-BE49-F238E27FC236}">
              <a16:creationId xmlns:a16="http://schemas.microsoft.com/office/drawing/2014/main" id="{00000000-0008-0000-0F00-00003F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00" name="Conexão recta 38">
          <a:extLst>
            <a:ext uri="{FF2B5EF4-FFF2-40B4-BE49-F238E27FC236}">
              <a16:creationId xmlns:a16="http://schemas.microsoft.com/office/drawing/2014/main" id="{00000000-0008-0000-0F00-000040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01" name="Conexão recta 41">
          <a:extLst>
            <a:ext uri="{FF2B5EF4-FFF2-40B4-BE49-F238E27FC236}">
              <a16:creationId xmlns:a16="http://schemas.microsoft.com/office/drawing/2014/main" id="{00000000-0008-0000-0F00-000041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02" name="Conexão recta 42">
          <a:extLst>
            <a:ext uri="{FF2B5EF4-FFF2-40B4-BE49-F238E27FC236}">
              <a16:creationId xmlns:a16="http://schemas.microsoft.com/office/drawing/2014/main" id="{00000000-0008-0000-0F00-000042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03" name="Conexão recta 44">
          <a:extLst>
            <a:ext uri="{FF2B5EF4-FFF2-40B4-BE49-F238E27FC236}">
              <a16:creationId xmlns:a16="http://schemas.microsoft.com/office/drawing/2014/main" id="{00000000-0008-0000-0F00-000043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04" name="Conexão recta 45">
          <a:extLst>
            <a:ext uri="{FF2B5EF4-FFF2-40B4-BE49-F238E27FC236}">
              <a16:creationId xmlns:a16="http://schemas.microsoft.com/office/drawing/2014/main" id="{00000000-0008-0000-0F00-000044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05" name="Conexão recta 46">
          <a:extLst>
            <a:ext uri="{FF2B5EF4-FFF2-40B4-BE49-F238E27FC236}">
              <a16:creationId xmlns:a16="http://schemas.microsoft.com/office/drawing/2014/main" id="{00000000-0008-0000-0F00-000045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06" name="Conexão recta 47">
          <a:extLst>
            <a:ext uri="{FF2B5EF4-FFF2-40B4-BE49-F238E27FC236}">
              <a16:creationId xmlns:a16="http://schemas.microsoft.com/office/drawing/2014/main" id="{00000000-0008-0000-0F00-000046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07" name="Conexão recta 48">
          <a:extLst>
            <a:ext uri="{FF2B5EF4-FFF2-40B4-BE49-F238E27FC236}">
              <a16:creationId xmlns:a16="http://schemas.microsoft.com/office/drawing/2014/main" id="{00000000-0008-0000-0F00-000047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08" name="Conexão recta 49">
          <a:extLst>
            <a:ext uri="{FF2B5EF4-FFF2-40B4-BE49-F238E27FC236}">
              <a16:creationId xmlns:a16="http://schemas.microsoft.com/office/drawing/2014/main" id="{00000000-0008-0000-0F00-000048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09" name="Conexão recta 12">
          <a:extLst>
            <a:ext uri="{FF2B5EF4-FFF2-40B4-BE49-F238E27FC236}">
              <a16:creationId xmlns:a16="http://schemas.microsoft.com/office/drawing/2014/main" id="{00000000-0008-0000-0F00-000049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10" name="Conexão recta 14">
          <a:extLst>
            <a:ext uri="{FF2B5EF4-FFF2-40B4-BE49-F238E27FC236}">
              <a16:creationId xmlns:a16="http://schemas.microsoft.com/office/drawing/2014/main" id="{00000000-0008-0000-0F00-00004A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11" name="Conexão recta 24">
          <a:extLst>
            <a:ext uri="{FF2B5EF4-FFF2-40B4-BE49-F238E27FC236}">
              <a16:creationId xmlns:a16="http://schemas.microsoft.com/office/drawing/2014/main" id="{00000000-0008-0000-0F00-00004B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12" name="Conexão recta 16">
          <a:extLst>
            <a:ext uri="{FF2B5EF4-FFF2-40B4-BE49-F238E27FC236}">
              <a16:creationId xmlns:a16="http://schemas.microsoft.com/office/drawing/2014/main" id="{00000000-0008-0000-0F00-00004C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13" name="Conexão recta 22">
          <a:extLst>
            <a:ext uri="{FF2B5EF4-FFF2-40B4-BE49-F238E27FC236}">
              <a16:creationId xmlns:a16="http://schemas.microsoft.com/office/drawing/2014/main" id="{00000000-0008-0000-0F00-00004D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14" name="Conexão recta 55">
          <a:extLst>
            <a:ext uri="{FF2B5EF4-FFF2-40B4-BE49-F238E27FC236}">
              <a16:creationId xmlns:a16="http://schemas.microsoft.com/office/drawing/2014/main" id="{00000000-0008-0000-0F00-00004E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15" name="Conexão recta 56">
          <a:extLst>
            <a:ext uri="{FF2B5EF4-FFF2-40B4-BE49-F238E27FC236}">
              <a16:creationId xmlns:a16="http://schemas.microsoft.com/office/drawing/2014/main" id="{00000000-0008-0000-0F00-00004F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16" name="Conexão recta 57">
          <a:extLst>
            <a:ext uri="{FF2B5EF4-FFF2-40B4-BE49-F238E27FC236}">
              <a16:creationId xmlns:a16="http://schemas.microsoft.com/office/drawing/2014/main" id="{00000000-0008-0000-0F00-000050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17" name="Conexão recta 58">
          <a:extLst>
            <a:ext uri="{FF2B5EF4-FFF2-40B4-BE49-F238E27FC236}">
              <a16:creationId xmlns:a16="http://schemas.microsoft.com/office/drawing/2014/main" id="{00000000-0008-0000-0F00-000051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18" name="Conexão recta 61">
          <a:extLst>
            <a:ext uri="{FF2B5EF4-FFF2-40B4-BE49-F238E27FC236}">
              <a16:creationId xmlns:a16="http://schemas.microsoft.com/office/drawing/2014/main" id="{00000000-0008-0000-0F00-000052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19" name="Conexão recta 62">
          <a:extLst>
            <a:ext uri="{FF2B5EF4-FFF2-40B4-BE49-F238E27FC236}">
              <a16:creationId xmlns:a16="http://schemas.microsoft.com/office/drawing/2014/main" id="{00000000-0008-0000-0F00-000053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20" name="Conexão recta 63">
          <a:extLst>
            <a:ext uri="{FF2B5EF4-FFF2-40B4-BE49-F238E27FC236}">
              <a16:creationId xmlns:a16="http://schemas.microsoft.com/office/drawing/2014/main" id="{00000000-0008-0000-0F00-000054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21" name="Conexão recta 64">
          <a:extLst>
            <a:ext uri="{FF2B5EF4-FFF2-40B4-BE49-F238E27FC236}">
              <a16:creationId xmlns:a16="http://schemas.microsoft.com/office/drawing/2014/main" id="{00000000-0008-0000-0F00-000055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22" name="Conexão recta 65">
          <a:extLst>
            <a:ext uri="{FF2B5EF4-FFF2-40B4-BE49-F238E27FC236}">
              <a16:creationId xmlns:a16="http://schemas.microsoft.com/office/drawing/2014/main" id="{00000000-0008-0000-0F00-000056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23" name="Conexão recta 60">
          <a:extLst>
            <a:ext uri="{FF2B5EF4-FFF2-40B4-BE49-F238E27FC236}">
              <a16:creationId xmlns:a16="http://schemas.microsoft.com/office/drawing/2014/main" id="{00000000-0008-0000-0F00-000057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24" name="Conexão recta 68">
          <a:extLst>
            <a:ext uri="{FF2B5EF4-FFF2-40B4-BE49-F238E27FC236}">
              <a16:creationId xmlns:a16="http://schemas.microsoft.com/office/drawing/2014/main" id="{00000000-0008-0000-0F00-000058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25" name="Conexão recta 69">
          <a:extLst>
            <a:ext uri="{FF2B5EF4-FFF2-40B4-BE49-F238E27FC236}">
              <a16:creationId xmlns:a16="http://schemas.microsoft.com/office/drawing/2014/main" id="{00000000-0008-0000-0F00-000059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26" name="Conexão recta 70">
          <a:extLst>
            <a:ext uri="{FF2B5EF4-FFF2-40B4-BE49-F238E27FC236}">
              <a16:creationId xmlns:a16="http://schemas.microsoft.com/office/drawing/2014/main" id="{00000000-0008-0000-0F00-00005A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27" name="Conexão recta 71">
          <a:extLst>
            <a:ext uri="{FF2B5EF4-FFF2-40B4-BE49-F238E27FC236}">
              <a16:creationId xmlns:a16="http://schemas.microsoft.com/office/drawing/2014/main" id="{00000000-0008-0000-0F00-00005B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28" name="Conexão recta 72">
          <a:extLst>
            <a:ext uri="{FF2B5EF4-FFF2-40B4-BE49-F238E27FC236}">
              <a16:creationId xmlns:a16="http://schemas.microsoft.com/office/drawing/2014/main" id="{00000000-0008-0000-0F00-00005C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29" name="Conexão recta 74">
          <a:extLst>
            <a:ext uri="{FF2B5EF4-FFF2-40B4-BE49-F238E27FC236}">
              <a16:creationId xmlns:a16="http://schemas.microsoft.com/office/drawing/2014/main" id="{00000000-0008-0000-0F00-00005D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30" name="Conexão recta 521">
          <a:extLst>
            <a:ext uri="{FF2B5EF4-FFF2-40B4-BE49-F238E27FC236}">
              <a16:creationId xmlns:a16="http://schemas.microsoft.com/office/drawing/2014/main" id="{00000000-0008-0000-0F00-00005E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31" name="Conexão recta 522">
          <a:extLst>
            <a:ext uri="{FF2B5EF4-FFF2-40B4-BE49-F238E27FC236}">
              <a16:creationId xmlns:a16="http://schemas.microsoft.com/office/drawing/2014/main" id="{00000000-0008-0000-0F00-00005F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32" name="Conexão recta 523">
          <a:extLst>
            <a:ext uri="{FF2B5EF4-FFF2-40B4-BE49-F238E27FC236}">
              <a16:creationId xmlns:a16="http://schemas.microsoft.com/office/drawing/2014/main" id="{00000000-0008-0000-0F00-000060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33" name="Conexão recta 524">
          <a:extLst>
            <a:ext uri="{FF2B5EF4-FFF2-40B4-BE49-F238E27FC236}">
              <a16:creationId xmlns:a16="http://schemas.microsoft.com/office/drawing/2014/main" id="{00000000-0008-0000-0F00-000061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34" name="Conexão recta 525">
          <a:extLst>
            <a:ext uri="{FF2B5EF4-FFF2-40B4-BE49-F238E27FC236}">
              <a16:creationId xmlns:a16="http://schemas.microsoft.com/office/drawing/2014/main" id="{00000000-0008-0000-0F00-000062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35" name="Conexão recta 526">
          <a:extLst>
            <a:ext uri="{FF2B5EF4-FFF2-40B4-BE49-F238E27FC236}">
              <a16:creationId xmlns:a16="http://schemas.microsoft.com/office/drawing/2014/main" id="{00000000-0008-0000-0F00-000063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36" name="Conexão recta 12">
          <a:extLst>
            <a:ext uri="{FF2B5EF4-FFF2-40B4-BE49-F238E27FC236}">
              <a16:creationId xmlns:a16="http://schemas.microsoft.com/office/drawing/2014/main" id="{00000000-0008-0000-0F00-000064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37" name="Conexão recta 14">
          <a:extLst>
            <a:ext uri="{FF2B5EF4-FFF2-40B4-BE49-F238E27FC236}">
              <a16:creationId xmlns:a16="http://schemas.microsoft.com/office/drawing/2014/main" id="{00000000-0008-0000-0F00-000065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38" name="Conexão recta 24">
          <a:extLst>
            <a:ext uri="{FF2B5EF4-FFF2-40B4-BE49-F238E27FC236}">
              <a16:creationId xmlns:a16="http://schemas.microsoft.com/office/drawing/2014/main" id="{00000000-0008-0000-0F00-000066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39" name="Conexão recta 16">
          <a:extLst>
            <a:ext uri="{FF2B5EF4-FFF2-40B4-BE49-F238E27FC236}">
              <a16:creationId xmlns:a16="http://schemas.microsoft.com/office/drawing/2014/main" id="{00000000-0008-0000-0F00-000067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40" name="Conexão recta 22">
          <a:extLst>
            <a:ext uri="{FF2B5EF4-FFF2-40B4-BE49-F238E27FC236}">
              <a16:creationId xmlns:a16="http://schemas.microsoft.com/office/drawing/2014/main" id="{00000000-0008-0000-0F00-000068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41" name="Conexão recta 532">
          <a:extLst>
            <a:ext uri="{FF2B5EF4-FFF2-40B4-BE49-F238E27FC236}">
              <a16:creationId xmlns:a16="http://schemas.microsoft.com/office/drawing/2014/main" id="{00000000-0008-0000-0F00-000069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42" name="Conexão recta 533">
          <a:extLst>
            <a:ext uri="{FF2B5EF4-FFF2-40B4-BE49-F238E27FC236}">
              <a16:creationId xmlns:a16="http://schemas.microsoft.com/office/drawing/2014/main" id="{00000000-0008-0000-0F00-00006A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43" name="Conexão recta 534">
          <a:extLst>
            <a:ext uri="{FF2B5EF4-FFF2-40B4-BE49-F238E27FC236}">
              <a16:creationId xmlns:a16="http://schemas.microsoft.com/office/drawing/2014/main" id="{00000000-0008-0000-0F00-00006B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44" name="Conexão recta 535">
          <a:extLst>
            <a:ext uri="{FF2B5EF4-FFF2-40B4-BE49-F238E27FC236}">
              <a16:creationId xmlns:a16="http://schemas.microsoft.com/office/drawing/2014/main" id="{00000000-0008-0000-0F00-00006C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45" name="Conexão recta 536">
          <a:extLst>
            <a:ext uri="{FF2B5EF4-FFF2-40B4-BE49-F238E27FC236}">
              <a16:creationId xmlns:a16="http://schemas.microsoft.com/office/drawing/2014/main" id="{00000000-0008-0000-0F00-00006D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46" name="Conexão recta 537">
          <a:extLst>
            <a:ext uri="{FF2B5EF4-FFF2-40B4-BE49-F238E27FC236}">
              <a16:creationId xmlns:a16="http://schemas.microsoft.com/office/drawing/2014/main" id="{00000000-0008-0000-0F00-00006E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47" name="Conexão recta 541">
          <a:extLst>
            <a:ext uri="{FF2B5EF4-FFF2-40B4-BE49-F238E27FC236}">
              <a16:creationId xmlns:a16="http://schemas.microsoft.com/office/drawing/2014/main" id="{00000000-0008-0000-0F00-00006F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48" name="Conexão recta 542">
          <a:extLst>
            <a:ext uri="{FF2B5EF4-FFF2-40B4-BE49-F238E27FC236}">
              <a16:creationId xmlns:a16="http://schemas.microsoft.com/office/drawing/2014/main" id="{00000000-0008-0000-0F00-000070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49" name="Conexão recta 543">
          <a:extLst>
            <a:ext uri="{FF2B5EF4-FFF2-40B4-BE49-F238E27FC236}">
              <a16:creationId xmlns:a16="http://schemas.microsoft.com/office/drawing/2014/main" id="{00000000-0008-0000-0F00-000071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50" name="Conexão recta 544">
          <a:extLst>
            <a:ext uri="{FF2B5EF4-FFF2-40B4-BE49-F238E27FC236}">
              <a16:creationId xmlns:a16="http://schemas.microsoft.com/office/drawing/2014/main" id="{00000000-0008-0000-0F00-000072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51" name="Conexão recta 545">
          <a:extLst>
            <a:ext uri="{FF2B5EF4-FFF2-40B4-BE49-F238E27FC236}">
              <a16:creationId xmlns:a16="http://schemas.microsoft.com/office/drawing/2014/main" id="{00000000-0008-0000-0F00-000073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52" name="Conexão recta 546">
          <a:extLst>
            <a:ext uri="{FF2B5EF4-FFF2-40B4-BE49-F238E27FC236}">
              <a16:creationId xmlns:a16="http://schemas.microsoft.com/office/drawing/2014/main" id="{00000000-0008-0000-0F00-000074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53" name="Conexão recta 12">
          <a:extLst>
            <a:ext uri="{FF2B5EF4-FFF2-40B4-BE49-F238E27FC236}">
              <a16:creationId xmlns:a16="http://schemas.microsoft.com/office/drawing/2014/main" id="{00000000-0008-0000-0F00-000075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54" name="Conexão recta 14">
          <a:extLst>
            <a:ext uri="{FF2B5EF4-FFF2-40B4-BE49-F238E27FC236}">
              <a16:creationId xmlns:a16="http://schemas.microsoft.com/office/drawing/2014/main" id="{00000000-0008-0000-0F00-000076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55" name="Conexão recta 24">
          <a:extLst>
            <a:ext uri="{FF2B5EF4-FFF2-40B4-BE49-F238E27FC236}">
              <a16:creationId xmlns:a16="http://schemas.microsoft.com/office/drawing/2014/main" id="{00000000-0008-0000-0F00-000077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56" name="Conexão recta 16">
          <a:extLst>
            <a:ext uri="{FF2B5EF4-FFF2-40B4-BE49-F238E27FC236}">
              <a16:creationId xmlns:a16="http://schemas.microsoft.com/office/drawing/2014/main" id="{00000000-0008-0000-0F00-000078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57" name="Conexão recta 22">
          <a:extLst>
            <a:ext uri="{FF2B5EF4-FFF2-40B4-BE49-F238E27FC236}">
              <a16:creationId xmlns:a16="http://schemas.microsoft.com/office/drawing/2014/main" id="{00000000-0008-0000-0F00-000079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58" name="Conexão recta 552">
          <a:extLst>
            <a:ext uri="{FF2B5EF4-FFF2-40B4-BE49-F238E27FC236}">
              <a16:creationId xmlns:a16="http://schemas.microsoft.com/office/drawing/2014/main" id="{00000000-0008-0000-0F00-00007A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59" name="Conexão recta 553">
          <a:extLst>
            <a:ext uri="{FF2B5EF4-FFF2-40B4-BE49-F238E27FC236}">
              <a16:creationId xmlns:a16="http://schemas.microsoft.com/office/drawing/2014/main" id="{00000000-0008-0000-0F00-00007B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60" name="Conexão recta 554">
          <a:extLst>
            <a:ext uri="{FF2B5EF4-FFF2-40B4-BE49-F238E27FC236}">
              <a16:creationId xmlns:a16="http://schemas.microsoft.com/office/drawing/2014/main" id="{00000000-0008-0000-0F00-00007C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61" name="Conexão recta 555">
          <a:extLst>
            <a:ext uri="{FF2B5EF4-FFF2-40B4-BE49-F238E27FC236}">
              <a16:creationId xmlns:a16="http://schemas.microsoft.com/office/drawing/2014/main" id="{00000000-0008-0000-0F00-00007D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62" name="Conexão recta 556">
          <a:extLst>
            <a:ext uri="{FF2B5EF4-FFF2-40B4-BE49-F238E27FC236}">
              <a16:creationId xmlns:a16="http://schemas.microsoft.com/office/drawing/2014/main" id="{00000000-0008-0000-0F00-00007E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63" name="Conexão recta 557">
          <a:extLst>
            <a:ext uri="{FF2B5EF4-FFF2-40B4-BE49-F238E27FC236}">
              <a16:creationId xmlns:a16="http://schemas.microsoft.com/office/drawing/2014/main" id="{00000000-0008-0000-0F00-00007F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64" name="Conexão recta 558">
          <a:extLst>
            <a:ext uri="{FF2B5EF4-FFF2-40B4-BE49-F238E27FC236}">
              <a16:creationId xmlns:a16="http://schemas.microsoft.com/office/drawing/2014/main" id="{00000000-0008-0000-0F00-000080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65" name="Conexão recta 559">
          <a:extLst>
            <a:ext uri="{FF2B5EF4-FFF2-40B4-BE49-F238E27FC236}">
              <a16:creationId xmlns:a16="http://schemas.microsoft.com/office/drawing/2014/main" id="{00000000-0008-0000-0F00-000081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66" name="Conexão recta 560">
          <a:extLst>
            <a:ext uri="{FF2B5EF4-FFF2-40B4-BE49-F238E27FC236}">
              <a16:creationId xmlns:a16="http://schemas.microsoft.com/office/drawing/2014/main" id="{00000000-0008-0000-0F00-000082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67" name="Conexão recta 561">
          <a:extLst>
            <a:ext uri="{FF2B5EF4-FFF2-40B4-BE49-F238E27FC236}">
              <a16:creationId xmlns:a16="http://schemas.microsoft.com/office/drawing/2014/main" id="{00000000-0008-0000-0F00-000083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68" name="Conexão recta 562">
          <a:extLst>
            <a:ext uri="{FF2B5EF4-FFF2-40B4-BE49-F238E27FC236}">
              <a16:creationId xmlns:a16="http://schemas.microsoft.com/office/drawing/2014/main" id="{00000000-0008-0000-0F00-000084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69" name="Conexão recta 563">
          <a:extLst>
            <a:ext uri="{FF2B5EF4-FFF2-40B4-BE49-F238E27FC236}">
              <a16:creationId xmlns:a16="http://schemas.microsoft.com/office/drawing/2014/main" id="{00000000-0008-0000-0F00-000085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70" name="Conexão recta 12">
          <a:extLst>
            <a:ext uri="{FF2B5EF4-FFF2-40B4-BE49-F238E27FC236}">
              <a16:creationId xmlns:a16="http://schemas.microsoft.com/office/drawing/2014/main" id="{00000000-0008-0000-0F00-000086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71" name="Conexão recta 14">
          <a:extLst>
            <a:ext uri="{FF2B5EF4-FFF2-40B4-BE49-F238E27FC236}">
              <a16:creationId xmlns:a16="http://schemas.microsoft.com/office/drawing/2014/main" id="{00000000-0008-0000-0F00-000087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72" name="Conexão recta 24">
          <a:extLst>
            <a:ext uri="{FF2B5EF4-FFF2-40B4-BE49-F238E27FC236}">
              <a16:creationId xmlns:a16="http://schemas.microsoft.com/office/drawing/2014/main" id="{00000000-0008-0000-0F00-000088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73" name="Conexão recta 16">
          <a:extLst>
            <a:ext uri="{FF2B5EF4-FFF2-40B4-BE49-F238E27FC236}">
              <a16:creationId xmlns:a16="http://schemas.microsoft.com/office/drawing/2014/main" id="{00000000-0008-0000-0F00-000089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74" name="Conexão recta 22">
          <a:extLst>
            <a:ext uri="{FF2B5EF4-FFF2-40B4-BE49-F238E27FC236}">
              <a16:creationId xmlns:a16="http://schemas.microsoft.com/office/drawing/2014/main" id="{00000000-0008-0000-0F00-00008A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75" name="Conexão recta 569">
          <a:extLst>
            <a:ext uri="{FF2B5EF4-FFF2-40B4-BE49-F238E27FC236}">
              <a16:creationId xmlns:a16="http://schemas.microsoft.com/office/drawing/2014/main" id="{00000000-0008-0000-0F00-00008B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76" name="Conexão recta 570">
          <a:extLst>
            <a:ext uri="{FF2B5EF4-FFF2-40B4-BE49-F238E27FC236}">
              <a16:creationId xmlns:a16="http://schemas.microsoft.com/office/drawing/2014/main" id="{00000000-0008-0000-0F00-00008C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77" name="Conexão recta 571">
          <a:extLst>
            <a:ext uri="{FF2B5EF4-FFF2-40B4-BE49-F238E27FC236}">
              <a16:creationId xmlns:a16="http://schemas.microsoft.com/office/drawing/2014/main" id="{00000000-0008-0000-0F00-00008D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78" name="Conexão recta 572">
          <a:extLst>
            <a:ext uri="{FF2B5EF4-FFF2-40B4-BE49-F238E27FC236}">
              <a16:creationId xmlns:a16="http://schemas.microsoft.com/office/drawing/2014/main" id="{00000000-0008-0000-0F00-00008E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79" name="Conexão recta 521">
          <a:extLst>
            <a:ext uri="{FF2B5EF4-FFF2-40B4-BE49-F238E27FC236}">
              <a16:creationId xmlns:a16="http://schemas.microsoft.com/office/drawing/2014/main" id="{00000000-0008-0000-0F00-00008F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80" name="Conexão recta 522">
          <a:extLst>
            <a:ext uri="{FF2B5EF4-FFF2-40B4-BE49-F238E27FC236}">
              <a16:creationId xmlns:a16="http://schemas.microsoft.com/office/drawing/2014/main" id="{00000000-0008-0000-0F00-000090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81" name="Conexão recta 523">
          <a:extLst>
            <a:ext uri="{FF2B5EF4-FFF2-40B4-BE49-F238E27FC236}">
              <a16:creationId xmlns:a16="http://schemas.microsoft.com/office/drawing/2014/main" id="{00000000-0008-0000-0F00-000091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82" name="Conexão recta 524">
          <a:extLst>
            <a:ext uri="{FF2B5EF4-FFF2-40B4-BE49-F238E27FC236}">
              <a16:creationId xmlns:a16="http://schemas.microsoft.com/office/drawing/2014/main" id="{00000000-0008-0000-0F00-000092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83" name="Conexão recta 525">
          <a:extLst>
            <a:ext uri="{FF2B5EF4-FFF2-40B4-BE49-F238E27FC236}">
              <a16:creationId xmlns:a16="http://schemas.microsoft.com/office/drawing/2014/main" id="{00000000-0008-0000-0F00-000093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84" name="Conexão recta 526">
          <a:extLst>
            <a:ext uri="{FF2B5EF4-FFF2-40B4-BE49-F238E27FC236}">
              <a16:creationId xmlns:a16="http://schemas.microsoft.com/office/drawing/2014/main" id="{00000000-0008-0000-0F00-000094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85" name="Conexão recta 12">
          <a:extLst>
            <a:ext uri="{FF2B5EF4-FFF2-40B4-BE49-F238E27FC236}">
              <a16:creationId xmlns:a16="http://schemas.microsoft.com/office/drawing/2014/main" id="{00000000-0008-0000-0F00-000095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86" name="Conexão recta 14">
          <a:extLst>
            <a:ext uri="{FF2B5EF4-FFF2-40B4-BE49-F238E27FC236}">
              <a16:creationId xmlns:a16="http://schemas.microsoft.com/office/drawing/2014/main" id="{00000000-0008-0000-0F00-000096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87" name="Conexão recta 24">
          <a:extLst>
            <a:ext uri="{FF2B5EF4-FFF2-40B4-BE49-F238E27FC236}">
              <a16:creationId xmlns:a16="http://schemas.microsoft.com/office/drawing/2014/main" id="{00000000-0008-0000-0F00-000097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88" name="Conexão recta 16">
          <a:extLst>
            <a:ext uri="{FF2B5EF4-FFF2-40B4-BE49-F238E27FC236}">
              <a16:creationId xmlns:a16="http://schemas.microsoft.com/office/drawing/2014/main" id="{00000000-0008-0000-0F00-000098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89" name="Conexão recta 22">
          <a:extLst>
            <a:ext uri="{FF2B5EF4-FFF2-40B4-BE49-F238E27FC236}">
              <a16:creationId xmlns:a16="http://schemas.microsoft.com/office/drawing/2014/main" id="{00000000-0008-0000-0F00-000099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90" name="Conexão recta 532">
          <a:extLst>
            <a:ext uri="{FF2B5EF4-FFF2-40B4-BE49-F238E27FC236}">
              <a16:creationId xmlns:a16="http://schemas.microsoft.com/office/drawing/2014/main" id="{00000000-0008-0000-0F00-00009A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91" name="Conexão recta 533">
          <a:extLst>
            <a:ext uri="{FF2B5EF4-FFF2-40B4-BE49-F238E27FC236}">
              <a16:creationId xmlns:a16="http://schemas.microsoft.com/office/drawing/2014/main" id="{00000000-0008-0000-0F00-00009B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92" name="Conexão recta 534">
          <a:extLst>
            <a:ext uri="{FF2B5EF4-FFF2-40B4-BE49-F238E27FC236}">
              <a16:creationId xmlns:a16="http://schemas.microsoft.com/office/drawing/2014/main" id="{00000000-0008-0000-0F00-00009C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93" name="Conexão recta 535">
          <a:extLst>
            <a:ext uri="{FF2B5EF4-FFF2-40B4-BE49-F238E27FC236}">
              <a16:creationId xmlns:a16="http://schemas.microsoft.com/office/drawing/2014/main" id="{00000000-0008-0000-0F00-00009D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94" name="Conexão recta 536">
          <a:extLst>
            <a:ext uri="{FF2B5EF4-FFF2-40B4-BE49-F238E27FC236}">
              <a16:creationId xmlns:a16="http://schemas.microsoft.com/office/drawing/2014/main" id="{00000000-0008-0000-0F00-00009E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95" name="Conexão recta 537">
          <a:extLst>
            <a:ext uri="{FF2B5EF4-FFF2-40B4-BE49-F238E27FC236}">
              <a16:creationId xmlns:a16="http://schemas.microsoft.com/office/drawing/2014/main" id="{00000000-0008-0000-0F00-00009F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96" name="Conexão recta 132">
          <a:extLst>
            <a:ext uri="{FF2B5EF4-FFF2-40B4-BE49-F238E27FC236}">
              <a16:creationId xmlns:a16="http://schemas.microsoft.com/office/drawing/2014/main" id="{00000000-0008-0000-0F00-0000A0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97" name="Conexão recta 133">
          <a:extLst>
            <a:ext uri="{FF2B5EF4-FFF2-40B4-BE49-F238E27FC236}">
              <a16:creationId xmlns:a16="http://schemas.microsoft.com/office/drawing/2014/main" id="{00000000-0008-0000-0F00-0000A1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98" name="Conexão recta 134">
          <a:extLst>
            <a:ext uri="{FF2B5EF4-FFF2-40B4-BE49-F238E27FC236}">
              <a16:creationId xmlns:a16="http://schemas.microsoft.com/office/drawing/2014/main" id="{00000000-0008-0000-0F00-0000A2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699" name="Conexão recta 135">
          <a:extLst>
            <a:ext uri="{FF2B5EF4-FFF2-40B4-BE49-F238E27FC236}">
              <a16:creationId xmlns:a16="http://schemas.microsoft.com/office/drawing/2014/main" id="{00000000-0008-0000-0F00-0000A3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00" name="Conexão recta 136">
          <a:extLst>
            <a:ext uri="{FF2B5EF4-FFF2-40B4-BE49-F238E27FC236}">
              <a16:creationId xmlns:a16="http://schemas.microsoft.com/office/drawing/2014/main" id="{00000000-0008-0000-0F00-0000A4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01" name="Conexão recta 12">
          <a:extLst>
            <a:ext uri="{FF2B5EF4-FFF2-40B4-BE49-F238E27FC236}">
              <a16:creationId xmlns:a16="http://schemas.microsoft.com/office/drawing/2014/main" id="{00000000-0008-0000-0F00-0000A5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02" name="Conexão recta 14">
          <a:extLst>
            <a:ext uri="{FF2B5EF4-FFF2-40B4-BE49-F238E27FC236}">
              <a16:creationId xmlns:a16="http://schemas.microsoft.com/office/drawing/2014/main" id="{00000000-0008-0000-0F00-0000A6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03" name="Conexão recta 24">
          <a:extLst>
            <a:ext uri="{FF2B5EF4-FFF2-40B4-BE49-F238E27FC236}">
              <a16:creationId xmlns:a16="http://schemas.microsoft.com/office/drawing/2014/main" id="{00000000-0008-0000-0F00-0000A7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04" name="Conexão recta 16">
          <a:extLst>
            <a:ext uri="{FF2B5EF4-FFF2-40B4-BE49-F238E27FC236}">
              <a16:creationId xmlns:a16="http://schemas.microsoft.com/office/drawing/2014/main" id="{00000000-0008-0000-0F00-0000A8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05" name="Conexão recta 22">
          <a:extLst>
            <a:ext uri="{FF2B5EF4-FFF2-40B4-BE49-F238E27FC236}">
              <a16:creationId xmlns:a16="http://schemas.microsoft.com/office/drawing/2014/main" id="{00000000-0008-0000-0F00-0000A9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06" name="Conexão recta 18">
          <a:extLst>
            <a:ext uri="{FF2B5EF4-FFF2-40B4-BE49-F238E27FC236}">
              <a16:creationId xmlns:a16="http://schemas.microsoft.com/office/drawing/2014/main" id="{00000000-0008-0000-0F00-0000AA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07" name="Conexão recta 12">
          <a:extLst>
            <a:ext uri="{FF2B5EF4-FFF2-40B4-BE49-F238E27FC236}">
              <a16:creationId xmlns:a16="http://schemas.microsoft.com/office/drawing/2014/main" id="{00000000-0008-0000-0F00-0000AB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08" name="Conexão recta 14">
          <a:extLst>
            <a:ext uri="{FF2B5EF4-FFF2-40B4-BE49-F238E27FC236}">
              <a16:creationId xmlns:a16="http://schemas.microsoft.com/office/drawing/2014/main" id="{00000000-0008-0000-0F00-0000AC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09" name="Conexão recta 148">
          <a:extLst>
            <a:ext uri="{FF2B5EF4-FFF2-40B4-BE49-F238E27FC236}">
              <a16:creationId xmlns:a16="http://schemas.microsoft.com/office/drawing/2014/main" id="{00000000-0008-0000-0F00-0000AD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10" name="Conexão recta 16">
          <a:extLst>
            <a:ext uri="{FF2B5EF4-FFF2-40B4-BE49-F238E27FC236}">
              <a16:creationId xmlns:a16="http://schemas.microsoft.com/office/drawing/2014/main" id="{00000000-0008-0000-0F00-0000AE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11" name="Conexão recta 22">
          <a:extLst>
            <a:ext uri="{FF2B5EF4-FFF2-40B4-BE49-F238E27FC236}">
              <a16:creationId xmlns:a16="http://schemas.microsoft.com/office/drawing/2014/main" id="{00000000-0008-0000-0F00-0000AF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12" name="Conexão recta 35">
          <a:extLst>
            <a:ext uri="{FF2B5EF4-FFF2-40B4-BE49-F238E27FC236}">
              <a16:creationId xmlns:a16="http://schemas.microsoft.com/office/drawing/2014/main" id="{00000000-0008-0000-0F00-0000B0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13" name="Conexão recta 36">
          <a:extLst>
            <a:ext uri="{FF2B5EF4-FFF2-40B4-BE49-F238E27FC236}">
              <a16:creationId xmlns:a16="http://schemas.microsoft.com/office/drawing/2014/main" id="{00000000-0008-0000-0F00-0000B1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14" name="Conexão recta 37">
          <a:extLst>
            <a:ext uri="{FF2B5EF4-FFF2-40B4-BE49-F238E27FC236}">
              <a16:creationId xmlns:a16="http://schemas.microsoft.com/office/drawing/2014/main" id="{00000000-0008-0000-0F00-0000B2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15" name="Conexão recta 38">
          <a:extLst>
            <a:ext uri="{FF2B5EF4-FFF2-40B4-BE49-F238E27FC236}">
              <a16:creationId xmlns:a16="http://schemas.microsoft.com/office/drawing/2014/main" id="{00000000-0008-0000-0F00-0000B3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16" name="Conexão recta 41">
          <a:extLst>
            <a:ext uri="{FF2B5EF4-FFF2-40B4-BE49-F238E27FC236}">
              <a16:creationId xmlns:a16="http://schemas.microsoft.com/office/drawing/2014/main" id="{00000000-0008-0000-0F00-0000B4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17" name="Conexão recta 42">
          <a:extLst>
            <a:ext uri="{FF2B5EF4-FFF2-40B4-BE49-F238E27FC236}">
              <a16:creationId xmlns:a16="http://schemas.microsoft.com/office/drawing/2014/main" id="{00000000-0008-0000-0F00-0000B5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18" name="Conexão recta 44">
          <a:extLst>
            <a:ext uri="{FF2B5EF4-FFF2-40B4-BE49-F238E27FC236}">
              <a16:creationId xmlns:a16="http://schemas.microsoft.com/office/drawing/2014/main" id="{00000000-0008-0000-0F00-0000B6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19" name="Conexão recta 45">
          <a:extLst>
            <a:ext uri="{FF2B5EF4-FFF2-40B4-BE49-F238E27FC236}">
              <a16:creationId xmlns:a16="http://schemas.microsoft.com/office/drawing/2014/main" id="{00000000-0008-0000-0F00-0000B7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20" name="Conexão recta 46">
          <a:extLst>
            <a:ext uri="{FF2B5EF4-FFF2-40B4-BE49-F238E27FC236}">
              <a16:creationId xmlns:a16="http://schemas.microsoft.com/office/drawing/2014/main" id="{00000000-0008-0000-0F00-0000B8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21" name="Conexão recta 47">
          <a:extLst>
            <a:ext uri="{FF2B5EF4-FFF2-40B4-BE49-F238E27FC236}">
              <a16:creationId xmlns:a16="http://schemas.microsoft.com/office/drawing/2014/main" id="{00000000-0008-0000-0F00-0000B9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22" name="Conexão recta 48">
          <a:extLst>
            <a:ext uri="{FF2B5EF4-FFF2-40B4-BE49-F238E27FC236}">
              <a16:creationId xmlns:a16="http://schemas.microsoft.com/office/drawing/2014/main" id="{00000000-0008-0000-0F00-0000BA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23" name="Conexão recta 49">
          <a:extLst>
            <a:ext uri="{FF2B5EF4-FFF2-40B4-BE49-F238E27FC236}">
              <a16:creationId xmlns:a16="http://schemas.microsoft.com/office/drawing/2014/main" id="{00000000-0008-0000-0F00-0000BB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24" name="Conexão recta 12">
          <a:extLst>
            <a:ext uri="{FF2B5EF4-FFF2-40B4-BE49-F238E27FC236}">
              <a16:creationId xmlns:a16="http://schemas.microsoft.com/office/drawing/2014/main" id="{00000000-0008-0000-0F00-0000BC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25" name="Conexão recta 14">
          <a:extLst>
            <a:ext uri="{FF2B5EF4-FFF2-40B4-BE49-F238E27FC236}">
              <a16:creationId xmlns:a16="http://schemas.microsoft.com/office/drawing/2014/main" id="{00000000-0008-0000-0F00-0000BD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26" name="Conexão recta 24">
          <a:extLst>
            <a:ext uri="{FF2B5EF4-FFF2-40B4-BE49-F238E27FC236}">
              <a16:creationId xmlns:a16="http://schemas.microsoft.com/office/drawing/2014/main" id="{00000000-0008-0000-0F00-0000BE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27" name="Conexão recta 16">
          <a:extLst>
            <a:ext uri="{FF2B5EF4-FFF2-40B4-BE49-F238E27FC236}">
              <a16:creationId xmlns:a16="http://schemas.microsoft.com/office/drawing/2014/main" id="{00000000-0008-0000-0F00-0000BF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28" name="Conexão recta 22">
          <a:extLst>
            <a:ext uri="{FF2B5EF4-FFF2-40B4-BE49-F238E27FC236}">
              <a16:creationId xmlns:a16="http://schemas.microsoft.com/office/drawing/2014/main" id="{00000000-0008-0000-0F00-0000C0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29" name="Conexão recta 55">
          <a:extLst>
            <a:ext uri="{FF2B5EF4-FFF2-40B4-BE49-F238E27FC236}">
              <a16:creationId xmlns:a16="http://schemas.microsoft.com/office/drawing/2014/main" id="{00000000-0008-0000-0F00-0000C1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30" name="Conexão recta 56">
          <a:extLst>
            <a:ext uri="{FF2B5EF4-FFF2-40B4-BE49-F238E27FC236}">
              <a16:creationId xmlns:a16="http://schemas.microsoft.com/office/drawing/2014/main" id="{00000000-0008-0000-0F00-0000C2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31" name="Conexão recta 57">
          <a:extLst>
            <a:ext uri="{FF2B5EF4-FFF2-40B4-BE49-F238E27FC236}">
              <a16:creationId xmlns:a16="http://schemas.microsoft.com/office/drawing/2014/main" id="{00000000-0008-0000-0F00-0000C3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32" name="Conexão recta 58">
          <a:extLst>
            <a:ext uri="{FF2B5EF4-FFF2-40B4-BE49-F238E27FC236}">
              <a16:creationId xmlns:a16="http://schemas.microsoft.com/office/drawing/2014/main" id="{00000000-0008-0000-0F00-0000C4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33" name="Conexão recta 61">
          <a:extLst>
            <a:ext uri="{FF2B5EF4-FFF2-40B4-BE49-F238E27FC236}">
              <a16:creationId xmlns:a16="http://schemas.microsoft.com/office/drawing/2014/main" id="{00000000-0008-0000-0F00-0000C5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34" name="Conexão recta 62">
          <a:extLst>
            <a:ext uri="{FF2B5EF4-FFF2-40B4-BE49-F238E27FC236}">
              <a16:creationId xmlns:a16="http://schemas.microsoft.com/office/drawing/2014/main" id="{00000000-0008-0000-0F00-0000C6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35" name="Conexão recta 63">
          <a:extLst>
            <a:ext uri="{FF2B5EF4-FFF2-40B4-BE49-F238E27FC236}">
              <a16:creationId xmlns:a16="http://schemas.microsoft.com/office/drawing/2014/main" id="{00000000-0008-0000-0F00-0000C7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36" name="Conexão recta 64">
          <a:extLst>
            <a:ext uri="{FF2B5EF4-FFF2-40B4-BE49-F238E27FC236}">
              <a16:creationId xmlns:a16="http://schemas.microsoft.com/office/drawing/2014/main" id="{00000000-0008-0000-0F00-0000C8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37" name="Conexão recta 65">
          <a:extLst>
            <a:ext uri="{FF2B5EF4-FFF2-40B4-BE49-F238E27FC236}">
              <a16:creationId xmlns:a16="http://schemas.microsoft.com/office/drawing/2014/main" id="{00000000-0008-0000-0F00-0000C9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38" name="Conexão recta 60">
          <a:extLst>
            <a:ext uri="{FF2B5EF4-FFF2-40B4-BE49-F238E27FC236}">
              <a16:creationId xmlns:a16="http://schemas.microsoft.com/office/drawing/2014/main" id="{00000000-0008-0000-0F00-0000CA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39" name="Conexão recta 68">
          <a:extLst>
            <a:ext uri="{FF2B5EF4-FFF2-40B4-BE49-F238E27FC236}">
              <a16:creationId xmlns:a16="http://schemas.microsoft.com/office/drawing/2014/main" id="{00000000-0008-0000-0F00-0000CB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40" name="Conexão recta 69">
          <a:extLst>
            <a:ext uri="{FF2B5EF4-FFF2-40B4-BE49-F238E27FC236}">
              <a16:creationId xmlns:a16="http://schemas.microsoft.com/office/drawing/2014/main" id="{00000000-0008-0000-0F00-0000CC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41" name="Conexão recta 70">
          <a:extLst>
            <a:ext uri="{FF2B5EF4-FFF2-40B4-BE49-F238E27FC236}">
              <a16:creationId xmlns:a16="http://schemas.microsoft.com/office/drawing/2014/main" id="{00000000-0008-0000-0F00-0000CD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42" name="Conexão recta 71">
          <a:extLst>
            <a:ext uri="{FF2B5EF4-FFF2-40B4-BE49-F238E27FC236}">
              <a16:creationId xmlns:a16="http://schemas.microsoft.com/office/drawing/2014/main" id="{00000000-0008-0000-0F00-0000CE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43" name="Conexão recta 72">
          <a:extLst>
            <a:ext uri="{FF2B5EF4-FFF2-40B4-BE49-F238E27FC236}">
              <a16:creationId xmlns:a16="http://schemas.microsoft.com/office/drawing/2014/main" id="{00000000-0008-0000-0F00-0000CF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44" name="Conexão recta 74">
          <a:extLst>
            <a:ext uri="{FF2B5EF4-FFF2-40B4-BE49-F238E27FC236}">
              <a16:creationId xmlns:a16="http://schemas.microsoft.com/office/drawing/2014/main" id="{00000000-0008-0000-0F00-0000D0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45" name="Conexão recta 521">
          <a:extLst>
            <a:ext uri="{FF2B5EF4-FFF2-40B4-BE49-F238E27FC236}">
              <a16:creationId xmlns:a16="http://schemas.microsoft.com/office/drawing/2014/main" id="{00000000-0008-0000-0F00-0000D1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46" name="Conexão recta 522">
          <a:extLst>
            <a:ext uri="{FF2B5EF4-FFF2-40B4-BE49-F238E27FC236}">
              <a16:creationId xmlns:a16="http://schemas.microsoft.com/office/drawing/2014/main" id="{00000000-0008-0000-0F00-0000D2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47" name="Conexão recta 523">
          <a:extLst>
            <a:ext uri="{FF2B5EF4-FFF2-40B4-BE49-F238E27FC236}">
              <a16:creationId xmlns:a16="http://schemas.microsoft.com/office/drawing/2014/main" id="{00000000-0008-0000-0F00-0000D3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48" name="Conexão recta 524">
          <a:extLst>
            <a:ext uri="{FF2B5EF4-FFF2-40B4-BE49-F238E27FC236}">
              <a16:creationId xmlns:a16="http://schemas.microsoft.com/office/drawing/2014/main" id="{00000000-0008-0000-0F00-0000D4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49" name="Conexão recta 525">
          <a:extLst>
            <a:ext uri="{FF2B5EF4-FFF2-40B4-BE49-F238E27FC236}">
              <a16:creationId xmlns:a16="http://schemas.microsoft.com/office/drawing/2014/main" id="{00000000-0008-0000-0F00-0000D5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50" name="Conexão recta 526">
          <a:extLst>
            <a:ext uri="{FF2B5EF4-FFF2-40B4-BE49-F238E27FC236}">
              <a16:creationId xmlns:a16="http://schemas.microsoft.com/office/drawing/2014/main" id="{00000000-0008-0000-0F00-0000D6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51" name="Conexão recta 12">
          <a:extLst>
            <a:ext uri="{FF2B5EF4-FFF2-40B4-BE49-F238E27FC236}">
              <a16:creationId xmlns:a16="http://schemas.microsoft.com/office/drawing/2014/main" id="{00000000-0008-0000-0F00-0000D7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52" name="Conexão recta 14">
          <a:extLst>
            <a:ext uri="{FF2B5EF4-FFF2-40B4-BE49-F238E27FC236}">
              <a16:creationId xmlns:a16="http://schemas.microsoft.com/office/drawing/2014/main" id="{00000000-0008-0000-0F00-0000D8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53" name="Conexão recta 24">
          <a:extLst>
            <a:ext uri="{FF2B5EF4-FFF2-40B4-BE49-F238E27FC236}">
              <a16:creationId xmlns:a16="http://schemas.microsoft.com/office/drawing/2014/main" id="{00000000-0008-0000-0F00-0000D9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54" name="Conexão recta 16">
          <a:extLst>
            <a:ext uri="{FF2B5EF4-FFF2-40B4-BE49-F238E27FC236}">
              <a16:creationId xmlns:a16="http://schemas.microsoft.com/office/drawing/2014/main" id="{00000000-0008-0000-0F00-0000DA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55" name="Conexão recta 22">
          <a:extLst>
            <a:ext uri="{FF2B5EF4-FFF2-40B4-BE49-F238E27FC236}">
              <a16:creationId xmlns:a16="http://schemas.microsoft.com/office/drawing/2014/main" id="{00000000-0008-0000-0F00-0000DB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56" name="Conexão recta 532">
          <a:extLst>
            <a:ext uri="{FF2B5EF4-FFF2-40B4-BE49-F238E27FC236}">
              <a16:creationId xmlns:a16="http://schemas.microsoft.com/office/drawing/2014/main" id="{00000000-0008-0000-0F00-0000DC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57" name="Conexão recta 533">
          <a:extLst>
            <a:ext uri="{FF2B5EF4-FFF2-40B4-BE49-F238E27FC236}">
              <a16:creationId xmlns:a16="http://schemas.microsoft.com/office/drawing/2014/main" id="{00000000-0008-0000-0F00-0000DD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58" name="Conexão recta 534">
          <a:extLst>
            <a:ext uri="{FF2B5EF4-FFF2-40B4-BE49-F238E27FC236}">
              <a16:creationId xmlns:a16="http://schemas.microsoft.com/office/drawing/2014/main" id="{00000000-0008-0000-0F00-0000DE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59" name="Conexão recta 535">
          <a:extLst>
            <a:ext uri="{FF2B5EF4-FFF2-40B4-BE49-F238E27FC236}">
              <a16:creationId xmlns:a16="http://schemas.microsoft.com/office/drawing/2014/main" id="{00000000-0008-0000-0F00-0000DF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60" name="Conexão recta 536">
          <a:extLst>
            <a:ext uri="{FF2B5EF4-FFF2-40B4-BE49-F238E27FC236}">
              <a16:creationId xmlns:a16="http://schemas.microsoft.com/office/drawing/2014/main" id="{00000000-0008-0000-0F00-0000E0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61" name="Conexão recta 537">
          <a:extLst>
            <a:ext uri="{FF2B5EF4-FFF2-40B4-BE49-F238E27FC236}">
              <a16:creationId xmlns:a16="http://schemas.microsoft.com/office/drawing/2014/main" id="{00000000-0008-0000-0F00-0000E1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62" name="Conexão recta 541">
          <a:extLst>
            <a:ext uri="{FF2B5EF4-FFF2-40B4-BE49-F238E27FC236}">
              <a16:creationId xmlns:a16="http://schemas.microsoft.com/office/drawing/2014/main" id="{00000000-0008-0000-0F00-0000E2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63" name="Conexão recta 542">
          <a:extLst>
            <a:ext uri="{FF2B5EF4-FFF2-40B4-BE49-F238E27FC236}">
              <a16:creationId xmlns:a16="http://schemas.microsoft.com/office/drawing/2014/main" id="{00000000-0008-0000-0F00-0000E3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64" name="Conexão recta 543">
          <a:extLst>
            <a:ext uri="{FF2B5EF4-FFF2-40B4-BE49-F238E27FC236}">
              <a16:creationId xmlns:a16="http://schemas.microsoft.com/office/drawing/2014/main" id="{00000000-0008-0000-0F00-0000E4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65" name="Conexão recta 544">
          <a:extLst>
            <a:ext uri="{FF2B5EF4-FFF2-40B4-BE49-F238E27FC236}">
              <a16:creationId xmlns:a16="http://schemas.microsoft.com/office/drawing/2014/main" id="{00000000-0008-0000-0F00-0000E5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66" name="Conexão recta 545">
          <a:extLst>
            <a:ext uri="{FF2B5EF4-FFF2-40B4-BE49-F238E27FC236}">
              <a16:creationId xmlns:a16="http://schemas.microsoft.com/office/drawing/2014/main" id="{00000000-0008-0000-0F00-0000E6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67" name="Conexão recta 546">
          <a:extLst>
            <a:ext uri="{FF2B5EF4-FFF2-40B4-BE49-F238E27FC236}">
              <a16:creationId xmlns:a16="http://schemas.microsoft.com/office/drawing/2014/main" id="{00000000-0008-0000-0F00-0000E7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68" name="Conexão recta 12">
          <a:extLst>
            <a:ext uri="{FF2B5EF4-FFF2-40B4-BE49-F238E27FC236}">
              <a16:creationId xmlns:a16="http://schemas.microsoft.com/office/drawing/2014/main" id="{00000000-0008-0000-0F00-0000E8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69" name="Conexão recta 14">
          <a:extLst>
            <a:ext uri="{FF2B5EF4-FFF2-40B4-BE49-F238E27FC236}">
              <a16:creationId xmlns:a16="http://schemas.microsoft.com/office/drawing/2014/main" id="{00000000-0008-0000-0F00-0000E9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70" name="Conexão recta 24">
          <a:extLst>
            <a:ext uri="{FF2B5EF4-FFF2-40B4-BE49-F238E27FC236}">
              <a16:creationId xmlns:a16="http://schemas.microsoft.com/office/drawing/2014/main" id="{00000000-0008-0000-0F00-0000EA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71" name="Conexão recta 16">
          <a:extLst>
            <a:ext uri="{FF2B5EF4-FFF2-40B4-BE49-F238E27FC236}">
              <a16:creationId xmlns:a16="http://schemas.microsoft.com/office/drawing/2014/main" id="{00000000-0008-0000-0F00-0000EB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72" name="Conexão recta 22">
          <a:extLst>
            <a:ext uri="{FF2B5EF4-FFF2-40B4-BE49-F238E27FC236}">
              <a16:creationId xmlns:a16="http://schemas.microsoft.com/office/drawing/2014/main" id="{00000000-0008-0000-0F00-0000EC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73" name="Conexão recta 552">
          <a:extLst>
            <a:ext uri="{FF2B5EF4-FFF2-40B4-BE49-F238E27FC236}">
              <a16:creationId xmlns:a16="http://schemas.microsoft.com/office/drawing/2014/main" id="{00000000-0008-0000-0F00-0000ED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74" name="Conexão recta 553">
          <a:extLst>
            <a:ext uri="{FF2B5EF4-FFF2-40B4-BE49-F238E27FC236}">
              <a16:creationId xmlns:a16="http://schemas.microsoft.com/office/drawing/2014/main" id="{00000000-0008-0000-0F00-0000EE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75" name="Conexão recta 554">
          <a:extLst>
            <a:ext uri="{FF2B5EF4-FFF2-40B4-BE49-F238E27FC236}">
              <a16:creationId xmlns:a16="http://schemas.microsoft.com/office/drawing/2014/main" id="{00000000-0008-0000-0F00-0000EF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76" name="Conexão recta 555">
          <a:extLst>
            <a:ext uri="{FF2B5EF4-FFF2-40B4-BE49-F238E27FC236}">
              <a16:creationId xmlns:a16="http://schemas.microsoft.com/office/drawing/2014/main" id="{00000000-0008-0000-0F00-0000F0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77" name="Conexão recta 556">
          <a:extLst>
            <a:ext uri="{FF2B5EF4-FFF2-40B4-BE49-F238E27FC236}">
              <a16:creationId xmlns:a16="http://schemas.microsoft.com/office/drawing/2014/main" id="{00000000-0008-0000-0F00-0000F1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78" name="Conexão recta 557">
          <a:extLst>
            <a:ext uri="{FF2B5EF4-FFF2-40B4-BE49-F238E27FC236}">
              <a16:creationId xmlns:a16="http://schemas.microsoft.com/office/drawing/2014/main" id="{00000000-0008-0000-0F00-0000F2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79" name="Conexão recta 558">
          <a:extLst>
            <a:ext uri="{FF2B5EF4-FFF2-40B4-BE49-F238E27FC236}">
              <a16:creationId xmlns:a16="http://schemas.microsoft.com/office/drawing/2014/main" id="{00000000-0008-0000-0F00-0000F3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80" name="Conexão recta 559">
          <a:extLst>
            <a:ext uri="{FF2B5EF4-FFF2-40B4-BE49-F238E27FC236}">
              <a16:creationId xmlns:a16="http://schemas.microsoft.com/office/drawing/2014/main" id="{00000000-0008-0000-0F00-0000F4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81" name="Conexão recta 560">
          <a:extLst>
            <a:ext uri="{FF2B5EF4-FFF2-40B4-BE49-F238E27FC236}">
              <a16:creationId xmlns:a16="http://schemas.microsoft.com/office/drawing/2014/main" id="{00000000-0008-0000-0F00-0000F5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82" name="Conexão recta 561">
          <a:extLst>
            <a:ext uri="{FF2B5EF4-FFF2-40B4-BE49-F238E27FC236}">
              <a16:creationId xmlns:a16="http://schemas.microsoft.com/office/drawing/2014/main" id="{00000000-0008-0000-0F00-0000F6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83" name="Conexão recta 562">
          <a:extLst>
            <a:ext uri="{FF2B5EF4-FFF2-40B4-BE49-F238E27FC236}">
              <a16:creationId xmlns:a16="http://schemas.microsoft.com/office/drawing/2014/main" id="{00000000-0008-0000-0F00-0000F7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84" name="Conexão recta 563">
          <a:extLst>
            <a:ext uri="{FF2B5EF4-FFF2-40B4-BE49-F238E27FC236}">
              <a16:creationId xmlns:a16="http://schemas.microsoft.com/office/drawing/2014/main" id="{00000000-0008-0000-0F00-0000F8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85" name="Conexão recta 12">
          <a:extLst>
            <a:ext uri="{FF2B5EF4-FFF2-40B4-BE49-F238E27FC236}">
              <a16:creationId xmlns:a16="http://schemas.microsoft.com/office/drawing/2014/main" id="{00000000-0008-0000-0F00-0000F9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86" name="Conexão recta 14">
          <a:extLst>
            <a:ext uri="{FF2B5EF4-FFF2-40B4-BE49-F238E27FC236}">
              <a16:creationId xmlns:a16="http://schemas.microsoft.com/office/drawing/2014/main" id="{00000000-0008-0000-0F00-0000FA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87" name="Conexão recta 24">
          <a:extLst>
            <a:ext uri="{FF2B5EF4-FFF2-40B4-BE49-F238E27FC236}">
              <a16:creationId xmlns:a16="http://schemas.microsoft.com/office/drawing/2014/main" id="{00000000-0008-0000-0F00-0000FB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88" name="Conexão recta 16">
          <a:extLst>
            <a:ext uri="{FF2B5EF4-FFF2-40B4-BE49-F238E27FC236}">
              <a16:creationId xmlns:a16="http://schemas.microsoft.com/office/drawing/2014/main" id="{00000000-0008-0000-0F00-0000FC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89" name="Conexão recta 22">
          <a:extLst>
            <a:ext uri="{FF2B5EF4-FFF2-40B4-BE49-F238E27FC236}">
              <a16:creationId xmlns:a16="http://schemas.microsoft.com/office/drawing/2014/main" id="{00000000-0008-0000-0F00-0000FD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90" name="Conexão recta 569">
          <a:extLst>
            <a:ext uri="{FF2B5EF4-FFF2-40B4-BE49-F238E27FC236}">
              <a16:creationId xmlns:a16="http://schemas.microsoft.com/office/drawing/2014/main" id="{00000000-0008-0000-0F00-0000FE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91" name="Conexão recta 570">
          <a:extLst>
            <a:ext uri="{FF2B5EF4-FFF2-40B4-BE49-F238E27FC236}">
              <a16:creationId xmlns:a16="http://schemas.microsoft.com/office/drawing/2014/main" id="{00000000-0008-0000-0F00-0000FF06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92" name="Conexão recta 571">
          <a:extLst>
            <a:ext uri="{FF2B5EF4-FFF2-40B4-BE49-F238E27FC236}">
              <a16:creationId xmlns:a16="http://schemas.microsoft.com/office/drawing/2014/main" id="{00000000-0008-0000-0F00-000000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93" name="Conexão recta 572">
          <a:extLst>
            <a:ext uri="{FF2B5EF4-FFF2-40B4-BE49-F238E27FC236}">
              <a16:creationId xmlns:a16="http://schemas.microsoft.com/office/drawing/2014/main" id="{00000000-0008-0000-0F00-000001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94" name="Conexão recta 521">
          <a:extLst>
            <a:ext uri="{FF2B5EF4-FFF2-40B4-BE49-F238E27FC236}">
              <a16:creationId xmlns:a16="http://schemas.microsoft.com/office/drawing/2014/main" id="{00000000-0008-0000-0F00-000002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95" name="Conexão recta 522">
          <a:extLst>
            <a:ext uri="{FF2B5EF4-FFF2-40B4-BE49-F238E27FC236}">
              <a16:creationId xmlns:a16="http://schemas.microsoft.com/office/drawing/2014/main" id="{00000000-0008-0000-0F00-000003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96" name="Conexão recta 523">
          <a:extLst>
            <a:ext uri="{FF2B5EF4-FFF2-40B4-BE49-F238E27FC236}">
              <a16:creationId xmlns:a16="http://schemas.microsoft.com/office/drawing/2014/main" id="{00000000-0008-0000-0F00-000004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97" name="Conexão recta 524">
          <a:extLst>
            <a:ext uri="{FF2B5EF4-FFF2-40B4-BE49-F238E27FC236}">
              <a16:creationId xmlns:a16="http://schemas.microsoft.com/office/drawing/2014/main" id="{00000000-0008-0000-0F00-000005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98" name="Conexão recta 525">
          <a:extLst>
            <a:ext uri="{FF2B5EF4-FFF2-40B4-BE49-F238E27FC236}">
              <a16:creationId xmlns:a16="http://schemas.microsoft.com/office/drawing/2014/main" id="{00000000-0008-0000-0F00-000006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799" name="Conexão recta 526">
          <a:extLst>
            <a:ext uri="{FF2B5EF4-FFF2-40B4-BE49-F238E27FC236}">
              <a16:creationId xmlns:a16="http://schemas.microsoft.com/office/drawing/2014/main" id="{00000000-0008-0000-0F00-000007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00" name="Conexão recta 12">
          <a:extLst>
            <a:ext uri="{FF2B5EF4-FFF2-40B4-BE49-F238E27FC236}">
              <a16:creationId xmlns:a16="http://schemas.microsoft.com/office/drawing/2014/main" id="{00000000-0008-0000-0F00-000008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01" name="Conexão recta 14">
          <a:extLst>
            <a:ext uri="{FF2B5EF4-FFF2-40B4-BE49-F238E27FC236}">
              <a16:creationId xmlns:a16="http://schemas.microsoft.com/office/drawing/2014/main" id="{00000000-0008-0000-0F00-000009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02" name="Conexão recta 24">
          <a:extLst>
            <a:ext uri="{FF2B5EF4-FFF2-40B4-BE49-F238E27FC236}">
              <a16:creationId xmlns:a16="http://schemas.microsoft.com/office/drawing/2014/main" id="{00000000-0008-0000-0F00-00000A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03" name="Conexão recta 16">
          <a:extLst>
            <a:ext uri="{FF2B5EF4-FFF2-40B4-BE49-F238E27FC236}">
              <a16:creationId xmlns:a16="http://schemas.microsoft.com/office/drawing/2014/main" id="{00000000-0008-0000-0F00-00000B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04" name="Conexão recta 22">
          <a:extLst>
            <a:ext uri="{FF2B5EF4-FFF2-40B4-BE49-F238E27FC236}">
              <a16:creationId xmlns:a16="http://schemas.microsoft.com/office/drawing/2014/main" id="{00000000-0008-0000-0F00-00000C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05" name="Conexão recta 532">
          <a:extLst>
            <a:ext uri="{FF2B5EF4-FFF2-40B4-BE49-F238E27FC236}">
              <a16:creationId xmlns:a16="http://schemas.microsoft.com/office/drawing/2014/main" id="{00000000-0008-0000-0F00-00000D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06" name="Conexão recta 533">
          <a:extLst>
            <a:ext uri="{FF2B5EF4-FFF2-40B4-BE49-F238E27FC236}">
              <a16:creationId xmlns:a16="http://schemas.microsoft.com/office/drawing/2014/main" id="{00000000-0008-0000-0F00-00000E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07" name="Conexão recta 534">
          <a:extLst>
            <a:ext uri="{FF2B5EF4-FFF2-40B4-BE49-F238E27FC236}">
              <a16:creationId xmlns:a16="http://schemas.microsoft.com/office/drawing/2014/main" id="{00000000-0008-0000-0F00-00000F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08" name="Conexão recta 535">
          <a:extLst>
            <a:ext uri="{FF2B5EF4-FFF2-40B4-BE49-F238E27FC236}">
              <a16:creationId xmlns:a16="http://schemas.microsoft.com/office/drawing/2014/main" id="{00000000-0008-0000-0F00-000010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09" name="Conexão recta 536">
          <a:extLst>
            <a:ext uri="{FF2B5EF4-FFF2-40B4-BE49-F238E27FC236}">
              <a16:creationId xmlns:a16="http://schemas.microsoft.com/office/drawing/2014/main" id="{00000000-0008-0000-0F00-000011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10" name="Conexão recta 537">
          <a:extLst>
            <a:ext uri="{FF2B5EF4-FFF2-40B4-BE49-F238E27FC236}">
              <a16:creationId xmlns:a16="http://schemas.microsoft.com/office/drawing/2014/main" id="{00000000-0008-0000-0F00-000012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11" name="Conexão recta 12">
          <a:extLst>
            <a:ext uri="{FF2B5EF4-FFF2-40B4-BE49-F238E27FC236}">
              <a16:creationId xmlns:a16="http://schemas.microsoft.com/office/drawing/2014/main" id="{00000000-0008-0000-0F00-000013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12" name="Conexão recta 14">
          <a:extLst>
            <a:ext uri="{FF2B5EF4-FFF2-40B4-BE49-F238E27FC236}">
              <a16:creationId xmlns:a16="http://schemas.microsoft.com/office/drawing/2014/main" id="{00000000-0008-0000-0F00-000014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13" name="Conexão recta 24">
          <a:extLst>
            <a:ext uri="{FF2B5EF4-FFF2-40B4-BE49-F238E27FC236}">
              <a16:creationId xmlns:a16="http://schemas.microsoft.com/office/drawing/2014/main" id="{00000000-0008-0000-0F00-000015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14" name="Conexão recta 16">
          <a:extLst>
            <a:ext uri="{FF2B5EF4-FFF2-40B4-BE49-F238E27FC236}">
              <a16:creationId xmlns:a16="http://schemas.microsoft.com/office/drawing/2014/main" id="{00000000-0008-0000-0F00-000016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15" name="Conexão recta 22">
          <a:extLst>
            <a:ext uri="{FF2B5EF4-FFF2-40B4-BE49-F238E27FC236}">
              <a16:creationId xmlns:a16="http://schemas.microsoft.com/office/drawing/2014/main" id="{00000000-0008-0000-0F00-000017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16" name="Conexão recta 18">
          <a:extLst>
            <a:ext uri="{FF2B5EF4-FFF2-40B4-BE49-F238E27FC236}">
              <a16:creationId xmlns:a16="http://schemas.microsoft.com/office/drawing/2014/main" id="{00000000-0008-0000-0F00-000018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17" name="Conexão recta 12">
          <a:extLst>
            <a:ext uri="{FF2B5EF4-FFF2-40B4-BE49-F238E27FC236}">
              <a16:creationId xmlns:a16="http://schemas.microsoft.com/office/drawing/2014/main" id="{00000000-0008-0000-0F00-000019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18" name="Conexão recta 14">
          <a:extLst>
            <a:ext uri="{FF2B5EF4-FFF2-40B4-BE49-F238E27FC236}">
              <a16:creationId xmlns:a16="http://schemas.microsoft.com/office/drawing/2014/main" id="{00000000-0008-0000-0F00-00001A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19" name="Conexão recta 24">
          <a:extLst>
            <a:ext uri="{FF2B5EF4-FFF2-40B4-BE49-F238E27FC236}">
              <a16:creationId xmlns:a16="http://schemas.microsoft.com/office/drawing/2014/main" id="{00000000-0008-0000-0F00-00001B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20" name="Conexão recta 16">
          <a:extLst>
            <a:ext uri="{FF2B5EF4-FFF2-40B4-BE49-F238E27FC236}">
              <a16:creationId xmlns:a16="http://schemas.microsoft.com/office/drawing/2014/main" id="{00000000-0008-0000-0F00-00001C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21" name="Conexão recta 22">
          <a:extLst>
            <a:ext uri="{FF2B5EF4-FFF2-40B4-BE49-F238E27FC236}">
              <a16:creationId xmlns:a16="http://schemas.microsoft.com/office/drawing/2014/main" id="{00000000-0008-0000-0F00-00001D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22" name="Conexão recta 35">
          <a:extLst>
            <a:ext uri="{FF2B5EF4-FFF2-40B4-BE49-F238E27FC236}">
              <a16:creationId xmlns:a16="http://schemas.microsoft.com/office/drawing/2014/main" id="{00000000-0008-0000-0F00-00001E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23" name="Conexão recta 36">
          <a:extLst>
            <a:ext uri="{FF2B5EF4-FFF2-40B4-BE49-F238E27FC236}">
              <a16:creationId xmlns:a16="http://schemas.microsoft.com/office/drawing/2014/main" id="{00000000-0008-0000-0F00-00001F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24" name="Conexão recta 37">
          <a:extLst>
            <a:ext uri="{FF2B5EF4-FFF2-40B4-BE49-F238E27FC236}">
              <a16:creationId xmlns:a16="http://schemas.microsoft.com/office/drawing/2014/main" id="{00000000-0008-0000-0F00-000020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25" name="Conexão recta 38">
          <a:extLst>
            <a:ext uri="{FF2B5EF4-FFF2-40B4-BE49-F238E27FC236}">
              <a16:creationId xmlns:a16="http://schemas.microsoft.com/office/drawing/2014/main" id="{00000000-0008-0000-0F00-000021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26" name="Conexão recta 41">
          <a:extLst>
            <a:ext uri="{FF2B5EF4-FFF2-40B4-BE49-F238E27FC236}">
              <a16:creationId xmlns:a16="http://schemas.microsoft.com/office/drawing/2014/main" id="{00000000-0008-0000-0F00-000022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27" name="Conexão recta 42">
          <a:extLst>
            <a:ext uri="{FF2B5EF4-FFF2-40B4-BE49-F238E27FC236}">
              <a16:creationId xmlns:a16="http://schemas.microsoft.com/office/drawing/2014/main" id="{00000000-0008-0000-0F00-000023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28" name="Conexão recta 44">
          <a:extLst>
            <a:ext uri="{FF2B5EF4-FFF2-40B4-BE49-F238E27FC236}">
              <a16:creationId xmlns:a16="http://schemas.microsoft.com/office/drawing/2014/main" id="{00000000-0008-0000-0F00-000024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29" name="Conexão recta 45">
          <a:extLst>
            <a:ext uri="{FF2B5EF4-FFF2-40B4-BE49-F238E27FC236}">
              <a16:creationId xmlns:a16="http://schemas.microsoft.com/office/drawing/2014/main" id="{00000000-0008-0000-0F00-000025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30" name="Conexão recta 46">
          <a:extLst>
            <a:ext uri="{FF2B5EF4-FFF2-40B4-BE49-F238E27FC236}">
              <a16:creationId xmlns:a16="http://schemas.microsoft.com/office/drawing/2014/main" id="{00000000-0008-0000-0F00-000026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31" name="Conexão recta 47">
          <a:extLst>
            <a:ext uri="{FF2B5EF4-FFF2-40B4-BE49-F238E27FC236}">
              <a16:creationId xmlns:a16="http://schemas.microsoft.com/office/drawing/2014/main" id="{00000000-0008-0000-0F00-000027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32" name="Conexão recta 48">
          <a:extLst>
            <a:ext uri="{FF2B5EF4-FFF2-40B4-BE49-F238E27FC236}">
              <a16:creationId xmlns:a16="http://schemas.microsoft.com/office/drawing/2014/main" id="{00000000-0008-0000-0F00-000028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33" name="Conexão recta 49">
          <a:extLst>
            <a:ext uri="{FF2B5EF4-FFF2-40B4-BE49-F238E27FC236}">
              <a16:creationId xmlns:a16="http://schemas.microsoft.com/office/drawing/2014/main" id="{00000000-0008-0000-0F00-000029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34" name="Conexão recta 12">
          <a:extLst>
            <a:ext uri="{FF2B5EF4-FFF2-40B4-BE49-F238E27FC236}">
              <a16:creationId xmlns:a16="http://schemas.microsoft.com/office/drawing/2014/main" id="{00000000-0008-0000-0F00-00002A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35" name="Conexão recta 14">
          <a:extLst>
            <a:ext uri="{FF2B5EF4-FFF2-40B4-BE49-F238E27FC236}">
              <a16:creationId xmlns:a16="http://schemas.microsoft.com/office/drawing/2014/main" id="{00000000-0008-0000-0F00-00002B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36" name="Conexão recta 24">
          <a:extLst>
            <a:ext uri="{FF2B5EF4-FFF2-40B4-BE49-F238E27FC236}">
              <a16:creationId xmlns:a16="http://schemas.microsoft.com/office/drawing/2014/main" id="{00000000-0008-0000-0F00-00002C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37" name="Conexão recta 16">
          <a:extLst>
            <a:ext uri="{FF2B5EF4-FFF2-40B4-BE49-F238E27FC236}">
              <a16:creationId xmlns:a16="http://schemas.microsoft.com/office/drawing/2014/main" id="{00000000-0008-0000-0F00-00002D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38" name="Conexão recta 22">
          <a:extLst>
            <a:ext uri="{FF2B5EF4-FFF2-40B4-BE49-F238E27FC236}">
              <a16:creationId xmlns:a16="http://schemas.microsoft.com/office/drawing/2014/main" id="{00000000-0008-0000-0F00-00002E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39" name="Conexão recta 55">
          <a:extLst>
            <a:ext uri="{FF2B5EF4-FFF2-40B4-BE49-F238E27FC236}">
              <a16:creationId xmlns:a16="http://schemas.microsoft.com/office/drawing/2014/main" id="{00000000-0008-0000-0F00-00002F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40" name="Conexão recta 56">
          <a:extLst>
            <a:ext uri="{FF2B5EF4-FFF2-40B4-BE49-F238E27FC236}">
              <a16:creationId xmlns:a16="http://schemas.microsoft.com/office/drawing/2014/main" id="{00000000-0008-0000-0F00-000030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41" name="Conexão recta 57">
          <a:extLst>
            <a:ext uri="{FF2B5EF4-FFF2-40B4-BE49-F238E27FC236}">
              <a16:creationId xmlns:a16="http://schemas.microsoft.com/office/drawing/2014/main" id="{00000000-0008-0000-0F00-000031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42" name="Conexão recta 58">
          <a:extLst>
            <a:ext uri="{FF2B5EF4-FFF2-40B4-BE49-F238E27FC236}">
              <a16:creationId xmlns:a16="http://schemas.microsoft.com/office/drawing/2014/main" id="{00000000-0008-0000-0F00-000032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43" name="Conexão recta 61">
          <a:extLst>
            <a:ext uri="{FF2B5EF4-FFF2-40B4-BE49-F238E27FC236}">
              <a16:creationId xmlns:a16="http://schemas.microsoft.com/office/drawing/2014/main" id="{00000000-0008-0000-0F00-000033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44" name="Conexão recta 62">
          <a:extLst>
            <a:ext uri="{FF2B5EF4-FFF2-40B4-BE49-F238E27FC236}">
              <a16:creationId xmlns:a16="http://schemas.microsoft.com/office/drawing/2014/main" id="{00000000-0008-0000-0F00-000034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45" name="Conexão recta 63">
          <a:extLst>
            <a:ext uri="{FF2B5EF4-FFF2-40B4-BE49-F238E27FC236}">
              <a16:creationId xmlns:a16="http://schemas.microsoft.com/office/drawing/2014/main" id="{00000000-0008-0000-0F00-000035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46" name="Conexão recta 64">
          <a:extLst>
            <a:ext uri="{FF2B5EF4-FFF2-40B4-BE49-F238E27FC236}">
              <a16:creationId xmlns:a16="http://schemas.microsoft.com/office/drawing/2014/main" id="{00000000-0008-0000-0F00-000036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47" name="Conexão recta 65">
          <a:extLst>
            <a:ext uri="{FF2B5EF4-FFF2-40B4-BE49-F238E27FC236}">
              <a16:creationId xmlns:a16="http://schemas.microsoft.com/office/drawing/2014/main" id="{00000000-0008-0000-0F00-000037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48" name="Conexão recta 60">
          <a:extLst>
            <a:ext uri="{FF2B5EF4-FFF2-40B4-BE49-F238E27FC236}">
              <a16:creationId xmlns:a16="http://schemas.microsoft.com/office/drawing/2014/main" id="{00000000-0008-0000-0F00-000038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49" name="Conexão recta 68">
          <a:extLst>
            <a:ext uri="{FF2B5EF4-FFF2-40B4-BE49-F238E27FC236}">
              <a16:creationId xmlns:a16="http://schemas.microsoft.com/office/drawing/2014/main" id="{00000000-0008-0000-0F00-000039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50" name="Conexão recta 69">
          <a:extLst>
            <a:ext uri="{FF2B5EF4-FFF2-40B4-BE49-F238E27FC236}">
              <a16:creationId xmlns:a16="http://schemas.microsoft.com/office/drawing/2014/main" id="{00000000-0008-0000-0F00-00003A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51" name="Conexão recta 70">
          <a:extLst>
            <a:ext uri="{FF2B5EF4-FFF2-40B4-BE49-F238E27FC236}">
              <a16:creationId xmlns:a16="http://schemas.microsoft.com/office/drawing/2014/main" id="{00000000-0008-0000-0F00-00003B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52" name="Conexão recta 71">
          <a:extLst>
            <a:ext uri="{FF2B5EF4-FFF2-40B4-BE49-F238E27FC236}">
              <a16:creationId xmlns:a16="http://schemas.microsoft.com/office/drawing/2014/main" id="{00000000-0008-0000-0F00-00003C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53" name="Conexão recta 72">
          <a:extLst>
            <a:ext uri="{FF2B5EF4-FFF2-40B4-BE49-F238E27FC236}">
              <a16:creationId xmlns:a16="http://schemas.microsoft.com/office/drawing/2014/main" id="{00000000-0008-0000-0F00-00003D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54" name="Conexão recta 74">
          <a:extLst>
            <a:ext uri="{FF2B5EF4-FFF2-40B4-BE49-F238E27FC236}">
              <a16:creationId xmlns:a16="http://schemas.microsoft.com/office/drawing/2014/main" id="{00000000-0008-0000-0F00-00003E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55" name="Conexão recta 521">
          <a:extLst>
            <a:ext uri="{FF2B5EF4-FFF2-40B4-BE49-F238E27FC236}">
              <a16:creationId xmlns:a16="http://schemas.microsoft.com/office/drawing/2014/main" id="{00000000-0008-0000-0F00-00003F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56" name="Conexão recta 522">
          <a:extLst>
            <a:ext uri="{FF2B5EF4-FFF2-40B4-BE49-F238E27FC236}">
              <a16:creationId xmlns:a16="http://schemas.microsoft.com/office/drawing/2014/main" id="{00000000-0008-0000-0F00-000040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57" name="Conexão recta 523">
          <a:extLst>
            <a:ext uri="{FF2B5EF4-FFF2-40B4-BE49-F238E27FC236}">
              <a16:creationId xmlns:a16="http://schemas.microsoft.com/office/drawing/2014/main" id="{00000000-0008-0000-0F00-000041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58" name="Conexão recta 524">
          <a:extLst>
            <a:ext uri="{FF2B5EF4-FFF2-40B4-BE49-F238E27FC236}">
              <a16:creationId xmlns:a16="http://schemas.microsoft.com/office/drawing/2014/main" id="{00000000-0008-0000-0F00-000042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59" name="Conexão recta 525">
          <a:extLst>
            <a:ext uri="{FF2B5EF4-FFF2-40B4-BE49-F238E27FC236}">
              <a16:creationId xmlns:a16="http://schemas.microsoft.com/office/drawing/2014/main" id="{00000000-0008-0000-0F00-000043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60" name="Conexão recta 526">
          <a:extLst>
            <a:ext uri="{FF2B5EF4-FFF2-40B4-BE49-F238E27FC236}">
              <a16:creationId xmlns:a16="http://schemas.microsoft.com/office/drawing/2014/main" id="{00000000-0008-0000-0F00-000044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61" name="Conexão recta 12">
          <a:extLst>
            <a:ext uri="{FF2B5EF4-FFF2-40B4-BE49-F238E27FC236}">
              <a16:creationId xmlns:a16="http://schemas.microsoft.com/office/drawing/2014/main" id="{00000000-0008-0000-0F00-000045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62" name="Conexão recta 14">
          <a:extLst>
            <a:ext uri="{FF2B5EF4-FFF2-40B4-BE49-F238E27FC236}">
              <a16:creationId xmlns:a16="http://schemas.microsoft.com/office/drawing/2014/main" id="{00000000-0008-0000-0F00-000046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63" name="Conexão recta 24">
          <a:extLst>
            <a:ext uri="{FF2B5EF4-FFF2-40B4-BE49-F238E27FC236}">
              <a16:creationId xmlns:a16="http://schemas.microsoft.com/office/drawing/2014/main" id="{00000000-0008-0000-0F00-000047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64" name="Conexão recta 16">
          <a:extLst>
            <a:ext uri="{FF2B5EF4-FFF2-40B4-BE49-F238E27FC236}">
              <a16:creationId xmlns:a16="http://schemas.microsoft.com/office/drawing/2014/main" id="{00000000-0008-0000-0F00-000048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65" name="Conexão recta 22">
          <a:extLst>
            <a:ext uri="{FF2B5EF4-FFF2-40B4-BE49-F238E27FC236}">
              <a16:creationId xmlns:a16="http://schemas.microsoft.com/office/drawing/2014/main" id="{00000000-0008-0000-0F00-000049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66" name="Conexão recta 532">
          <a:extLst>
            <a:ext uri="{FF2B5EF4-FFF2-40B4-BE49-F238E27FC236}">
              <a16:creationId xmlns:a16="http://schemas.microsoft.com/office/drawing/2014/main" id="{00000000-0008-0000-0F00-00004A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67" name="Conexão recta 533">
          <a:extLst>
            <a:ext uri="{FF2B5EF4-FFF2-40B4-BE49-F238E27FC236}">
              <a16:creationId xmlns:a16="http://schemas.microsoft.com/office/drawing/2014/main" id="{00000000-0008-0000-0F00-00004B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68" name="Conexão recta 534">
          <a:extLst>
            <a:ext uri="{FF2B5EF4-FFF2-40B4-BE49-F238E27FC236}">
              <a16:creationId xmlns:a16="http://schemas.microsoft.com/office/drawing/2014/main" id="{00000000-0008-0000-0F00-00004C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69" name="Conexão recta 535">
          <a:extLst>
            <a:ext uri="{FF2B5EF4-FFF2-40B4-BE49-F238E27FC236}">
              <a16:creationId xmlns:a16="http://schemas.microsoft.com/office/drawing/2014/main" id="{00000000-0008-0000-0F00-00004D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70" name="Conexão recta 536">
          <a:extLst>
            <a:ext uri="{FF2B5EF4-FFF2-40B4-BE49-F238E27FC236}">
              <a16:creationId xmlns:a16="http://schemas.microsoft.com/office/drawing/2014/main" id="{00000000-0008-0000-0F00-00004E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71" name="Conexão recta 537">
          <a:extLst>
            <a:ext uri="{FF2B5EF4-FFF2-40B4-BE49-F238E27FC236}">
              <a16:creationId xmlns:a16="http://schemas.microsoft.com/office/drawing/2014/main" id="{00000000-0008-0000-0F00-00004F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72" name="Conexão recta 541">
          <a:extLst>
            <a:ext uri="{FF2B5EF4-FFF2-40B4-BE49-F238E27FC236}">
              <a16:creationId xmlns:a16="http://schemas.microsoft.com/office/drawing/2014/main" id="{00000000-0008-0000-0F00-000050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73" name="Conexão recta 542">
          <a:extLst>
            <a:ext uri="{FF2B5EF4-FFF2-40B4-BE49-F238E27FC236}">
              <a16:creationId xmlns:a16="http://schemas.microsoft.com/office/drawing/2014/main" id="{00000000-0008-0000-0F00-000051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74" name="Conexão recta 543">
          <a:extLst>
            <a:ext uri="{FF2B5EF4-FFF2-40B4-BE49-F238E27FC236}">
              <a16:creationId xmlns:a16="http://schemas.microsoft.com/office/drawing/2014/main" id="{00000000-0008-0000-0F00-000052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75" name="Conexão recta 544">
          <a:extLst>
            <a:ext uri="{FF2B5EF4-FFF2-40B4-BE49-F238E27FC236}">
              <a16:creationId xmlns:a16="http://schemas.microsoft.com/office/drawing/2014/main" id="{00000000-0008-0000-0F00-000053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76" name="Conexão recta 545">
          <a:extLst>
            <a:ext uri="{FF2B5EF4-FFF2-40B4-BE49-F238E27FC236}">
              <a16:creationId xmlns:a16="http://schemas.microsoft.com/office/drawing/2014/main" id="{00000000-0008-0000-0F00-000054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77" name="Conexão recta 546">
          <a:extLst>
            <a:ext uri="{FF2B5EF4-FFF2-40B4-BE49-F238E27FC236}">
              <a16:creationId xmlns:a16="http://schemas.microsoft.com/office/drawing/2014/main" id="{00000000-0008-0000-0F00-000055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78" name="Conexão recta 12">
          <a:extLst>
            <a:ext uri="{FF2B5EF4-FFF2-40B4-BE49-F238E27FC236}">
              <a16:creationId xmlns:a16="http://schemas.microsoft.com/office/drawing/2014/main" id="{00000000-0008-0000-0F00-000056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79" name="Conexão recta 14">
          <a:extLst>
            <a:ext uri="{FF2B5EF4-FFF2-40B4-BE49-F238E27FC236}">
              <a16:creationId xmlns:a16="http://schemas.microsoft.com/office/drawing/2014/main" id="{00000000-0008-0000-0F00-000057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80" name="Conexão recta 24">
          <a:extLst>
            <a:ext uri="{FF2B5EF4-FFF2-40B4-BE49-F238E27FC236}">
              <a16:creationId xmlns:a16="http://schemas.microsoft.com/office/drawing/2014/main" id="{00000000-0008-0000-0F00-000058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81" name="Conexão recta 16">
          <a:extLst>
            <a:ext uri="{FF2B5EF4-FFF2-40B4-BE49-F238E27FC236}">
              <a16:creationId xmlns:a16="http://schemas.microsoft.com/office/drawing/2014/main" id="{00000000-0008-0000-0F00-000059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82" name="Conexão recta 22">
          <a:extLst>
            <a:ext uri="{FF2B5EF4-FFF2-40B4-BE49-F238E27FC236}">
              <a16:creationId xmlns:a16="http://schemas.microsoft.com/office/drawing/2014/main" id="{00000000-0008-0000-0F00-00005A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83" name="Conexão recta 552">
          <a:extLst>
            <a:ext uri="{FF2B5EF4-FFF2-40B4-BE49-F238E27FC236}">
              <a16:creationId xmlns:a16="http://schemas.microsoft.com/office/drawing/2014/main" id="{00000000-0008-0000-0F00-00005B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84" name="Conexão recta 553">
          <a:extLst>
            <a:ext uri="{FF2B5EF4-FFF2-40B4-BE49-F238E27FC236}">
              <a16:creationId xmlns:a16="http://schemas.microsoft.com/office/drawing/2014/main" id="{00000000-0008-0000-0F00-00005C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85" name="Conexão recta 554">
          <a:extLst>
            <a:ext uri="{FF2B5EF4-FFF2-40B4-BE49-F238E27FC236}">
              <a16:creationId xmlns:a16="http://schemas.microsoft.com/office/drawing/2014/main" id="{00000000-0008-0000-0F00-00005D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86" name="Conexão recta 555">
          <a:extLst>
            <a:ext uri="{FF2B5EF4-FFF2-40B4-BE49-F238E27FC236}">
              <a16:creationId xmlns:a16="http://schemas.microsoft.com/office/drawing/2014/main" id="{00000000-0008-0000-0F00-00005E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87" name="Conexão recta 556">
          <a:extLst>
            <a:ext uri="{FF2B5EF4-FFF2-40B4-BE49-F238E27FC236}">
              <a16:creationId xmlns:a16="http://schemas.microsoft.com/office/drawing/2014/main" id="{00000000-0008-0000-0F00-00005F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88" name="Conexão recta 557">
          <a:extLst>
            <a:ext uri="{FF2B5EF4-FFF2-40B4-BE49-F238E27FC236}">
              <a16:creationId xmlns:a16="http://schemas.microsoft.com/office/drawing/2014/main" id="{00000000-0008-0000-0F00-000060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89" name="Conexão recta 558">
          <a:extLst>
            <a:ext uri="{FF2B5EF4-FFF2-40B4-BE49-F238E27FC236}">
              <a16:creationId xmlns:a16="http://schemas.microsoft.com/office/drawing/2014/main" id="{00000000-0008-0000-0F00-000061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90" name="Conexão recta 559">
          <a:extLst>
            <a:ext uri="{FF2B5EF4-FFF2-40B4-BE49-F238E27FC236}">
              <a16:creationId xmlns:a16="http://schemas.microsoft.com/office/drawing/2014/main" id="{00000000-0008-0000-0F00-000062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91" name="Conexão recta 560">
          <a:extLst>
            <a:ext uri="{FF2B5EF4-FFF2-40B4-BE49-F238E27FC236}">
              <a16:creationId xmlns:a16="http://schemas.microsoft.com/office/drawing/2014/main" id="{00000000-0008-0000-0F00-000063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92" name="Conexão recta 561">
          <a:extLst>
            <a:ext uri="{FF2B5EF4-FFF2-40B4-BE49-F238E27FC236}">
              <a16:creationId xmlns:a16="http://schemas.microsoft.com/office/drawing/2014/main" id="{00000000-0008-0000-0F00-000064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93" name="Conexão recta 562">
          <a:extLst>
            <a:ext uri="{FF2B5EF4-FFF2-40B4-BE49-F238E27FC236}">
              <a16:creationId xmlns:a16="http://schemas.microsoft.com/office/drawing/2014/main" id="{00000000-0008-0000-0F00-000065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94" name="Conexão recta 563">
          <a:extLst>
            <a:ext uri="{FF2B5EF4-FFF2-40B4-BE49-F238E27FC236}">
              <a16:creationId xmlns:a16="http://schemas.microsoft.com/office/drawing/2014/main" id="{00000000-0008-0000-0F00-000066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95" name="Conexão recta 12">
          <a:extLst>
            <a:ext uri="{FF2B5EF4-FFF2-40B4-BE49-F238E27FC236}">
              <a16:creationId xmlns:a16="http://schemas.microsoft.com/office/drawing/2014/main" id="{00000000-0008-0000-0F00-000067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96" name="Conexão recta 14">
          <a:extLst>
            <a:ext uri="{FF2B5EF4-FFF2-40B4-BE49-F238E27FC236}">
              <a16:creationId xmlns:a16="http://schemas.microsoft.com/office/drawing/2014/main" id="{00000000-0008-0000-0F00-000068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97" name="Conexão recta 24">
          <a:extLst>
            <a:ext uri="{FF2B5EF4-FFF2-40B4-BE49-F238E27FC236}">
              <a16:creationId xmlns:a16="http://schemas.microsoft.com/office/drawing/2014/main" id="{00000000-0008-0000-0F00-000069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98" name="Conexão recta 16">
          <a:extLst>
            <a:ext uri="{FF2B5EF4-FFF2-40B4-BE49-F238E27FC236}">
              <a16:creationId xmlns:a16="http://schemas.microsoft.com/office/drawing/2014/main" id="{00000000-0008-0000-0F00-00006A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899" name="Conexão recta 22">
          <a:extLst>
            <a:ext uri="{FF2B5EF4-FFF2-40B4-BE49-F238E27FC236}">
              <a16:creationId xmlns:a16="http://schemas.microsoft.com/office/drawing/2014/main" id="{00000000-0008-0000-0F00-00006B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00" name="Conexão recta 569">
          <a:extLst>
            <a:ext uri="{FF2B5EF4-FFF2-40B4-BE49-F238E27FC236}">
              <a16:creationId xmlns:a16="http://schemas.microsoft.com/office/drawing/2014/main" id="{00000000-0008-0000-0F00-00006C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01" name="Conexão recta 570">
          <a:extLst>
            <a:ext uri="{FF2B5EF4-FFF2-40B4-BE49-F238E27FC236}">
              <a16:creationId xmlns:a16="http://schemas.microsoft.com/office/drawing/2014/main" id="{00000000-0008-0000-0F00-00006D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02" name="Conexão recta 571">
          <a:extLst>
            <a:ext uri="{FF2B5EF4-FFF2-40B4-BE49-F238E27FC236}">
              <a16:creationId xmlns:a16="http://schemas.microsoft.com/office/drawing/2014/main" id="{00000000-0008-0000-0F00-00006E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03" name="Conexão recta 572">
          <a:extLst>
            <a:ext uri="{FF2B5EF4-FFF2-40B4-BE49-F238E27FC236}">
              <a16:creationId xmlns:a16="http://schemas.microsoft.com/office/drawing/2014/main" id="{00000000-0008-0000-0F00-00006F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04" name="Conexão recta 521">
          <a:extLst>
            <a:ext uri="{FF2B5EF4-FFF2-40B4-BE49-F238E27FC236}">
              <a16:creationId xmlns:a16="http://schemas.microsoft.com/office/drawing/2014/main" id="{00000000-0008-0000-0F00-000070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05" name="Conexão recta 522">
          <a:extLst>
            <a:ext uri="{FF2B5EF4-FFF2-40B4-BE49-F238E27FC236}">
              <a16:creationId xmlns:a16="http://schemas.microsoft.com/office/drawing/2014/main" id="{00000000-0008-0000-0F00-000071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06" name="Conexão recta 523">
          <a:extLst>
            <a:ext uri="{FF2B5EF4-FFF2-40B4-BE49-F238E27FC236}">
              <a16:creationId xmlns:a16="http://schemas.microsoft.com/office/drawing/2014/main" id="{00000000-0008-0000-0F00-000072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07" name="Conexão recta 524">
          <a:extLst>
            <a:ext uri="{FF2B5EF4-FFF2-40B4-BE49-F238E27FC236}">
              <a16:creationId xmlns:a16="http://schemas.microsoft.com/office/drawing/2014/main" id="{00000000-0008-0000-0F00-000073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08" name="Conexão recta 525">
          <a:extLst>
            <a:ext uri="{FF2B5EF4-FFF2-40B4-BE49-F238E27FC236}">
              <a16:creationId xmlns:a16="http://schemas.microsoft.com/office/drawing/2014/main" id="{00000000-0008-0000-0F00-000074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09" name="Conexão recta 526">
          <a:extLst>
            <a:ext uri="{FF2B5EF4-FFF2-40B4-BE49-F238E27FC236}">
              <a16:creationId xmlns:a16="http://schemas.microsoft.com/office/drawing/2014/main" id="{00000000-0008-0000-0F00-000075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10" name="Conexão recta 12">
          <a:extLst>
            <a:ext uri="{FF2B5EF4-FFF2-40B4-BE49-F238E27FC236}">
              <a16:creationId xmlns:a16="http://schemas.microsoft.com/office/drawing/2014/main" id="{00000000-0008-0000-0F00-000076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11" name="Conexão recta 14">
          <a:extLst>
            <a:ext uri="{FF2B5EF4-FFF2-40B4-BE49-F238E27FC236}">
              <a16:creationId xmlns:a16="http://schemas.microsoft.com/office/drawing/2014/main" id="{00000000-0008-0000-0F00-000077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12" name="Conexão recta 24">
          <a:extLst>
            <a:ext uri="{FF2B5EF4-FFF2-40B4-BE49-F238E27FC236}">
              <a16:creationId xmlns:a16="http://schemas.microsoft.com/office/drawing/2014/main" id="{00000000-0008-0000-0F00-000078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13" name="Conexão recta 16">
          <a:extLst>
            <a:ext uri="{FF2B5EF4-FFF2-40B4-BE49-F238E27FC236}">
              <a16:creationId xmlns:a16="http://schemas.microsoft.com/office/drawing/2014/main" id="{00000000-0008-0000-0F00-000079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14" name="Conexão recta 22">
          <a:extLst>
            <a:ext uri="{FF2B5EF4-FFF2-40B4-BE49-F238E27FC236}">
              <a16:creationId xmlns:a16="http://schemas.microsoft.com/office/drawing/2014/main" id="{00000000-0008-0000-0F00-00007A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15" name="Conexão recta 532">
          <a:extLst>
            <a:ext uri="{FF2B5EF4-FFF2-40B4-BE49-F238E27FC236}">
              <a16:creationId xmlns:a16="http://schemas.microsoft.com/office/drawing/2014/main" id="{00000000-0008-0000-0F00-00007B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16" name="Conexão recta 533">
          <a:extLst>
            <a:ext uri="{FF2B5EF4-FFF2-40B4-BE49-F238E27FC236}">
              <a16:creationId xmlns:a16="http://schemas.microsoft.com/office/drawing/2014/main" id="{00000000-0008-0000-0F00-00007C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17" name="Conexão recta 534">
          <a:extLst>
            <a:ext uri="{FF2B5EF4-FFF2-40B4-BE49-F238E27FC236}">
              <a16:creationId xmlns:a16="http://schemas.microsoft.com/office/drawing/2014/main" id="{00000000-0008-0000-0F00-00007D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18" name="Conexão recta 535">
          <a:extLst>
            <a:ext uri="{FF2B5EF4-FFF2-40B4-BE49-F238E27FC236}">
              <a16:creationId xmlns:a16="http://schemas.microsoft.com/office/drawing/2014/main" id="{00000000-0008-0000-0F00-00007E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19" name="Conexão recta 536">
          <a:extLst>
            <a:ext uri="{FF2B5EF4-FFF2-40B4-BE49-F238E27FC236}">
              <a16:creationId xmlns:a16="http://schemas.microsoft.com/office/drawing/2014/main" id="{00000000-0008-0000-0F00-00007F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20" name="Conexão recta 537">
          <a:extLst>
            <a:ext uri="{FF2B5EF4-FFF2-40B4-BE49-F238E27FC236}">
              <a16:creationId xmlns:a16="http://schemas.microsoft.com/office/drawing/2014/main" id="{00000000-0008-0000-0F00-000080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21" name="Conexão recta 541">
          <a:extLst>
            <a:ext uri="{FF2B5EF4-FFF2-40B4-BE49-F238E27FC236}">
              <a16:creationId xmlns:a16="http://schemas.microsoft.com/office/drawing/2014/main" id="{00000000-0008-0000-0F00-000081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22" name="Conexão recta 542">
          <a:extLst>
            <a:ext uri="{FF2B5EF4-FFF2-40B4-BE49-F238E27FC236}">
              <a16:creationId xmlns:a16="http://schemas.microsoft.com/office/drawing/2014/main" id="{00000000-0008-0000-0F00-000082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23" name="Conexão recta 543">
          <a:extLst>
            <a:ext uri="{FF2B5EF4-FFF2-40B4-BE49-F238E27FC236}">
              <a16:creationId xmlns:a16="http://schemas.microsoft.com/office/drawing/2014/main" id="{00000000-0008-0000-0F00-000083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24" name="Conexão recta 544">
          <a:extLst>
            <a:ext uri="{FF2B5EF4-FFF2-40B4-BE49-F238E27FC236}">
              <a16:creationId xmlns:a16="http://schemas.microsoft.com/office/drawing/2014/main" id="{00000000-0008-0000-0F00-000084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25" name="Conexão recta 545">
          <a:extLst>
            <a:ext uri="{FF2B5EF4-FFF2-40B4-BE49-F238E27FC236}">
              <a16:creationId xmlns:a16="http://schemas.microsoft.com/office/drawing/2014/main" id="{00000000-0008-0000-0F00-000085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26" name="Conexão recta 546">
          <a:extLst>
            <a:ext uri="{FF2B5EF4-FFF2-40B4-BE49-F238E27FC236}">
              <a16:creationId xmlns:a16="http://schemas.microsoft.com/office/drawing/2014/main" id="{00000000-0008-0000-0F00-000086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27" name="Conexão recta 12">
          <a:extLst>
            <a:ext uri="{FF2B5EF4-FFF2-40B4-BE49-F238E27FC236}">
              <a16:creationId xmlns:a16="http://schemas.microsoft.com/office/drawing/2014/main" id="{00000000-0008-0000-0F00-000087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28" name="Conexão recta 14">
          <a:extLst>
            <a:ext uri="{FF2B5EF4-FFF2-40B4-BE49-F238E27FC236}">
              <a16:creationId xmlns:a16="http://schemas.microsoft.com/office/drawing/2014/main" id="{00000000-0008-0000-0F00-000088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29" name="Conexão recta 24">
          <a:extLst>
            <a:ext uri="{FF2B5EF4-FFF2-40B4-BE49-F238E27FC236}">
              <a16:creationId xmlns:a16="http://schemas.microsoft.com/office/drawing/2014/main" id="{00000000-0008-0000-0F00-000089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30" name="Conexão recta 16">
          <a:extLst>
            <a:ext uri="{FF2B5EF4-FFF2-40B4-BE49-F238E27FC236}">
              <a16:creationId xmlns:a16="http://schemas.microsoft.com/office/drawing/2014/main" id="{00000000-0008-0000-0F00-00008A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31" name="Conexão recta 22">
          <a:extLst>
            <a:ext uri="{FF2B5EF4-FFF2-40B4-BE49-F238E27FC236}">
              <a16:creationId xmlns:a16="http://schemas.microsoft.com/office/drawing/2014/main" id="{00000000-0008-0000-0F00-00008B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32" name="Conexão recta 552">
          <a:extLst>
            <a:ext uri="{FF2B5EF4-FFF2-40B4-BE49-F238E27FC236}">
              <a16:creationId xmlns:a16="http://schemas.microsoft.com/office/drawing/2014/main" id="{00000000-0008-0000-0F00-00008C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33" name="Conexão recta 553">
          <a:extLst>
            <a:ext uri="{FF2B5EF4-FFF2-40B4-BE49-F238E27FC236}">
              <a16:creationId xmlns:a16="http://schemas.microsoft.com/office/drawing/2014/main" id="{00000000-0008-0000-0F00-00008D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34" name="Conexão recta 554">
          <a:extLst>
            <a:ext uri="{FF2B5EF4-FFF2-40B4-BE49-F238E27FC236}">
              <a16:creationId xmlns:a16="http://schemas.microsoft.com/office/drawing/2014/main" id="{00000000-0008-0000-0F00-00008E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35" name="Conexão recta 555">
          <a:extLst>
            <a:ext uri="{FF2B5EF4-FFF2-40B4-BE49-F238E27FC236}">
              <a16:creationId xmlns:a16="http://schemas.microsoft.com/office/drawing/2014/main" id="{00000000-0008-0000-0F00-00008F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36" name="Conexão recta 556">
          <a:extLst>
            <a:ext uri="{FF2B5EF4-FFF2-40B4-BE49-F238E27FC236}">
              <a16:creationId xmlns:a16="http://schemas.microsoft.com/office/drawing/2014/main" id="{00000000-0008-0000-0F00-000090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37" name="Conexão recta 557">
          <a:extLst>
            <a:ext uri="{FF2B5EF4-FFF2-40B4-BE49-F238E27FC236}">
              <a16:creationId xmlns:a16="http://schemas.microsoft.com/office/drawing/2014/main" id="{00000000-0008-0000-0F00-000091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38" name="Conexão recta 558">
          <a:extLst>
            <a:ext uri="{FF2B5EF4-FFF2-40B4-BE49-F238E27FC236}">
              <a16:creationId xmlns:a16="http://schemas.microsoft.com/office/drawing/2014/main" id="{00000000-0008-0000-0F00-000092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39" name="Conexão recta 559">
          <a:extLst>
            <a:ext uri="{FF2B5EF4-FFF2-40B4-BE49-F238E27FC236}">
              <a16:creationId xmlns:a16="http://schemas.microsoft.com/office/drawing/2014/main" id="{00000000-0008-0000-0F00-000093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40" name="Conexão recta 560">
          <a:extLst>
            <a:ext uri="{FF2B5EF4-FFF2-40B4-BE49-F238E27FC236}">
              <a16:creationId xmlns:a16="http://schemas.microsoft.com/office/drawing/2014/main" id="{00000000-0008-0000-0F00-000094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41" name="Conexão recta 561">
          <a:extLst>
            <a:ext uri="{FF2B5EF4-FFF2-40B4-BE49-F238E27FC236}">
              <a16:creationId xmlns:a16="http://schemas.microsoft.com/office/drawing/2014/main" id="{00000000-0008-0000-0F00-000095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42" name="Conexão recta 562">
          <a:extLst>
            <a:ext uri="{FF2B5EF4-FFF2-40B4-BE49-F238E27FC236}">
              <a16:creationId xmlns:a16="http://schemas.microsoft.com/office/drawing/2014/main" id="{00000000-0008-0000-0F00-000096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43" name="Conexão recta 563">
          <a:extLst>
            <a:ext uri="{FF2B5EF4-FFF2-40B4-BE49-F238E27FC236}">
              <a16:creationId xmlns:a16="http://schemas.microsoft.com/office/drawing/2014/main" id="{00000000-0008-0000-0F00-000097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44" name="Conexão recta 12">
          <a:extLst>
            <a:ext uri="{FF2B5EF4-FFF2-40B4-BE49-F238E27FC236}">
              <a16:creationId xmlns:a16="http://schemas.microsoft.com/office/drawing/2014/main" id="{00000000-0008-0000-0F00-000098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45" name="Conexão recta 14">
          <a:extLst>
            <a:ext uri="{FF2B5EF4-FFF2-40B4-BE49-F238E27FC236}">
              <a16:creationId xmlns:a16="http://schemas.microsoft.com/office/drawing/2014/main" id="{00000000-0008-0000-0F00-000099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46" name="Conexão recta 24">
          <a:extLst>
            <a:ext uri="{FF2B5EF4-FFF2-40B4-BE49-F238E27FC236}">
              <a16:creationId xmlns:a16="http://schemas.microsoft.com/office/drawing/2014/main" id="{00000000-0008-0000-0F00-00009A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47" name="Conexão recta 16">
          <a:extLst>
            <a:ext uri="{FF2B5EF4-FFF2-40B4-BE49-F238E27FC236}">
              <a16:creationId xmlns:a16="http://schemas.microsoft.com/office/drawing/2014/main" id="{00000000-0008-0000-0F00-00009B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48" name="Conexão recta 22">
          <a:extLst>
            <a:ext uri="{FF2B5EF4-FFF2-40B4-BE49-F238E27FC236}">
              <a16:creationId xmlns:a16="http://schemas.microsoft.com/office/drawing/2014/main" id="{00000000-0008-0000-0F00-00009C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49" name="Conexão recta 569">
          <a:extLst>
            <a:ext uri="{FF2B5EF4-FFF2-40B4-BE49-F238E27FC236}">
              <a16:creationId xmlns:a16="http://schemas.microsoft.com/office/drawing/2014/main" id="{00000000-0008-0000-0F00-00009D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50" name="Conexão recta 570">
          <a:extLst>
            <a:ext uri="{FF2B5EF4-FFF2-40B4-BE49-F238E27FC236}">
              <a16:creationId xmlns:a16="http://schemas.microsoft.com/office/drawing/2014/main" id="{00000000-0008-0000-0F00-00009E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51" name="Conexão recta 571">
          <a:extLst>
            <a:ext uri="{FF2B5EF4-FFF2-40B4-BE49-F238E27FC236}">
              <a16:creationId xmlns:a16="http://schemas.microsoft.com/office/drawing/2014/main" id="{00000000-0008-0000-0F00-00009F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52" name="Conexão recta 572">
          <a:extLst>
            <a:ext uri="{FF2B5EF4-FFF2-40B4-BE49-F238E27FC236}">
              <a16:creationId xmlns:a16="http://schemas.microsoft.com/office/drawing/2014/main" id="{00000000-0008-0000-0F00-0000A0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53" name="Conexão recta 12">
          <a:extLst>
            <a:ext uri="{FF2B5EF4-FFF2-40B4-BE49-F238E27FC236}">
              <a16:creationId xmlns:a16="http://schemas.microsoft.com/office/drawing/2014/main" id="{00000000-0008-0000-0F00-0000A1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54" name="Conexão recta 14">
          <a:extLst>
            <a:ext uri="{FF2B5EF4-FFF2-40B4-BE49-F238E27FC236}">
              <a16:creationId xmlns:a16="http://schemas.microsoft.com/office/drawing/2014/main" id="{00000000-0008-0000-0F00-0000A2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55" name="Conexão recta 24">
          <a:extLst>
            <a:ext uri="{FF2B5EF4-FFF2-40B4-BE49-F238E27FC236}">
              <a16:creationId xmlns:a16="http://schemas.microsoft.com/office/drawing/2014/main" id="{00000000-0008-0000-0F00-0000A3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56" name="Conexão recta 16">
          <a:extLst>
            <a:ext uri="{FF2B5EF4-FFF2-40B4-BE49-F238E27FC236}">
              <a16:creationId xmlns:a16="http://schemas.microsoft.com/office/drawing/2014/main" id="{00000000-0008-0000-0F00-0000A4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57" name="Conexão recta 22">
          <a:extLst>
            <a:ext uri="{FF2B5EF4-FFF2-40B4-BE49-F238E27FC236}">
              <a16:creationId xmlns:a16="http://schemas.microsoft.com/office/drawing/2014/main" id="{00000000-0008-0000-0F00-0000A5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58" name="Conexão recta 446">
          <a:extLst>
            <a:ext uri="{FF2B5EF4-FFF2-40B4-BE49-F238E27FC236}">
              <a16:creationId xmlns:a16="http://schemas.microsoft.com/office/drawing/2014/main" id="{00000000-0008-0000-0F00-0000A6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59" name="Conexão recta 447">
          <a:extLst>
            <a:ext uri="{FF2B5EF4-FFF2-40B4-BE49-F238E27FC236}">
              <a16:creationId xmlns:a16="http://schemas.microsoft.com/office/drawing/2014/main" id="{00000000-0008-0000-0F00-0000A7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60" name="Conexão recta 448">
          <a:extLst>
            <a:ext uri="{FF2B5EF4-FFF2-40B4-BE49-F238E27FC236}">
              <a16:creationId xmlns:a16="http://schemas.microsoft.com/office/drawing/2014/main" id="{00000000-0008-0000-0F00-0000A8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61" name="Conexão recta 449">
          <a:extLst>
            <a:ext uri="{FF2B5EF4-FFF2-40B4-BE49-F238E27FC236}">
              <a16:creationId xmlns:a16="http://schemas.microsoft.com/office/drawing/2014/main" id="{00000000-0008-0000-0F00-0000A9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62" name="Conexão recta 450">
          <a:extLst>
            <a:ext uri="{FF2B5EF4-FFF2-40B4-BE49-F238E27FC236}">
              <a16:creationId xmlns:a16="http://schemas.microsoft.com/office/drawing/2014/main" id="{00000000-0008-0000-0F00-0000AA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63" name="Conexão recta 452">
          <a:extLst>
            <a:ext uri="{FF2B5EF4-FFF2-40B4-BE49-F238E27FC236}">
              <a16:creationId xmlns:a16="http://schemas.microsoft.com/office/drawing/2014/main" id="{00000000-0008-0000-0F00-0000AB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64" name="Conexão recta 453">
          <a:extLst>
            <a:ext uri="{FF2B5EF4-FFF2-40B4-BE49-F238E27FC236}">
              <a16:creationId xmlns:a16="http://schemas.microsoft.com/office/drawing/2014/main" id="{00000000-0008-0000-0F00-0000AC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65" name="Conexão recta 454">
          <a:extLst>
            <a:ext uri="{FF2B5EF4-FFF2-40B4-BE49-F238E27FC236}">
              <a16:creationId xmlns:a16="http://schemas.microsoft.com/office/drawing/2014/main" id="{00000000-0008-0000-0F00-0000AD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66" name="Conexão recta 455">
          <a:extLst>
            <a:ext uri="{FF2B5EF4-FFF2-40B4-BE49-F238E27FC236}">
              <a16:creationId xmlns:a16="http://schemas.microsoft.com/office/drawing/2014/main" id="{00000000-0008-0000-0F00-0000AE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67" name="Conexão recta 456">
          <a:extLst>
            <a:ext uri="{FF2B5EF4-FFF2-40B4-BE49-F238E27FC236}">
              <a16:creationId xmlns:a16="http://schemas.microsoft.com/office/drawing/2014/main" id="{00000000-0008-0000-0F00-0000AF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68" name="Conexão recta 457">
          <a:extLst>
            <a:ext uri="{FF2B5EF4-FFF2-40B4-BE49-F238E27FC236}">
              <a16:creationId xmlns:a16="http://schemas.microsoft.com/office/drawing/2014/main" id="{00000000-0008-0000-0F00-0000B0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69" name="Conexão recta 12">
          <a:extLst>
            <a:ext uri="{FF2B5EF4-FFF2-40B4-BE49-F238E27FC236}">
              <a16:creationId xmlns:a16="http://schemas.microsoft.com/office/drawing/2014/main" id="{00000000-0008-0000-0F00-0000B1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70" name="Conexão recta 14">
          <a:extLst>
            <a:ext uri="{FF2B5EF4-FFF2-40B4-BE49-F238E27FC236}">
              <a16:creationId xmlns:a16="http://schemas.microsoft.com/office/drawing/2014/main" id="{00000000-0008-0000-0F00-0000B2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71" name="Conexão recta 24">
          <a:extLst>
            <a:ext uri="{FF2B5EF4-FFF2-40B4-BE49-F238E27FC236}">
              <a16:creationId xmlns:a16="http://schemas.microsoft.com/office/drawing/2014/main" id="{00000000-0008-0000-0F00-0000B3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72" name="Conexão recta 16">
          <a:extLst>
            <a:ext uri="{FF2B5EF4-FFF2-40B4-BE49-F238E27FC236}">
              <a16:creationId xmlns:a16="http://schemas.microsoft.com/office/drawing/2014/main" id="{00000000-0008-0000-0F00-0000B4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73" name="Conexão recta 22">
          <a:extLst>
            <a:ext uri="{FF2B5EF4-FFF2-40B4-BE49-F238E27FC236}">
              <a16:creationId xmlns:a16="http://schemas.microsoft.com/office/drawing/2014/main" id="{00000000-0008-0000-0F00-0000B5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74" name="Conexão recta 18">
          <a:extLst>
            <a:ext uri="{FF2B5EF4-FFF2-40B4-BE49-F238E27FC236}">
              <a16:creationId xmlns:a16="http://schemas.microsoft.com/office/drawing/2014/main" id="{00000000-0008-0000-0F00-0000B6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75" name="Conexão recta 12">
          <a:extLst>
            <a:ext uri="{FF2B5EF4-FFF2-40B4-BE49-F238E27FC236}">
              <a16:creationId xmlns:a16="http://schemas.microsoft.com/office/drawing/2014/main" id="{00000000-0008-0000-0F00-0000B7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76" name="Conexão recta 14">
          <a:extLst>
            <a:ext uri="{FF2B5EF4-FFF2-40B4-BE49-F238E27FC236}">
              <a16:creationId xmlns:a16="http://schemas.microsoft.com/office/drawing/2014/main" id="{00000000-0008-0000-0F00-0000B8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77" name="Conexão recta 24">
          <a:extLst>
            <a:ext uri="{FF2B5EF4-FFF2-40B4-BE49-F238E27FC236}">
              <a16:creationId xmlns:a16="http://schemas.microsoft.com/office/drawing/2014/main" id="{00000000-0008-0000-0F00-0000B9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78" name="Conexão recta 16">
          <a:extLst>
            <a:ext uri="{FF2B5EF4-FFF2-40B4-BE49-F238E27FC236}">
              <a16:creationId xmlns:a16="http://schemas.microsoft.com/office/drawing/2014/main" id="{00000000-0008-0000-0F00-0000BA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79" name="Conexão recta 22">
          <a:extLst>
            <a:ext uri="{FF2B5EF4-FFF2-40B4-BE49-F238E27FC236}">
              <a16:creationId xmlns:a16="http://schemas.microsoft.com/office/drawing/2014/main" id="{00000000-0008-0000-0F00-0000BB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80" name="Conexão recta 35">
          <a:extLst>
            <a:ext uri="{FF2B5EF4-FFF2-40B4-BE49-F238E27FC236}">
              <a16:creationId xmlns:a16="http://schemas.microsoft.com/office/drawing/2014/main" id="{00000000-0008-0000-0F00-0000BC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81" name="Conexão recta 36">
          <a:extLst>
            <a:ext uri="{FF2B5EF4-FFF2-40B4-BE49-F238E27FC236}">
              <a16:creationId xmlns:a16="http://schemas.microsoft.com/office/drawing/2014/main" id="{00000000-0008-0000-0F00-0000BD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82" name="Conexão recta 37">
          <a:extLst>
            <a:ext uri="{FF2B5EF4-FFF2-40B4-BE49-F238E27FC236}">
              <a16:creationId xmlns:a16="http://schemas.microsoft.com/office/drawing/2014/main" id="{00000000-0008-0000-0F00-0000BE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83" name="Conexão recta 38">
          <a:extLst>
            <a:ext uri="{FF2B5EF4-FFF2-40B4-BE49-F238E27FC236}">
              <a16:creationId xmlns:a16="http://schemas.microsoft.com/office/drawing/2014/main" id="{00000000-0008-0000-0F00-0000BF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84" name="Conexão recta 41">
          <a:extLst>
            <a:ext uri="{FF2B5EF4-FFF2-40B4-BE49-F238E27FC236}">
              <a16:creationId xmlns:a16="http://schemas.microsoft.com/office/drawing/2014/main" id="{00000000-0008-0000-0F00-0000C0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85" name="Conexão recta 42">
          <a:extLst>
            <a:ext uri="{FF2B5EF4-FFF2-40B4-BE49-F238E27FC236}">
              <a16:creationId xmlns:a16="http://schemas.microsoft.com/office/drawing/2014/main" id="{00000000-0008-0000-0F00-0000C1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86" name="Conexão recta 44">
          <a:extLst>
            <a:ext uri="{FF2B5EF4-FFF2-40B4-BE49-F238E27FC236}">
              <a16:creationId xmlns:a16="http://schemas.microsoft.com/office/drawing/2014/main" id="{00000000-0008-0000-0F00-0000C2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87" name="Conexão recta 45">
          <a:extLst>
            <a:ext uri="{FF2B5EF4-FFF2-40B4-BE49-F238E27FC236}">
              <a16:creationId xmlns:a16="http://schemas.microsoft.com/office/drawing/2014/main" id="{00000000-0008-0000-0F00-0000C3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88" name="Conexão recta 46">
          <a:extLst>
            <a:ext uri="{FF2B5EF4-FFF2-40B4-BE49-F238E27FC236}">
              <a16:creationId xmlns:a16="http://schemas.microsoft.com/office/drawing/2014/main" id="{00000000-0008-0000-0F00-0000C4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89" name="Conexão recta 47">
          <a:extLst>
            <a:ext uri="{FF2B5EF4-FFF2-40B4-BE49-F238E27FC236}">
              <a16:creationId xmlns:a16="http://schemas.microsoft.com/office/drawing/2014/main" id="{00000000-0008-0000-0F00-0000C5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90" name="Conexão recta 48">
          <a:extLst>
            <a:ext uri="{FF2B5EF4-FFF2-40B4-BE49-F238E27FC236}">
              <a16:creationId xmlns:a16="http://schemas.microsoft.com/office/drawing/2014/main" id="{00000000-0008-0000-0F00-0000C6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91" name="Conexão recta 49">
          <a:extLst>
            <a:ext uri="{FF2B5EF4-FFF2-40B4-BE49-F238E27FC236}">
              <a16:creationId xmlns:a16="http://schemas.microsoft.com/office/drawing/2014/main" id="{00000000-0008-0000-0F00-0000C7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92" name="Conexão recta 12">
          <a:extLst>
            <a:ext uri="{FF2B5EF4-FFF2-40B4-BE49-F238E27FC236}">
              <a16:creationId xmlns:a16="http://schemas.microsoft.com/office/drawing/2014/main" id="{00000000-0008-0000-0F00-0000C8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93" name="Conexão recta 14">
          <a:extLst>
            <a:ext uri="{FF2B5EF4-FFF2-40B4-BE49-F238E27FC236}">
              <a16:creationId xmlns:a16="http://schemas.microsoft.com/office/drawing/2014/main" id="{00000000-0008-0000-0F00-0000C9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94" name="Conexão recta 24">
          <a:extLst>
            <a:ext uri="{FF2B5EF4-FFF2-40B4-BE49-F238E27FC236}">
              <a16:creationId xmlns:a16="http://schemas.microsoft.com/office/drawing/2014/main" id="{00000000-0008-0000-0F00-0000CA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95" name="Conexão recta 16">
          <a:extLst>
            <a:ext uri="{FF2B5EF4-FFF2-40B4-BE49-F238E27FC236}">
              <a16:creationId xmlns:a16="http://schemas.microsoft.com/office/drawing/2014/main" id="{00000000-0008-0000-0F00-0000CB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96" name="Conexão recta 22">
          <a:extLst>
            <a:ext uri="{FF2B5EF4-FFF2-40B4-BE49-F238E27FC236}">
              <a16:creationId xmlns:a16="http://schemas.microsoft.com/office/drawing/2014/main" id="{00000000-0008-0000-0F00-0000CC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97" name="Conexão recta 55">
          <a:extLst>
            <a:ext uri="{FF2B5EF4-FFF2-40B4-BE49-F238E27FC236}">
              <a16:creationId xmlns:a16="http://schemas.microsoft.com/office/drawing/2014/main" id="{00000000-0008-0000-0F00-0000CD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98" name="Conexão recta 56">
          <a:extLst>
            <a:ext uri="{FF2B5EF4-FFF2-40B4-BE49-F238E27FC236}">
              <a16:creationId xmlns:a16="http://schemas.microsoft.com/office/drawing/2014/main" id="{00000000-0008-0000-0F00-0000CE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1999" name="Conexão recta 57">
          <a:extLst>
            <a:ext uri="{FF2B5EF4-FFF2-40B4-BE49-F238E27FC236}">
              <a16:creationId xmlns:a16="http://schemas.microsoft.com/office/drawing/2014/main" id="{00000000-0008-0000-0F00-0000CF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00" name="Conexão recta 58">
          <a:extLst>
            <a:ext uri="{FF2B5EF4-FFF2-40B4-BE49-F238E27FC236}">
              <a16:creationId xmlns:a16="http://schemas.microsoft.com/office/drawing/2014/main" id="{00000000-0008-0000-0F00-0000D0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01" name="Conexão recta 61">
          <a:extLst>
            <a:ext uri="{FF2B5EF4-FFF2-40B4-BE49-F238E27FC236}">
              <a16:creationId xmlns:a16="http://schemas.microsoft.com/office/drawing/2014/main" id="{00000000-0008-0000-0F00-0000D1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02" name="Conexão recta 62">
          <a:extLst>
            <a:ext uri="{FF2B5EF4-FFF2-40B4-BE49-F238E27FC236}">
              <a16:creationId xmlns:a16="http://schemas.microsoft.com/office/drawing/2014/main" id="{00000000-0008-0000-0F00-0000D2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03" name="Conexão recta 63">
          <a:extLst>
            <a:ext uri="{FF2B5EF4-FFF2-40B4-BE49-F238E27FC236}">
              <a16:creationId xmlns:a16="http://schemas.microsoft.com/office/drawing/2014/main" id="{00000000-0008-0000-0F00-0000D3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04" name="Conexão recta 64">
          <a:extLst>
            <a:ext uri="{FF2B5EF4-FFF2-40B4-BE49-F238E27FC236}">
              <a16:creationId xmlns:a16="http://schemas.microsoft.com/office/drawing/2014/main" id="{00000000-0008-0000-0F00-0000D4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05" name="Conexão recta 65">
          <a:extLst>
            <a:ext uri="{FF2B5EF4-FFF2-40B4-BE49-F238E27FC236}">
              <a16:creationId xmlns:a16="http://schemas.microsoft.com/office/drawing/2014/main" id="{00000000-0008-0000-0F00-0000D5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06" name="Conexão recta 60">
          <a:extLst>
            <a:ext uri="{FF2B5EF4-FFF2-40B4-BE49-F238E27FC236}">
              <a16:creationId xmlns:a16="http://schemas.microsoft.com/office/drawing/2014/main" id="{00000000-0008-0000-0F00-0000D6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07" name="Conexão recta 68">
          <a:extLst>
            <a:ext uri="{FF2B5EF4-FFF2-40B4-BE49-F238E27FC236}">
              <a16:creationId xmlns:a16="http://schemas.microsoft.com/office/drawing/2014/main" id="{00000000-0008-0000-0F00-0000D7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08" name="Conexão recta 69">
          <a:extLst>
            <a:ext uri="{FF2B5EF4-FFF2-40B4-BE49-F238E27FC236}">
              <a16:creationId xmlns:a16="http://schemas.microsoft.com/office/drawing/2014/main" id="{00000000-0008-0000-0F00-0000D8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09" name="Conexão recta 70">
          <a:extLst>
            <a:ext uri="{FF2B5EF4-FFF2-40B4-BE49-F238E27FC236}">
              <a16:creationId xmlns:a16="http://schemas.microsoft.com/office/drawing/2014/main" id="{00000000-0008-0000-0F00-0000D9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10" name="Conexão recta 71">
          <a:extLst>
            <a:ext uri="{FF2B5EF4-FFF2-40B4-BE49-F238E27FC236}">
              <a16:creationId xmlns:a16="http://schemas.microsoft.com/office/drawing/2014/main" id="{00000000-0008-0000-0F00-0000DA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11" name="Conexão recta 72">
          <a:extLst>
            <a:ext uri="{FF2B5EF4-FFF2-40B4-BE49-F238E27FC236}">
              <a16:creationId xmlns:a16="http://schemas.microsoft.com/office/drawing/2014/main" id="{00000000-0008-0000-0F00-0000DB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12" name="Conexão recta 74">
          <a:extLst>
            <a:ext uri="{FF2B5EF4-FFF2-40B4-BE49-F238E27FC236}">
              <a16:creationId xmlns:a16="http://schemas.microsoft.com/office/drawing/2014/main" id="{00000000-0008-0000-0F00-0000DC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13" name="Conexão recta 521">
          <a:extLst>
            <a:ext uri="{FF2B5EF4-FFF2-40B4-BE49-F238E27FC236}">
              <a16:creationId xmlns:a16="http://schemas.microsoft.com/office/drawing/2014/main" id="{00000000-0008-0000-0F00-0000DD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14" name="Conexão recta 522">
          <a:extLst>
            <a:ext uri="{FF2B5EF4-FFF2-40B4-BE49-F238E27FC236}">
              <a16:creationId xmlns:a16="http://schemas.microsoft.com/office/drawing/2014/main" id="{00000000-0008-0000-0F00-0000DE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15" name="Conexão recta 523">
          <a:extLst>
            <a:ext uri="{FF2B5EF4-FFF2-40B4-BE49-F238E27FC236}">
              <a16:creationId xmlns:a16="http://schemas.microsoft.com/office/drawing/2014/main" id="{00000000-0008-0000-0F00-0000DF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16" name="Conexão recta 524">
          <a:extLst>
            <a:ext uri="{FF2B5EF4-FFF2-40B4-BE49-F238E27FC236}">
              <a16:creationId xmlns:a16="http://schemas.microsoft.com/office/drawing/2014/main" id="{00000000-0008-0000-0F00-0000E0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17" name="Conexão recta 525">
          <a:extLst>
            <a:ext uri="{FF2B5EF4-FFF2-40B4-BE49-F238E27FC236}">
              <a16:creationId xmlns:a16="http://schemas.microsoft.com/office/drawing/2014/main" id="{00000000-0008-0000-0F00-0000E1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18" name="Conexão recta 526">
          <a:extLst>
            <a:ext uri="{FF2B5EF4-FFF2-40B4-BE49-F238E27FC236}">
              <a16:creationId xmlns:a16="http://schemas.microsoft.com/office/drawing/2014/main" id="{00000000-0008-0000-0F00-0000E2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19" name="Conexão recta 12">
          <a:extLst>
            <a:ext uri="{FF2B5EF4-FFF2-40B4-BE49-F238E27FC236}">
              <a16:creationId xmlns:a16="http://schemas.microsoft.com/office/drawing/2014/main" id="{00000000-0008-0000-0F00-0000E3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20" name="Conexão recta 14">
          <a:extLst>
            <a:ext uri="{FF2B5EF4-FFF2-40B4-BE49-F238E27FC236}">
              <a16:creationId xmlns:a16="http://schemas.microsoft.com/office/drawing/2014/main" id="{00000000-0008-0000-0F00-0000E4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21" name="Conexão recta 24">
          <a:extLst>
            <a:ext uri="{FF2B5EF4-FFF2-40B4-BE49-F238E27FC236}">
              <a16:creationId xmlns:a16="http://schemas.microsoft.com/office/drawing/2014/main" id="{00000000-0008-0000-0F00-0000E5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22" name="Conexão recta 16">
          <a:extLst>
            <a:ext uri="{FF2B5EF4-FFF2-40B4-BE49-F238E27FC236}">
              <a16:creationId xmlns:a16="http://schemas.microsoft.com/office/drawing/2014/main" id="{00000000-0008-0000-0F00-0000E6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23" name="Conexão recta 22">
          <a:extLst>
            <a:ext uri="{FF2B5EF4-FFF2-40B4-BE49-F238E27FC236}">
              <a16:creationId xmlns:a16="http://schemas.microsoft.com/office/drawing/2014/main" id="{00000000-0008-0000-0F00-0000E7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24" name="Conexão recta 532">
          <a:extLst>
            <a:ext uri="{FF2B5EF4-FFF2-40B4-BE49-F238E27FC236}">
              <a16:creationId xmlns:a16="http://schemas.microsoft.com/office/drawing/2014/main" id="{00000000-0008-0000-0F00-0000E8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25" name="Conexão recta 533">
          <a:extLst>
            <a:ext uri="{FF2B5EF4-FFF2-40B4-BE49-F238E27FC236}">
              <a16:creationId xmlns:a16="http://schemas.microsoft.com/office/drawing/2014/main" id="{00000000-0008-0000-0F00-0000E9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26" name="Conexão recta 534">
          <a:extLst>
            <a:ext uri="{FF2B5EF4-FFF2-40B4-BE49-F238E27FC236}">
              <a16:creationId xmlns:a16="http://schemas.microsoft.com/office/drawing/2014/main" id="{00000000-0008-0000-0F00-0000EA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27" name="Conexão recta 535">
          <a:extLst>
            <a:ext uri="{FF2B5EF4-FFF2-40B4-BE49-F238E27FC236}">
              <a16:creationId xmlns:a16="http://schemas.microsoft.com/office/drawing/2014/main" id="{00000000-0008-0000-0F00-0000EB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28" name="Conexão recta 536">
          <a:extLst>
            <a:ext uri="{FF2B5EF4-FFF2-40B4-BE49-F238E27FC236}">
              <a16:creationId xmlns:a16="http://schemas.microsoft.com/office/drawing/2014/main" id="{00000000-0008-0000-0F00-0000EC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29" name="Conexão recta 537">
          <a:extLst>
            <a:ext uri="{FF2B5EF4-FFF2-40B4-BE49-F238E27FC236}">
              <a16:creationId xmlns:a16="http://schemas.microsoft.com/office/drawing/2014/main" id="{00000000-0008-0000-0F00-0000ED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30" name="Conexão recta 541">
          <a:extLst>
            <a:ext uri="{FF2B5EF4-FFF2-40B4-BE49-F238E27FC236}">
              <a16:creationId xmlns:a16="http://schemas.microsoft.com/office/drawing/2014/main" id="{00000000-0008-0000-0F00-0000EE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31" name="Conexão recta 542">
          <a:extLst>
            <a:ext uri="{FF2B5EF4-FFF2-40B4-BE49-F238E27FC236}">
              <a16:creationId xmlns:a16="http://schemas.microsoft.com/office/drawing/2014/main" id="{00000000-0008-0000-0F00-0000EF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32" name="Conexão recta 543">
          <a:extLst>
            <a:ext uri="{FF2B5EF4-FFF2-40B4-BE49-F238E27FC236}">
              <a16:creationId xmlns:a16="http://schemas.microsoft.com/office/drawing/2014/main" id="{00000000-0008-0000-0F00-0000F0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33" name="Conexão recta 544">
          <a:extLst>
            <a:ext uri="{FF2B5EF4-FFF2-40B4-BE49-F238E27FC236}">
              <a16:creationId xmlns:a16="http://schemas.microsoft.com/office/drawing/2014/main" id="{00000000-0008-0000-0F00-0000F1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34" name="Conexão recta 545">
          <a:extLst>
            <a:ext uri="{FF2B5EF4-FFF2-40B4-BE49-F238E27FC236}">
              <a16:creationId xmlns:a16="http://schemas.microsoft.com/office/drawing/2014/main" id="{00000000-0008-0000-0F00-0000F2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35" name="Conexão recta 546">
          <a:extLst>
            <a:ext uri="{FF2B5EF4-FFF2-40B4-BE49-F238E27FC236}">
              <a16:creationId xmlns:a16="http://schemas.microsoft.com/office/drawing/2014/main" id="{00000000-0008-0000-0F00-0000F3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36" name="Conexão recta 12">
          <a:extLst>
            <a:ext uri="{FF2B5EF4-FFF2-40B4-BE49-F238E27FC236}">
              <a16:creationId xmlns:a16="http://schemas.microsoft.com/office/drawing/2014/main" id="{00000000-0008-0000-0F00-0000F4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37" name="Conexão recta 14">
          <a:extLst>
            <a:ext uri="{FF2B5EF4-FFF2-40B4-BE49-F238E27FC236}">
              <a16:creationId xmlns:a16="http://schemas.microsoft.com/office/drawing/2014/main" id="{00000000-0008-0000-0F00-0000F5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38" name="Conexão recta 24">
          <a:extLst>
            <a:ext uri="{FF2B5EF4-FFF2-40B4-BE49-F238E27FC236}">
              <a16:creationId xmlns:a16="http://schemas.microsoft.com/office/drawing/2014/main" id="{00000000-0008-0000-0F00-0000F6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39" name="Conexão recta 16">
          <a:extLst>
            <a:ext uri="{FF2B5EF4-FFF2-40B4-BE49-F238E27FC236}">
              <a16:creationId xmlns:a16="http://schemas.microsoft.com/office/drawing/2014/main" id="{00000000-0008-0000-0F00-0000F7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40" name="Conexão recta 22">
          <a:extLst>
            <a:ext uri="{FF2B5EF4-FFF2-40B4-BE49-F238E27FC236}">
              <a16:creationId xmlns:a16="http://schemas.microsoft.com/office/drawing/2014/main" id="{00000000-0008-0000-0F00-0000F8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41" name="Conexão recta 552">
          <a:extLst>
            <a:ext uri="{FF2B5EF4-FFF2-40B4-BE49-F238E27FC236}">
              <a16:creationId xmlns:a16="http://schemas.microsoft.com/office/drawing/2014/main" id="{00000000-0008-0000-0F00-0000F9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42" name="Conexão recta 553">
          <a:extLst>
            <a:ext uri="{FF2B5EF4-FFF2-40B4-BE49-F238E27FC236}">
              <a16:creationId xmlns:a16="http://schemas.microsoft.com/office/drawing/2014/main" id="{00000000-0008-0000-0F00-0000FA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43" name="Conexão recta 554">
          <a:extLst>
            <a:ext uri="{FF2B5EF4-FFF2-40B4-BE49-F238E27FC236}">
              <a16:creationId xmlns:a16="http://schemas.microsoft.com/office/drawing/2014/main" id="{00000000-0008-0000-0F00-0000FB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44" name="Conexão recta 555">
          <a:extLst>
            <a:ext uri="{FF2B5EF4-FFF2-40B4-BE49-F238E27FC236}">
              <a16:creationId xmlns:a16="http://schemas.microsoft.com/office/drawing/2014/main" id="{00000000-0008-0000-0F00-0000FC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45" name="Conexão recta 556">
          <a:extLst>
            <a:ext uri="{FF2B5EF4-FFF2-40B4-BE49-F238E27FC236}">
              <a16:creationId xmlns:a16="http://schemas.microsoft.com/office/drawing/2014/main" id="{00000000-0008-0000-0F00-0000FD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46" name="Conexão recta 557">
          <a:extLst>
            <a:ext uri="{FF2B5EF4-FFF2-40B4-BE49-F238E27FC236}">
              <a16:creationId xmlns:a16="http://schemas.microsoft.com/office/drawing/2014/main" id="{00000000-0008-0000-0F00-0000FE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47" name="Conexão recta 558">
          <a:extLst>
            <a:ext uri="{FF2B5EF4-FFF2-40B4-BE49-F238E27FC236}">
              <a16:creationId xmlns:a16="http://schemas.microsoft.com/office/drawing/2014/main" id="{00000000-0008-0000-0F00-0000FF07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48" name="Conexão recta 559">
          <a:extLst>
            <a:ext uri="{FF2B5EF4-FFF2-40B4-BE49-F238E27FC236}">
              <a16:creationId xmlns:a16="http://schemas.microsoft.com/office/drawing/2014/main" id="{00000000-0008-0000-0F00-000000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49" name="Conexão recta 560">
          <a:extLst>
            <a:ext uri="{FF2B5EF4-FFF2-40B4-BE49-F238E27FC236}">
              <a16:creationId xmlns:a16="http://schemas.microsoft.com/office/drawing/2014/main" id="{00000000-0008-0000-0F00-000001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50" name="Conexão recta 561">
          <a:extLst>
            <a:ext uri="{FF2B5EF4-FFF2-40B4-BE49-F238E27FC236}">
              <a16:creationId xmlns:a16="http://schemas.microsoft.com/office/drawing/2014/main" id="{00000000-0008-0000-0F00-000002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51" name="Conexão recta 562">
          <a:extLst>
            <a:ext uri="{FF2B5EF4-FFF2-40B4-BE49-F238E27FC236}">
              <a16:creationId xmlns:a16="http://schemas.microsoft.com/office/drawing/2014/main" id="{00000000-0008-0000-0F00-000003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52" name="Conexão recta 563">
          <a:extLst>
            <a:ext uri="{FF2B5EF4-FFF2-40B4-BE49-F238E27FC236}">
              <a16:creationId xmlns:a16="http://schemas.microsoft.com/office/drawing/2014/main" id="{00000000-0008-0000-0F00-000004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53" name="Conexão recta 12">
          <a:extLst>
            <a:ext uri="{FF2B5EF4-FFF2-40B4-BE49-F238E27FC236}">
              <a16:creationId xmlns:a16="http://schemas.microsoft.com/office/drawing/2014/main" id="{00000000-0008-0000-0F00-000005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54" name="Conexão recta 14">
          <a:extLst>
            <a:ext uri="{FF2B5EF4-FFF2-40B4-BE49-F238E27FC236}">
              <a16:creationId xmlns:a16="http://schemas.microsoft.com/office/drawing/2014/main" id="{00000000-0008-0000-0F00-000006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55" name="Conexão recta 24">
          <a:extLst>
            <a:ext uri="{FF2B5EF4-FFF2-40B4-BE49-F238E27FC236}">
              <a16:creationId xmlns:a16="http://schemas.microsoft.com/office/drawing/2014/main" id="{00000000-0008-0000-0F00-000007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56" name="Conexão recta 16">
          <a:extLst>
            <a:ext uri="{FF2B5EF4-FFF2-40B4-BE49-F238E27FC236}">
              <a16:creationId xmlns:a16="http://schemas.microsoft.com/office/drawing/2014/main" id="{00000000-0008-0000-0F00-000008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57" name="Conexão recta 22">
          <a:extLst>
            <a:ext uri="{FF2B5EF4-FFF2-40B4-BE49-F238E27FC236}">
              <a16:creationId xmlns:a16="http://schemas.microsoft.com/office/drawing/2014/main" id="{00000000-0008-0000-0F00-000009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58" name="Conexão recta 569">
          <a:extLst>
            <a:ext uri="{FF2B5EF4-FFF2-40B4-BE49-F238E27FC236}">
              <a16:creationId xmlns:a16="http://schemas.microsoft.com/office/drawing/2014/main" id="{00000000-0008-0000-0F00-00000A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59" name="Conexão recta 570">
          <a:extLst>
            <a:ext uri="{FF2B5EF4-FFF2-40B4-BE49-F238E27FC236}">
              <a16:creationId xmlns:a16="http://schemas.microsoft.com/office/drawing/2014/main" id="{00000000-0008-0000-0F00-00000B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60" name="Conexão recta 571">
          <a:extLst>
            <a:ext uri="{FF2B5EF4-FFF2-40B4-BE49-F238E27FC236}">
              <a16:creationId xmlns:a16="http://schemas.microsoft.com/office/drawing/2014/main" id="{00000000-0008-0000-0F00-00000C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61" name="Conexão recta 572">
          <a:extLst>
            <a:ext uri="{FF2B5EF4-FFF2-40B4-BE49-F238E27FC236}">
              <a16:creationId xmlns:a16="http://schemas.microsoft.com/office/drawing/2014/main" id="{00000000-0008-0000-0F00-00000D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62" name="Conexão recta 521">
          <a:extLst>
            <a:ext uri="{FF2B5EF4-FFF2-40B4-BE49-F238E27FC236}">
              <a16:creationId xmlns:a16="http://schemas.microsoft.com/office/drawing/2014/main" id="{00000000-0008-0000-0F00-00000E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63" name="Conexão recta 522">
          <a:extLst>
            <a:ext uri="{FF2B5EF4-FFF2-40B4-BE49-F238E27FC236}">
              <a16:creationId xmlns:a16="http://schemas.microsoft.com/office/drawing/2014/main" id="{00000000-0008-0000-0F00-00000F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64" name="Conexão recta 523">
          <a:extLst>
            <a:ext uri="{FF2B5EF4-FFF2-40B4-BE49-F238E27FC236}">
              <a16:creationId xmlns:a16="http://schemas.microsoft.com/office/drawing/2014/main" id="{00000000-0008-0000-0F00-000010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65" name="Conexão recta 524">
          <a:extLst>
            <a:ext uri="{FF2B5EF4-FFF2-40B4-BE49-F238E27FC236}">
              <a16:creationId xmlns:a16="http://schemas.microsoft.com/office/drawing/2014/main" id="{00000000-0008-0000-0F00-000011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66" name="Conexão recta 525">
          <a:extLst>
            <a:ext uri="{FF2B5EF4-FFF2-40B4-BE49-F238E27FC236}">
              <a16:creationId xmlns:a16="http://schemas.microsoft.com/office/drawing/2014/main" id="{00000000-0008-0000-0F00-000012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67" name="Conexão recta 526">
          <a:extLst>
            <a:ext uri="{FF2B5EF4-FFF2-40B4-BE49-F238E27FC236}">
              <a16:creationId xmlns:a16="http://schemas.microsoft.com/office/drawing/2014/main" id="{00000000-0008-0000-0F00-000013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68" name="Conexão recta 12">
          <a:extLst>
            <a:ext uri="{FF2B5EF4-FFF2-40B4-BE49-F238E27FC236}">
              <a16:creationId xmlns:a16="http://schemas.microsoft.com/office/drawing/2014/main" id="{00000000-0008-0000-0F00-000014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69" name="Conexão recta 14">
          <a:extLst>
            <a:ext uri="{FF2B5EF4-FFF2-40B4-BE49-F238E27FC236}">
              <a16:creationId xmlns:a16="http://schemas.microsoft.com/office/drawing/2014/main" id="{00000000-0008-0000-0F00-000015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70" name="Conexão recta 24">
          <a:extLst>
            <a:ext uri="{FF2B5EF4-FFF2-40B4-BE49-F238E27FC236}">
              <a16:creationId xmlns:a16="http://schemas.microsoft.com/office/drawing/2014/main" id="{00000000-0008-0000-0F00-000016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71" name="Conexão recta 16">
          <a:extLst>
            <a:ext uri="{FF2B5EF4-FFF2-40B4-BE49-F238E27FC236}">
              <a16:creationId xmlns:a16="http://schemas.microsoft.com/office/drawing/2014/main" id="{00000000-0008-0000-0F00-000017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72" name="Conexão recta 22">
          <a:extLst>
            <a:ext uri="{FF2B5EF4-FFF2-40B4-BE49-F238E27FC236}">
              <a16:creationId xmlns:a16="http://schemas.microsoft.com/office/drawing/2014/main" id="{00000000-0008-0000-0F00-000018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73" name="Conexão recta 532">
          <a:extLst>
            <a:ext uri="{FF2B5EF4-FFF2-40B4-BE49-F238E27FC236}">
              <a16:creationId xmlns:a16="http://schemas.microsoft.com/office/drawing/2014/main" id="{00000000-0008-0000-0F00-000019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74" name="Conexão recta 533">
          <a:extLst>
            <a:ext uri="{FF2B5EF4-FFF2-40B4-BE49-F238E27FC236}">
              <a16:creationId xmlns:a16="http://schemas.microsoft.com/office/drawing/2014/main" id="{00000000-0008-0000-0F00-00001A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75" name="Conexão recta 534">
          <a:extLst>
            <a:ext uri="{FF2B5EF4-FFF2-40B4-BE49-F238E27FC236}">
              <a16:creationId xmlns:a16="http://schemas.microsoft.com/office/drawing/2014/main" id="{00000000-0008-0000-0F00-00001B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76" name="Conexão recta 535">
          <a:extLst>
            <a:ext uri="{FF2B5EF4-FFF2-40B4-BE49-F238E27FC236}">
              <a16:creationId xmlns:a16="http://schemas.microsoft.com/office/drawing/2014/main" id="{00000000-0008-0000-0F00-00001C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77" name="Conexão recta 536">
          <a:extLst>
            <a:ext uri="{FF2B5EF4-FFF2-40B4-BE49-F238E27FC236}">
              <a16:creationId xmlns:a16="http://schemas.microsoft.com/office/drawing/2014/main" id="{00000000-0008-0000-0F00-00001D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78" name="Conexão recta 537">
          <a:extLst>
            <a:ext uri="{FF2B5EF4-FFF2-40B4-BE49-F238E27FC236}">
              <a16:creationId xmlns:a16="http://schemas.microsoft.com/office/drawing/2014/main" id="{00000000-0008-0000-0F00-00001E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79" name="Conexão recta 132">
          <a:extLst>
            <a:ext uri="{FF2B5EF4-FFF2-40B4-BE49-F238E27FC236}">
              <a16:creationId xmlns:a16="http://schemas.microsoft.com/office/drawing/2014/main" id="{00000000-0008-0000-0F00-00001F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80" name="Conexão recta 133">
          <a:extLst>
            <a:ext uri="{FF2B5EF4-FFF2-40B4-BE49-F238E27FC236}">
              <a16:creationId xmlns:a16="http://schemas.microsoft.com/office/drawing/2014/main" id="{00000000-0008-0000-0F00-000020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81" name="Conexão recta 134">
          <a:extLst>
            <a:ext uri="{FF2B5EF4-FFF2-40B4-BE49-F238E27FC236}">
              <a16:creationId xmlns:a16="http://schemas.microsoft.com/office/drawing/2014/main" id="{00000000-0008-0000-0F00-000021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82" name="Conexão recta 135">
          <a:extLst>
            <a:ext uri="{FF2B5EF4-FFF2-40B4-BE49-F238E27FC236}">
              <a16:creationId xmlns:a16="http://schemas.microsoft.com/office/drawing/2014/main" id="{00000000-0008-0000-0F00-000022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83" name="Conexão recta 136">
          <a:extLst>
            <a:ext uri="{FF2B5EF4-FFF2-40B4-BE49-F238E27FC236}">
              <a16:creationId xmlns:a16="http://schemas.microsoft.com/office/drawing/2014/main" id="{00000000-0008-0000-0F00-000023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84" name="Conexão recta 12">
          <a:extLst>
            <a:ext uri="{FF2B5EF4-FFF2-40B4-BE49-F238E27FC236}">
              <a16:creationId xmlns:a16="http://schemas.microsoft.com/office/drawing/2014/main" id="{00000000-0008-0000-0F00-000024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85" name="Conexão recta 14">
          <a:extLst>
            <a:ext uri="{FF2B5EF4-FFF2-40B4-BE49-F238E27FC236}">
              <a16:creationId xmlns:a16="http://schemas.microsoft.com/office/drawing/2014/main" id="{00000000-0008-0000-0F00-000025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86" name="Conexão recta 24">
          <a:extLst>
            <a:ext uri="{FF2B5EF4-FFF2-40B4-BE49-F238E27FC236}">
              <a16:creationId xmlns:a16="http://schemas.microsoft.com/office/drawing/2014/main" id="{00000000-0008-0000-0F00-000026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87" name="Conexão recta 16">
          <a:extLst>
            <a:ext uri="{FF2B5EF4-FFF2-40B4-BE49-F238E27FC236}">
              <a16:creationId xmlns:a16="http://schemas.microsoft.com/office/drawing/2014/main" id="{00000000-0008-0000-0F00-000027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88" name="Conexão recta 22">
          <a:extLst>
            <a:ext uri="{FF2B5EF4-FFF2-40B4-BE49-F238E27FC236}">
              <a16:creationId xmlns:a16="http://schemas.microsoft.com/office/drawing/2014/main" id="{00000000-0008-0000-0F00-000028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89" name="Conexão recta 18">
          <a:extLst>
            <a:ext uri="{FF2B5EF4-FFF2-40B4-BE49-F238E27FC236}">
              <a16:creationId xmlns:a16="http://schemas.microsoft.com/office/drawing/2014/main" id="{00000000-0008-0000-0F00-000029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90" name="Conexão recta 12">
          <a:extLst>
            <a:ext uri="{FF2B5EF4-FFF2-40B4-BE49-F238E27FC236}">
              <a16:creationId xmlns:a16="http://schemas.microsoft.com/office/drawing/2014/main" id="{00000000-0008-0000-0F00-00002A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91" name="Conexão recta 14">
          <a:extLst>
            <a:ext uri="{FF2B5EF4-FFF2-40B4-BE49-F238E27FC236}">
              <a16:creationId xmlns:a16="http://schemas.microsoft.com/office/drawing/2014/main" id="{00000000-0008-0000-0F00-00002B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92" name="Conexão recta 148">
          <a:extLst>
            <a:ext uri="{FF2B5EF4-FFF2-40B4-BE49-F238E27FC236}">
              <a16:creationId xmlns:a16="http://schemas.microsoft.com/office/drawing/2014/main" id="{00000000-0008-0000-0F00-00002C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93" name="Conexão recta 16">
          <a:extLst>
            <a:ext uri="{FF2B5EF4-FFF2-40B4-BE49-F238E27FC236}">
              <a16:creationId xmlns:a16="http://schemas.microsoft.com/office/drawing/2014/main" id="{00000000-0008-0000-0F00-00002D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94" name="Conexão recta 22">
          <a:extLst>
            <a:ext uri="{FF2B5EF4-FFF2-40B4-BE49-F238E27FC236}">
              <a16:creationId xmlns:a16="http://schemas.microsoft.com/office/drawing/2014/main" id="{00000000-0008-0000-0F00-00002E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95" name="Conexão recta 35">
          <a:extLst>
            <a:ext uri="{FF2B5EF4-FFF2-40B4-BE49-F238E27FC236}">
              <a16:creationId xmlns:a16="http://schemas.microsoft.com/office/drawing/2014/main" id="{00000000-0008-0000-0F00-00002F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96" name="Conexão recta 36">
          <a:extLst>
            <a:ext uri="{FF2B5EF4-FFF2-40B4-BE49-F238E27FC236}">
              <a16:creationId xmlns:a16="http://schemas.microsoft.com/office/drawing/2014/main" id="{00000000-0008-0000-0F00-000030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97" name="Conexão recta 37">
          <a:extLst>
            <a:ext uri="{FF2B5EF4-FFF2-40B4-BE49-F238E27FC236}">
              <a16:creationId xmlns:a16="http://schemas.microsoft.com/office/drawing/2014/main" id="{00000000-0008-0000-0F00-000031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98" name="Conexão recta 38">
          <a:extLst>
            <a:ext uri="{FF2B5EF4-FFF2-40B4-BE49-F238E27FC236}">
              <a16:creationId xmlns:a16="http://schemas.microsoft.com/office/drawing/2014/main" id="{00000000-0008-0000-0F00-000032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099" name="Conexão recta 41">
          <a:extLst>
            <a:ext uri="{FF2B5EF4-FFF2-40B4-BE49-F238E27FC236}">
              <a16:creationId xmlns:a16="http://schemas.microsoft.com/office/drawing/2014/main" id="{00000000-0008-0000-0F00-000033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00" name="Conexão recta 42">
          <a:extLst>
            <a:ext uri="{FF2B5EF4-FFF2-40B4-BE49-F238E27FC236}">
              <a16:creationId xmlns:a16="http://schemas.microsoft.com/office/drawing/2014/main" id="{00000000-0008-0000-0F00-000034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01" name="Conexão recta 44">
          <a:extLst>
            <a:ext uri="{FF2B5EF4-FFF2-40B4-BE49-F238E27FC236}">
              <a16:creationId xmlns:a16="http://schemas.microsoft.com/office/drawing/2014/main" id="{00000000-0008-0000-0F00-000035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02" name="Conexão recta 45">
          <a:extLst>
            <a:ext uri="{FF2B5EF4-FFF2-40B4-BE49-F238E27FC236}">
              <a16:creationId xmlns:a16="http://schemas.microsoft.com/office/drawing/2014/main" id="{00000000-0008-0000-0F00-000036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03" name="Conexão recta 46">
          <a:extLst>
            <a:ext uri="{FF2B5EF4-FFF2-40B4-BE49-F238E27FC236}">
              <a16:creationId xmlns:a16="http://schemas.microsoft.com/office/drawing/2014/main" id="{00000000-0008-0000-0F00-000037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04" name="Conexão recta 47">
          <a:extLst>
            <a:ext uri="{FF2B5EF4-FFF2-40B4-BE49-F238E27FC236}">
              <a16:creationId xmlns:a16="http://schemas.microsoft.com/office/drawing/2014/main" id="{00000000-0008-0000-0F00-000038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05" name="Conexão recta 48">
          <a:extLst>
            <a:ext uri="{FF2B5EF4-FFF2-40B4-BE49-F238E27FC236}">
              <a16:creationId xmlns:a16="http://schemas.microsoft.com/office/drawing/2014/main" id="{00000000-0008-0000-0F00-000039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06" name="Conexão recta 49">
          <a:extLst>
            <a:ext uri="{FF2B5EF4-FFF2-40B4-BE49-F238E27FC236}">
              <a16:creationId xmlns:a16="http://schemas.microsoft.com/office/drawing/2014/main" id="{00000000-0008-0000-0F00-00003A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07" name="Conexão recta 12">
          <a:extLst>
            <a:ext uri="{FF2B5EF4-FFF2-40B4-BE49-F238E27FC236}">
              <a16:creationId xmlns:a16="http://schemas.microsoft.com/office/drawing/2014/main" id="{00000000-0008-0000-0F00-00003B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08" name="Conexão recta 14">
          <a:extLst>
            <a:ext uri="{FF2B5EF4-FFF2-40B4-BE49-F238E27FC236}">
              <a16:creationId xmlns:a16="http://schemas.microsoft.com/office/drawing/2014/main" id="{00000000-0008-0000-0F00-00003C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09" name="Conexão recta 24">
          <a:extLst>
            <a:ext uri="{FF2B5EF4-FFF2-40B4-BE49-F238E27FC236}">
              <a16:creationId xmlns:a16="http://schemas.microsoft.com/office/drawing/2014/main" id="{00000000-0008-0000-0F00-00003D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10" name="Conexão recta 16">
          <a:extLst>
            <a:ext uri="{FF2B5EF4-FFF2-40B4-BE49-F238E27FC236}">
              <a16:creationId xmlns:a16="http://schemas.microsoft.com/office/drawing/2014/main" id="{00000000-0008-0000-0F00-00003E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11" name="Conexão recta 22">
          <a:extLst>
            <a:ext uri="{FF2B5EF4-FFF2-40B4-BE49-F238E27FC236}">
              <a16:creationId xmlns:a16="http://schemas.microsoft.com/office/drawing/2014/main" id="{00000000-0008-0000-0F00-00003F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12" name="Conexão recta 55">
          <a:extLst>
            <a:ext uri="{FF2B5EF4-FFF2-40B4-BE49-F238E27FC236}">
              <a16:creationId xmlns:a16="http://schemas.microsoft.com/office/drawing/2014/main" id="{00000000-0008-0000-0F00-000040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13" name="Conexão recta 56">
          <a:extLst>
            <a:ext uri="{FF2B5EF4-FFF2-40B4-BE49-F238E27FC236}">
              <a16:creationId xmlns:a16="http://schemas.microsoft.com/office/drawing/2014/main" id="{00000000-0008-0000-0F00-000041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14" name="Conexão recta 57">
          <a:extLst>
            <a:ext uri="{FF2B5EF4-FFF2-40B4-BE49-F238E27FC236}">
              <a16:creationId xmlns:a16="http://schemas.microsoft.com/office/drawing/2014/main" id="{00000000-0008-0000-0F00-000042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15" name="Conexão recta 58">
          <a:extLst>
            <a:ext uri="{FF2B5EF4-FFF2-40B4-BE49-F238E27FC236}">
              <a16:creationId xmlns:a16="http://schemas.microsoft.com/office/drawing/2014/main" id="{00000000-0008-0000-0F00-000043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16" name="Conexão recta 61">
          <a:extLst>
            <a:ext uri="{FF2B5EF4-FFF2-40B4-BE49-F238E27FC236}">
              <a16:creationId xmlns:a16="http://schemas.microsoft.com/office/drawing/2014/main" id="{00000000-0008-0000-0F00-000044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17" name="Conexão recta 62">
          <a:extLst>
            <a:ext uri="{FF2B5EF4-FFF2-40B4-BE49-F238E27FC236}">
              <a16:creationId xmlns:a16="http://schemas.microsoft.com/office/drawing/2014/main" id="{00000000-0008-0000-0F00-000045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18" name="Conexão recta 63">
          <a:extLst>
            <a:ext uri="{FF2B5EF4-FFF2-40B4-BE49-F238E27FC236}">
              <a16:creationId xmlns:a16="http://schemas.microsoft.com/office/drawing/2014/main" id="{00000000-0008-0000-0F00-000046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19" name="Conexão recta 64">
          <a:extLst>
            <a:ext uri="{FF2B5EF4-FFF2-40B4-BE49-F238E27FC236}">
              <a16:creationId xmlns:a16="http://schemas.microsoft.com/office/drawing/2014/main" id="{00000000-0008-0000-0F00-000047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20" name="Conexão recta 65">
          <a:extLst>
            <a:ext uri="{FF2B5EF4-FFF2-40B4-BE49-F238E27FC236}">
              <a16:creationId xmlns:a16="http://schemas.microsoft.com/office/drawing/2014/main" id="{00000000-0008-0000-0F00-000048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21" name="Conexão recta 60">
          <a:extLst>
            <a:ext uri="{FF2B5EF4-FFF2-40B4-BE49-F238E27FC236}">
              <a16:creationId xmlns:a16="http://schemas.microsoft.com/office/drawing/2014/main" id="{00000000-0008-0000-0F00-000049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22" name="Conexão recta 68">
          <a:extLst>
            <a:ext uri="{FF2B5EF4-FFF2-40B4-BE49-F238E27FC236}">
              <a16:creationId xmlns:a16="http://schemas.microsoft.com/office/drawing/2014/main" id="{00000000-0008-0000-0F00-00004A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23" name="Conexão recta 69">
          <a:extLst>
            <a:ext uri="{FF2B5EF4-FFF2-40B4-BE49-F238E27FC236}">
              <a16:creationId xmlns:a16="http://schemas.microsoft.com/office/drawing/2014/main" id="{00000000-0008-0000-0F00-00004B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24" name="Conexão recta 70">
          <a:extLst>
            <a:ext uri="{FF2B5EF4-FFF2-40B4-BE49-F238E27FC236}">
              <a16:creationId xmlns:a16="http://schemas.microsoft.com/office/drawing/2014/main" id="{00000000-0008-0000-0F00-00004C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25" name="Conexão recta 71">
          <a:extLst>
            <a:ext uri="{FF2B5EF4-FFF2-40B4-BE49-F238E27FC236}">
              <a16:creationId xmlns:a16="http://schemas.microsoft.com/office/drawing/2014/main" id="{00000000-0008-0000-0F00-00004D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26" name="Conexão recta 72">
          <a:extLst>
            <a:ext uri="{FF2B5EF4-FFF2-40B4-BE49-F238E27FC236}">
              <a16:creationId xmlns:a16="http://schemas.microsoft.com/office/drawing/2014/main" id="{00000000-0008-0000-0F00-00004E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27" name="Conexão recta 74">
          <a:extLst>
            <a:ext uri="{FF2B5EF4-FFF2-40B4-BE49-F238E27FC236}">
              <a16:creationId xmlns:a16="http://schemas.microsoft.com/office/drawing/2014/main" id="{00000000-0008-0000-0F00-00004F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28" name="Conexão recta 521">
          <a:extLst>
            <a:ext uri="{FF2B5EF4-FFF2-40B4-BE49-F238E27FC236}">
              <a16:creationId xmlns:a16="http://schemas.microsoft.com/office/drawing/2014/main" id="{00000000-0008-0000-0F00-000050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29" name="Conexão recta 522">
          <a:extLst>
            <a:ext uri="{FF2B5EF4-FFF2-40B4-BE49-F238E27FC236}">
              <a16:creationId xmlns:a16="http://schemas.microsoft.com/office/drawing/2014/main" id="{00000000-0008-0000-0F00-000051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30" name="Conexão recta 523">
          <a:extLst>
            <a:ext uri="{FF2B5EF4-FFF2-40B4-BE49-F238E27FC236}">
              <a16:creationId xmlns:a16="http://schemas.microsoft.com/office/drawing/2014/main" id="{00000000-0008-0000-0F00-000052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31" name="Conexão recta 524">
          <a:extLst>
            <a:ext uri="{FF2B5EF4-FFF2-40B4-BE49-F238E27FC236}">
              <a16:creationId xmlns:a16="http://schemas.microsoft.com/office/drawing/2014/main" id="{00000000-0008-0000-0F00-000053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32" name="Conexão recta 525">
          <a:extLst>
            <a:ext uri="{FF2B5EF4-FFF2-40B4-BE49-F238E27FC236}">
              <a16:creationId xmlns:a16="http://schemas.microsoft.com/office/drawing/2014/main" id="{00000000-0008-0000-0F00-000054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33" name="Conexão recta 526">
          <a:extLst>
            <a:ext uri="{FF2B5EF4-FFF2-40B4-BE49-F238E27FC236}">
              <a16:creationId xmlns:a16="http://schemas.microsoft.com/office/drawing/2014/main" id="{00000000-0008-0000-0F00-000055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34" name="Conexão recta 12">
          <a:extLst>
            <a:ext uri="{FF2B5EF4-FFF2-40B4-BE49-F238E27FC236}">
              <a16:creationId xmlns:a16="http://schemas.microsoft.com/office/drawing/2014/main" id="{00000000-0008-0000-0F00-000056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35" name="Conexão recta 14">
          <a:extLst>
            <a:ext uri="{FF2B5EF4-FFF2-40B4-BE49-F238E27FC236}">
              <a16:creationId xmlns:a16="http://schemas.microsoft.com/office/drawing/2014/main" id="{00000000-0008-0000-0F00-000057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36" name="Conexão recta 24">
          <a:extLst>
            <a:ext uri="{FF2B5EF4-FFF2-40B4-BE49-F238E27FC236}">
              <a16:creationId xmlns:a16="http://schemas.microsoft.com/office/drawing/2014/main" id="{00000000-0008-0000-0F00-000058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37" name="Conexão recta 16">
          <a:extLst>
            <a:ext uri="{FF2B5EF4-FFF2-40B4-BE49-F238E27FC236}">
              <a16:creationId xmlns:a16="http://schemas.microsoft.com/office/drawing/2014/main" id="{00000000-0008-0000-0F00-000059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38" name="Conexão recta 22">
          <a:extLst>
            <a:ext uri="{FF2B5EF4-FFF2-40B4-BE49-F238E27FC236}">
              <a16:creationId xmlns:a16="http://schemas.microsoft.com/office/drawing/2014/main" id="{00000000-0008-0000-0F00-00005A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39" name="Conexão recta 532">
          <a:extLst>
            <a:ext uri="{FF2B5EF4-FFF2-40B4-BE49-F238E27FC236}">
              <a16:creationId xmlns:a16="http://schemas.microsoft.com/office/drawing/2014/main" id="{00000000-0008-0000-0F00-00005B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40" name="Conexão recta 533">
          <a:extLst>
            <a:ext uri="{FF2B5EF4-FFF2-40B4-BE49-F238E27FC236}">
              <a16:creationId xmlns:a16="http://schemas.microsoft.com/office/drawing/2014/main" id="{00000000-0008-0000-0F00-00005C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41" name="Conexão recta 534">
          <a:extLst>
            <a:ext uri="{FF2B5EF4-FFF2-40B4-BE49-F238E27FC236}">
              <a16:creationId xmlns:a16="http://schemas.microsoft.com/office/drawing/2014/main" id="{00000000-0008-0000-0F00-00005D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42" name="Conexão recta 535">
          <a:extLst>
            <a:ext uri="{FF2B5EF4-FFF2-40B4-BE49-F238E27FC236}">
              <a16:creationId xmlns:a16="http://schemas.microsoft.com/office/drawing/2014/main" id="{00000000-0008-0000-0F00-00005E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43" name="Conexão recta 536">
          <a:extLst>
            <a:ext uri="{FF2B5EF4-FFF2-40B4-BE49-F238E27FC236}">
              <a16:creationId xmlns:a16="http://schemas.microsoft.com/office/drawing/2014/main" id="{00000000-0008-0000-0F00-00005F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44" name="Conexão recta 537">
          <a:extLst>
            <a:ext uri="{FF2B5EF4-FFF2-40B4-BE49-F238E27FC236}">
              <a16:creationId xmlns:a16="http://schemas.microsoft.com/office/drawing/2014/main" id="{00000000-0008-0000-0F00-000060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45" name="Conexão recta 541">
          <a:extLst>
            <a:ext uri="{FF2B5EF4-FFF2-40B4-BE49-F238E27FC236}">
              <a16:creationId xmlns:a16="http://schemas.microsoft.com/office/drawing/2014/main" id="{00000000-0008-0000-0F00-000061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46" name="Conexão recta 542">
          <a:extLst>
            <a:ext uri="{FF2B5EF4-FFF2-40B4-BE49-F238E27FC236}">
              <a16:creationId xmlns:a16="http://schemas.microsoft.com/office/drawing/2014/main" id="{00000000-0008-0000-0F00-000062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47" name="Conexão recta 543">
          <a:extLst>
            <a:ext uri="{FF2B5EF4-FFF2-40B4-BE49-F238E27FC236}">
              <a16:creationId xmlns:a16="http://schemas.microsoft.com/office/drawing/2014/main" id="{00000000-0008-0000-0F00-000063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48" name="Conexão recta 544">
          <a:extLst>
            <a:ext uri="{FF2B5EF4-FFF2-40B4-BE49-F238E27FC236}">
              <a16:creationId xmlns:a16="http://schemas.microsoft.com/office/drawing/2014/main" id="{00000000-0008-0000-0F00-000064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49" name="Conexão recta 545">
          <a:extLst>
            <a:ext uri="{FF2B5EF4-FFF2-40B4-BE49-F238E27FC236}">
              <a16:creationId xmlns:a16="http://schemas.microsoft.com/office/drawing/2014/main" id="{00000000-0008-0000-0F00-000065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50" name="Conexão recta 546">
          <a:extLst>
            <a:ext uri="{FF2B5EF4-FFF2-40B4-BE49-F238E27FC236}">
              <a16:creationId xmlns:a16="http://schemas.microsoft.com/office/drawing/2014/main" id="{00000000-0008-0000-0F00-000066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51" name="Conexão recta 12">
          <a:extLst>
            <a:ext uri="{FF2B5EF4-FFF2-40B4-BE49-F238E27FC236}">
              <a16:creationId xmlns:a16="http://schemas.microsoft.com/office/drawing/2014/main" id="{00000000-0008-0000-0F00-000067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52" name="Conexão recta 14">
          <a:extLst>
            <a:ext uri="{FF2B5EF4-FFF2-40B4-BE49-F238E27FC236}">
              <a16:creationId xmlns:a16="http://schemas.microsoft.com/office/drawing/2014/main" id="{00000000-0008-0000-0F00-000068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53" name="Conexão recta 24">
          <a:extLst>
            <a:ext uri="{FF2B5EF4-FFF2-40B4-BE49-F238E27FC236}">
              <a16:creationId xmlns:a16="http://schemas.microsoft.com/office/drawing/2014/main" id="{00000000-0008-0000-0F00-000069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54" name="Conexão recta 16">
          <a:extLst>
            <a:ext uri="{FF2B5EF4-FFF2-40B4-BE49-F238E27FC236}">
              <a16:creationId xmlns:a16="http://schemas.microsoft.com/office/drawing/2014/main" id="{00000000-0008-0000-0F00-00006A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55" name="Conexão recta 22">
          <a:extLst>
            <a:ext uri="{FF2B5EF4-FFF2-40B4-BE49-F238E27FC236}">
              <a16:creationId xmlns:a16="http://schemas.microsoft.com/office/drawing/2014/main" id="{00000000-0008-0000-0F00-00006B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56" name="Conexão recta 552">
          <a:extLst>
            <a:ext uri="{FF2B5EF4-FFF2-40B4-BE49-F238E27FC236}">
              <a16:creationId xmlns:a16="http://schemas.microsoft.com/office/drawing/2014/main" id="{00000000-0008-0000-0F00-00006C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57" name="Conexão recta 553">
          <a:extLst>
            <a:ext uri="{FF2B5EF4-FFF2-40B4-BE49-F238E27FC236}">
              <a16:creationId xmlns:a16="http://schemas.microsoft.com/office/drawing/2014/main" id="{00000000-0008-0000-0F00-00006D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58" name="Conexão recta 554">
          <a:extLst>
            <a:ext uri="{FF2B5EF4-FFF2-40B4-BE49-F238E27FC236}">
              <a16:creationId xmlns:a16="http://schemas.microsoft.com/office/drawing/2014/main" id="{00000000-0008-0000-0F00-00006E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59" name="Conexão recta 555">
          <a:extLst>
            <a:ext uri="{FF2B5EF4-FFF2-40B4-BE49-F238E27FC236}">
              <a16:creationId xmlns:a16="http://schemas.microsoft.com/office/drawing/2014/main" id="{00000000-0008-0000-0F00-00006F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60" name="Conexão recta 556">
          <a:extLst>
            <a:ext uri="{FF2B5EF4-FFF2-40B4-BE49-F238E27FC236}">
              <a16:creationId xmlns:a16="http://schemas.microsoft.com/office/drawing/2014/main" id="{00000000-0008-0000-0F00-000070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61" name="Conexão recta 557">
          <a:extLst>
            <a:ext uri="{FF2B5EF4-FFF2-40B4-BE49-F238E27FC236}">
              <a16:creationId xmlns:a16="http://schemas.microsoft.com/office/drawing/2014/main" id="{00000000-0008-0000-0F00-000071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62" name="Conexão recta 558">
          <a:extLst>
            <a:ext uri="{FF2B5EF4-FFF2-40B4-BE49-F238E27FC236}">
              <a16:creationId xmlns:a16="http://schemas.microsoft.com/office/drawing/2014/main" id="{00000000-0008-0000-0F00-000072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63" name="Conexão recta 559">
          <a:extLst>
            <a:ext uri="{FF2B5EF4-FFF2-40B4-BE49-F238E27FC236}">
              <a16:creationId xmlns:a16="http://schemas.microsoft.com/office/drawing/2014/main" id="{00000000-0008-0000-0F00-000073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64" name="Conexão recta 560">
          <a:extLst>
            <a:ext uri="{FF2B5EF4-FFF2-40B4-BE49-F238E27FC236}">
              <a16:creationId xmlns:a16="http://schemas.microsoft.com/office/drawing/2014/main" id="{00000000-0008-0000-0F00-000074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65" name="Conexão recta 561">
          <a:extLst>
            <a:ext uri="{FF2B5EF4-FFF2-40B4-BE49-F238E27FC236}">
              <a16:creationId xmlns:a16="http://schemas.microsoft.com/office/drawing/2014/main" id="{00000000-0008-0000-0F00-000075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66" name="Conexão recta 562">
          <a:extLst>
            <a:ext uri="{FF2B5EF4-FFF2-40B4-BE49-F238E27FC236}">
              <a16:creationId xmlns:a16="http://schemas.microsoft.com/office/drawing/2014/main" id="{00000000-0008-0000-0F00-000076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67" name="Conexão recta 563">
          <a:extLst>
            <a:ext uri="{FF2B5EF4-FFF2-40B4-BE49-F238E27FC236}">
              <a16:creationId xmlns:a16="http://schemas.microsoft.com/office/drawing/2014/main" id="{00000000-0008-0000-0F00-000077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68" name="Conexão recta 12">
          <a:extLst>
            <a:ext uri="{FF2B5EF4-FFF2-40B4-BE49-F238E27FC236}">
              <a16:creationId xmlns:a16="http://schemas.microsoft.com/office/drawing/2014/main" id="{00000000-0008-0000-0F00-000078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69" name="Conexão recta 14">
          <a:extLst>
            <a:ext uri="{FF2B5EF4-FFF2-40B4-BE49-F238E27FC236}">
              <a16:creationId xmlns:a16="http://schemas.microsoft.com/office/drawing/2014/main" id="{00000000-0008-0000-0F00-000079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70" name="Conexão recta 24">
          <a:extLst>
            <a:ext uri="{FF2B5EF4-FFF2-40B4-BE49-F238E27FC236}">
              <a16:creationId xmlns:a16="http://schemas.microsoft.com/office/drawing/2014/main" id="{00000000-0008-0000-0F00-00007A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71" name="Conexão recta 16">
          <a:extLst>
            <a:ext uri="{FF2B5EF4-FFF2-40B4-BE49-F238E27FC236}">
              <a16:creationId xmlns:a16="http://schemas.microsoft.com/office/drawing/2014/main" id="{00000000-0008-0000-0F00-00007B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72" name="Conexão recta 22">
          <a:extLst>
            <a:ext uri="{FF2B5EF4-FFF2-40B4-BE49-F238E27FC236}">
              <a16:creationId xmlns:a16="http://schemas.microsoft.com/office/drawing/2014/main" id="{00000000-0008-0000-0F00-00007C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73" name="Conexão recta 569">
          <a:extLst>
            <a:ext uri="{FF2B5EF4-FFF2-40B4-BE49-F238E27FC236}">
              <a16:creationId xmlns:a16="http://schemas.microsoft.com/office/drawing/2014/main" id="{00000000-0008-0000-0F00-00007D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74" name="Conexão recta 570">
          <a:extLst>
            <a:ext uri="{FF2B5EF4-FFF2-40B4-BE49-F238E27FC236}">
              <a16:creationId xmlns:a16="http://schemas.microsoft.com/office/drawing/2014/main" id="{00000000-0008-0000-0F00-00007E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75" name="Conexão recta 571">
          <a:extLst>
            <a:ext uri="{FF2B5EF4-FFF2-40B4-BE49-F238E27FC236}">
              <a16:creationId xmlns:a16="http://schemas.microsoft.com/office/drawing/2014/main" id="{00000000-0008-0000-0F00-00007F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76" name="Conexão recta 572">
          <a:extLst>
            <a:ext uri="{FF2B5EF4-FFF2-40B4-BE49-F238E27FC236}">
              <a16:creationId xmlns:a16="http://schemas.microsoft.com/office/drawing/2014/main" id="{00000000-0008-0000-0F00-000080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77" name="Conexão recta 521">
          <a:extLst>
            <a:ext uri="{FF2B5EF4-FFF2-40B4-BE49-F238E27FC236}">
              <a16:creationId xmlns:a16="http://schemas.microsoft.com/office/drawing/2014/main" id="{00000000-0008-0000-0F00-000081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78" name="Conexão recta 522">
          <a:extLst>
            <a:ext uri="{FF2B5EF4-FFF2-40B4-BE49-F238E27FC236}">
              <a16:creationId xmlns:a16="http://schemas.microsoft.com/office/drawing/2014/main" id="{00000000-0008-0000-0F00-000082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79" name="Conexão recta 523">
          <a:extLst>
            <a:ext uri="{FF2B5EF4-FFF2-40B4-BE49-F238E27FC236}">
              <a16:creationId xmlns:a16="http://schemas.microsoft.com/office/drawing/2014/main" id="{00000000-0008-0000-0F00-000083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80" name="Conexão recta 524">
          <a:extLst>
            <a:ext uri="{FF2B5EF4-FFF2-40B4-BE49-F238E27FC236}">
              <a16:creationId xmlns:a16="http://schemas.microsoft.com/office/drawing/2014/main" id="{00000000-0008-0000-0F00-000084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81" name="Conexão recta 525">
          <a:extLst>
            <a:ext uri="{FF2B5EF4-FFF2-40B4-BE49-F238E27FC236}">
              <a16:creationId xmlns:a16="http://schemas.microsoft.com/office/drawing/2014/main" id="{00000000-0008-0000-0F00-000085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82" name="Conexão recta 526">
          <a:extLst>
            <a:ext uri="{FF2B5EF4-FFF2-40B4-BE49-F238E27FC236}">
              <a16:creationId xmlns:a16="http://schemas.microsoft.com/office/drawing/2014/main" id="{00000000-0008-0000-0F00-000086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83" name="Conexão recta 12">
          <a:extLst>
            <a:ext uri="{FF2B5EF4-FFF2-40B4-BE49-F238E27FC236}">
              <a16:creationId xmlns:a16="http://schemas.microsoft.com/office/drawing/2014/main" id="{00000000-0008-0000-0F00-000087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84" name="Conexão recta 14">
          <a:extLst>
            <a:ext uri="{FF2B5EF4-FFF2-40B4-BE49-F238E27FC236}">
              <a16:creationId xmlns:a16="http://schemas.microsoft.com/office/drawing/2014/main" id="{00000000-0008-0000-0F00-000088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85" name="Conexão recta 24">
          <a:extLst>
            <a:ext uri="{FF2B5EF4-FFF2-40B4-BE49-F238E27FC236}">
              <a16:creationId xmlns:a16="http://schemas.microsoft.com/office/drawing/2014/main" id="{00000000-0008-0000-0F00-000089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86" name="Conexão recta 16">
          <a:extLst>
            <a:ext uri="{FF2B5EF4-FFF2-40B4-BE49-F238E27FC236}">
              <a16:creationId xmlns:a16="http://schemas.microsoft.com/office/drawing/2014/main" id="{00000000-0008-0000-0F00-00008A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87" name="Conexão recta 22">
          <a:extLst>
            <a:ext uri="{FF2B5EF4-FFF2-40B4-BE49-F238E27FC236}">
              <a16:creationId xmlns:a16="http://schemas.microsoft.com/office/drawing/2014/main" id="{00000000-0008-0000-0F00-00008B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88" name="Conexão recta 532">
          <a:extLst>
            <a:ext uri="{FF2B5EF4-FFF2-40B4-BE49-F238E27FC236}">
              <a16:creationId xmlns:a16="http://schemas.microsoft.com/office/drawing/2014/main" id="{00000000-0008-0000-0F00-00008C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89" name="Conexão recta 533">
          <a:extLst>
            <a:ext uri="{FF2B5EF4-FFF2-40B4-BE49-F238E27FC236}">
              <a16:creationId xmlns:a16="http://schemas.microsoft.com/office/drawing/2014/main" id="{00000000-0008-0000-0F00-00008D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90" name="Conexão recta 534">
          <a:extLst>
            <a:ext uri="{FF2B5EF4-FFF2-40B4-BE49-F238E27FC236}">
              <a16:creationId xmlns:a16="http://schemas.microsoft.com/office/drawing/2014/main" id="{00000000-0008-0000-0F00-00008E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91" name="Conexão recta 535">
          <a:extLst>
            <a:ext uri="{FF2B5EF4-FFF2-40B4-BE49-F238E27FC236}">
              <a16:creationId xmlns:a16="http://schemas.microsoft.com/office/drawing/2014/main" id="{00000000-0008-0000-0F00-00008F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92" name="Conexão recta 536">
          <a:extLst>
            <a:ext uri="{FF2B5EF4-FFF2-40B4-BE49-F238E27FC236}">
              <a16:creationId xmlns:a16="http://schemas.microsoft.com/office/drawing/2014/main" id="{00000000-0008-0000-0F00-000090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93" name="Conexão recta 537">
          <a:extLst>
            <a:ext uri="{FF2B5EF4-FFF2-40B4-BE49-F238E27FC236}">
              <a16:creationId xmlns:a16="http://schemas.microsoft.com/office/drawing/2014/main" id="{00000000-0008-0000-0F00-000091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94" name="Conexão recta 12">
          <a:extLst>
            <a:ext uri="{FF2B5EF4-FFF2-40B4-BE49-F238E27FC236}">
              <a16:creationId xmlns:a16="http://schemas.microsoft.com/office/drawing/2014/main" id="{00000000-0008-0000-0F00-000092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95" name="Conexão recta 14">
          <a:extLst>
            <a:ext uri="{FF2B5EF4-FFF2-40B4-BE49-F238E27FC236}">
              <a16:creationId xmlns:a16="http://schemas.microsoft.com/office/drawing/2014/main" id="{00000000-0008-0000-0F00-000093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96" name="Conexão recta 24">
          <a:extLst>
            <a:ext uri="{FF2B5EF4-FFF2-40B4-BE49-F238E27FC236}">
              <a16:creationId xmlns:a16="http://schemas.microsoft.com/office/drawing/2014/main" id="{00000000-0008-0000-0F00-000094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97" name="Conexão recta 16">
          <a:extLst>
            <a:ext uri="{FF2B5EF4-FFF2-40B4-BE49-F238E27FC236}">
              <a16:creationId xmlns:a16="http://schemas.microsoft.com/office/drawing/2014/main" id="{00000000-0008-0000-0F00-000095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98" name="Conexão recta 22">
          <a:extLst>
            <a:ext uri="{FF2B5EF4-FFF2-40B4-BE49-F238E27FC236}">
              <a16:creationId xmlns:a16="http://schemas.microsoft.com/office/drawing/2014/main" id="{00000000-0008-0000-0F00-000096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199" name="Conexão recta 18">
          <a:extLst>
            <a:ext uri="{FF2B5EF4-FFF2-40B4-BE49-F238E27FC236}">
              <a16:creationId xmlns:a16="http://schemas.microsoft.com/office/drawing/2014/main" id="{00000000-0008-0000-0F00-000097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00" name="Conexão recta 12">
          <a:extLst>
            <a:ext uri="{FF2B5EF4-FFF2-40B4-BE49-F238E27FC236}">
              <a16:creationId xmlns:a16="http://schemas.microsoft.com/office/drawing/2014/main" id="{00000000-0008-0000-0F00-000098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01" name="Conexão recta 14">
          <a:extLst>
            <a:ext uri="{FF2B5EF4-FFF2-40B4-BE49-F238E27FC236}">
              <a16:creationId xmlns:a16="http://schemas.microsoft.com/office/drawing/2014/main" id="{00000000-0008-0000-0F00-000099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02" name="Conexão recta 24">
          <a:extLst>
            <a:ext uri="{FF2B5EF4-FFF2-40B4-BE49-F238E27FC236}">
              <a16:creationId xmlns:a16="http://schemas.microsoft.com/office/drawing/2014/main" id="{00000000-0008-0000-0F00-00009A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03" name="Conexão recta 16">
          <a:extLst>
            <a:ext uri="{FF2B5EF4-FFF2-40B4-BE49-F238E27FC236}">
              <a16:creationId xmlns:a16="http://schemas.microsoft.com/office/drawing/2014/main" id="{00000000-0008-0000-0F00-00009B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04" name="Conexão recta 22">
          <a:extLst>
            <a:ext uri="{FF2B5EF4-FFF2-40B4-BE49-F238E27FC236}">
              <a16:creationId xmlns:a16="http://schemas.microsoft.com/office/drawing/2014/main" id="{00000000-0008-0000-0F00-00009C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05" name="Conexão recta 35">
          <a:extLst>
            <a:ext uri="{FF2B5EF4-FFF2-40B4-BE49-F238E27FC236}">
              <a16:creationId xmlns:a16="http://schemas.microsoft.com/office/drawing/2014/main" id="{00000000-0008-0000-0F00-00009D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06" name="Conexão recta 36">
          <a:extLst>
            <a:ext uri="{FF2B5EF4-FFF2-40B4-BE49-F238E27FC236}">
              <a16:creationId xmlns:a16="http://schemas.microsoft.com/office/drawing/2014/main" id="{00000000-0008-0000-0F00-00009E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07" name="Conexão recta 37">
          <a:extLst>
            <a:ext uri="{FF2B5EF4-FFF2-40B4-BE49-F238E27FC236}">
              <a16:creationId xmlns:a16="http://schemas.microsoft.com/office/drawing/2014/main" id="{00000000-0008-0000-0F00-00009F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08" name="Conexão recta 38">
          <a:extLst>
            <a:ext uri="{FF2B5EF4-FFF2-40B4-BE49-F238E27FC236}">
              <a16:creationId xmlns:a16="http://schemas.microsoft.com/office/drawing/2014/main" id="{00000000-0008-0000-0F00-0000A0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09" name="Conexão recta 41">
          <a:extLst>
            <a:ext uri="{FF2B5EF4-FFF2-40B4-BE49-F238E27FC236}">
              <a16:creationId xmlns:a16="http://schemas.microsoft.com/office/drawing/2014/main" id="{00000000-0008-0000-0F00-0000A1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10" name="Conexão recta 42">
          <a:extLst>
            <a:ext uri="{FF2B5EF4-FFF2-40B4-BE49-F238E27FC236}">
              <a16:creationId xmlns:a16="http://schemas.microsoft.com/office/drawing/2014/main" id="{00000000-0008-0000-0F00-0000A2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11" name="Conexão recta 44">
          <a:extLst>
            <a:ext uri="{FF2B5EF4-FFF2-40B4-BE49-F238E27FC236}">
              <a16:creationId xmlns:a16="http://schemas.microsoft.com/office/drawing/2014/main" id="{00000000-0008-0000-0F00-0000A3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12" name="Conexão recta 45">
          <a:extLst>
            <a:ext uri="{FF2B5EF4-FFF2-40B4-BE49-F238E27FC236}">
              <a16:creationId xmlns:a16="http://schemas.microsoft.com/office/drawing/2014/main" id="{00000000-0008-0000-0F00-0000A4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13" name="Conexão recta 46">
          <a:extLst>
            <a:ext uri="{FF2B5EF4-FFF2-40B4-BE49-F238E27FC236}">
              <a16:creationId xmlns:a16="http://schemas.microsoft.com/office/drawing/2014/main" id="{00000000-0008-0000-0F00-0000A5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14" name="Conexão recta 47">
          <a:extLst>
            <a:ext uri="{FF2B5EF4-FFF2-40B4-BE49-F238E27FC236}">
              <a16:creationId xmlns:a16="http://schemas.microsoft.com/office/drawing/2014/main" id="{00000000-0008-0000-0F00-0000A6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15" name="Conexão recta 48">
          <a:extLst>
            <a:ext uri="{FF2B5EF4-FFF2-40B4-BE49-F238E27FC236}">
              <a16:creationId xmlns:a16="http://schemas.microsoft.com/office/drawing/2014/main" id="{00000000-0008-0000-0F00-0000A7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16" name="Conexão recta 49">
          <a:extLst>
            <a:ext uri="{FF2B5EF4-FFF2-40B4-BE49-F238E27FC236}">
              <a16:creationId xmlns:a16="http://schemas.microsoft.com/office/drawing/2014/main" id="{00000000-0008-0000-0F00-0000A8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17" name="Conexão recta 12">
          <a:extLst>
            <a:ext uri="{FF2B5EF4-FFF2-40B4-BE49-F238E27FC236}">
              <a16:creationId xmlns:a16="http://schemas.microsoft.com/office/drawing/2014/main" id="{00000000-0008-0000-0F00-0000A9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18" name="Conexão recta 14">
          <a:extLst>
            <a:ext uri="{FF2B5EF4-FFF2-40B4-BE49-F238E27FC236}">
              <a16:creationId xmlns:a16="http://schemas.microsoft.com/office/drawing/2014/main" id="{00000000-0008-0000-0F00-0000AA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19" name="Conexão recta 24">
          <a:extLst>
            <a:ext uri="{FF2B5EF4-FFF2-40B4-BE49-F238E27FC236}">
              <a16:creationId xmlns:a16="http://schemas.microsoft.com/office/drawing/2014/main" id="{00000000-0008-0000-0F00-0000AB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20" name="Conexão recta 16">
          <a:extLst>
            <a:ext uri="{FF2B5EF4-FFF2-40B4-BE49-F238E27FC236}">
              <a16:creationId xmlns:a16="http://schemas.microsoft.com/office/drawing/2014/main" id="{00000000-0008-0000-0F00-0000AC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21" name="Conexão recta 22">
          <a:extLst>
            <a:ext uri="{FF2B5EF4-FFF2-40B4-BE49-F238E27FC236}">
              <a16:creationId xmlns:a16="http://schemas.microsoft.com/office/drawing/2014/main" id="{00000000-0008-0000-0F00-0000AD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22" name="Conexão recta 55">
          <a:extLst>
            <a:ext uri="{FF2B5EF4-FFF2-40B4-BE49-F238E27FC236}">
              <a16:creationId xmlns:a16="http://schemas.microsoft.com/office/drawing/2014/main" id="{00000000-0008-0000-0F00-0000AE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23" name="Conexão recta 56">
          <a:extLst>
            <a:ext uri="{FF2B5EF4-FFF2-40B4-BE49-F238E27FC236}">
              <a16:creationId xmlns:a16="http://schemas.microsoft.com/office/drawing/2014/main" id="{00000000-0008-0000-0F00-0000AF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24" name="Conexão recta 57">
          <a:extLst>
            <a:ext uri="{FF2B5EF4-FFF2-40B4-BE49-F238E27FC236}">
              <a16:creationId xmlns:a16="http://schemas.microsoft.com/office/drawing/2014/main" id="{00000000-0008-0000-0F00-0000B0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25" name="Conexão recta 58">
          <a:extLst>
            <a:ext uri="{FF2B5EF4-FFF2-40B4-BE49-F238E27FC236}">
              <a16:creationId xmlns:a16="http://schemas.microsoft.com/office/drawing/2014/main" id="{00000000-0008-0000-0F00-0000B1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26" name="Conexão recta 61">
          <a:extLst>
            <a:ext uri="{FF2B5EF4-FFF2-40B4-BE49-F238E27FC236}">
              <a16:creationId xmlns:a16="http://schemas.microsoft.com/office/drawing/2014/main" id="{00000000-0008-0000-0F00-0000B2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27" name="Conexão recta 62">
          <a:extLst>
            <a:ext uri="{FF2B5EF4-FFF2-40B4-BE49-F238E27FC236}">
              <a16:creationId xmlns:a16="http://schemas.microsoft.com/office/drawing/2014/main" id="{00000000-0008-0000-0F00-0000B3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28" name="Conexão recta 63">
          <a:extLst>
            <a:ext uri="{FF2B5EF4-FFF2-40B4-BE49-F238E27FC236}">
              <a16:creationId xmlns:a16="http://schemas.microsoft.com/office/drawing/2014/main" id="{00000000-0008-0000-0F00-0000B4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29" name="Conexão recta 64">
          <a:extLst>
            <a:ext uri="{FF2B5EF4-FFF2-40B4-BE49-F238E27FC236}">
              <a16:creationId xmlns:a16="http://schemas.microsoft.com/office/drawing/2014/main" id="{00000000-0008-0000-0F00-0000B5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30" name="Conexão recta 65">
          <a:extLst>
            <a:ext uri="{FF2B5EF4-FFF2-40B4-BE49-F238E27FC236}">
              <a16:creationId xmlns:a16="http://schemas.microsoft.com/office/drawing/2014/main" id="{00000000-0008-0000-0F00-0000B6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31" name="Conexão recta 60">
          <a:extLst>
            <a:ext uri="{FF2B5EF4-FFF2-40B4-BE49-F238E27FC236}">
              <a16:creationId xmlns:a16="http://schemas.microsoft.com/office/drawing/2014/main" id="{00000000-0008-0000-0F00-0000B7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32" name="Conexão recta 68">
          <a:extLst>
            <a:ext uri="{FF2B5EF4-FFF2-40B4-BE49-F238E27FC236}">
              <a16:creationId xmlns:a16="http://schemas.microsoft.com/office/drawing/2014/main" id="{00000000-0008-0000-0F00-0000B8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33" name="Conexão recta 69">
          <a:extLst>
            <a:ext uri="{FF2B5EF4-FFF2-40B4-BE49-F238E27FC236}">
              <a16:creationId xmlns:a16="http://schemas.microsoft.com/office/drawing/2014/main" id="{00000000-0008-0000-0F00-0000B9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34" name="Conexão recta 70">
          <a:extLst>
            <a:ext uri="{FF2B5EF4-FFF2-40B4-BE49-F238E27FC236}">
              <a16:creationId xmlns:a16="http://schemas.microsoft.com/office/drawing/2014/main" id="{00000000-0008-0000-0F00-0000BA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35" name="Conexão recta 71">
          <a:extLst>
            <a:ext uri="{FF2B5EF4-FFF2-40B4-BE49-F238E27FC236}">
              <a16:creationId xmlns:a16="http://schemas.microsoft.com/office/drawing/2014/main" id="{00000000-0008-0000-0F00-0000BB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36" name="Conexão recta 72">
          <a:extLst>
            <a:ext uri="{FF2B5EF4-FFF2-40B4-BE49-F238E27FC236}">
              <a16:creationId xmlns:a16="http://schemas.microsoft.com/office/drawing/2014/main" id="{00000000-0008-0000-0F00-0000BC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37" name="Conexão recta 74">
          <a:extLst>
            <a:ext uri="{FF2B5EF4-FFF2-40B4-BE49-F238E27FC236}">
              <a16:creationId xmlns:a16="http://schemas.microsoft.com/office/drawing/2014/main" id="{00000000-0008-0000-0F00-0000BD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38" name="Conexão recta 521">
          <a:extLst>
            <a:ext uri="{FF2B5EF4-FFF2-40B4-BE49-F238E27FC236}">
              <a16:creationId xmlns:a16="http://schemas.microsoft.com/office/drawing/2014/main" id="{00000000-0008-0000-0F00-0000BE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39" name="Conexão recta 522">
          <a:extLst>
            <a:ext uri="{FF2B5EF4-FFF2-40B4-BE49-F238E27FC236}">
              <a16:creationId xmlns:a16="http://schemas.microsoft.com/office/drawing/2014/main" id="{00000000-0008-0000-0F00-0000BF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40" name="Conexão recta 523">
          <a:extLst>
            <a:ext uri="{FF2B5EF4-FFF2-40B4-BE49-F238E27FC236}">
              <a16:creationId xmlns:a16="http://schemas.microsoft.com/office/drawing/2014/main" id="{00000000-0008-0000-0F00-0000C0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41" name="Conexão recta 524">
          <a:extLst>
            <a:ext uri="{FF2B5EF4-FFF2-40B4-BE49-F238E27FC236}">
              <a16:creationId xmlns:a16="http://schemas.microsoft.com/office/drawing/2014/main" id="{00000000-0008-0000-0F00-0000C1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42" name="Conexão recta 525">
          <a:extLst>
            <a:ext uri="{FF2B5EF4-FFF2-40B4-BE49-F238E27FC236}">
              <a16:creationId xmlns:a16="http://schemas.microsoft.com/office/drawing/2014/main" id="{00000000-0008-0000-0F00-0000C2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43" name="Conexão recta 526">
          <a:extLst>
            <a:ext uri="{FF2B5EF4-FFF2-40B4-BE49-F238E27FC236}">
              <a16:creationId xmlns:a16="http://schemas.microsoft.com/office/drawing/2014/main" id="{00000000-0008-0000-0F00-0000C3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44" name="Conexão recta 12">
          <a:extLst>
            <a:ext uri="{FF2B5EF4-FFF2-40B4-BE49-F238E27FC236}">
              <a16:creationId xmlns:a16="http://schemas.microsoft.com/office/drawing/2014/main" id="{00000000-0008-0000-0F00-0000C4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45" name="Conexão recta 14">
          <a:extLst>
            <a:ext uri="{FF2B5EF4-FFF2-40B4-BE49-F238E27FC236}">
              <a16:creationId xmlns:a16="http://schemas.microsoft.com/office/drawing/2014/main" id="{00000000-0008-0000-0F00-0000C5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46" name="Conexão recta 24">
          <a:extLst>
            <a:ext uri="{FF2B5EF4-FFF2-40B4-BE49-F238E27FC236}">
              <a16:creationId xmlns:a16="http://schemas.microsoft.com/office/drawing/2014/main" id="{00000000-0008-0000-0F00-0000C6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47" name="Conexão recta 16">
          <a:extLst>
            <a:ext uri="{FF2B5EF4-FFF2-40B4-BE49-F238E27FC236}">
              <a16:creationId xmlns:a16="http://schemas.microsoft.com/office/drawing/2014/main" id="{00000000-0008-0000-0F00-0000C7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48" name="Conexão recta 22">
          <a:extLst>
            <a:ext uri="{FF2B5EF4-FFF2-40B4-BE49-F238E27FC236}">
              <a16:creationId xmlns:a16="http://schemas.microsoft.com/office/drawing/2014/main" id="{00000000-0008-0000-0F00-0000C8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49" name="Conexão recta 532">
          <a:extLst>
            <a:ext uri="{FF2B5EF4-FFF2-40B4-BE49-F238E27FC236}">
              <a16:creationId xmlns:a16="http://schemas.microsoft.com/office/drawing/2014/main" id="{00000000-0008-0000-0F00-0000C9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50" name="Conexão recta 533">
          <a:extLst>
            <a:ext uri="{FF2B5EF4-FFF2-40B4-BE49-F238E27FC236}">
              <a16:creationId xmlns:a16="http://schemas.microsoft.com/office/drawing/2014/main" id="{00000000-0008-0000-0F00-0000CA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51" name="Conexão recta 534">
          <a:extLst>
            <a:ext uri="{FF2B5EF4-FFF2-40B4-BE49-F238E27FC236}">
              <a16:creationId xmlns:a16="http://schemas.microsoft.com/office/drawing/2014/main" id="{00000000-0008-0000-0F00-0000CB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52" name="Conexão recta 535">
          <a:extLst>
            <a:ext uri="{FF2B5EF4-FFF2-40B4-BE49-F238E27FC236}">
              <a16:creationId xmlns:a16="http://schemas.microsoft.com/office/drawing/2014/main" id="{00000000-0008-0000-0F00-0000CC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53" name="Conexão recta 536">
          <a:extLst>
            <a:ext uri="{FF2B5EF4-FFF2-40B4-BE49-F238E27FC236}">
              <a16:creationId xmlns:a16="http://schemas.microsoft.com/office/drawing/2014/main" id="{00000000-0008-0000-0F00-0000CD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54" name="Conexão recta 537">
          <a:extLst>
            <a:ext uri="{FF2B5EF4-FFF2-40B4-BE49-F238E27FC236}">
              <a16:creationId xmlns:a16="http://schemas.microsoft.com/office/drawing/2014/main" id="{00000000-0008-0000-0F00-0000CE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55" name="Conexão recta 541">
          <a:extLst>
            <a:ext uri="{FF2B5EF4-FFF2-40B4-BE49-F238E27FC236}">
              <a16:creationId xmlns:a16="http://schemas.microsoft.com/office/drawing/2014/main" id="{00000000-0008-0000-0F00-0000CF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56" name="Conexão recta 542">
          <a:extLst>
            <a:ext uri="{FF2B5EF4-FFF2-40B4-BE49-F238E27FC236}">
              <a16:creationId xmlns:a16="http://schemas.microsoft.com/office/drawing/2014/main" id="{00000000-0008-0000-0F00-0000D0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57" name="Conexão recta 543">
          <a:extLst>
            <a:ext uri="{FF2B5EF4-FFF2-40B4-BE49-F238E27FC236}">
              <a16:creationId xmlns:a16="http://schemas.microsoft.com/office/drawing/2014/main" id="{00000000-0008-0000-0F00-0000D1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58" name="Conexão recta 544">
          <a:extLst>
            <a:ext uri="{FF2B5EF4-FFF2-40B4-BE49-F238E27FC236}">
              <a16:creationId xmlns:a16="http://schemas.microsoft.com/office/drawing/2014/main" id="{00000000-0008-0000-0F00-0000D2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59" name="Conexão recta 545">
          <a:extLst>
            <a:ext uri="{FF2B5EF4-FFF2-40B4-BE49-F238E27FC236}">
              <a16:creationId xmlns:a16="http://schemas.microsoft.com/office/drawing/2014/main" id="{00000000-0008-0000-0F00-0000D3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60" name="Conexão recta 546">
          <a:extLst>
            <a:ext uri="{FF2B5EF4-FFF2-40B4-BE49-F238E27FC236}">
              <a16:creationId xmlns:a16="http://schemas.microsoft.com/office/drawing/2014/main" id="{00000000-0008-0000-0F00-0000D4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61" name="Conexão recta 12">
          <a:extLst>
            <a:ext uri="{FF2B5EF4-FFF2-40B4-BE49-F238E27FC236}">
              <a16:creationId xmlns:a16="http://schemas.microsoft.com/office/drawing/2014/main" id="{00000000-0008-0000-0F00-0000D5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62" name="Conexão recta 14">
          <a:extLst>
            <a:ext uri="{FF2B5EF4-FFF2-40B4-BE49-F238E27FC236}">
              <a16:creationId xmlns:a16="http://schemas.microsoft.com/office/drawing/2014/main" id="{00000000-0008-0000-0F00-0000D6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63" name="Conexão recta 24">
          <a:extLst>
            <a:ext uri="{FF2B5EF4-FFF2-40B4-BE49-F238E27FC236}">
              <a16:creationId xmlns:a16="http://schemas.microsoft.com/office/drawing/2014/main" id="{00000000-0008-0000-0F00-0000D7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64" name="Conexão recta 16">
          <a:extLst>
            <a:ext uri="{FF2B5EF4-FFF2-40B4-BE49-F238E27FC236}">
              <a16:creationId xmlns:a16="http://schemas.microsoft.com/office/drawing/2014/main" id="{00000000-0008-0000-0F00-0000D8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65" name="Conexão recta 22">
          <a:extLst>
            <a:ext uri="{FF2B5EF4-FFF2-40B4-BE49-F238E27FC236}">
              <a16:creationId xmlns:a16="http://schemas.microsoft.com/office/drawing/2014/main" id="{00000000-0008-0000-0F00-0000D9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66" name="Conexão recta 552">
          <a:extLst>
            <a:ext uri="{FF2B5EF4-FFF2-40B4-BE49-F238E27FC236}">
              <a16:creationId xmlns:a16="http://schemas.microsoft.com/office/drawing/2014/main" id="{00000000-0008-0000-0F00-0000DA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67" name="Conexão recta 553">
          <a:extLst>
            <a:ext uri="{FF2B5EF4-FFF2-40B4-BE49-F238E27FC236}">
              <a16:creationId xmlns:a16="http://schemas.microsoft.com/office/drawing/2014/main" id="{00000000-0008-0000-0F00-0000DB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68" name="Conexão recta 554">
          <a:extLst>
            <a:ext uri="{FF2B5EF4-FFF2-40B4-BE49-F238E27FC236}">
              <a16:creationId xmlns:a16="http://schemas.microsoft.com/office/drawing/2014/main" id="{00000000-0008-0000-0F00-0000DC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69" name="Conexão recta 555">
          <a:extLst>
            <a:ext uri="{FF2B5EF4-FFF2-40B4-BE49-F238E27FC236}">
              <a16:creationId xmlns:a16="http://schemas.microsoft.com/office/drawing/2014/main" id="{00000000-0008-0000-0F00-0000DD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70" name="Conexão recta 556">
          <a:extLst>
            <a:ext uri="{FF2B5EF4-FFF2-40B4-BE49-F238E27FC236}">
              <a16:creationId xmlns:a16="http://schemas.microsoft.com/office/drawing/2014/main" id="{00000000-0008-0000-0F00-0000DE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71" name="Conexão recta 557">
          <a:extLst>
            <a:ext uri="{FF2B5EF4-FFF2-40B4-BE49-F238E27FC236}">
              <a16:creationId xmlns:a16="http://schemas.microsoft.com/office/drawing/2014/main" id="{00000000-0008-0000-0F00-0000DF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72" name="Conexão recta 558">
          <a:extLst>
            <a:ext uri="{FF2B5EF4-FFF2-40B4-BE49-F238E27FC236}">
              <a16:creationId xmlns:a16="http://schemas.microsoft.com/office/drawing/2014/main" id="{00000000-0008-0000-0F00-0000E0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73" name="Conexão recta 559">
          <a:extLst>
            <a:ext uri="{FF2B5EF4-FFF2-40B4-BE49-F238E27FC236}">
              <a16:creationId xmlns:a16="http://schemas.microsoft.com/office/drawing/2014/main" id="{00000000-0008-0000-0F00-0000E1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74" name="Conexão recta 560">
          <a:extLst>
            <a:ext uri="{FF2B5EF4-FFF2-40B4-BE49-F238E27FC236}">
              <a16:creationId xmlns:a16="http://schemas.microsoft.com/office/drawing/2014/main" id="{00000000-0008-0000-0F00-0000E2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75" name="Conexão recta 561">
          <a:extLst>
            <a:ext uri="{FF2B5EF4-FFF2-40B4-BE49-F238E27FC236}">
              <a16:creationId xmlns:a16="http://schemas.microsoft.com/office/drawing/2014/main" id="{00000000-0008-0000-0F00-0000E3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76" name="Conexão recta 562">
          <a:extLst>
            <a:ext uri="{FF2B5EF4-FFF2-40B4-BE49-F238E27FC236}">
              <a16:creationId xmlns:a16="http://schemas.microsoft.com/office/drawing/2014/main" id="{00000000-0008-0000-0F00-0000E4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77" name="Conexão recta 563">
          <a:extLst>
            <a:ext uri="{FF2B5EF4-FFF2-40B4-BE49-F238E27FC236}">
              <a16:creationId xmlns:a16="http://schemas.microsoft.com/office/drawing/2014/main" id="{00000000-0008-0000-0F00-0000E5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78" name="Conexão recta 12">
          <a:extLst>
            <a:ext uri="{FF2B5EF4-FFF2-40B4-BE49-F238E27FC236}">
              <a16:creationId xmlns:a16="http://schemas.microsoft.com/office/drawing/2014/main" id="{00000000-0008-0000-0F00-0000E6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79" name="Conexão recta 14">
          <a:extLst>
            <a:ext uri="{FF2B5EF4-FFF2-40B4-BE49-F238E27FC236}">
              <a16:creationId xmlns:a16="http://schemas.microsoft.com/office/drawing/2014/main" id="{00000000-0008-0000-0F00-0000E7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80" name="Conexão recta 24">
          <a:extLst>
            <a:ext uri="{FF2B5EF4-FFF2-40B4-BE49-F238E27FC236}">
              <a16:creationId xmlns:a16="http://schemas.microsoft.com/office/drawing/2014/main" id="{00000000-0008-0000-0F00-0000E8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81" name="Conexão recta 16">
          <a:extLst>
            <a:ext uri="{FF2B5EF4-FFF2-40B4-BE49-F238E27FC236}">
              <a16:creationId xmlns:a16="http://schemas.microsoft.com/office/drawing/2014/main" id="{00000000-0008-0000-0F00-0000E9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82" name="Conexão recta 22">
          <a:extLst>
            <a:ext uri="{FF2B5EF4-FFF2-40B4-BE49-F238E27FC236}">
              <a16:creationId xmlns:a16="http://schemas.microsoft.com/office/drawing/2014/main" id="{00000000-0008-0000-0F00-0000EA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83" name="Conexão recta 569">
          <a:extLst>
            <a:ext uri="{FF2B5EF4-FFF2-40B4-BE49-F238E27FC236}">
              <a16:creationId xmlns:a16="http://schemas.microsoft.com/office/drawing/2014/main" id="{00000000-0008-0000-0F00-0000EB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84" name="Conexão recta 570">
          <a:extLst>
            <a:ext uri="{FF2B5EF4-FFF2-40B4-BE49-F238E27FC236}">
              <a16:creationId xmlns:a16="http://schemas.microsoft.com/office/drawing/2014/main" id="{00000000-0008-0000-0F00-0000EC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85" name="Conexão recta 571">
          <a:extLst>
            <a:ext uri="{FF2B5EF4-FFF2-40B4-BE49-F238E27FC236}">
              <a16:creationId xmlns:a16="http://schemas.microsoft.com/office/drawing/2014/main" id="{00000000-0008-0000-0F00-0000ED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86" name="Conexão recta 572">
          <a:extLst>
            <a:ext uri="{FF2B5EF4-FFF2-40B4-BE49-F238E27FC236}">
              <a16:creationId xmlns:a16="http://schemas.microsoft.com/office/drawing/2014/main" id="{00000000-0008-0000-0F00-0000EE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87" name="Conexão recta 521">
          <a:extLst>
            <a:ext uri="{FF2B5EF4-FFF2-40B4-BE49-F238E27FC236}">
              <a16:creationId xmlns:a16="http://schemas.microsoft.com/office/drawing/2014/main" id="{00000000-0008-0000-0F00-0000EF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88" name="Conexão recta 522">
          <a:extLst>
            <a:ext uri="{FF2B5EF4-FFF2-40B4-BE49-F238E27FC236}">
              <a16:creationId xmlns:a16="http://schemas.microsoft.com/office/drawing/2014/main" id="{00000000-0008-0000-0F00-0000F0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89" name="Conexão recta 523">
          <a:extLst>
            <a:ext uri="{FF2B5EF4-FFF2-40B4-BE49-F238E27FC236}">
              <a16:creationId xmlns:a16="http://schemas.microsoft.com/office/drawing/2014/main" id="{00000000-0008-0000-0F00-0000F1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90" name="Conexão recta 524">
          <a:extLst>
            <a:ext uri="{FF2B5EF4-FFF2-40B4-BE49-F238E27FC236}">
              <a16:creationId xmlns:a16="http://schemas.microsoft.com/office/drawing/2014/main" id="{00000000-0008-0000-0F00-0000F2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91" name="Conexão recta 525">
          <a:extLst>
            <a:ext uri="{FF2B5EF4-FFF2-40B4-BE49-F238E27FC236}">
              <a16:creationId xmlns:a16="http://schemas.microsoft.com/office/drawing/2014/main" id="{00000000-0008-0000-0F00-0000F3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92" name="Conexão recta 526">
          <a:extLst>
            <a:ext uri="{FF2B5EF4-FFF2-40B4-BE49-F238E27FC236}">
              <a16:creationId xmlns:a16="http://schemas.microsoft.com/office/drawing/2014/main" id="{00000000-0008-0000-0F00-0000F4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93" name="Conexão recta 12">
          <a:extLst>
            <a:ext uri="{FF2B5EF4-FFF2-40B4-BE49-F238E27FC236}">
              <a16:creationId xmlns:a16="http://schemas.microsoft.com/office/drawing/2014/main" id="{00000000-0008-0000-0F00-0000F5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94" name="Conexão recta 14">
          <a:extLst>
            <a:ext uri="{FF2B5EF4-FFF2-40B4-BE49-F238E27FC236}">
              <a16:creationId xmlns:a16="http://schemas.microsoft.com/office/drawing/2014/main" id="{00000000-0008-0000-0F00-0000F6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95" name="Conexão recta 24">
          <a:extLst>
            <a:ext uri="{FF2B5EF4-FFF2-40B4-BE49-F238E27FC236}">
              <a16:creationId xmlns:a16="http://schemas.microsoft.com/office/drawing/2014/main" id="{00000000-0008-0000-0F00-0000F7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96" name="Conexão recta 16">
          <a:extLst>
            <a:ext uri="{FF2B5EF4-FFF2-40B4-BE49-F238E27FC236}">
              <a16:creationId xmlns:a16="http://schemas.microsoft.com/office/drawing/2014/main" id="{00000000-0008-0000-0F00-0000F8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97" name="Conexão recta 22">
          <a:extLst>
            <a:ext uri="{FF2B5EF4-FFF2-40B4-BE49-F238E27FC236}">
              <a16:creationId xmlns:a16="http://schemas.microsoft.com/office/drawing/2014/main" id="{00000000-0008-0000-0F00-0000F9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98" name="Conexão recta 532">
          <a:extLst>
            <a:ext uri="{FF2B5EF4-FFF2-40B4-BE49-F238E27FC236}">
              <a16:creationId xmlns:a16="http://schemas.microsoft.com/office/drawing/2014/main" id="{00000000-0008-0000-0F00-0000FA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299" name="Conexão recta 533">
          <a:extLst>
            <a:ext uri="{FF2B5EF4-FFF2-40B4-BE49-F238E27FC236}">
              <a16:creationId xmlns:a16="http://schemas.microsoft.com/office/drawing/2014/main" id="{00000000-0008-0000-0F00-0000FB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00" name="Conexão recta 534">
          <a:extLst>
            <a:ext uri="{FF2B5EF4-FFF2-40B4-BE49-F238E27FC236}">
              <a16:creationId xmlns:a16="http://schemas.microsoft.com/office/drawing/2014/main" id="{00000000-0008-0000-0F00-0000FC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01" name="Conexão recta 535">
          <a:extLst>
            <a:ext uri="{FF2B5EF4-FFF2-40B4-BE49-F238E27FC236}">
              <a16:creationId xmlns:a16="http://schemas.microsoft.com/office/drawing/2014/main" id="{00000000-0008-0000-0F00-0000FD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02" name="Conexão recta 536">
          <a:extLst>
            <a:ext uri="{FF2B5EF4-FFF2-40B4-BE49-F238E27FC236}">
              <a16:creationId xmlns:a16="http://schemas.microsoft.com/office/drawing/2014/main" id="{00000000-0008-0000-0F00-0000FE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03" name="Conexão recta 537">
          <a:extLst>
            <a:ext uri="{FF2B5EF4-FFF2-40B4-BE49-F238E27FC236}">
              <a16:creationId xmlns:a16="http://schemas.microsoft.com/office/drawing/2014/main" id="{00000000-0008-0000-0F00-0000FF08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04" name="Conexão recta 541">
          <a:extLst>
            <a:ext uri="{FF2B5EF4-FFF2-40B4-BE49-F238E27FC236}">
              <a16:creationId xmlns:a16="http://schemas.microsoft.com/office/drawing/2014/main" id="{00000000-0008-0000-0F00-000000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05" name="Conexão recta 542">
          <a:extLst>
            <a:ext uri="{FF2B5EF4-FFF2-40B4-BE49-F238E27FC236}">
              <a16:creationId xmlns:a16="http://schemas.microsoft.com/office/drawing/2014/main" id="{00000000-0008-0000-0F00-000001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06" name="Conexão recta 543">
          <a:extLst>
            <a:ext uri="{FF2B5EF4-FFF2-40B4-BE49-F238E27FC236}">
              <a16:creationId xmlns:a16="http://schemas.microsoft.com/office/drawing/2014/main" id="{00000000-0008-0000-0F00-000002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07" name="Conexão recta 544">
          <a:extLst>
            <a:ext uri="{FF2B5EF4-FFF2-40B4-BE49-F238E27FC236}">
              <a16:creationId xmlns:a16="http://schemas.microsoft.com/office/drawing/2014/main" id="{00000000-0008-0000-0F00-000003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08" name="Conexão recta 545">
          <a:extLst>
            <a:ext uri="{FF2B5EF4-FFF2-40B4-BE49-F238E27FC236}">
              <a16:creationId xmlns:a16="http://schemas.microsoft.com/office/drawing/2014/main" id="{00000000-0008-0000-0F00-000004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09" name="Conexão recta 546">
          <a:extLst>
            <a:ext uri="{FF2B5EF4-FFF2-40B4-BE49-F238E27FC236}">
              <a16:creationId xmlns:a16="http://schemas.microsoft.com/office/drawing/2014/main" id="{00000000-0008-0000-0F00-000005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10" name="Conexão recta 12">
          <a:extLst>
            <a:ext uri="{FF2B5EF4-FFF2-40B4-BE49-F238E27FC236}">
              <a16:creationId xmlns:a16="http://schemas.microsoft.com/office/drawing/2014/main" id="{00000000-0008-0000-0F00-000006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11" name="Conexão recta 14">
          <a:extLst>
            <a:ext uri="{FF2B5EF4-FFF2-40B4-BE49-F238E27FC236}">
              <a16:creationId xmlns:a16="http://schemas.microsoft.com/office/drawing/2014/main" id="{00000000-0008-0000-0F00-000007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12" name="Conexão recta 24">
          <a:extLst>
            <a:ext uri="{FF2B5EF4-FFF2-40B4-BE49-F238E27FC236}">
              <a16:creationId xmlns:a16="http://schemas.microsoft.com/office/drawing/2014/main" id="{00000000-0008-0000-0F00-000008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13" name="Conexão recta 16">
          <a:extLst>
            <a:ext uri="{FF2B5EF4-FFF2-40B4-BE49-F238E27FC236}">
              <a16:creationId xmlns:a16="http://schemas.microsoft.com/office/drawing/2014/main" id="{00000000-0008-0000-0F00-000009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14" name="Conexão recta 22">
          <a:extLst>
            <a:ext uri="{FF2B5EF4-FFF2-40B4-BE49-F238E27FC236}">
              <a16:creationId xmlns:a16="http://schemas.microsoft.com/office/drawing/2014/main" id="{00000000-0008-0000-0F00-00000A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15" name="Conexão recta 552">
          <a:extLst>
            <a:ext uri="{FF2B5EF4-FFF2-40B4-BE49-F238E27FC236}">
              <a16:creationId xmlns:a16="http://schemas.microsoft.com/office/drawing/2014/main" id="{00000000-0008-0000-0F00-00000B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16" name="Conexão recta 553">
          <a:extLst>
            <a:ext uri="{FF2B5EF4-FFF2-40B4-BE49-F238E27FC236}">
              <a16:creationId xmlns:a16="http://schemas.microsoft.com/office/drawing/2014/main" id="{00000000-0008-0000-0F00-00000C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17" name="Conexão recta 554">
          <a:extLst>
            <a:ext uri="{FF2B5EF4-FFF2-40B4-BE49-F238E27FC236}">
              <a16:creationId xmlns:a16="http://schemas.microsoft.com/office/drawing/2014/main" id="{00000000-0008-0000-0F00-00000D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18" name="Conexão recta 555">
          <a:extLst>
            <a:ext uri="{FF2B5EF4-FFF2-40B4-BE49-F238E27FC236}">
              <a16:creationId xmlns:a16="http://schemas.microsoft.com/office/drawing/2014/main" id="{00000000-0008-0000-0F00-00000E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19" name="Conexão recta 556">
          <a:extLst>
            <a:ext uri="{FF2B5EF4-FFF2-40B4-BE49-F238E27FC236}">
              <a16:creationId xmlns:a16="http://schemas.microsoft.com/office/drawing/2014/main" id="{00000000-0008-0000-0F00-00000F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20" name="Conexão recta 557">
          <a:extLst>
            <a:ext uri="{FF2B5EF4-FFF2-40B4-BE49-F238E27FC236}">
              <a16:creationId xmlns:a16="http://schemas.microsoft.com/office/drawing/2014/main" id="{00000000-0008-0000-0F00-000010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21" name="Conexão recta 558">
          <a:extLst>
            <a:ext uri="{FF2B5EF4-FFF2-40B4-BE49-F238E27FC236}">
              <a16:creationId xmlns:a16="http://schemas.microsoft.com/office/drawing/2014/main" id="{00000000-0008-0000-0F00-000011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22" name="Conexão recta 559">
          <a:extLst>
            <a:ext uri="{FF2B5EF4-FFF2-40B4-BE49-F238E27FC236}">
              <a16:creationId xmlns:a16="http://schemas.microsoft.com/office/drawing/2014/main" id="{00000000-0008-0000-0F00-000012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23" name="Conexão recta 560">
          <a:extLst>
            <a:ext uri="{FF2B5EF4-FFF2-40B4-BE49-F238E27FC236}">
              <a16:creationId xmlns:a16="http://schemas.microsoft.com/office/drawing/2014/main" id="{00000000-0008-0000-0F00-000013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24" name="Conexão recta 561">
          <a:extLst>
            <a:ext uri="{FF2B5EF4-FFF2-40B4-BE49-F238E27FC236}">
              <a16:creationId xmlns:a16="http://schemas.microsoft.com/office/drawing/2014/main" id="{00000000-0008-0000-0F00-000014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25" name="Conexão recta 562">
          <a:extLst>
            <a:ext uri="{FF2B5EF4-FFF2-40B4-BE49-F238E27FC236}">
              <a16:creationId xmlns:a16="http://schemas.microsoft.com/office/drawing/2014/main" id="{00000000-0008-0000-0F00-000015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26" name="Conexão recta 563">
          <a:extLst>
            <a:ext uri="{FF2B5EF4-FFF2-40B4-BE49-F238E27FC236}">
              <a16:creationId xmlns:a16="http://schemas.microsoft.com/office/drawing/2014/main" id="{00000000-0008-0000-0F00-000016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27" name="Conexão recta 12">
          <a:extLst>
            <a:ext uri="{FF2B5EF4-FFF2-40B4-BE49-F238E27FC236}">
              <a16:creationId xmlns:a16="http://schemas.microsoft.com/office/drawing/2014/main" id="{00000000-0008-0000-0F00-000017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28" name="Conexão recta 14">
          <a:extLst>
            <a:ext uri="{FF2B5EF4-FFF2-40B4-BE49-F238E27FC236}">
              <a16:creationId xmlns:a16="http://schemas.microsoft.com/office/drawing/2014/main" id="{00000000-0008-0000-0F00-000018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29" name="Conexão recta 24">
          <a:extLst>
            <a:ext uri="{FF2B5EF4-FFF2-40B4-BE49-F238E27FC236}">
              <a16:creationId xmlns:a16="http://schemas.microsoft.com/office/drawing/2014/main" id="{00000000-0008-0000-0F00-000019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30" name="Conexão recta 16">
          <a:extLst>
            <a:ext uri="{FF2B5EF4-FFF2-40B4-BE49-F238E27FC236}">
              <a16:creationId xmlns:a16="http://schemas.microsoft.com/office/drawing/2014/main" id="{00000000-0008-0000-0F00-00001A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31" name="Conexão recta 22">
          <a:extLst>
            <a:ext uri="{FF2B5EF4-FFF2-40B4-BE49-F238E27FC236}">
              <a16:creationId xmlns:a16="http://schemas.microsoft.com/office/drawing/2014/main" id="{00000000-0008-0000-0F00-00001B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32" name="Conexão recta 569">
          <a:extLst>
            <a:ext uri="{FF2B5EF4-FFF2-40B4-BE49-F238E27FC236}">
              <a16:creationId xmlns:a16="http://schemas.microsoft.com/office/drawing/2014/main" id="{00000000-0008-0000-0F00-00001C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33" name="Conexão recta 570">
          <a:extLst>
            <a:ext uri="{FF2B5EF4-FFF2-40B4-BE49-F238E27FC236}">
              <a16:creationId xmlns:a16="http://schemas.microsoft.com/office/drawing/2014/main" id="{00000000-0008-0000-0F00-00001D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34" name="Conexão recta 571">
          <a:extLst>
            <a:ext uri="{FF2B5EF4-FFF2-40B4-BE49-F238E27FC236}">
              <a16:creationId xmlns:a16="http://schemas.microsoft.com/office/drawing/2014/main" id="{00000000-0008-0000-0F00-00001E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35" name="Conexão recta 572">
          <a:extLst>
            <a:ext uri="{FF2B5EF4-FFF2-40B4-BE49-F238E27FC236}">
              <a16:creationId xmlns:a16="http://schemas.microsoft.com/office/drawing/2014/main" id="{00000000-0008-0000-0F00-00001F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36" name="Conexão recta 12">
          <a:extLst>
            <a:ext uri="{FF2B5EF4-FFF2-40B4-BE49-F238E27FC236}">
              <a16:creationId xmlns:a16="http://schemas.microsoft.com/office/drawing/2014/main" id="{00000000-0008-0000-0F00-000020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37" name="Conexão recta 14">
          <a:extLst>
            <a:ext uri="{FF2B5EF4-FFF2-40B4-BE49-F238E27FC236}">
              <a16:creationId xmlns:a16="http://schemas.microsoft.com/office/drawing/2014/main" id="{00000000-0008-0000-0F00-000021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38" name="Conexão recta 24">
          <a:extLst>
            <a:ext uri="{FF2B5EF4-FFF2-40B4-BE49-F238E27FC236}">
              <a16:creationId xmlns:a16="http://schemas.microsoft.com/office/drawing/2014/main" id="{00000000-0008-0000-0F00-000022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39" name="Conexão recta 16">
          <a:extLst>
            <a:ext uri="{FF2B5EF4-FFF2-40B4-BE49-F238E27FC236}">
              <a16:creationId xmlns:a16="http://schemas.microsoft.com/office/drawing/2014/main" id="{00000000-0008-0000-0F00-000023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40" name="Conexão recta 22">
          <a:extLst>
            <a:ext uri="{FF2B5EF4-FFF2-40B4-BE49-F238E27FC236}">
              <a16:creationId xmlns:a16="http://schemas.microsoft.com/office/drawing/2014/main" id="{00000000-0008-0000-0F00-000024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41" name="Conexão recta 446">
          <a:extLst>
            <a:ext uri="{FF2B5EF4-FFF2-40B4-BE49-F238E27FC236}">
              <a16:creationId xmlns:a16="http://schemas.microsoft.com/office/drawing/2014/main" id="{00000000-0008-0000-0F00-000025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42" name="Conexão recta 447">
          <a:extLst>
            <a:ext uri="{FF2B5EF4-FFF2-40B4-BE49-F238E27FC236}">
              <a16:creationId xmlns:a16="http://schemas.microsoft.com/office/drawing/2014/main" id="{00000000-0008-0000-0F00-000026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43" name="Conexão recta 448">
          <a:extLst>
            <a:ext uri="{FF2B5EF4-FFF2-40B4-BE49-F238E27FC236}">
              <a16:creationId xmlns:a16="http://schemas.microsoft.com/office/drawing/2014/main" id="{00000000-0008-0000-0F00-000027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44" name="Conexão recta 449">
          <a:extLst>
            <a:ext uri="{FF2B5EF4-FFF2-40B4-BE49-F238E27FC236}">
              <a16:creationId xmlns:a16="http://schemas.microsoft.com/office/drawing/2014/main" id="{00000000-0008-0000-0F00-000028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45" name="Conexão recta 450">
          <a:extLst>
            <a:ext uri="{FF2B5EF4-FFF2-40B4-BE49-F238E27FC236}">
              <a16:creationId xmlns:a16="http://schemas.microsoft.com/office/drawing/2014/main" id="{00000000-0008-0000-0F00-000029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46" name="Conexão recta 452">
          <a:extLst>
            <a:ext uri="{FF2B5EF4-FFF2-40B4-BE49-F238E27FC236}">
              <a16:creationId xmlns:a16="http://schemas.microsoft.com/office/drawing/2014/main" id="{00000000-0008-0000-0F00-00002A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47" name="Conexão recta 453">
          <a:extLst>
            <a:ext uri="{FF2B5EF4-FFF2-40B4-BE49-F238E27FC236}">
              <a16:creationId xmlns:a16="http://schemas.microsoft.com/office/drawing/2014/main" id="{00000000-0008-0000-0F00-00002B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48" name="Conexão recta 454">
          <a:extLst>
            <a:ext uri="{FF2B5EF4-FFF2-40B4-BE49-F238E27FC236}">
              <a16:creationId xmlns:a16="http://schemas.microsoft.com/office/drawing/2014/main" id="{00000000-0008-0000-0F00-00002C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49" name="Conexão recta 455">
          <a:extLst>
            <a:ext uri="{FF2B5EF4-FFF2-40B4-BE49-F238E27FC236}">
              <a16:creationId xmlns:a16="http://schemas.microsoft.com/office/drawing/2014/main" id="{00000000-0008-0000-0F00-00002D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50" name="Conexão recta 456">
          <a:extLst>
            <a:ext uri="{FF2B5EF4-FFF2-40B4-BE49-F238E27FC236}">
              <a16:creationId xmlns:a16="http://schemas.microsoft.com/office/drawing/2014/main" id="{00000000-0008-0000-0F00-00002E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51" name="Conexão recta 457">
          <a:extLst>
            <a:ext uri="{FF2B5EF4-FFF2-40B4-BE49-F238E27FC236}">
              <a16:creationId xmlns:a16="http://schemas.microsoft.com/office/drawing/2014/main" id="{00000000-0008-0000-0F00-00002F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52" name="Conexão recta 12">
          <a:extLst>
            <a:ext uri="{FF2B5EF4-FFF2-40B4-BE49-F238E27FC236}">
              <a16:creationId xmlns:a16="http://schemas.microsoft.com/office/drawing/2014/main" id="{00000000-0008-0000-0F00-000030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53" name="Conexão recta 14">
          <a:extLst>
            <a:ext uri="{FF2B5EF4-FFF2-40B4-BE49-F238E27FC236}">
              <a16:creationId xmlns:a16="http://schemas.microsoft.com/office/drawing/2014/main" id="{00000000-0008-0000-0F00-000031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54" name="Conexão recta 24">
          <a:extLst>
            <a:ext uri="{FF2B5EF4-FFF2-40B4-BE49-F238E27FC236}">
              <a16:creationId xmlns:a16="http://schemas.microsoft.com/office/drawing/2014/main" id="{00000000-0008-0000-0F00-000032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55" name="Conexão recta 16">
          <a:extLst>
            <a:ext uri="{FF2B5EF4-FFF2-40B4-BE49-F238E27FC236}">
              <a16:creationId xmlns:a16="http://schemas.microsoft.com/office/drawing/2014/main" id="{00000000-0008-0000-0F00-000033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56" name="Conexão recta 22">
          <a:extLst>
            <a:ext uri="{FF2B5EF4-FFF2-40B4-BE49-F238E27FC236}">
              <a16:creationId xmlns:a16="http://schemas.microsoft.com/office/drawing/2014/main" id="{00000000-0008-0000-0F00-000034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57" name="Conexão recta 18">
          <a:extLst>
            <a:ext uri="{FF2B5EF4-FFF2-40B4-BE49-F238E27FC236}">
              <a16:creationId xmlns:a16="http://schemas.microsoft.com/office/drawing/2014/main" id="{00000000-0008-0000-0F00-000035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58" name="Conexão recta 12">
          <a:extLst>
            <a:ext uri="{FF2B5EF4-FFF2-40B4-BE49-F238E27FC236}">
              <a16:creationId xmlns:a16="http://schemas.microsoft.com/office/drawing/2014/main" id="{00000000-0008-0000-0F00-000036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59" name="Conexão recta 14">
          <a:extLst>
            <a:ext uri="{FF2B5EF4-FFF2-40B4-BE49-F238E27FC236}">
              <a16:creationId xmlns:a16="http://schemas.microsoft.com/office/drawing/2014/main" id="{00000000-0008-0000-0F00-000037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60" name="Conexão recta 24">
          <a:extLst>
            <a:ext uri="{FF2B5EF4-FFF2-40B4-BE49-F238E27FC236}">
              <a16:creationId xmlns:a16="http://schemas.microsoft.com/office/drawing/2014/main" id="{00000000-0008-0000-0F00-000038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61" name="Conexão recta 16">
          <a:extLst>
            <a:ext uri="{FF2B5EF4-FFF2-40B4-BE49-F238E27FC236}">
              <a16:creationId xmlns:a16="http://schemas.microsoft.com/office/drawing/2014/main" id="{00000000-0008-0000-0F00-000039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62" name="Conexão recta 22">
          <a:extLst>
            <a:ext uri="{FF2B5EF4-FFF2-40B4-BE49-F238E27FC236}">
              <a16:creationId xmlns:a16="http://schemas.microsoft.com/office/drawing/2014/main" id="{00000000-0008-0000-0F00-00003A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63" name="Conexão recta 35">
          <a:extLst>
            <a:ext uri="{FF2B5EF4-FFF2-40B4-BE49-F238E27FC236}">
              <a16:creationId xmlns:a16="http://schemas.microsoft.com/office/drawing/2014/main" id="{00000000-0008-0000-0F00-00003B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64" name="Conexão recta 36">
          <a:extLst>
            <a:ext uri="{FF2B5EF4-FFF2-40B4-BE49-F238E27FC236}">
              <a16:creationId xmlns:a16="http://schemas.microsoft.com/office/drawing/2014/main" id="{00000000-0008-0000-0F00-00003C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65" name="Conexão recta 37">
          <a:extLst>
            <a:ext uri="{FF2B5EF4-FFF2-40B4-BE49-F238E27FC236}">
              <a16:creationId xmlns:a16="http://schemas.microsoft.com/office/drawing/2014/main" id="{00000000-0008-0000-0F00-00003D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66" name="Conexão recta 38">
          <a:extLst>
            <a:ext uri="{FF2B5EF4-FFF2-40B4-BE49-F238E27FC236}">
              <a16:creationId xmlns:a16="http://schemas.microsoft.com/office/drawing/2014/main" id="{00000000-0008-0000-0F00-00003E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67" name="Conexão recta 41">
          <a:extLst>
            <a:ext uri="{FF2B5EF4-FFF2-40B4-BE49-F238E27FC236}">
              <a16:creationId xmlns:a16="http://schemas.microsoft.com/office/drawing/2014/main" id="{00000000-0008-0000-0F00-00003F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68" name="Conexão recta 42">
          <a:extLst>
            <a:ext uri="{FF2B5EF4-FFF2-40B4-BE49-F238E27FC236}">
              <a16:creationId xmlns:a16="http://schemas.microsoft.com/office/drawing/2014/main" id="{00000000-0008-0000-0F00-000040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69" name="Conexão recta 44">
          <a:extLst>
            <a:ext uri="{FF2B5EF4-FFF2-40B4-BE49-F238E27FC236}">
              <a16:creationId xmlns:a16="http://schemas.microsoft.com/office/drawing/2014/main" id="{00000000-0008-0000-0F00-000041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70" name="Conexão recta 45">
          <a:extLst>
            <a:ext uri="{FF2B5EF4-FFF2-40B4-BE49-F238E27FC236}">
              <a16:creationId xmlns:a16="http://schemas.microsoft.com/office/drawing/2014/main" id="{00000000-0008-0000-0F00-000042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71" name="Conexão recta 46">
          <a:extLst>
            <a:ext uri="{FF2B5EF4-FFF2-40B4-BE49-F238E27FC236}">
              <a16:creationId xmlns:a16="http://schemas.microsoft.com/office/drawing/2014/main" id="{00000000-0008-0000-0F00-000043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72" name="Conexão recta 47">
          <a:extLst>
            <a:ext uri="{FF2B5EF4-FFF2-40B4-BE49-F238E27FC236}">
              <a16:creationId xmlns:a16="http://schemas.microsoft.com/office/drawing/2014/main" id="{00000000-0008-0000-0F00-000044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73" name="Conexão recta 48">
          <a:extLst>
            <a:ext uri="{FF2B5EF4-FFF2-40B4-BE49-F238E27FC236}">
              <a16:creationId xmlns:a16="http://schemas.microsoft.com/office/drawing/2014/main" id="{00000000-0008-0000-0F00-000045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74" name="Conexão recta 49">
          <a:extLst>
            <a:ext uri="{FF2B5EF4-FFF2-40B4-BE49-F238E27FC236}">
              <a16:creationId xmlns:a16="http://schemas.microsoft.com/office/drawing/2014/main" id="{00000000-0008-0000-0F00-000046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75" name="Conexão recta 12">
          <a:extLst>
            <a:ext uri="{FF2B5EF4-FFF2-40B4-BE49-F238E27FC236}">
              <a16:creationId xmlns:a16="http://schemas.microsoft.com/office/drawing/2014/main" id="{00000000-0008-0000-0F00-000047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76" name="Conexão recta 14">
          <a:extLst>
            <a:ext uri="{FF2B5EF4-FFF2-40B4-BE49-F238E27FC236}">
              <a16:creationId xmlns:a16="http://schemas.microsoft.com/office/drawing/2014/main" id="{00000000-0008-0000-0F00-000048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77" name="Conexão recta 24">
          <a:extLst>
            <a:ext uri="{FF2B5EF4-FFF2-40B4-BE49-F238E27FC236}">
              <a16:creationId xmlns:a16="http://schemas.microsoft.com/office/drawing/2014/main" id="{00000000-0008-0000-0F00-000049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78" name="Conexão recta 16">
          <a:extLst>
            <a:ext uri="{FF2B5EF4-FFF2-40B4-BE49-F238E27FC236}">
              <a16:creationId xmlns:a16="http://schemas.microsoft.com/office/drawing/2014/main" id="{00000000-0008-0000-0F00-00004A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79" name="Conexão recta 22">
          <a:extLst>
            <a:ext uri="{FF2B5EF4-FFF2-40B4-BE49-F238E27FC236}">
              <a16:creationId xmlns:a16="http://schemas.microsoft.com/office/drawing/2014/main" id="{00000000-0008-0000-0F00-00004B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80" name="Conexão recta 55">
          <a:extLst>
            <a:ext uri="{FF2B5EF4-FFF2-40B4-BE49-F238E27FC236}">
              <a16:creationId xmlns:a16="http://schemas.microsoft.com/office/drawing/2014/main" id="{00000000-0008-0000-0F00-00004C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81" name="Conexão recta 56">
          <a:extLst>
            <a:ext uri="{FF2B5EF4-FFF2-40B4-BE49-F238E27FC236}">
              <a16:creationId xmlns:a16="http://schemas.microsoft.com/office/drawing/2014/main" id="{00000000-0008-0000-0F00-00004D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82" name="Conexão recta 57">
          <a:extLst>
            <a:ext uri="{FF2B5EF4-FFF2-40B4-BE49-F238E27FC236}">
              <a16:creationId xmlns:a16="http://schemas.microsoft.com/office/drawing/2014/main" id="{00000000-0008-0000-0F00-00004E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83" name="Conexão recta 58">
          <a:extLst>
            <a:ext uri="{FF2B5EF4-FFF2-40B4-BE49-F238E27FC236}">
              <a16:creationId xmlns:a16="http://schemas.microsoft.com/office/drawing/2014/main" id="{00000000-0008-0000-0F00-00004F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84" name="Conexão recta 61">
          <a:extLst>
            <a:ext uri="{FF2B5EF4-FFF2-40B4-BE49-F238E27FC236}">
              <a16:creationId xmlns:a16="http://schemas.microsoft.com/office/drawing/2014/main" id="{00000000-0008-0000-0F00-000050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85" name="Conexão recta 62">
          <a:extLst>
            <a:ext uri="{FF2B5EF4-FFF2-40B4-BE49-F238E27FC236}">
              <a16:creationId xmlns:a16="http://schemas.microsoft.com/office/drawing/2014/main" id="{00000000-0008-0000-0F00-000051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86" name="Conexão recta 63">
          <a:extLst>
            <a:ext uri="{FF2B5EF4-FFF2-40B4-BE49-F238E27FC236}">
              <a16:creationId xmlns:a16="http://schemas.microsoft.com/office/drawing/2014/main" id="{00000000-0008-0000-0F00-000052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87" name="Conexão recta 64">
          <a:extLst>
            <a:ext uri="{FF2B5EF4-FFF2-40B4-BE49-F238E27FC236}">
              <a16:creationId xmlns:a16="http://schemas.microsoft.com/office/drawing/2014/main" id="{00000000-0008-0000-0F00-000053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88" name="Conexão recta 65">
          <a:extLst>
            <a:ext uri="{FF2B5EF4-FFF2-40B4-BE49-F238E27FC236}">
              <a16:creationId xmlns:a16="http://schemas.microsoft.com/office/drawing/2014/main" id="{00000000-0008-0000-0F00-000054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89" name="Conexão recta 60">
          <a:extLst>
            <a:ext uri="{FF2B5EF4-FFF2-40B4-BE49-F238E27FC236}">
              <a16:creationId xmlns:a16="http://schemas.microsoft.com/office/drawing/2014/main" id="{00000000-0008-0000-0F00-000055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90" name="Conexão recta 68">
          <a:extLst>
            <a:ext uri="{FF2B5EF4-FFF2-40B4-BE49-F238E27FC236}">
              <a16:creationId xmlns:a16="http://schemas.microsoft.com/office/drawing/2014/main" id="{00000000-0008-0000-0F00-000056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91" name="Conexão recta 69">
          <a:extLst>
            <a:ext uri="{FF2B5EF4-FFF2-40B4-BE49-F238E27FC236}">
              <a16:creationId xmlns:a16="http://schemas.microsoft.com/office/drawing/2014/main" id="{00000000-0008-0000-0F00-000057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92" name="Conexão recta 70">
          <a:extLst>
            <a:ext uri="{FF2B5EF4-FFF2-40B4-BE49-F238E27FC236}">
              <a16:creationId xmlns:a16="http://schemas.microsoft.com/office/drawing/2014/main" id="{00000000-0008-0000-0F00-000058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93" name="Conexão recta 71">
          <a:extLst>
            <a:ext uri="{FF2B5EF4-FFF2-40B4-BE49-F238E27FC236}">
              <a16:creationId xmlns:a16="http://schemas.microsoft.com/office/drawing/2014/main" id="{00000000-0008-0000-0F00-000059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94" name="Conexão recta 72">
          <a:extLst>
            <a:ext uri="{FF2B5EF4-FFF2-40B4-BE49-F238E27FC236}">
              <a16:creationId xmlns:a16="http://schemas.microsoft.com/office/drawing/2014/main" id="{00000000-0008-0000-0F00-00005A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95" name="Conexão recta 74">
          <a:extLst>
            <a:ext uri="{FF2B5EF4-FFF2-40B4-BE49-F238E27FC236}">
              <a16:creationId xmlns:a16="http://schemas.microsoft.com/office/drawing/2014/main" id="{00000000-0008-0000-0F00-00005B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96" name="Conexão recta 482">
          <a:extLst>
            <a:ext uri="{FF2B5EF4-FFF2-40B4-BE49-F238E27FC236}">
              <a16:creationId xmlns:a16="http://schemas.microsoft.com/office/drawing/2014/main" id="{00000000-0008-0000-0F00-00005C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97" name="Conexão recta 483">
          <a:extLst>
            <a:ext uri="{FF2B5EF4-FFF2-40B4-BE49-F238E27FC236}">
              <a16:creationId xmlns:a16="http://schemas.microsoft.com/office/drawing/2014/main" id="{00000000-0008-0000-0F00-00005D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98" name="Conexão recta 484">
          <a:extLst>
            <a:ext uri="{FF2B5EF4-FFF2-40B4-BE49-F238E27FC236}">
              <a16:creationId xmlns:a16="http://schemas.microsoft.com/office/drawing/2014/main" id="{00000000-0008-0000-0F00-00005E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399" name="Conexão recta 485">
          <a:extLst>
            <a:ext uri="{FF2B5EF4-FFF2-40B4-BE49-F238E27FC236}">
              <a16:creationId xmlns:a16="http://schemas.microsoft.com/office/drawing/2014/main" id="{00000000-0008-0000-0F00-00005F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00" name="Conexão recta 486">
          <a:extLst>
            <a:ext uri="{FF2B5EF4-FFF2-40B4-BE49-F238E27FC236}">
              <a16:creationId xmlns:a16="http://schemas.microsoft.com/office/drawing/2014/main" id="{00000000-0008-0000-0F00-000060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01" name="Conexão recta 487">
          <a:extLst>
            <a:ext uri="{FF2B5EF4-FFF2-40B4-BE49-F238E27FC236}">
              <a16:creationId xmlns:a16="http://schemas.microsoft.com/office/drawing/2014/main" id="{00000000-0008-0000-0F00-000061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02" name="Conexão recta 12">
          <a:extLst>
            <a:ext uri="{FF2B5EF4-FFF2-40B4-BE49-F238E27FC236}">
              <a16:creationId xmlns:a16="http://schemas.microsoft.com/office/drawing/2014/main" id="{00000000-0008-0000-0F00-000062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03" name="Conexão recta 14">
          <a:extLst>
            <a:ext uri="{FF2B5EF4-FFF2-40B4-BE49-F238E27FC236}">
              <a16:creationId xmlns:a16="http://schemas.microsoft.com/office/drawing/2014/main" id="{00000000-0008-0000-0F00-000063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04" name="Conexão recta 24">
          <a:extLst>
            <a:ext uri="{FF2B5EF4-FFF2-40B4-BE49-F238E27FC236}">
              <a16:creationId xmlns:a16="http://schemas.microsoft.com/office/drawing/2014/main" id="{00000000-0008-0000-0F00-000064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05" name="Conexão recta 16">
          <a:extLst>
            <a:ext uri="{FF2B5EF4-FFF2-40B4-BE49-F238E27FC236}">
              <a16:creationId xmlns:a16="http://schemas.microsoft.com/office/drawing/2014/main" id="{00000000-0008-0000-0F00-000065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06" name="Conexão recta 22">
          <a:extLst>
            <a:ext uri="{FF2B5EF4-FFF2-40B4-BE49-F238E27FC236}">
              <a16:creationId xmlns:a16="http://schemas.microsoft.com/office/drawing/2014/main" id="{00000000-0008-0000-0F00-000066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07" name="Conexão recta 493">
          <a:extLst>
            <a:ext uri="{FF2B5EF4-FFF2-40B4-BE49-F238E27FC236}">
              <a16:creationId xmlns:a16="http://schemas.microsoft.com/office/drawing/2014/main" id="{00000000-0008-0000-0F00-000067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08" name="Conexão recta 494">
          <a:extLst>
            <a:ext uri="{FF2B5EF4-FFF2-40B4-BE49-F238E27FC236}">
              <a16:creationId xmlns:a16="http://schemas.microsoft.com/office/drawing/2014/main" id="{00000000-0008-0000-0F00-000068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09" name="Conexão recta 495">
          <a:extLst>
            <a:ext uri="{FF2B5EF4-FFF2-40B4-BE49-F238E27FC236}">
              <a16:creationId xmlns:a16="http://schemas.microsoft.com/office/drawing/2014/main" id="{00000000-0008-0000-0F00-000069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10" name="Conexão recta 496">
          <a:extLst>
            <a:ext uri="{FF2B5EF4-FFF2-40B4-BE49-F238E27FC236}">
              <a16:creationId xmlns:a16="http://schemas.microsoft.com/office/drawing/2014/main" id="{00000000-0008-0000-0F00-00006A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11" name="Conexão recta 466">
          <a:extLst>
            <a:ext uri="{FF2B5EF4-FFF2-40B4-BE49-F238E27FC236}">
              <a16:creationId xmlns:a16="http://schemas.microsoft.com/office/drawing/2014/main" id="{00000000-0008-0000-0F00-00006B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12" name="Conexão recta 467">
          <a:extLst>
            <a:ext uri="{FF2B5EF4-FFF2-40B4-BE49-F238E27FC236}">
              <a16:creationId xmlns:a16="http://schemas.microsoft.com/office/drawing/2014/main" id="{00000000-0008-0000-0F00-00006C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13" name="Conexão recta 468">
          <a:extLst>
            <a:ext uri="{FF2B5EF4-FFF2-40B4-BE49-F238E27FC236}">
              <a16:creationId xmlns:a16="http://schemas.microsoft.com/office/drawing/2014/main" id="{00000000-0008-0000-0F00-00006D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14" name="Conexão recta 469">
          <a:extLst>
            <a:ext uri="{FF2B5EF4-FFF2-40B4-BE49-F238E27FC236}">
              <a16:creationId xmlns:a16="http://schemas.microsoft.com/office/drawing/2014/main" id="{00000000-0008-0000-0F00-00006E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15" name="Conexão recta 470">
          <a:extLst>
            <a:ext uri="{FF2B5EF4-FFF2-40B4-BE49-F238E27FC236}">
              <a16:creationId xmlns:a16="http://schemas.microsoft.com/office/drawing/2014/main" id="{00000000-0008-0000-0F00-00006F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16" name="Conexão recta 471">
          <a:extLst>
            <a:ext uri="{FF2B5EF4-FFF2-40B4-BE49-F238E27FC236}">
              <a16:creationId xmlns:a16="http://schemas.microsoft.com/office/drawing/2014/main" id="{00000000-0008-0000-0F00-000070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17" name="Conexão recta 12">
          <a:extLst>
            <a:ext uri="{FF2B5EF4-FFF2-40B4-BE49-F238E27FC236}">
              <a16:creationId xmlns:a16="http://schemas.microsoft.com/office/drawing/2014/main" id="{00000000-0008-0000-0F00-000071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18" name="Conexão recta 14">
          <a:extLst>
            <a:ext uri="{FF2B5EF4-FFF2-40B4-BE49-F238E27FC236}">
              <a16:creationId xmlns:a16="http://schemas.microsoft.com/office/drawing/2014/main" id="{00000000-0008-0000-0F00-000072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19" name="Conexão recta 24">
          <a:extLst>
            <a:ext uri="{FF2B5EF4-FFF2-40B4-BE49-F238E27FC236}">
              <a16:creationId xmlns:a16="http://schemas.microsoft.com/office/drawing/2014/main" id="{00000000-0008-0000-0F00-000073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20" name="Conexão recta 16">
          <a:extLst>
            <a:ext uri="{FF2B5EF4-FFF2-40B4-BE49-F238E27FC236}">
              <a16:creationId xmlns:a16="http://schemas.microsoft.com/office/drawing/2014/main" id="{00000000-0008-0000-0F00-000074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21" name="Conexão recta 22">
          <a:extLst>
            <a:ext uri="{FF2B5EF4-FFF2-40B4-BE49-F238E27FC236}">
              <a16:creationId xmlns:a16="http://schemas.microsoft.com/office/drawing/2014/main" id="{00000000-0008-0000-0F00-000075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22" name="Conexão recta 477">
          <a:extLst>
            <a:ext uri="{FF2B5EF4-FFF2-40B4-BE49-F238E27FC236}">
              <a16:creationId xmlns:a16="http://schemas.microsoft.com/office/drawing/2014/main" id="{00000000-0008-0000-0F00-000076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23" name="Conexão recta 478">
          <a:extLst>
            <a:ext uri="{FF2B5EF4-FFF2-40B4-BE49-F238E27FC236}">
              <a16:creationId xmlns:a16="http://schemas.microsoft.com/office/drawing/2014/main" id="{00000000-0008-0000-0F00-000077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24" name="Conexão recta 479">
          <a:extLst>
            <a:ext uri="{FF2B5EF4-FFF2-40B4-BE49-F238E27FC236}">
              <a16:creationId xmlns:a16="http://schemas.microsoft.com/office/drawing/2014/main" id="{00000000-0008-0000-0F00-000078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twoCellAnchor>
    <xdr:from>
      <xdr:col>59</xdr:col>
      <xdr:colOff>247651</xdr:colOff>
      <xdr:row>16</xdr:row>
      <xdr:rowOff>76199</xdr:rowOff>
    </xdr:from>
    <xdr:to>
      <xdr:col>59</xdr:col>
      <xdr:colOff>247651</xdr:colOff>
      <xdr:row>26</xdr:row>
      <xdr:rowOff>85724</xdr:rowOff>
    </xdr:to>
    <xdr:cxnSp macro="">
      <xdr:nvCxnSpPr>
        <xdr:cNvPr id="2425" name="Conexão recta 480">
          <a:extLst>
            <a:ext uri="{FF2B5EF4-FFF2-40B4-BE49-F238E27FC236}">
              <a16:creationId xmlns:a16="http://schemas.microsoft.com/office/drawing/2014/main" id="{00000000-0008-0000-0F00-000079090000}"/>
            </a:ext>
          </a:extLst>
        </xdr:cNvPr>
        <xdr:cNvCxnSpPr/>
      </xdr:nvCxnSpPr>
      <xdr:spPr bwMode="auto">
        <a:xfrm rot="5400000">
          <a:off x="26736676" y="3838574"/>
          <a:ext cx="2152650" cy="0"/>
        </a:xfrm>
        <a:prstGeom prst="line">
          <a:avLst/>
        </a:prstGeom>
        <a:noFill/>
        <a:ln w="9525" cap="flat" cmpd="sng" algn="ctr">
          <a:noFill/>
          <a:prstDash val="solid"/>
          <a:round/>
          <a:headEnd type="none" w="med" len="med"/>
          <a:tailEnd type="none" w="med" len="med"/>
        </a:ln>
        <a:effectLst/>
      </xdr:spPr>
    </xdr:cxnSp>
    <xdr:clientData/>
  </xdr:twoCellAnchor>
</xdr:wsDr>
</file>

<file path=xl/drawings/drawing29.xml><?xml version="1.0" encoding="utf-8"?>
<xdr:wsDr xmlns:xdr="http://schemas.openxmlformats.org/drawingml/2006/spreadsheetDrawing" xmlns:a="http://schemas.openxmlformats.org/drawingml/2006/main">
  <xdr:twoCellAnchor>
    <xdr:from>
      <xdr:col>18</xdr:col>
      <xdr:colOff>66675</xdr:colOff>
      <xdr:row>0</xdr:row>
      <xdr:rowOff>0</xdr:rowOff>
    </xdr:from>
    <xdr:to>
      <xdr:col>19</xdr:col>
      <xdr:colOff>111883</xdr:colOff>
      <xdr:row>0</xdr:row>
      <xdr:rowOff>180000</xdr:rowOff>
    </xdr:to>
    <xdr:grpSp>
      <xdr:nvGrpSpPr>
        <xdr:cNvPr id="2" name="Grupo 1">
          <a:extLst>
            <a:ext uri="{FF2B5EF4-FFF2-40B4-BE49-F238E27FC236}">
              <a16:creationId xmlns:a16="http://schemas.microsoft.com/office/drawing/2014/main" id="{00000000-0008-0000-1000-000002000000}"/>
            </a:ext>
          </a:extLst>
        </xdr:cNvPr>
        <xdr:cNvGrpSpPr/>
      </xdr:nvGrpSpPr>
      <xdr:grpSpPr>
        <a:xfrm>
          <a:off x="8048625" y="0"/>
          <a:ext cx="616708" cy="180000"/>
          <a:chOff x="4808367" y="7020272"/>
          <a:chExt cx="600833" cy="180000"/>
        </a:xfrm>
      </xdr:grpSpPr>
      <xdr:sp macro="" textlink="">
        <xdr:nvSpPr>
          <xdr:cNvPr id="3" name="Rectângulo 2">
            <a:extLst>
              <a:ext uri="{FF2B5EF4-FFF2-40B4-BE49-F238E27FC236}">
                <a16:creationId xmlns:a16="http://schemas.microsoft.com/office/drawing/2014/main" id="{00000000-0008-0000-10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0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0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240573</xdr:colOff>
      <xdr:row>1</xdr:row>
      <xdr:rowOff>8550</xdr:rowOff>
    </xdr:to>
    <xdr:grpSp>
      <xdr:nvGrpSpPr>
        <xdr:cNvPr id="2" name="Grupo 1">
          <a:extLst>
            <a:ext uri="{FF2B5EF4-FFF2-40B4-BE49-F238E27FC236}">
              <a16:creationId xmlns:a16="http://schemas.microsoft.com/office/drawing/2014/main" id="{00000000-0008-0000-0200-000002000000}"/>
            </a:ext>
          </a:extLst>
        </xdr:cNvPr>
        <xdr:cNvGrpSpPr/>
      </xdr:nvGrpSpPr>
      <xdr:grpSpPr>
        <a:xfrm>
          <a:off x="66675" y="0"/>
          <a:ext cx="612048" cy="180000"/>
          <a:chOff x="4797152" y="7020272"/>
          <a:chExt cx="612048" cy="180000"/>
        </a:xfrm>
      </xdr:grpSpPr>
      <xdr:sp macro="" textlink="">
        <xdr:nvSpPr>
          <xdr:cNvPr id="3" name="Rectângulo 2">
            <a:extLst>
              <a:ext uri="{FF2B5EF4-FFF2-40B4-BE49-F238E27FC236}">
                <a16:creationId xmlns:a16="http://schemas.microsoft.com/office/drawing/2014/main" id="{00000000-0008-0000-0200-000003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2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2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a:extLst>
            <a:ext uri="{FF2B5EF4-FFF2-40B4-BE49-F238E27FC236}">
              <a16:creationId xmlns:a16="http://schemas.microsoft.com/office/drawing/2014/main" id="{00000000-0008-0000-1100-000002000000}"/>
            </a:ext>
          </a:extLst>
        </xdr:cNvPr>
        <xdr:cNvGrpSpPr/>
      </xdr:nvGrpSpPr>
      <xdr:grpSpPr>
        <a:xfrm>
          <a:off x="66675" y="0"/>
          <a:ext cx="600833" cy="180000"/>
          <a:chOff x="4808367" y="7020272"/>
          <a:chExt cx="600833" cy="180000"/>
        </a:xfrm>
      </xdr:grpSpPr>
      <xdr:sp macro="" textlink="">
        <xdr:nvSpPr>
          <xdr:cNvPr id="3" name="Rectângulo 2">
            <a:extLst>
              <a:ext uri="{FF2B5EF4-FFF2-40B4-BE49-F238E27FC236}">
                <a16:creationId xmlns:a16="http://schemas.microsoft.com/office/drawing/2014/main" id="{00000000-0008-0000-11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1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1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28575</xdr:colOff>
      <xdr:row>57</xdr:row>
      <xdr:rowOff>0</xdr:rowOff>
    </xdr:from>
    <xdr:to>
      <xdr:col>16</xdr:col>
      <xdr:colOff>0</xdr:colOff>
      <xdr:row>57</xdr:row>
      <xdr:rowOff>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57</xdr:row>
      <xdr:rowOff>0</xdr:rowOff>
    </xdr:from>
    <xdr:to>
      <xdr:col>16</xdr:col>
      <xdr:colOff>0</xdr:colOff>
      <xdr:row>57</xdr:row>
      <xdr:rowOff>0</xdr:rowOff>
    </xdr:to>
    <xdr:graphicFrame macro="">
      <xdr:nvGraphicFramePr>
        <xdr:cNvPr id="4" name="Chart 4">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5" name="Chart 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66</xdr:row>
      <xdr:rowOff>52386</xdr:rowOff>
    </xdr:from>
    <xdr:to>
      <xdr:col>16</xdr:col>
      <xdr:colOff>47625</xdr:colOff>
      <xdr:row>78</xdr:row>
      <xdr:rowOff>3175</xdr:rowOff>
    </xdr:to>
    <xdr:graphicFrame macro="">
      <xdr:nvGraphicFramePr>
        <xdr:cNvPr id="6" name="Chart 6">
          <a:extLst>
            <a:ext uri="{FF2B5EF4-FFF2-40B4-BE49-F238E27FC236}">
              <a16:creationId xmlns:a16="http://schemas.microsoft.com/office/drawing/2014/main" id="{00000000-0008-0000-1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205740</xdr:colOff>
      <xdr:row>0</xdr:row>
      <xdr:rowOff>0</xdr:rowOff>
    </xdr:from>
    <xdr:to>
      <xdr:col>17</xdr:col>
      <xdr:colOff>95250</xdr:colOff>
      <xdr:row>0</xdr:row>
      <xdr:rowOff>152400</xdr:rowOff>
    </xdr:to>
    <xdr:grpSp>
      <xdr:nvGrpSpPr>
        <xdr:cNvPr id="19" name="Grupo 18">
          <a:extLst>
            <a:ext uri="{FF2B5EF4-FFF2-40B4-BE49-F238E27FC236}">
              <a16:creationId xmlns:a16="http://schemas.microsoft.com/office/drawing/2014/main" id="{00000000-0008-0000-1200-000013000000}"/>
            </a:ext>
          </a:extLst>
        </xdr:cNvPr>
        <xdr:cNvGrpSpPr/>
      </xdr:nvGrpSpPr>
      <xdr:grpSpPr>
        <a:xfrm>
          <a:off x="6139815" y="0"/>
          <a:ext cx="603885" cy="152400"/>
          <a:chOff x="4808367" y="7020272"/>
          <a:chExt cx="600833" cy="180000"/>
        </a:xfrm>
      </xdr:grpSpPr>
      <xdr:sp macro="" textlink="">
        <xdr:nvSpPr>
          <xdr:cNvPr id="20" name="Rectângulo 19">
            <a:extLst>
              <a:ext uri="{FF2B5EF4-FFF2-40B4-BE49-F238E27FC236}">
                <a16:creationId xmlns:a16="http://schemas.microsoft.com/office/drawing/2014/main" id="{00000000-0008-0000-1200-000014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a:extLst>
              <a:ext uri="{FF2B5EF4-FFF2-40B4-BE49-F238E27FC236}">
                <a16:creationId xmlns:a16="http://schemas.microsoft.com/office/drawing/2014/main" id="{00000000-0008-0000-1200-000015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a:extLst>
              <a:ext uri="{FF2B5EF4-FFF2-40B4-BE49-F238E27FC236}">
                <a16:creationId xmlns:a16="http://schemas.microsoft.com/office/drawing/2014/main" id="{00000000-0008-0000-1200-000016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952500</xdr:colOff>
      <xdr:row>63</xdr:row>
      <xdr:rowOff>0</xdr:rowOff>
    </xdr:from>
    <xdr:to>
      <xdr:col>5</xdr:col>
      <xdr:colOff>361950</xdr:colOff>
      <xdr:row>63</xdr:row>
      <xdr:rowOff>0</xdr:rowOff>
    </xdr:to>
    <xdr:graphicFrame macro="">
      <xdr:nvGraphicFramePr>
        <xdr:cNvPr id="2" name="Chart 5">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66678</xdr:colOff>
      <xdr:row>48</xdr:row>
      <xdr:rowOff>9524</xdr:rowOff>
    </xdr:from>
    <xdr:to>
      <xdr:col>9</xdr:col>
      <xdr:colOff>228600</xdr:colOff>
      <xdr:row>80</xdr:row>
      <xdr:rowOff>76201</xdr:rowOff>
    </xdr:to>
    <xdr:grpSp>
      <xdr:nvGrpSpPr>
        <xdr:cNvPr id="10" name="Grupo 9">
          <a:extLst>
            <a:ext uri="{FF2B5EF4-FFF2-40B4-BE49-F238E27FC236}">
              <a16:creationId xmlns:a16="http://schemas.microsoft.com/office/drawing/2014/main" id="{00000000-0008-0000-1300-00000A000000}"/>
            </a:ext>
          </a:extLst>
        </xdr:cNvPr>
        <xdr:cNvGrpSpPr/>
      </xdr:nvGrpSpPr>
      <xdr:grpSpPr>
        <a:xfrm>
          <a:off x="238128" y="5600699"/>
          <a:ext cx="3438522" cy="4029077"/>
          <a:chOff x="13652494" y="14620695"/>
          <a:chExt cx="3849933" cy="4105277"/>
        </a:xfrm>
      </xdr:grpSpPr>
      <xdr:graphicFrame macro="">
        <xdr:nvGraphicFramePr>
          <xdr:cNvPr id="11" name="Gráfico 10">
            <a:extLst>
              <a:ext uri="{FF2B5EF4-FFF2-40B4-BE49-F238E27FC236}">
                <a16:creationId xmlns:a16="http://schemas.microsoft.com/office/drawing/2014/main" id="{00000000-0008-0000-1300-00000B000000}"/>
              </a:ext>
            </a:extLst>
          </xdr:cNvPr>
          <xdr:cNvGraphicFramePr>
            <a:graphicFrameLocks/>
          </xdr:cNvGraphicFramePr>
        </xdr:nvGraphicFramePr>
        <xdr:xfrm>
          <a:off x="13652494" y="14620697"/>
          <a:ext cx="3039423" cy="410527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2" name="Gráfico 11">
            <a:extLst>
              <a:ext uri="{FF2B5EF4-FFF2-40B4-BE49-F238E27FC236}">
                <a16:creationId xmlns:a16="http://schemas.microsoft.com/office/drawing/2014/main" id="{00000000-0008-0000-1300-00000C000000}"/>
              </a:ext>
            </a:extLst>
          </xdr:cNvPr>
          <xdr:cNvGraphicFramePr>
            <a:graphicFrameLocks/>
          </xdr:cNvGraphicFramePr>
        </xdr:nvGraphicFramePr>
        <xdr:xfrm>
          <a:off x="13901978" y="14620695"/>
          <a:ext cx="3600449" cy="410527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16</xdr:col>
      <xdr:colOff>38100</xdr:colOff>
      <xdr:row>0</xdr:row>
      <xdr:rowOff>38100</xdr:rowOff>
    </xdr:from>
    <xdr:to>
      <xdr:col>18</xdr:col>
      <xdr:colOff>9525</xdr:colOff>
      <xdr:row>0</xdr:row>
      <xdr:rowOff>161925</xdr:rowOff>
    </xdr:to>
    <xdr:grpSp>
      <xdr:nvGrpSpPr>
        <xdr:cNvPr id="22" name="Grupo 21">
          <a:extLst>
            <a:ext uri="{FF2B5EF4-FFF2-40B4-BE49-F238E27FC236}">
              <a16:creationId xmlns:a16="http://schemas.microsoft.com/office/drawing/2014/main" id="{00000000-0008-0000-1300-000016000000}"/>
            </a:ext>
          </a:extLst>
        </xdr:cNvPr>
        <xdr:cNvGrpSpPr/>
      </xdr:nvGrpSpPr>
      <xdr:grpSpPr>
        <a:xfrm>
          <a:off x="5943600" y="38100"/>
          <a:ext cx="466725" cy="123825"/>
          <a:chOff x="4808367" y="7020272"/>
          <a:chExt cx="600833" cy="180000"/>
        </a:xfrm>
      </xdr:grpSpPr>
      <xdr:sp macro="" textlink="">
        <xdr:nvSpPr>
          <xdr:cNvPr id="23" name="Rectângulo 19">
            <a:extLst>
              <a:ext uri="{FF2B5EF4-FFF2-40B4-BE49-F238E27FC236}">
                <a16:creationId xmlns:a16="http://schemas.microsoft.com/office/drawing/2014/main" id="{00000000-0008-0000-1300-000017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4" name="Rectângulo 20">
            <a:extLst>
              <a:ext uri="{FF2B5EF4-FFF2-40B4-BE49-F238E27FC236}">
                <a16:creationId xmlns:a16="http://schemas.microsoft.com/office/drawing/2014/main" id="{00000000-0008-0000-1300-000018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5" name="Rectângulo 21">
            <a:extLst>
              <a:ext uri="{FF2B5EF4-FFF2-40B4-BE49-F238E27FC236}">
                <a16:creationId xmlns:a16="http://schemas.microsoft.com/office/drawing/2014/main" id="{00000000-0008-0000-1300-000019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2</xdr:col>
      <xdr:colOff>47625</xdr:colOff>
      <xdr:row>78</xdr:row>
      <xdr:rowOff>95250</xdr:rowOff>
    </xdr:from>
    <xdr:to>
      <xdr:col>3</xdr:col>
      <xdr:colOff>104775</xdr:colOff>
      <xdr:row>80</xdr:row>
      <xdr:rowOff>28575</xdr:rowOff>
    </xdr:to>
    <xdr:sp macro="" textlink="">
      <xdr:nvSpPr>
        <xdr:cNvPr id="3" name="CaixaDeTexto 2">
          <a:extLst>
            <a:ext uri="{FF2B5EF4-FFF2-40B4-BE49-F238E27FC236}">
              <a16:creationId xmlns:a16="http://schemas.microsoft.com/office/drawing/2014/main" id="{00000000-0008-0000-1300-000003000000}"/>
            </a:ext>
          </a:extLst>
        </xdr:cNvPr>
        <xdr:cNvSpPr txBox="1"/>
      </xdr:nvSpPr>
      <xdr:spPr>
        <a:xfrm>
          <a:off x="219075" y="9401175"/>
          <a:ext cx="190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600" b="1">
              <a:solidFill>
                <a:schemeClr val="tx2"/>
              </a:solidFill>
              <a:latin typeface="Arial" panose="020B0604020202020204" pitchFamily="34" charset="0"/>
              <a:cs typeface="Arial" panose="020B0604020202020204" pitchFamily="34" charset="0"/>
            </a:rPr>
            <a:t>%</a:t>
          </a:r>
        </a:p>
      </xdr:txBody>
    </xdr:sp>
    <xdr:clientData/>
  </xdr:twoCellAnchor>
  <xdr:twoCellAnchor>
    <xdr:from>
      <xdr:col>6</xdr:col>
      <xdr:colOff>304800</xdr:colOff>
      <xdr:row>78</xdr:row>
      <xdr:rowOff>95250</xdr:rowOff>
    </xdr:from>
    <xdr:to>
      <xdr:col>7</xdr:col>
      <xdr:colOff>161925</xdr:colOff>
      <xdr:row>80</xdr:row>
      <xdr:rowOff>28575</xdr:rowOff>
    </xdr:to>
    <xdr:sp macro="" textlink="">
      <xdr:nvSpPr>
        <xdr:cNvPr id="27" name="CaixaDeTexto 26">
          <a:extLst>
            <a:ext uri="{FF2B5EF4-FFF2-40B4-BE49-F238E27FC236}">
              <a16:creationId xmlns:a16="http://schemas.microsoft.com/office/drawing/2014/main" id="{00000000-0008-0000-1300-00001B000000}"/>
            </a:ext>
          </a:extLst>
        </xdr:cNvPr>
        <xdr:cNvSpPr txBox="1"/>
      </xdr:nvSpPr>
      <xdr:spPr>
        <a:xfrm>
          <a:off x="2752725" y="9401175"/>
          <a:ext cx="190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600" b="1">
              <a:solidFill>
                <a:schemeClr val="tx2"/>
              </a:solidFill>
              <a:latin typeface="Arial" panose="020B0604020202020204" pitchFamily="34" charset="0"/>
              <a:cs typeface="Arial" panose="020B0604020202020204" pitchFamily="34" charset="0"/>
            </a:rPr>
            <a:t>%</a:t>
          </a:r>
        </a:p>
      </xdr:txBody>
    </xdr:sp>
    <xdr:clientData/>
  </xdr:twoCellAnchor>
  <xdr:twoCellAnchor editAs="oneCell">
    <xdr:from>
      <xdr:col>8</xdr:col>
      <xdr:colOff>47625</xdr:colOff>
      <xdr:row>48</xdr:row>
      <xdr:rowOff>59613</xdr:rowOff>
    </xdr:from>
    <xdr:to>
      <xdr:col>16</xdr:col>
      <xdr:colOff>396375</xdr:colOff>
      <xdr:row>63</xdr:row>
      <xdr:rowOff>65458</xdr:rowOff>
    </xdr:to>
    <xdr:pic>
      <xdr:nvPicPr>
        <xdr:cNvPr id="5" name="Imagem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3162300" y="5650788"/>
          <a:ext cx="3139575" cy="1863220"/>
        </a:xfrm>
        <a:prstGeom prst="rect">
          <a:avLst/>
        </a:prstGeom>
      </xdr:spPr>
    </xdr:pic>
    <xdr:clientData/>
  </xdr:twoCellAnchor>
  <xdr:twoCellAnchor editAs="oneCell">
    <xdr:from>
      <xdr:col>8</xdr:col>
      <xdr:colOff>66675</xdr:colOff>
      <xdr:row>63</xdr:row>
      <xdr:rowOff>38100</xdr:rowOff>
    </xdr:from>
    <xdr:to>
      <xdr:col>16</xdr:col>
      <xdr:colOff>397273</xdr:colOff>
      <xdr:row>79</xdr:row>
      <xdr:rowOff>111430</xdr:rowOff>
    </xdr:to>
    <xdr:pic>
      <xdr:nvPicPr>
        <xdr:cNvPr id="6" name="Imagem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5"/>
        <a:stretch>
          <a:fillRect/>
        </a:stretch>
      </xdr:blipFill>
      <xdr:spPr>
        <a:xfrm>
          <a:off x="3181350" y="7486650"/>
          <a:ext cx="3121423" cy="2054530"/>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0.03509</cdr:x>
      <cdr:y>0.00475</cdr:y>
    </cdr:from>
    <cdr:to>
      <cdr:x>0.54035</cdr:x>
      <cdr:y>0.13239</cdr:y>
    </cdr:to>
    <cdr:sp macro="" textlink="">
      <cdr:nvSpPr>
        <cdr:cNvPr id="3" name="CaixaDeTexto 2"/>
        <cdr:cNvSpPr txBox="1"/>
      </cdr:nvSpPr>
      <cdr:spPr>
        <a:xfrm xmlns:a="http://schemas.openxmlformats.org/drawingml/2006/main">
          <a:off x="95256" y="19138"/>
          <a:ext cx="1371591" cy="5142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lvl="0"/>
          <a:r>
            <a:rPr lang="pt-PT" sz="600" b="1">
              <a:solidFill>
                <a:schemeClr val="accent1"/>
              </a:solidFill>
              <a:latin typeface="Arial" panose="020B0604020202020204" pitchFamily="34" charset="0"/>
              <a:cs typeface="Arial" panose="020B0604020202020204" pitchFamily="34" charset="0"/>
            </a:rPr>
            <a:t>Empresas filiadas em assoc. empregadores </a:t>
          </a:r>
          <a:r>
            <a:rPr lang="pt-PT" sz="600" b="1" baseline="30000">
              <a:solidFill>
                <a:schemeClr val="accent1"/>
              </a:solidFill>
              <a:latin typeface="Arial" panose="020B0604020202020204" pitchFamily="34" charset="0"/>
              <a:cs typeface="Arial" panose="020B0604020202020204" pitchFamily="34" charset="0"/>
            </a:rPr>
            <a:t>(1</a:t>
          </a:r>
          <a:r>
            <a:rPr lang="pt-PT" sz="600" b="1">
              <a:solidFill>
                <a:schemeClr val="accent1"/>
              </a:solidFill>
              <a:latin typeface="Arial" panose="020B0604020202020204" pitchFamily="34" charset="0"/>
              <a:cs typeface="Arial" panose="020B0604020202020204" pitchFamily="34" charset="0"/>
            </a:rPr>
            <a:t>) e trabalhadores</a:t>
          </a:r>
          <a:r>
            <a:rPr lang="pt-PT" sz="600" b="1" baseline="0">
              <a:solidFill>
                <a:schemeClr val="accent1"/>
              </a:solidFill>
              <a:latin typeface="Arial" panose="020B0604020202020204" pitchFamily="34" charset="0"/>
              <a:cs typeface="Arial" panose="020B0604020202020204" pitchFamily="34" charset="0"/>
            </a:rPr>
            <a:t> em empresas filiadas</a:t>
          </a:r>
          <a:endParaRPr lang="pt-PT" sz="600" b="1">
            <a:solidFill>
              <a:schemeClr val="accent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0.54737</cdr:x>
      <cdr:y>0.01184</cdr:y>
    </cdr:from>
    <cdr:to>
      <cdr:x>1</cdr:x>
      <cdr:y>0.11347</cdr:y>
    </cdr:to>
    <cdr:sp macro="" textlink="">
      <cdr:nvSpPr>
        <cdr:cNvPr id="4" name="CaixaDeTexto 1"/>
        <cdr:cNvSpPr txBox="1"/>
      </cdr:nvSpPr>
      <cdr:spPr>
        <a:xfrm xmlns:a="http://schemas.openxmlformats.org/drawingml/2006/main">
          <a:off x="1485897" y="47721"/>
          <a:ext cx="1228728" cy="4094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com trabalhadores sindicalizados </a:t>
          </a:r>
          <a:r>
            <a:rPr lang="pt-PT" sz="600" b="1" baseline="30000">
              <a:solidFill>
                <a:schemeClr val="accent1"/>
              </a:solidFill>
              <a:latin typeface="Arial" panose="020B0604020202020204" pitchFamily="34" charset="0"/>
              <a:cs typeface="Arial" panose="020B0604020202020204" pitchFamily="34" charset="0"/>
            </a:rPr>
            <a:t>(1) </a:t>
          </a:r>
          <a:r>
            <a:rPr lang="pt-PT" sz="600" b="1">
              <a:solidFill>
                <a:schemeClr val="accent1"/>
              </a:solidFill>
              <a:latin typeface="Arial" panose="020B0604020202020204" pitchFamily="34" charset="0"/>
              <a:cs typeface="Arial" panose="020B0604020202020204" pitchFamily="34" charset="0"/>
            </a:rPr>
            <a:t>e taxa de sindicalização </a:t>
          </a:r>
          <a:r>
            <a:rPr lang="pt-PT" sz="600" b="1" baseline="30000">
              <a:solidFill>
                <a:schemeClr val="accent1"/>
              </a:solidFill>
              <a:latin typeface="Arial" panose="020B0604020202020204" pitchFamily="34" charset="0"/>
              <a:cs typeface="Arial" panose="020B0604020202020204" pitchFamily="34" charset="0"/>
            </a:rPr>
            <a:t>(3)*</a:t>
          </a:r>
        </a:p>
      </cdr:txBody>
    </cdr:sp>
  </cdr:relSizeAnchor>
</c:userShapes>
</file>

<file path=xl/drawings/drawing34.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261743</xdr:colOff>
      <xdr:row>1</xdr:row>
      <xdr:rowOff>4740</xdr:rowOff>
    </xdr:to>
    <xdr:grpSp>
      <xdr:nvGrpSpPr>
        <xdr:cNvPr id="2" name="Grupo 1">
          <a:extLst>
            <a:ext uri="{FF2B5EF4-FFF2-40B4-BE49-F238E27FC236}">
              <a16:creationId xmlns:a16="http://schemas.microsoft.com/office/drawing/2014/main" id="{00000000-0008-0000-1400-000002000000}"/>
            </a:ext>
          </a:extLst>
        </xdr:cNvPr>
        <xdr:cNvGrpSpPr/>
      </xdr:nvGrpSpPr>
      <xdr:grpSpPr>
        <a:xfrm>
          <a:off x="66675" y="0"/>
          <a:ext cx="595118" cy="176190"/>
          <a:chOff x="4808367" y="7020272"/>
          <a:chExt cx="600833" cy="180000"/>
        </a:xfrm>
      </xdr:grpSpPr>
      <xdr:sp macro="" textlink="">
        <xdr:nvSpPr>
          <xdr:cNvPr id="3" name="Rectângulo 2">
            <a:extLst>
              <a:ext uri="{FF2B5EF4-FFF2-40B4-BE49-F238E27FC236}">
                <a16:creationId xmlns:a16="http://schemas.microsoft.com/office/drawing/2014/main" id="{00000000-0008-0000-14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4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4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1476375</xdr:colOff>
      <xdr:row>0</xdr:row>
      <xdr:rowOff>0</xdr:rowOff>
    </xdr:from>
    <xdr:to>
      <xdr:col>13</xdr:col>
      <xdr:colOff>10283</xdr:colOff>
      <xdr:row>1</xdr:row>
      <xdr:rowOff>8550</xdr:rowOff>
    </xdr:to>
    <xdr:grpSp>
      <xdr:nvGrpSpPr>
        <xdr:cNvPr id="2" name="Grupo 1">
          <a:extLst>
            <a:ext uri="{FF2B5EF4-FFF2-40B4-BE49-F238E27FC236}">
              <a16:creationId xmlns:a16="http://schemas.microsoft.com/office/drawing/2014/main" id="{00000000-0008-0000-1500-000002000000}"/>
            </a:ext>
          </a:extLst>
        </xdr:cNvPr>
        <xdr:cNvGrpSpPr/>
      </xdr:nvGrpSpPr>
      <xdr:grpSpPr>
        <a:xfrm>
          <a:off x="6134100" y="0"/>
          <a:ext cx="600833" cy="180000"/>
          <a:chOff x="4808367" y="7020272"/>
          <a:chExt cx="600833" cy="180000"/>
        </a:xfrm>
      </xdr:grpSpPr>
      <xdr:sp macro="" textlink="">
        <xdr:nvSpPr>
          <xdr:cNvPr id="3" name="Rectângulo 2">
            <a:extLst>
              <a:ext uri="{FF2B5EF4-FFF2-40B4-BE49-F238E27FC236}">
                <a16:creationId xmlns:a16="http://schemas.microsoft.com/office/drawing/2014/main" id="{00000000-0008-0000-15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5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5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42</xdr:row>
      <xdr:rowOff>85724</xdr:rowOff>
    </xdr:from>
    <xdr:to>
      <xdr:col>12</xdr:col>
      <xdr:colOff>143995</xdr:colOff>
      <xdr:row>48</xdr:row>
      <xdr:rowOff>65555</xdr:rowOff>
    </xdr:to>
    <xdr:graphicFrame macro="">
      <xdr:nvGraphicFramePr>
        <xdr:cNvPr id="7" name="Chart 242">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48</xdr:row>
      <xdr:rowOff>123265</xdr:rowOff>
    </xdr:from>
    <xdr:to>
      <xdr:col>12</xdr:col>
      <xdr:colOff>123265</xdr:colOff>
      <xdr:row>65</xdr:row>
      <xdr:rowOff>133656</xdr:rowOff>
    </xdr:to>
    <xdr:graphicFrame macro="">
      <xdr:nvGraphicFramePr>
        <xdr:cNvPr id="8" name="Chart 241">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28</xdr:row>
      <xdr:rowOff>114300</xdr:rowOff>
    </xdr:to>
    <xdr:graphicFrame macro="">
      <xdr:nvGraphicFramePr>
        <xdr:cNvPr id="9" name="Chart 241">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31</xdr:row>
      <xdr:rowOff>47625</xdr:rowOff>
    </xdr:from>
    <xdr:to>
      <xdr:col>13</xdr:col>
      <xdr:colOff>1</xdr:colOff>
      <xdr:row>39</xdr:row>
      <xdr:rowOff>83484</xdr:rowOff>
    </xdr:to>
    <xdr:graphicFrame macro="">
      <xdr:nvGraphicFramePr>
        <xdr:cNvPr id="14" name="Chart 188">
          <a:extLst>
            <a:ext uri="{FF2B5EF4-FFF2-40B4-BE49-F238E27FC236}">
              <a16:creationId xmlns:a16="http://schemas.microsoft.com/office/drawing/2014/main" id="{00000000-0008-0000-1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76200</xdr:colOff>
          <xdr:row>30</xdr:row>
          <xdr:rowOff>0</xdr:rowOff>
        </xdr:from>
        <xdr:to>
          <xdr:col>6</xdr:col>
          <xdr:colOff>114300</xdr:colOff>
          <xdr:row>31</xdr:row>
          <xdr:rowOff>0</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15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6.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7.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8.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9.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0.1159</cdr:x>
      <cdr:y>0.98953</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318146"/>
          <a:ext cx="677108"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II/MTSSS.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0.6445</cdr:x>
      <cdr:y>0.30914</cdr:y>
    </cdr:from>
    <cdr:to>
      <cdr:x>0.73793</cdr:x>
      <cdr:y>0.58914</cdr:y>
    </cdr:to>
    <cdr:sp macro="" textlink="">
      <cdr:nvSpPr>
        <cdr:cNvPr id="10" name="Text Box 5"/>
        <cdr:cNvSpPr txBox="1">
          <a:spLocks xmlns:a="http://schemas.openxmlformats.org/drawingml/2006/main" noChangeArrowheads="1"/>
        </cdr:cNvSpPr>
      </cdr:nvSpPr>
      <cdr:spPr bwMode="auto">
        <a:xfrm xmlns:a="http://schemas.openxmlformats.org/drawingml/2006/main">
          <a:off x="4174454" y="449828"/>
          <a:ext cx="605146" cy="407423"/>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4.xml><?xml version="1.0" encoding="utf-8"?>
<xdr:wsDr xmlns:xdr="http://schemas.openxmlformats.org/drawingml/2006/spreadsheetDrawing" xmlns:a="http://schemas.openxmlformats.org/drawingml/2006/main">
  <xdr:twoCellAnchor>
    <xdr:from>
      <xdr:col>14</xdr:col>
      <xdr:colOff>152400</xdr:colOff>
      <xdr:row>0</xdr:row>
      <xdr:rowOff>0</xdr:rowOff>
    </xdr:from>
    <xdr:to>
      <xdr:col>16</xdr:col>
      <xdr:colOff>11973</xdr:colOff>
      <xdr:row>1</xdr:row>
      <xdr:rowOff>8550</xdr:rowOff>
    </xdr:to>
    <xdr:grpSp>
      <xdr:nvGrpSpPr>
        <xdr:cNvPr id="2" name="Grupo 1">
          <a:extLst>
            <a:ext uri="{FF2B5EF4-FFF2-40B4-BE49-F238E27FC236}">
              <a16:creationId xmlns:a16="http://schemas.microsoft.com/office/drawing/2014/main" id="{00000000-0008-0000-0300-000002000000}"/>
            </a:ext>
          </a:extLst>
        </xdr:cNvPr>
        <xdr:cNvGrpSpPr/>
      </xdr:nvGrpSpPr>
      <xdr:grpSpPr>
        <a:xfrm>
          <a:off x="6048375" y="0"/>
          <a:ext cx="612048" cy="180000"/>
          <a:chOff x="4797152" y="7020272"/>
          <a:chExt cx="612048" cy="180000"/>
        </a:xfrm>
      </xdr:grpSpPr>
      <xdr:sp macro="" textlink="">
        <xdr:nvSpPr>
          <xdr:cNvPr id="3" name="Rectângulo 9">
            <a:extLst>
              <a:ext uri="{FF2B5EF4-FFF2-40B4-BE49-F238E27FC236}">
                <a16:creationId xmlns:a16="http://schemas.microsoft.com/office/drawing/2014/main" id="{00000000-0008-0000-03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0">
            <a:extLst>
              <a:ext uri="{FF2B5EF4-FFF2-40B4-BE49-F238E27FC236}">
                <a16:creationId xmlns:a16="http://schemas.microsoft.com/office/drawing/2014/main" id="{00000000-0008-0000-03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3">
            <a:extLst>
              <a:ext uri="{FF2B5EF4-FFF2-40B4-BE49-F238E27FC236}">
                <a16:creationId xmlns:a16="http://schemas.microsoft.com/office/drawing/2014/main" id="{00000000-0008-0000-03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absoluteAnchor>
    <xdr:pos x="342152" y="7768104"/>
    <xdr:ext cx="2880000" cy="2160000"/>
    <xdr:graphicFrame macro="">
      <xdr:nvGraphicFramePr>
        <xdr:cNvPr id="6" name="Chart 6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9</xdr:col>
      <xdr:colOff>66675</xdr:colOff>
      <xdr:row>41</xdr:row>
      <xdr:rowOff>76200</xdr:rowOff>
    </xdr:from>
    <xdr:to>
      <xdr:col>14</xdr:col>
      <xdr:colOff>470175</xdr:colOff>
      <xdr:row>54</xdr:row>
      <xdr:rowOff>7350</xdr:rowOff>
    </xdr:to>
    <xdr:graphicFrame macro="">
      <xdr:nvGraphicFramePr>
        <xdr:cNvPr id="7" name="Gráfico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82549</xdr:colOff>
      <xdr:row>14</xdr:row>
      <xdr:rowOff>60325</xdr:rowOff>
    </xdr:from>
    <xdr:to>
      <xdr:col>7</xdr:col>
      <xdr:colOff>486049</xdr:colOff>
      <xdr:row>26</xdr:row>
      <xdr:rowOff>162925</xdr:rowOff>
    </xdr:to>
    <xdr:graphicFrame macro="">
      <xdr:nvGraphicFramePr>
        <xdr:cNvPr id="8" name="Chart 98">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19050</xdr:colOff>
      <xdr:row>13</xdr:row>
      <xdr:rowOff>247650</xdr:rowOff>
    </xdr:from>
    <xdr:to>
      <xdr:col>14</xdr:col>
      <xdr:colOff>460650</xdr:colOff>
      <xdr:row>26</xdr:row>
      <xdr:rowOff>26400</xdr:rowOff>
    </xdr:to>
    <xdr:graphicFrame macro="">
      <xdr:nvGraphicFramePr>
        <xdr:cNvPr id="9" name="Chart 3872">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a16="http://schemas.microsoft.com/office/drawing/2014/main" id="{00000000-0008-0000-1600-000002000000}"/>
            </a:ext>
          </a:extLst>
        </xdr:cNvPr>
        <xdr:cNvGrpSpPr/>
      </xdr:nvGrpSpPr>
      <xdr:grpSpPr>
        <a:xfrm>
          <a:off x="66675" y="7922"/>
          <a:ext cx="604008" cy="176825"/>
          <a:chOff x="4808367" y="7020272"/>
          <a:chExt cx="600833" cy="180000"/>
        </a:xfrm>
      </xdr:grpSpPr>
      <xdr:sp macro="" textlink="">
        <xdr:nvSpPr>
          <xdr:cNvPr id="3" name="Rectângulo 2">
            <a:extLst>
              <a:ext uri="{FF2B5EF4-FFF2-40B4-BE49-F238E27FC236}">
                <a16:creationId xmlns:a16="http://schemas.microsoft.com/office/drawing/2014/main" id="{00000000-0008-0000-16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6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6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152401</xdr:colOff>
      <xdr:row>24</xdr:row>
      <xdr:rowOff>19050</xdr:rowOff>
    </xdr:from>
    <xdr:to>
      <xdr:col>7</xdr:col>
      <xdr:colOff>247650</xdr:colOff>
      <xdr:row>39</xdr:row>
      <xdr:rowOff>107950</xdr:rowOff>
    </xdr:to>
    <xdr:graphicFrame macro="">
      <xdr:nvGraphicFramePr>
        <xdr:cNvPr id="6" name="Chart 241">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295276</xdr:colOff>
      <xdr:row>24</xdr:row>
      <xdr:rowOff>12700</xdr:rowOff>
    </xdr:from>
    <xdr:to>
      <xdr:col>12</xdr:col>
      <xdr:colOff>495301</xdr:colOff>
      <xdr:row>39</xdr:row>
      <xdr:rowOff>127000</xdr:rowOff>
    </xdr:to>
    <xdr:graphicFrame macro="">
      <xdr:nvGraphicFramePr>
        <xdr:cNvPr id="7" name="Gráfico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2.xml><?xml version="1.0" encoding="utf-8"?>
<xdr:wsDr xmlns:xdr="http://schemas.openxmlformats.org/drawingml/2006/spreadsheetDrawing" xmlns:a="http://schemas.openxmlformats.org/drawingml/2006/main">
  <xdr:twoCellAnchor>
    <xdr:from>
      <xdr:col>12</xdr:col>
      <xdr:colOff>95250</xdr:colOff>
      <xdr:row>0</xdr:row>
      <xdr:rowOff>0</xdr:rowOff>
    </xdr:from>
    <xdr:to>
      <xdr:col>14</xdr:col>
      <xdr:colOff>10283</xdr:colOff>
      <xdr:row>1</xdr:row>
      <xdr:rowOff>8550</xdr:rowOff>
    </xdr:to>
    <xdr:grpSp>
      <xdr:nvGrpSpPr>
        <xdr:cNvPr id="14" name="Grupo 13">
          <a:extLst>
            <a:ext uri="{FF2B5EF4-FFF2-40B4-BE49-F238E27FC236}">
              <a16:creationId xmlns:a16="http://schemas.microsoft.com/office/drawing/2014/main" id="{00000000-0008-0000-1700-00000E000000}"/>
            </a:ext>
          </a:extLst>
        </xdr:cNvPr>
        <xdr:cNvGrpSpPr/>
      </xdr:nvGrpSpPr>
      <xdr:grpSpPr>
        <a:xfrm>
          <a:off x="6086475" y="0"/>
          <a:ext cx="600833" cy="180000"/>
          <a:chOff x="4808367" y="7020272"/>
          <a:chExt cx="600833" cy="180000"/>
        </a:xfrm>
      </xdr:grpSpPr>
      <xdr:sp macro="" textlink="">
        <xdr:nvSpPr>
          <xdr:cNvPr id="15" name="Rectângulo 14">
            <a:extLst>
              <a:ext uri="{FF2B5EF4-FFF2-40B4-BE49-F238E27FC236}">
                <a16:creationId xmlns:a16="http://schemas.microsoft.com/office/drawing/2014/main" id="{00000000-0008-0000-1700-00000F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6" name="Rectângulo 15">
            <a:extLst>
              <a:ext uri="{FF2B5EF4-FFF2-40B4-BE49-F238E27FC236}">
                <a16:creationId xmlns:a16="http://schemas.microsoft.com/office/drawing/2014/main" id="{00000000-0008-0000-1700-000010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7" name="Rectângulo 16">
            <a:extLst>
              <a:ext uri="{FF2B5EF4-FFF2-40B4-BE49-F238E27FC236}">
                <a16:creationId xmlns:a16="http://schemas.microsoft.com/office/drawing/2014/main" id="{00000000-0008-0000-1700-000011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a16="http://schemas.microsoft.com/office/drawing/2014/main" id="{00000000-0008-0000-1800-000002000000}"/>
            </a:ext>
          </a:extLst>
        </xdr:cNvPr>
        <xdr:cNvGrpSpPr/>
      </xdr:nvGrpSpPr>
      <xdr:grpSpPr>
        <a:xfrm>
          <a:off x="66675" y="7922"/>
          <a:ext cx="604008" cy="176825"/>
          <a:chOff x="4808367" y="7020272"/>
          <a:chExt cx="600833" cy="180000"/>
        </a:xfrm>
      </xdr:grpSpPr>
      <xdr:sp macro="" textlink="">
        <xdr:nvSpPr>
          <xdr:cNvPr id="3" name="Rectângulo 2">
            <a:extLst>
              <a:ext uri="{FF2B5EF4-FFF2-40B4-BE49-F238E27FC236}">
                <a16:creationId xmlns:a16="http://schemas.microsoft.com/office/drawing/2014/main" id="{00000000-0008-0000-18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8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8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31750</xdr:colOff>
      <xdr:row>17</xdr:row>
      <xdr:rowOff>20438</xdr:rowOff>
    </xdr:from>
    <xdr:to>
      <xdr:col>9</xdr:col>
      <xdr:colOff>38100</xdr:colOff>
      <xdr:row>32</xdr:row>
      <xdr:rowOff>29788</xdr:rowOff>
    </xdr:to>
    <xdr:grpSp>
      <xdr:nvGrpSpPr>
        <xdr:cNvPr id="6" name="Grupo 5">
          <a:extLst>
            <a:ext uri="{FF2B5EF4-FFF2-40B4-BE49-F238E27FC236}">
              <a16:creationId xmlns:a16="http://schemas.microsoft.com/office/drawing/2014/main" id="{00000000-0008-0000-1800-000006000000}"/>
            </a:ext>
          </a:extLst>
        </xdr:cNvPr>
        <xdr:cNvGrpSpPr/>
      </xdr:nvGrpSpPr>
      <xdr:grpSpPr>
        <a:xfrm>
          <a:off x="355600" y="2449313"/>
          <a:ext cx="3587750" cy="1952450"/>
          <a:chOff x="-3965168" y="5509661"/>
          <a:chExt cx="7046840" cy="2960147"/>
        </a:xfrm>
      </xdr:grpSpPr>
      <xdr:graphicFrame macro="">
        <xdr:nvGraphicFramePr>
          <xdr:cNvPr id="7" name="Gráfico 6">
            <a:extLst>
              <a:ext uri="{FF2B5EF4-FFF2-40B4-BE49-F238E27FC236}">
                <a16:creationId xmlns:a16="http://schemas.microsoft.com/office/drawing/2014/main" id="{00000000-0008-0000-1800-000007000000}"/>
              </a:ext>
            </a:extLst>
          </xdr:cNvPr>
          <xdr:cNvGraphicFramePr/>
        </xdr:nvGraphicFramePr>
        <xdr:xfrm>
          <a:off x="-3965168" y="5516575"/>
          <a:ext cx="6575938" cy="295323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8" name="CaixaDeTexto 7">
            <a:extLst>
              <a:ext uri="{FF2B5EF4-FFF2-40B4-BE49-F238E27FC236}">
                <a16:creationId xmlns:a16="http://schemas.microsoft.com/office/drawing/2014/main" id="{00000000-0008-0000-1800-000008000000}"/>
              </a:ext>
            </a:extLst>
          </xdr:cNvPr>
          <xdr:cNvSpPr txBox="1"/>
        </xdr:nvSpPr>
        <xdr:spPr>
          <a:xfrm>
            <a:off x="-3356998" y="5509661"/>
            <a:ext cx="6438670" cy="243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700" b="1">
                <a:solidFill>
                  <a:schemeClr val="accent1">
                    <a:lumMod val="50000"/>
                  </a:schemeClr>
                </a:solidFill>
                <a:latin typeface="Arial" panose="020B0604020202020204" pitchFamily="34" charset="0"/>
                <a:cs typeface="Arial" panose="020B0604020202020204" pitchFamily="34" charset="0"/>
              </a:rPr>
              <a:t>Pessoas</a:t>
            </a:r>
            <a:r>
              <a:rPr lang="pt-PT" sz="700" b="1" baseline="0">
                <a:solidFill>
                  <a:schemeClr val="accent1">
                    <a:lumMod val="50000"/>
                  </a:schemeClr>
                </a:solidFill>
                <a:latin typeface="Arial" panose="020B0604020202020204" pitchFamily="34" charset="0"/>
                <a:cs typeface="Arial" panose="020B0604020202020204" pitchFamily="34" charset="0"/>
              </a:rPr>
              <a:t> Singulares por distrito ou região autónoma da residência</a:t>
            </a:r>
            <a:endParaRPr lang="pt-PT" sz="700" b="1">
              <a:solidFill>
                <a:schemeClr val="accent1">
                  <a:lumMod val="50000"/>
                </a:schemeClr>
              </a:solidFill>
              <a:latin typeface="Arial" panose="020B0604020202020204" pitchFamily="34" charset="0"/>
              <a:cs typeface="Arial" panose="020B0604020202020204" pitchFamily="34" charset="0"/>
            </a:endParaRPr>
          </a:p>
        </xdr:txBody>
      </xdr:sp>
    </xdr:grpSp>
    <xdr:clientData/>
  </xdr:twoCellAnchor>
  <xdr:twoCellAnchor>
    <xdr:from>
      <xdr:col>8</xdr:col>
      <xdr:colOff>276225</xdr:colOff>
      <xdr:row>17</xdr:row>
      <xdr:rowOff>15875</xdr:rowOff>
    </xdr:from>
    <xdr:to>
      <xdr:col>17</xdr:col>
      <xdr:colOff>23775</xdr:colOff>
      <xdr:row>32</xdr:row>
      <xdr:rowOff>20375</xdr:rowOff>
    </xdr:to>
    <xdr:graphicFrame macro="">
      <xdr:nvGraphicFramePr>
        <xdr:cNvPr id="9" name="Gráfico 8">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225425</xdr:colOff>
      <xdr:row>63</xdr:row>
      <xdr:rowOff>9524</xdr:rowOff>
    </xdr:from>
    <xdr:to>
      <xdr:col>16</xdr:col>
      <xdr:colOff>373025</xdr:colOff>
      <xdr:row>78</xdr:row>
      <xdr:rowOff>42599</xdr:rowOff>
    </xdr:to>
    <xdr:graphicFrame macro="">
      <xdr:nvGraphicFramePr>
        <xdr:cNvPr id="10" name="Gráfico 9">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69851</xdr:colOff>
      <xdr:row>63</xdr:row>
      <xdr:rowOff>19049</xdr:rowOff>
    </xdr:from>
    <xdr:to>
      <xdr:col>8</xdr:col>
      <xdr:colOff>150776</xdr:colOff>
      <xdr:row>78</xdr:row>
      <xdr:rowOff>52124</xdr:rowOff>
    </xdr:to>
    <xdr:graphicFrame macro="">
      <xdr:nvGraphicFramePr>
        <xdr:cNvPr id="11" name="Gráfico 2">
          <a:extLst>
            <a:ext uri="{FF2B5EF4-FFF2-40B4-BE49-F238E27FC236}">
              <a16:creationId xmlns:a16="http://schemas.microsoft.com/office/drawing/2014/main" id="{00000000-0008-0000-1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0.00984</cdr:x>
      <cdr:y>0.01411</cdr:y>
    </cdr:from>
    <cdr:to>
      <cdr:x>0.99213</cdr:x>
      <cdr:y>0.15309</cdr:y>
    </cdr:to>
    <cdr:sp macro="" textlink="">
      <cdr:nvSpPr>
        <cdr:cNvPr id="2" name="CaixaDeTexto 16"/>
        <cdr:cNvSpPr txBox="1"/>
      </cdr:nvSpPr>
      <cdr:spPr>
        <a:xfrm xmlns:a="http://schemas.openxmlformats.org/drawingml/2006/main">
          <a:off x="31750" y="27507"/>
          <a:ext cx="3168650" cy="2709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Trabalho dependente - Remunerações totai</a:t>
          </a:r>
          <a:r>
            <a:rPr lang="pt-PT" sz="700" b="1" baseline="0">
              <a:solidFill>
                <a:schemeClr val="accent1">
                  <a:lumMod val="50000"/>
                </a:schemeClr>
              </a:solidFill>
              <a:latin typeface="Arial" panose="020B0604020202020204" pitchFamily="34" charset="0"/>
              <a:cs typeface="Arial" panose="020B0604020202020204" pitchFamily="34" charset="0"/>
            </a:rPr>
            <a:t>s </a:t>
          </a:r>
          <a:r>
            <a:rPr lang="pt-PT" sz="700" b="1">
              <a:solidFill>
                <a:schemeClr val="accent1">
                  <a:lumMod val="50000"/>
                </a:schemeClr>
              </a:solidFill>
              <a:latin typeface="Arial" panose="020B0604020202020204" pitchFamily="34" charset="0"/>
              <a:cs typeface="Arial" panose="020B0604020202020204" pitchFamily="34" charset="0"/>
            </a:rPr>
            <a:t>e Contribuições declaradas </a:t>
          </a:r>
          <a:r>
            <a:rPr lang="pt-PT" sz="700" b="0">
              <a:solidFill>
                <a:schemeClr val="accent1">
                  <a:lumMod val="50000"/>
                </a:schemeClr>
              </a:solidFill>
              <a:latin typeface="Arial" panose="020B0604020202020204" pitchFamily="34" charset="0"/>
              <a:cs typeface="Arial" panose="020B0604020202020204" pitchFamily="34" charset="0"/>
            </a:rPr>
            <a:t>(milhões</a:t>
          </a:r>
          <a:r>
            <a:rPr lang="pt-PT" sz="700" b="0" baseline="0">
              <a:solidFill>
                <a:schemeClr val="accent1">
                  <a:lumMod val="50000"/>
                </a:schemeClr>
              </a:solidFill>
              <a:latin typeface="Arial" panose="020B0604020202020204" pitchFamily="34" charset="0"/>
              <a:cs typeface="Arial" panose="020B0604020202020204" pitchFamily="34" charset="0"/>
            </a:rPr>
            <a:t> de </a:t>
          </a: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5.xml><?xml version="1.0" encoding="utf-8"?>
<c:userShapes xmlns:c="http://schemas.openxmlformats.org/drawingml/2006/chart">
  <cdr:relSizeAnchor xmlns:cdr="http://schemas.openxmlformats.org/drawingml/2006/chartDrawing">
    <cdr:from>
      <cdr:x>0.01365</cdr:x>
      <cdr:y>0</cdr:y>
    </cdr:from>
    <cdr:to>
      <cdr:x>0.99594</cdr:x>
      <cdr:y>0.13898</cdr:y>
    </cdr:to>
    <cdr:sp macro="" textlink="">
      <cdr:nvSpPr>
        <cdr:cNvPr id="2" name="CaixaDeTexto 16"/>
        <cdr:cNvSpPr txBox="1"/>
      </cdr:nvSpPr>
      <cdr:spPr>
        <a:xfrm xmlns:a="http://schemas.openxmlformats.org/drawingml/2006/main">
          <a:off x="45504" y="0"/>
          <a:ext cx="3274709" cy="2532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Remunerações base e Contribuições declaradas médias </a:t>
          </a:r>
        </a:p>
        <a:p xmlns:a="http://schemas.openxmlformats.org/drawingml/2006/main">
          <a:pPr algn="ct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6.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73</xdr:row>
      <xdr:rowOff>0</xdr:rowOff>
    </xdr:to>
    <xdr:sp macro="" textlink="">
      <xdr:nvSpPr>
        <xdr:cNvPr id="2" name="Line 3">
          <a:extLst>
            <a:ext uri="{FF2B5EF4-FFF2-40B4-BE49-F238E27FC236}">
              <a16:creationId xmlns:a16="http://schemas.microsoft.com/office/drawing/2014/main" id="{00000000-0008-0000-1900-000002000000}"/>
            </a:ext>
          </a:extLst>
        </xdr:cNvPr>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a:extLst>
            <a:ext uri="{FF2B5EF4-FFF2-40B4-BE49-F238E27FC236}">
              <a16:creationId xmlns:a16="http://schemas.microsoft.com/office/drawing/2014/main" id="{00000000-0008-0000-1900-000003000000}"/>
            </a:ext>
          </a:extLst>
        </xdr:cNvPr>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a:extLst>
            <a:ext uri="{FF2B5EF4-FFF2-40B4-BE49-F238E27FC236}">
              <a16:creationId xmlns:a16="http://schemas.microsoft.com/office/drawing/2014/main" id="{00000000-0008-0000-1900-000004000000}"/>
            </a:ext>
          </a:extLst>
        </xdr:cNvPr>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133350</xdr:colOff>
      <xdr:row>6</xdr:row>
      <xdr:rowOff>47625</xdr:rowOff>
    </xdr:from>
    <xdr:to>
      <xdr:col>8</xdr:col>
      <xdr:colOff>133350</xdr:colOff>
      <xdr:row>73</xdr:row>
      <xdr:rowOff>0</xdr:rowOff>
    </xdr:to>
    <xdr:sp macro="" textlink="">
      <xdr:nvSpPr>
        <xdr:cNvPr id="9" name="Line 3">
          <a:extLst>
            <a:ext uri="{FF2B5EF4-FFF2-40B4-BE49-F238E27FC236}">
              <a16:creationId xmlns:a16="http://schemas.microsoft.com/office/drawing/2014/main" id="{00000000-0008-0000-1900-000009000000}"/>
            </a:ext>
          </a:extLst>
        </xdr:cNvPr>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0" name="Line 4">
          <a:extLst>
            <a:ext uri="{FF2B5EF4-FFF2-40B4-BE49-F238E27FC236}">
              <a16:creationId xmlns:a16="http://schemas.microsoft.com/office/drawing/2014/main" id="{00000000-0008-0000-1900-00000A000000}"/>
            </a:ext>
          </a:extLst>
        </xdr:cNvPr>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1" name="Line 9">
          <a:extLst>
            <a:ext uri="{FF2B5EF4-FFF2-40B4-BE49-F238E27FC236}">
              <a16:creationId xmlns:a16="http://schemas.microsoft.com/office/drawing/2014/main" id="{00000000-0008-0000-1900-00000B000000}"/>
            </a:ext>
          </a:extLst>
        </xdr:cNvPr>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6" name="Line 4">
          <a:extLst>
            <a:ext uri="{FF2B5EF4-FFF2-40B4-BE49-F238E27FC236}">
              <a16:creationId xmlns:a16="http://schemas.microsoft.com/office/drawing/2014/main" id="{00000000-0008-0000-1900-000010000000}"/>
            </a:ext>
          </a:extLst>
        </xdr:cNvPr>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7" name="Line 9">
          <a:extLst>
            <a:ext uri="{FF2B5EF4-FFF2-40B4-BE49-F238E27FC236}">
              <a16:creationId xmlns:a16="http://schemas.microsoft.com/office/drawing/2014/main" id="{00000000-0008-0000-1900-000011000000}"/>
            </a:ext>
          </a:extLst>
        </xdr:cNvPr>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xdr:col>
      <xdr:colOff>0</xdr:colOff>
      <xdr:row>0</xdr:row>
      <xdr:rowOff>0</xdr:rowOff>
    </xdr:from>
    <xdr:to>
      <xdr:col>3</xdr:col>
      <xdr:colOff>431073</xdr:colOff>
      <xdr:row>1</xdr:row>
      <xdr:rowOff>8550</xdr:rowOff>
    </xdr:to>
    <xdr:grpSp>
      <xdr:nvGrpSpPr>
        <xdr:cNvPr id="18" name="Grupo 17">
          <a:extLst>
            <a:ext uri="{FF2B5EF4-FFF2-40B4-BE49-F238E27FC236}">
              <a16:creationId xmlns:a16="http://schemas.microsoft.com/office/drawing/2014/main" id="{00000000-0008-0000-1900-000012000000}"/>
            </a:ext>
          </a:extLst>
        </xdr:cNvPr>
        <xdr:cNvGrpSpPr/>
      </xdr:nvGrpSpPr>
      <xdr:grpSpPr>
        <a:xfrm>
          <a:off x="47625" y="0"/>
          <a:ext cx="650148" cy="180000"/>
          <a:chOff x="4797152" y="7020272"/>
          <a:chExt cx="612048" cy="180000"/>
        </a:xfrm>
      </xdr:grpSpPr>
      <xdr:sp macro="" textlink="">
        <xdr:nvSpPr>
          <xdr:cNvPr id="19" name="Rectângulo 18">
            <a:extLst>
              <a:ext uri="{FF2B5EF4-FFF2-40B4-BE49-F238E27FC236}">
                <a16:creationId xmlns:a16="http://schemas.microsoft.com/office/drawing/2014/main" id="{00000000-0008-0000-1900-000013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a:extLst>
              <a:ext uri="{FF2B5EF4-FFF2-40B4-BE49-F238E27FC236}">
                <a16:creationId xmlns:a16="http://schemas.microsoft.com/office/drawing/2014/main" id="{00000000-0008-0000-1900-00001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a:extLst>
              <a:ext uri="{FF2B5EF4-FFF2-40B4-BE49-F238E27FC236}">
                <a16:creationId xmlns:a16="http://schemas.microsoft.com/office/drawing/2014/main" id="{00000000-0008-0000-1900-00001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22" name="Chart 6">
          <a:extLst>
            <a:ext uri="{FF2B5EF4-FFF2-40B4-BE49-F238E27FC236}">
              <a16:creationId xmlns:a16="http://schemas.microsoft.com/office/drawing/2014/main" id="{00000000-0008-0000-1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23" name="Chart 1">
          <a:extLst>
            <a:ext uri="{FF2B5EF4-FFF2-40B4-BE49-F238E27FC236}">
              <a16:creationId xmlns:a16="http://schemas.microsoft.com/office/drawing/2014/main" id="{00000000-0008-0000-1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56</xdr:row>
      <xdr:rowOff>19202</xdr:rowOff>
    </xdr:from>
    <xdr:to>
      <xdr:col>16</xdr:col>
      <xdr:colOff>304800</xdr:colOff>
      <xdr:row>68</xdr:row>
      <xdr:rowOff>114452</xdr:rowOff>
    </xdr:to>
    <xdr:graphicFrame macro="">
      <xdr:nvGraphicFramePr>
        <xdr:cNvPr id="24" name="Chart 8">
          <a:extLst>
            <a:ext uri="{FF2B5EF4-FFF2-40B4-BE49-F238E27FC236}">
              <a16:creationId xmlns:a16="http://schemas.microsoft.com/office/drawing/2014/main" id="{00000000-0008-0000-1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25" name="Chart 5">
          <a:extLst>
            <a:ext uri="{FF2B5EF4-FFF2-40B4-BE49-F238E27FC236}">
              <a16:creationId xmlns:a16="http://schemas.microsoft.com/office/drawing/2014/main" id="{00000000-0008-0000-1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56</xdr:row>
      <xdr:rowOff>19202</xdr:rowOff>
    </xdr:from>
    <xdr:to>
      <xdr:col>6</xdr:col>
      <xdr:colOff>266700</xdr:colOff>
      <xdr:row>68</xdr:row>
      <xdr:rowOff>104927</xdr:rowOff>
    </xdr:to>
    <xdr:graphicFrame macro="">
      <xdr:nvGraphicFramePr>
        <xdr:cNvPr id="26" name="Chart 7">
          <a:extLst>
            <a:ext uri="{FF2B5EF4-FFF2-40B4-BE49-F238E27FC236}">
              <a16:creationId xmlns:a16="http://schemas.microsoft.com/office/drawing/2014/main" id="{00000000-0008-0000-1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27" name="Chart 2">
          <a:extLst>
            <a:ext uri="{FF2B5EF4-FFF2-40B4-BE49-F238E27FC236}">
              <a16:creationId xmlns:a16="http://schemas.microsoft.com/office/drawing/2014/main" id="{00000000-0008-0000-1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0.17697</cdr:x>
      <cdr:y>0.29984</cdr:y>
    </cdr:from>
    <cdr:to>
      <cdr:x>0.63217</cdr:x>
      <cdr:y>0.53075</cdr:y>
    </cdr:to>
    <cdr:sp macro="" textlink="">
      <cdr:nvSpPr>
        <cdr:cNvPr id="1890305" name="Text Box 1"/>
        <cdr:cNvSpPr txBox="1">
          <a:spLocks xmlns:a="http://schemas.openxmlformats.org/drawingml/2006/main" noChangeArrowheads="1"/>
        </cdr:cNvSpPr>
      </cdr:nvSpPr>
      <cdr:spPr bwMode="auto">
        <a:xfrm xmlns:a="http://schemas.openxmlformats.org/drawingml/2006/main">
          <a:off x="583245" y="519784"/>
          <a:ext cx="1500180" cy="4002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0.6391</cdr:x>
      <cdr:y>0.54449</cdr:y>
    </cdr:from>
    <cdr:to>
      <cdr:x>0.89253</cdr:x>
      <cdr:y>0.74231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2106263" y="943908"/>
          <a:ext cx="835217" cy="3429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48.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49.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dr:relSizeAnchor xmlns:cdr="http://schemas.openxmlformats.org/drawingml/2006/chartDrawing">
    <cdr:from>
      <cdr:x>0.67456</cdr:x>
      <cdr:y>0.30645</cdr:y>
    </cdr:from>
    <cdr:to>
      <cdr:x>0.72144</cdr:x>
      <cdr:y>0.34319</cdr:y>
    </cdr:to>
    <cdr:sp macro="" textlink="">
      <cdr:nvSpPr>
        <cdr:cNvPr id="4" name="Conexão recta unidireccional 3"/>
        <cdr:cNvSpPr/>
      </cdr:nvSpPr>
      <cdr:spPr>
        <a:xfrm xmlns:a="http://schemas.openxmlformats.org/drawingml/2006/main" flipH="1" flipV="1">
          <a:off x="2171700" y="542924"/>
          <a:ext cx="150944" cy="6508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pt-PT"/>
        </a:p>
      </cdr:txBody>
    </cdr:sp>
  </cdr:relSizeAnchor>
</c:userShapes>
</file>

<file path=xl/drawings/drawing5.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userShapes>
</file>

<file path=xl/drawings/drawing50.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51.xml><?xml version="1.0" encoding="utf-8"?>
<c:userShapes xmlns:c="http://schemas.openxmlformats.org/drawingml/2006/chart">
  <cdr:relSizeAnchor xmlns:cdr="http://schemas.openxmlformats.org/drawingml/2006/chartDrawing">
    <cdr:from>
      <cdr:x>0.72088</cdr:x>
      <cdr:y>0.14468</cdr:y>
    </cdr:from>
    <cdr:to>
      <cdr:x>0.76592</cdr:x>
      <cdr:y>0.22161</cdr:y>
    </cdr:to>
    <cdr:sp macro="" textlink="">
      <cdr:nvSpPr>
        <cdr:cNvPr id="1888257" name="Line 1"/>
        <cdr:cNvSpPr>
          <a:spLocks xmlns:a="http://schemas.openxmlformats.org/drawingml/2006/main" noChangeShapeType="1"/>
        </cdr:cNvSpPr>
      </cdr:nvSpPr>
      <cdr:spPr bwMode="auto">
        <a:xfrm xmlns:a="http://schemas.openxmlformats.org/drawingml/2006/main" flipH="1">
          <a:off x="2286515" y="250815"/>
          <a:ext cx="142859" cy="133362"/>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2.xml><?xml version="1.0" encoding="utf-8"?>
<xdr:wsDr xmlns:xdr="http://schemas.openxmlformats.org/drawingml/2006/spreadsheetDrawing" xmlns:a="http://schemas.openxmlformats.org/drawingml/2006/main">
  <xdr:oneCellAnchor>
    <xdr:from>
      <xdr:col>4</xdr:col>
      <xdr:colOff>0</xdr:colOff>
      <xdr:row>61</xdr:row>
      <xdr:rowOff>0</xdr:rowOff>
    </xdr:from>
    <xdr:ext cx="76200" cy="200025"/>
    <xdr:sp macro="" textlink="">
      <xdr:nvSpPr>
        <xdr:cNvPr id="2" name="Text Box 1025">
          <a:extLst>
            <a:ext uri="{FF2B5EF4-FFF2-40B4-BE49-F238E27FC236}">
              <a16:creationId xmlns:a16="http://schemas.microsoft.com/office/drawing/2014/main" id="{00000000-0008-0000-1A00-000002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6</xdr:col>
      <xdr:colOff>1</xdr:colOff>
      <xdr:row>40</xdr:row>
      <xdr:rowOff>95250</xdr:rowOff>
    </xdr:from>
    <xdr:to>
      <xdr:col>8</xdr:col>
      <xdr:colOff>990601</xdr:colOff>
      <xdr:row>42</xdr:row>
      <xdr:rowOff>152400</xdr:rowOff>
    </xdr:to>
    <xdr:sp macro="" textlink="">
      <xdr:nvSpPr>
        <xdr:cNvPr id="4" name="Text Box 1029">
          <a:extLst>
            <a:ext uri="{FF2B5EF4-FFF2-40B4-BE49-F238E27FC236}">
              <a16:creationId xmlns:a16="http://schemas.microsoft.com/office/drawing/2014/main" id="{00000000-0008-0000-1A00-000004000000}"/>
            </a:ext>
          </a:extLst>
        </xdr:cNvPr>
        <xdr:cNvSpPr txBox="1">
          <a:spLocks noChangeArrowheads="1"/>
        </xdr:cNvSpPr>
      </xdr:nvSpPr>
      <xdr:spPr bwMode="auto">
        <a:xfrm>
          <a:off x="3343276" y="6457950"/>
          <a:ext cx="3086100" cy="4953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a:p>
          <a:pPr algn="ctr" rtl="0">
            <a:defRPr sz="1000"/>
          </a:pPr>
          <a:r>
            <a:rPr lang="pt-PT" sz="1000" b="1" i="0" u="none" strike="noStrike" baseline="0">
              <a:solidFill>
                <a:schemeClr val="tx2"/>
              </a:solidFill>
              <a:latin typeface="Arial"/>
              <a:cs typeface="Arial"/>
            </a:rPr>
            <a:t>Zona Euro19</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5" name="Text Box 1031">
          <a:extLst>
            <a:ext uri="{FF2B5EF4-FFF2-40B4-BE49-F238E27FC236}">
              <a16:creationId xmlns:a16="http://schemas.microsoft.com/office/drawing/2014/main" id="{00000000-0008-0000-1A00-000005000000}"/>
            </a:ext>
          </a:extLst>
        </xdr:cNvPr>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6" name="Grupo 5">
          <a:extLst>
            <a:ext uri="{FF2B5EF4-FFF2-40B4-BE49-F238E27FC236}">
              <a16:creationId xmlns:a16="http://schemas.microsoft.com/office/drawing/2014/main" id="{00000000-0008-0000-1A00-000006000000}"/>
            </a:ext>
          </a:extLst>
        </xdr:cNvPr>
        <xdr:cNvGrpSpPr/>
      </xdr:nvGrpSpPr>
      <xdr:grpSpPr>
        <a:xfrm>
          <a:off x="6115050" y="0"/>
          <a:ext cx="602523" cy="180000"/>
          <a:chOff x="4797152" y="7020272"/>
          <a:chExt cx="612048" cy="180000"/>
        </a:xfrm>
      </xdr:grpSpPr>
      <xdr:sp macro="" textlink="">
        <xdr:nvSpPr>
          <xdr:cNvPr id="7" name="Rectângulo 6">
            <a:extLst>
              <a:ext uri="{FF2B5EF4-FFF2-40B4-BE49-F238E27FC236}">
                <a16:creationId xmlns:a16="http://schemas.microsoft.com/office/drawing/2014/main" id="{00000000-0008-0000-1A00-000007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1A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1A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0" name="Picture 1026">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11" name="Text Box 1025">
          <a:extLst>
            <a:ext uri="{FF2B5EF4-FFF2-40B4-BE49-F238E27FC236}">
              <a16:creationId xmlns:a16="http://schemas.microsoft.com/office/drawing/2014/main" id="{00000000-0008-0000-1A00-00000B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2" name="Picture 1026">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13" name="Rectangle 1027">
          <a:extLst>
            <a:ext uri="{FF2B5EF4-FFF2-40B4-BE49-F238E27FC236}">
              <a16:creationId xmlns:a16="http://schemas.microsoft.com/office/drawing/2014/main" id="{00000000-0008-0000-1A00-00000D000000}"/>
            </a:ext>
          </a:extLst>
        </xdr:cNvPr>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twoCellAnchor>
    <xdr:from>
      <xdr:col>6</xdr:col>
      <xdr:colOff>9525</xdr:colOff>
      <xdr:row>43</xdr:row>
      <xdr:rowOff>47624</xdr:rowOff>
    </xdr:from>
    <xdr:to>
      <xdr:col>9</xdr:col>
      <xdr:colOff>19050</xdr:colOff>
      <xdr:row>54</xdr:row>
      <xdr:rowOff>76198</xdr:rowOff>
    </xdr:to>
    <xdr:graphicFrame macro="">
      <xdr:nvGraphicFramePr>
        <xdr:cNvPr id="14" name="Chart 1030">
          <a:extLst>
            <a:ext uri="{FF2B5EF4-FFF2-40B4-BE49-F238E27FC236}">
              <a16:creationId xmlns:a16="http://schemas.microsoft.com/office/drawing/2014/main" id="{00000000-0008-0000-1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0</xdr:colOff>
      <xdr:row>61</xdr:row>
      <xdr:rowOff>0</xdr:rowOff>
    </xdr:from>
    <xdr:ext cx="76200" cy="200025"/>
    <xdr:sp macro="" textlink="">
      <xdr:nvSpPr>
        <xdr:cNvPr id="15" name="Text Box 1025">
          <a:extLst>
            <a:ext uri="{FF2B5EF4-FFF2-40B4-BE49-F238E27FC236}">
              <a16:creationId xmlns:a16="http://schemas.microsoft.com/office/drawing/2014/main" id="{00000000-0008-0000-1A00-00000F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6" name="Picture 1026">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18" name="Text Box 1031">
          <a:extLst>
            <a:ext uri="{FF2B5EF4-FFF2-40B4-BE49-F238E27FC236}">
              <a16:creationId xmlns:a16="http://schemas.microsoft.com/office/drawing/2014/main" id="{00000000-0008-0000-1A00-000012000000}"/>
            </a:ext>
          </a:extLst>
        </xdr:cNvPr>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19" name="Grupo 18">
          <a:extLst>
            <a:ext uri="{FF2B5EF4-FFF2-40B4-BE49-F238E27FC236}">
              <a16:creationId xmlns:a16="http://schemas.microsoft.com/office/drawing/2014/main" id="{00000000-0008-0000-1A00-000013000000}"/>
            </a:ext>
          </a:extLst>
        </xdr:cNvPr>
        <xdr:cNvGrpSpPr/>
      </xdr:nvGrpSpPr>
      <xdr:grpSpPr>
        <a:xfrm>
          <a:off x="6115050" y="0"/>
          <a:ext cx="602523" cy="180000"/>
          <a:chOff x="4797152" y="7020272"/>
          <a:chExt cx="612048" cy="180000"/>
        </a:xfrm>
      </xdr:grpSpPr>
      <xdr:sp macro="" textlink="">
        <xdr:nvSpPr>
          <xdr:cNvPr id="20" name="Rectângulo 19">
            <a:extLst>
              <a:ext uri="{FF2B5EF4-FFF2-40B4-BE49-F238E27FC236}">
                <a16:creationId xmlns:a16="http://schemas.microsoft.com/office/drawing/2014/main" id="{00000000-0008-0000-1A00-000014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a:extLst>
              <a:ext uri="{FF2B5EF4-FFF2-40B4-BE49-F238E27FC236}">
                <a16:creationId xmlns:a16="http://schemas.microsoft.com/office/drawing/2014/main" id="{00000000-0008-0000-1A00-000015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a:extLst>
              <a:ext uri="{FF2B5EF4-FFF2-40B4-BE49-F238E27FC236}">
                <a16:creationId xmlns:a16="http://schemas.microsoft.com/office/drawing/2014/main" id="{00000000-0008-0000-1A00-000016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23" name="Picture 1026">
          <a:extLst>
            <a:ext uri="{FF2B5EF4-FFF2-40B4-BE49-F238E27FC236}">
              <a16:creationId xmlns:a16="http://schemas.microsoft.com/office/drawing/2014/main" id="{00000000-0008-0000-1A00-00001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24" name="Text Box 1025">
          <a:extLst>
            <a:ext uri="{FF2B5EF4-FFF2-40B4-BE49-F238E27FC236}">
              <a16:creationId xmlns:a16="http://schemas.microsoft.com/office/drawing/2014/main" id="{00000000-0008-0000-1A00-000018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5" name="Picture 1026">
          <a:extLst>
            <a:ext uri="{FF2B5EF4-FFF2-40B4-BE49-F238E27FC236}">
              <a16:creationId xmlns:a16="http://schemas.microsoft.com/office/drawing/2014/main" id="{00000000-0008-0000-1A00-00001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6" name="Rectangle 1027">
          <a:extLst>
            <a:ext uri="{FF2B5EF4-FFF2-40B4-BE49-F238E27FC236}">
              <a16:creationId xmlns:a16="http://schemas.microsoft.com/office/drawing/2014/main" id="{00000000-0008-0000-1A00-00001A000000}"/>
            </a:ext>
          </a:extLst>
        </xdr:cNvPr>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a16="http://schemas.microsoft.com/office/drawing/2014/main" id="{00000000-0008-0000-1B00-000002000000}"/>
            </a:ext>
          </a:extLst>
        </xdr:cNvPr>
        <xdr:cNvGrpSpPr/>
      </xdr:nvGrpSpPr>
      <xdr:grpSpPr>
        <a:xfrm>
          <a:off x="66675" y="7922"/>
          <a:ext cx="604008" cy="167300"/>
          <a:chOff x="4808367" y="7020272"/>
          <a:chExt cx="600833" cy="180000"/>
        </a:xfrm>
      </xdr:grpSpPr>
      <xdr:sp macro="" textlink="">
        <xdr:nvSpPr>
          <xdr:cNvPr id="3" name="Rectângulo 2">
            <a:extLst>
              <a:ext uri="{FF2B5EF4-FFF2-40B4-BE49-F238E27FC236}">
                <a16:creationId xmlns:a16="http://schemas.microsoft.com/office/drawing/2014/main" id="{00000000-0008-0000-1B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B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B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351204</xdr:colOff>
      <xdr:row>10</xdr:row>
      <xdr:rowOff>1221</xdr:rowOff>
    </xdr:from>
    <xdr:to>
      <xdr:col>11</xdr:col>
      <xdr:colOff>351203</xdr:colOff>
      <xdr:row>12</xdr:row>
      <xdr:rowOff>95250</xdr:rowOff>
    </xdr:to>
    <xdr:graphicFrame macro="">
      <xdr:nvGraphicFramePr>
        <xdr:cNvPr id="6" name="Gráfico 5">
          <a:extLst>
            <a:ext uri="{FF2B5EF4-FFF2-40B4-BE49-F238E27FC236}">
              <a16:creationId xmlns:a16="http://schemas.microsoft.com/office/drawing/2014/main" id="{00000000-0008-0000-1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112347</xdr:colOff>
      <xdr:row>18</xdr:row>
      <xdr:rowOff>51289</xdr:rowOff>
    </xdr:from>
    <xdr:to>
      <xdr:col>4</xdr:col>
      <xdr:colOff>329712</xdr:colOff>
      <xdr:row>32</xdr:row>
      <xdr:rowOff>43962</xdr:rowOff>
    </xdr:to>
    <xdr:graphicFrame macro="">
      <xdr:nvGraphicFramePr>
        <xdr:cNvPr id="7" name="Chart 1030">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308341</xdr:colOff>
      <xdr:row>14</xdr:row>
      <xdr:rowOff>12212</xdr:rowOff>
    </xdr:from>
    <xdr:to>
      <xdr:col>11</xdr:col>
      <xdr:colOff>294296</xdr:colOff>
      <xdr:row>16</xdr:row>
      <xdr:rowOff>29307</xdr:rowOff>
    </xdr:to>
    <xdr:graphicFrame macro="">
      <xdr:nvGraphicFramePr>
        <xdr:cNvPr id="8" name="Gráfico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355356</xdr:colOff>
      <xdr:row>16</xdr:row>
      <xdr:rowOff>39689</xdr:rowOff>
    </xdr:from>
    <xdr:to>
      <xdr:col>11</xdr:col>
      <xdr:colOff>227134</xdr:colOff>
      <xdr:row>18</xdr:row>
      <xdr:rowOff>21981</xdr:rowOff>
    </xdr:to>
    <xdr:graphicFrame macro="">
      <xdr:nvGraphicFramePr>
        <xdr:cNvPr id="9" name="Gráfico 8">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29308</xdr:colOff>
      <xdr:row>39</xdr:row>
      <xdr:rowOff>87922</xdr:rowOff>
    </xdr:from>
    <xdr:to>
      <xdr:col>11</xdr:col>
      <xdr:colOff>286969</xdr:colOff>
      <xdr:row>41</xdr:row>
      <xdr:rowOff>43960</xdr:rowOff>
    </xdr:to>
    <xdr:graphicFrame macro="">
      <xdr:nvGraphicFramePr>
        <xdr:cNvPr id="10" name="Gráfico 9">
          <a:extLst>
            <a:ext uri="{FF2B5EF4-FFF2-40B4-BE49-F238E27FC236}">
              <a16:creationId xmlns:a16="http://schemas.microsoft.com/office/drawing/2014/main" id="{00000000-0008-0000-1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337040</xdr:colOff>
      <xdr:row>41</xdr:row>
      <xdr:rowOff>73269</xdr:rowOff>
    </xdr:from>
    <xdr:to>
      <xdr:col>11</xdr:col>
      <xdr:colOff>330933</xdr:colOff>
      <xdr:row>43</xdr:row>
      <xdr:rowOff>58615</xdr:rowOff>
    </xdr:to>
    <xdr:graphicFrame macro="">
      <xdr:nvGraphicFramePr>
        <xdr:cNvPr id="11" name="Gráfico 10">
          <a:extLst>
            <a:ext uri="{FF2B5EF4-FFF2-40B4-BE49-F238E27FC236}">
              <a16:creationId xmlns:a16="http://schemas.microsoft.com/office/drawing/2014/main" id="{00000000-0008-0000-1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47</xdr:row>
      <xdr:rowOff>119064</xdr:rowOff>
    </xdr:from>
    <xdr:to>
      <xdr:col>11</xdr:col>
      <xdr:colOff>396874</xdr:colOff>
      <xdr:row>50</xdr:row>
      <xdr:rowOff>21983</xdr:rowOff>
    </xdr:to>
    <xdr:graphicFrame macro="">
      <xdr:nvGraphicFramePr>
        <xdr:cNvPr id="12" name="Gráfico 11">
          <a:extLst>
            <a:ext uri="{FF2B5EF4-FFF2-40B4-BE49-F238E27FC236}">
              <a16:creationId xmlns:a16="http://schemas.microsoft.com/office/drawing/2014/main" id="{00000000-0008-0000-1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388327</xdr:colOff>
      <xdr:row>50</xdr:row>
      <xdr:rowOff>14655</xdr:rowOff>
    </xdr:from>
    <xdr:to>
      <xdr:col>11</xdr:col>
      <xdr:colOff>382220</xdr:colOff>
      <xdr:row>52</xdr:row>
      <xdr:rowOff>58617</xdr:rowOff>
    </xdr:to>
    <xdr:graphicFrame macro="">
      <xdr:nvGraphicFramePr>
        <xdr:cNvPr id="13" name="Gráfico 12">
          <a:extLst>
            <a:ext uri="{FF2B5EF4-FFF2-40B4-BE49-F238E27FC236}">
              <a16:creationId xmlns:a16="http://schemas.microsoft.com/office/drawing/2014/main" id="{00000000-0008-0000-1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52</xdr:row>
      <xdr:rowOff>14655</xdr:rowOff>
    </xdr:from>
    <xdr:to>
      <xdr:col>11</xdr:col>
      <xdr:colOff>396874</xdr:colOff>
      <xdr:row>54</xdr:row>
      <xdr:rowOff>95252</xdr:rowOff>
    </xdr:to>
    <xdr:graphicFrame macro="">
      <xdr:nvGraphicFramePr>
        <xdr:cNvPr id="14" name="Gráfico 13">
          <a:extLst>
            <a:ext uri="{FF2B5EF4-FFF2-40B4-BE49-F238E27FC236}">
              <a16:creationId xmlns:a16="http://schemas.microsoft.com/office/drawing/2014/main" id="{00000000-0008-0000-1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371721</xdr:colOff>
      <xdr:row>54</xdr:row>
      <xdr:rowOff>25889</xdr:rowOff>
    </xdr:from>
    <xdr:to>
      <xdr:col>11</xdr:col>
      <xdr:colOff>365614</xdr:colOff>
      <xdr:row>56</xdr:row>
      <xdr:rowOff>89632</xdr:rowOff>
    </xdr:to>
    <xdr:graphicFrame macro="">
      <xdr:nvGraphicFramePr>
        <xdr:cNvPr id="15" name="Gráfico 14">
          <a:extLst>
            <a:ext uri="{FF2B5EF4-FFF2-40B4-BE49-F238E27FC236}">
              <a16:creationId xmlns:a16="http://schemas.microsoft.com/office/drawing/2014/main" id="{00000000-0008-0000-1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359019</xdr:colOff>
      <xdr:row>12</xdr:row>
      <xdr:rowOff>153866</xdr:rowOff>
    </xdr:from>
    <xdr:to>
      <xdr:col>11</xdr:col>
      <xdr:colOff>300404</xdr:colOff>
      <xdr:row>13</xdr:row>
      <xdr:rowOff>187446</xdr:rowOff>
    </xdr:to>
    <xdr:graphicFrame macro="">
      <xdr:nvGraphicFramePr>
        <xdr:cNvPr id="16" name="Gráfico 15">
          <a:extLst>
            <a:ext uri="{FF2B5EF4-FFF2-40B4-BE49-F238E27FC236}">
              <a16:creationId xmlns:a16="http://schemas.microsoft.com/office/drawing/2014/main" id="{00000000-0008-0000-1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xdr:colOff>
      <xdr:row>8</xdr:row>
      <xdr:rowOff>95250</xdr:rowOff>
    </xdr:from>
    <xdr:to>
      <xdr:col>11</xdr:col>
      <xdr:colOff>282087</xdr:colOff>
      <xdr:row>9</xdr:row>
      <xdr:rowOff>187446</xdr:rowOff>
    </xdr:to>
    <xdr:graphicFrame macro="">
      <xdr:nvGraphicFramePr>
        <xdr:cNvPr id="17" name="Gráfico 16">
          <a:extLst>
            <a:ext uri="{FF2B5EF4-FFF2-40B4-BE49-F238E27FC236}">
              <a16:creationId xmlns:a16="http://schemas.microsoft.com/office/drawing/2014/main" id="{00000000-0008-0000-1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366347</xdr:colOff>
      <xdr:row>35</xdr:row>
      <xdr:rowOff>14654</xdr:rowOff>
    </xdr:from>
    <xdr:to>
      <xdr:col>11</xdr:col>
      <xdr:colOff>360240</xdr:colOff>
      <xdr:row>37</xdr:row>
      <xdr:rowOff>0</xdr:rowOff>
    </xdr:to>
    <xdr:graphicFrame macro="">
      <xdr:nvGraphicFramePr>
        <xdr:cNvPr id="18" name="Gráfico 17">
          <a:extLst>
            <a:ext uri="{FF2B5EF4-FFF2-40B4-BE49-F238E27FC236}">
              <a16:creationId xmlns:a16="http://schemas.microsoft.com/office/drawing/2014/main" id="{00000000-0008-0000-1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359019</xdr:colOff>
      <xdr:row>37</xdr:row>
      <xdr:rowOff>73270</xdr:rowOff>
    </xdr:from>
    <xdr:to>
      <xdr:col>11</xdr:col>
      <xdr:colOff>352912</xdr:colOff>
      <xdr:row>38</xdr:row>
      <xdr:rowOff>139211</xdr:rowOff>
    </xdr:to>
    <xdr:graphicFrame macro="">
      <xdr:nvGraphicFramePr>
        <xdr:cNvPr id="19" name="Gráfico 18">
          <a:extLst>
            <a:ext uri="{FF2B5EF4-FFF2-40B4-BE49-F238E27FC236}">
              <a16:creationId xmlns:a16="http://schemas.microsoft.com/office/drawing/2014/main" id="{00000000-0008-0000-1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8</xdr:col>
      <xdr:colOff>278423</xdr:colOff>
      <xdr:row>20</xdr:row>
      <xdr:rowOff>131885</xdr:rowOff>
    </xdr:from>
    <xdr:ext cx="402981" cy="252249"/>
    <xdr:sp macro="" textlink="">
      <xdr:nvSpPr>
        <xdr:cNvPr id="20" name="CaixaDeTexto 19">
          <a:extLst>
            <a:ext uri="{FF2B5EF4-FFF2-40B4-BE49-F238E27FC236}">
              <a16:creationId xmlns:a16="http://schemas.microsoft.com/office/drawing/2014/main" id="{00000000-0008-0000-1B00-000014000000}"/>
            </a:ext>
          </a:extLst>
        </xdr:cNvPr>
        <xdr:cNvSpPr txBox="1"/>
      </xdr:nvSpPr>
      <xdr:spPr>
        <a:xfrm>
          <a:off x="3783623" y="3732335"/>
          <a:ext cx="402981" cy="252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PT" sz="1100"/>
        </a:p>
      </xdr:txBody>
    </xdr:sp>
    <xdr:clientData/>
  </xdr:oneCellAnchor>
  <xdr:oneCellAnchor>
    <xdr:from>
      <xdr:col>4</xdr:col>
      <xdr:colOff>0</xdr:colOff>
      <xdr:row>19</xdr:row>
      <xdr:rowOff>80596</xdr:rowOff>
    </xdr:from>
    <xdr:ext cx="307731" cy="197827"/>
    <xdr:sp macro="" textlink="$W$9">
      <xdr:nvSpPr>
        <xdr:cNvPr id="21" name="CaixaDeTexto 20">
          <a:extLst>
            <a:ext uri="{FF2B5EF4-FFF2-40B4-BE49-F238E27FC236}">
              <a16:creationId xmlns:a16="http://schemas.microsoft.com/office/drawing/2014/main" id="{00000000-0008-0000-1B00-000015000000}"/>
            </a:ext>
          </a:extLst>
        </xdr:cNvPr>
        <xdr:cNvSpPr txBox="1"/>
      </xdr:nvSpPr>
      <xdr:spPr>
        <a:xfrm>
          <a:off x="1905000" y="3576271"/>
          <a:ext cx="307731" cy="1978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55DAE52-C858-4574-A7AE-AAAFDD53D2E8}" type="TxLink">
            <a:rPr lang="en-US" sz="700" b="1" i="0" u="none" strike="noStrike">
              <a:solidFill>
                <a:sysClr val="windowText" lastClr="000000"/>
              </a:solidFill>
              <a:latin typeface="Arial"/>
              <a:cs typeface="Arial"/>
            </a:rPr>
            <a:pPr/>
            <a:t>2021</a:t>
          </a:fld>
          <a:endParaRPr lang="pt-PT" sz="1100">
            <a:solidFill>
              <a:sysClr val="windowText" lastClr="000000"/>
            </a:solidFill>
          </a:endParaRPr>
        </a:p>
      </xdr:txBody>
    </xdr:sp>
    <xdr:clientData/>
  </xdr:oneCellAnchor>
  <xdr:twoCellAnchor>
    <xdr:from>
      <xdr:col>5</xdr:col>
      <xdr:colOff>263768</xdr:colOff>
      <xdr:row>19</xdr:row>
      <xdr:rowOff>7326</xdr:rowOff>
    </xdr:from>
    <xdr:to>
      <xdr:col>11</xdr:col>
      <xdr:colOff>14318</xdr:colOff>
      <xdr:row>32</xdr:row>
      <xdr:rowOff>65941</xdr:rowOff>
    </xdr:to>
    <xdr:graphicFrame macro="">
      <xdr:nvGraphicFramePr>
        <xdr:cNvPr id="22" name="Chart 1030">
          <a:extLst>
            <a:ext uri="{FF2B5EF4-FFF2-40B4-BE49-F238E27FC236}">
              <a16:creationId xmlns:a16="http://schemas.microsoft.com/office/drawing/2014/main" id="{00000000-0008-0000-1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322384</xdr:colOff>
      <xdr:row>19</xdr:row>
      <xdr:rowOff>21980</xdr:rowOff>
    </xdr:from>
    <xdr:to>
      <xdr:col>17</xdr:col>
      <xdr:colOff>6259</xdr:colOff>
      <xdr:row>33</xdr:row>
      <xdr:rowOff>14652</xdr:rowOff>
    </xdr:to>
    <xdr:graphicFrame macro="">
      <xdr:nvGraphicFramePr>
        <xdr:cNvPr id="23" name="Chart 1030">
          <a:extLst>
            <a:ext uri="{FF2B5EF4-FFF2-40B4-BE49-F238E27FC236}">
              <a16:creationId xmlns:a16="http://schemas.microsoft.com/office/drawing/2014/main" id="{00000000-0008-0000-1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153867</xdr:colOff>
      <xdr:row>56</xdr:row>
      <xdr:rowOff>36635</xdr:rowOff>
    </xdr:from>
    <xdr:to>
      <xdr:col>4</xdr:col>
      <xdr:colOff>356742</xdr:colOff>
      <xdr:row>68</xdr:row>
      <xdr:rowOff>65585</xdr:rowOff>
    </xdr:to>
    <xdr:graphicFrame macro="">
      <xdr:nvGraphicFramePr>
        <xdr:cNvPr id="24" name="Chart 1030">
          <a:extLst>
            <a:ext uri="{FF2B5EF4-FFF2-40B4-BE49-F238E27FC236}">
              <a16:creationId xmlns:a16="http://schemas.microsoft.com/office/drawing/2014/main" id="{00000000-0008-0000-1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315057</xdr:colOff>
      <xdr:row>56</xdr:row>
      <xdr:rowOff>36634</xdr:rowOff>
    </xdr:from>
    <xdr:to>
      <xdr:col>11</xdr:col>
      <xdr:colOff>51207</xdr:colOff>
      <xdr:row>68</xdr:row>
      <xdr:rowOff>65584</xdr:rowOff>
    </xdr:to>
    <xdr:graphicFrame macro="">
      <xdr:nvGraphicFramePr>
        <xdr:cNvPr id="25" name="Chart 1030">
          <a:extLst>
            <a:ext uri="{FF2B5EF4-FFF2-40B4-BE49-F238E27FC236}">
              <a16:creationId xmlns:a16="http://schemas.microsoft.com/office/drawing/2014/main" id="{00000000-0008-0000-1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0</xdr:colOff>
      <xdr:row>56</xdr:row>
      <xdr:rowOff>58616</xdr:rowOff>
    </xdr:from>
    <xdr:to>
      <xdr:col>17</xdr:col>
      <xdr:colOff>70827</xdr:colOff>
      <xdr:row>68</xdr:row>
      <xdr:rowOff>87185</xdr:rowOff>
    </xdr:to>
    <xdr:graphicFrame macro="">
      <xdr:nvGraphicFramePr>
        <xdr:cNvPr id="26" name="Chart 1030">
          <a:extLst>
            <a:ext uri="{FF2B5EF4-FFF2-40B4-BE49-F238E27FC236}">
              <a16:creationId xmlns:a16="http://schemas.microsoft.com/office/drawing/2014/main" id="{00000000-0008-0000-1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userShapes>
</file>

<file path=xl/drawings/drawing55.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0.83729</cdr:x>
      <cdr:y>0.06511</cdr:y>
    </cdr:from>
    <cdr:to>
      <cdr:x>0.99382</cdr:x>
      <cdr:y>0.19128</cdr:y>
    </cdr:to>
    <cdr:sp macro="" textlink="">
      <cdr:nvSpPr>
        <cdr:cNvPr id="4" name="CaixaDeTexto 7">
          <a:extLst xmlns:a="http://schemas.openxmlformats.org/drawingml/2006/main">
            <a:ext uri="{FF2B5EF4-FFF2-40B4-BE49-F238E27FC236}">
              <a16:creationId xmlns:a16="http://schemas.microsoft.com/office/drawing/2014/main" id="{00000000-0008-0000-2000-000008000000}"/>
            </a:ext>
          </a:extLst>
        </cdr:cNvPr>
        <cdr:cNvSpPr txBox="1"/>
      </cdr:nvSpPr>
      <cdr:spPr>
        <a:xfrm xmlns:a="http://schemas.openxmlformats.org/drawingml/2006/main">
          <a:off x="1721828" y="102088"/>
          <a:ext cx="321896"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C55DAE52-C858-4574-A7AE-AAAFDD53D2E8}" type="TxLink">
            <a:rPr lang="en-US" sz="700" b="1" i="0" u="none" strike="noStrike">
              <a:solidFill>
                <a:sysClr val="windowText" lastClr="000000"/>
              </a:solidFill>
              <a:latin typeface="Arial"/>
              <a:cs typeface="Arial"/>
            </a:rPr>
            <a:pPr/>
            <a:t>2021</a:t>
          </a:fld>
          <a:endParaRPr lang="pt-PT" sz="1100">
            <a:solidFill>
              <a:sysClr val="windowText" lastClr="000000"/>
            </a:solidFill>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0.07009</cdr:y>
    </cdr:from>
    <cdr:to>
      <cdr:x>1</cdr:x>
      <cdr:y>0.19063</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6" y="109904"/>
          <a:ext cx="304827" cy="188992"/>
        </a:xfrm>
        <a:prstGeom xmlns:a="http://schemas.openxmlformats.org/drawingml/2006/main" prst="rect">
          <a:avLst/>
        </a:prstGeom>
      </cdr:spPr>
    </cdr:pic>
  </cdr:relSizeAnchor>
</c:userShapes>
</file>

<file path=xl/drawings/drawing57.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0.84816</cdr:x>
      <cdr:y>0.09567</cdr:y>
    </cdr:from>
    <cdr:to>
      <cdr:x>1</cdr:x>
      <cdr:y>0.2414</cdr:y>
    </cdr:to>
    <cdr:pic>
      <cdr:nvPicPr>
        <cdr:cNvPr id="4" name="chart">
          <a:extLst xmlns:a="http://schemas.openxmlformats.org/drawingml/2006/main">
            <a:ext uri="{FF2B5EF4-FFF2-40B4-BE49-F238E27FC236}">
              <a16:creationId xmlns:a16="http://schemas.microsoft.com/office/drawing/2014/main" id="{9B4D07C3-DD6D-4CC7-A9CC-197D321209F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02749" y="124069"/>
          <a:ext cx="304827" cy="188992"/>
        </a:xfrm>
        <a:prstGeom xmlns:a="http://schemas.openxmlformats.org/drawingml/2006/main" prst="rect">
          <a:avLst/>
        </a:prstGeom>
      </cdr:spPr>
    </cdr:pic>
  </cdr:relSizeAnchor>
</c:userShapes>
</file>

<file path=xl/drawings/drawing58.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0.07009</cdr:y>
    </cdr:from>
    <cdr:to>
      <cdr:x>1</cdr:x>
      <cdr:y>0.21023</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90384"/>
          <a:ext cx="304824" cy="180713"/>
        </a:xfrm>
        <a:prstGeom xmlns:a="http://schemas.openxmlformats.org/drawingml/2006/main" prst="rect">
          <a:avLst/>
        </a:prstGeom>
      </cdr:spPr>
    </cdr:pic>
  </cdr:relSizeAnchor>
</c:userShapes>
</file>

<file path=xl/drawings/drawing59.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0.04961</cdr:x>
      <cdr:y>0.86872</cdr:y>
    </cdr:from>
    <cdr:to>
      <cdr:x>0.74745</cdr:x>
      <cdr:y>0.99219</cdr:y>
    </cdr:to>
    <cdr:sp macro="" textlink="">
      <cdr:nvSpPr>
        <cdr:cNvPr id="3" name="CaixaDeTexto 2"/>
        <cdr:cNvSpPr txBox="1"/>
      </cdr:nvSpPr>
      <cdr:spPr>
        <a:xfrm xmlns:a="http://schemas.openxmlformats.org/drawingml/2006/main">
          <a:off x="142875" y="1876436"/>
          <a:ext cx="2009787" cy="266690"/>
        </a:xfrm>
        <a:prstGeom xmlns:a="http://schemas.openxmlformats.org/drawingml/2006/main" prst="rect">
          <a:avLst/>
        </a:prstGeom>
      </cdr:spPr>
      <cdr:txBody>
        <a:bodyPr xmlns:a="http://schemas.openxmlformats.org/drawingml/2006/main" vertOverflow="clip" wrap="none" rtlCol="0" anchor="ctr" anchorCtr="0"/>
        <a:lstStyle xmlns:a="http://schemas.openxmlformats.org/drawingml/2006/main"/>
        <a:p xmlns:a="http://schemas.openxmlformats.org/drawingml/2006/main">
          <a:pPr algn="l"/>
          <a:fld id="{0E1635C1-4808-4281-9FAA-4A5E37CB6643}" type="TxLink">
            <a:rPr lang="en-US" sz="600" b="0" i="0" u="none" strike="noStrike">
              <a:solidFill>
                <a:schemeClr val="accent1">
                  <a:lumMod val="75000"/>
                </a:schemeClr>
              </a:solidFill>
              <a:latin typeface="Arial"/>
              <a:ea typeface="+mn-ea"/>
              <a:cs typeface="Arial"/>
            </a:rPr>
            <a:pPr algn="l"/>
            <a:t>Fonte: Eurostat.
Nota: dados atualizados a 21 fevereiro 2023.</a:t>
          </a:fld>
          <a:endParaRPr lang="pt-PT" sz="600">
            <a:solidFill>
              <a:schemeClr val="accent1">
                <a:lumMod val="75000"/>
              </a:schemeClr>
            </a:solidFill>
            <a:latin typeface="Arial" pitchFamily="34" charset="0"/>
            <a:cs typeface="Arial" pitchFamily="34" charset="0"/>
          </a:endParaRPr>
        </a:p>
      </cdr:txBody>
    </cdr:sp>
  </cdr:relSizeAnchor>
</c:userShapes>
</file>

<file path=xl/drawings/drawing60.xml><?xml version="1.0" encoding="utf-8"?>
<xdr:wsDr xmlns:xdr="http://schemas.openxmlformats.org/drawingml/2006/spreadsheetDrawing" xmlns:a="http://schemas.openxmlformats.org/drawingml/2006/main">
  <xdr:twoCellAnchor>
    <xdr:from>
      <xdr:col>7</xdr:col>
      <xdr:colOff>303824</xdr:colOff>
      <xdr:row>9</xdr:row>
      <xdr:rowOff>48602</xdr:rowOff>
    </xdr:from>
    <xdr:to>
      <xdr:col>12</xdr:col>
      <xdr:colOff>6350</xdr:colOff>
      <xdr:row>12</xdr:row>
      <xdr:rowOff>69361</xdr:rowOff>
    </xdr:to>
    <xdr:graphicFrame macro="">
      <xdr:nvGraphicFramePr>
        <xdr:cNvPr id="2" name="Gráfico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393702</xdr:colOff>
      <xdr:row>11</xdr:row>
      <xdr:rowOff>119917</xdr:rowOff>
    </xdr:from>
    <xdr:to>
      <xdr:col>11</xdr:col>
      <xdr:colOff>250825</xdr:colOff>
      <xdr:row>14</xdr:row>
      <xdr:rowOff>53974</xdr:rowOff>
    </xdr:to>
    <xdr:graphicFrame macro="">
      <xdr:nvGraphicFramePr>
        <xdr:cNvPr id="3" name="Gráfico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381794</xdr:colOff>
      <xdr:row>16</xdr:row>
      <xdr:rowOff>0</xdr:rowOff>
    </xdr:from>
    <xdr:to>
      <xdr:col>11</xdr:col>
      <xdr:colOff>130572</xdr:colOff>
      <xdr:row>19</xdr:row>
      <xdr:rowOff>34925</xdr:rowOff>
    </xdr:to>
    <xdr:graphicFrame macro="">
      <xdr:nvGraphicFramePr>
        <xdr:cNvPr id="4" name="Gráfico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22</xdr:row>
      <xdr:rowOff>113110</xdr:rowOff>
    </xdr:from>
    <xdr:to>
      <xdr:col>11</xdr:col>
      <xdr:colOff>148828</xdr:colOff>
      <xdr:row>25</xdr:row>
      <xdr:rowOff>47625</xdr:rowOff>
    </xdr:to>
    <xdr:graphicFrame macro="">
      <xdr:nvGraphicFramePr>
        <xdr:cNvPr id="5" name="Gráfico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25</xdr:row>
      <xdr:rowOff>11906</xdr:rowOff>
    </xdr:from>
    <xdr:to>
      <xdr:col>11</xdr:col>
      <xdr:colOff>148828</xdr:colOff>
      <xdr:row>27</xdr:row>
      <xdr:rowOff>65026</xdr:rowOff>
    </xdr:to>
    <xdr:graphicFrame macro="">
      <xdr:nvGraphicFramePr>
        <xdr:cNvPr id="6" name="Gráfico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29</xdr:row>
      <xdr:rowOff>0</xdr:rowOff>
    </xdr:from>
    <xdr:to>
      <xdr:col>11</xdr:col>
      <xdr:colOff>148828</xdr:colOff>
      <xdr:row>31</xdr:row>
      <xdr:rowOff>35718</xdr:rowOff>
    </xdr:to>
    <xdr:graphicFrame macro="">
      <xdr:nvGraphicFramePr>
        <xdr:cNvPr id="7" name="Gráfico 6">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31</xdr:row>
      <xdr:rowOff>0</xdr:rowOff>
    </xdr:from>
    <xdr:to>
      <xdr:col>11</xdr:col>
      <xdr:colOff>148828</xdr:colOff>
      <xdr:row>33</xdr:row>
      <xdr:rowOff>35719</xdr:rowOff>
    </xdr:to>
    <xdr:graphicFrame macro="">
      <xdr:nvGraphicFramePr>
        <xdr:cNvPr id="8" name="Gráfico 7">
          <a:extLst>
            <a:ext uri="{FF2B5EF4-FFF2-40B4-BE49-F238E27FC236}">
              <a16:creationId xmlns:a16="http://schemas.microsoft.com/office/drawing/2014/main" id="{00000000-0008-0000-1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33</xdr:row>
      <xdr:rowOff>0</xdr:rowOff>
    </xdr:from>
    <xdr:to>
      <xdr:col>11</xdr:col>
      <xdr:colOff>148828</xdr:colOff>
      <xdr:row>35</xdr:row>
      <xdr:rowOff>35718</xdr:rowOff>
    </xdr:to>
    <xdr:graphicFrame macro="">
      <xdr:nvGraphicFramePr>
        <xdr:cNvPr id="9" name="Gráfico 8">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35</xdr:row>
      <xdr:rowOff>0</xdr:rowOff>
    </xdr:from>
    <xdr:to>
      <xdr:col>11</xdr:col>
      <xdr:colOff>148828</xdr:colOff>
      <xdr:row>36</xdr:row>
      <xdr:rowOff>148828</xdr:rowOff>
    </xdr:to>
    <xdr:graphicFrame macro="">
      <xdr:nvGraphicFramePr>
        <xdr:cNvPr id="10" name="Gráfico 9">
          <a:extLst>
            <a:ext uri="{FF2B5EF4-FFF2-40B4-BE49-F238E27FC236}">
              <a16:creationId xmlns:a16="http://schemas.microsoft.com/office/drawing/2014/main" id="{00000000-0008-0000-1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37</xdr:row>
      <xdr:rowOff>0</xdr:rowOff>
    </xdr:from>
    <xdr:to>
      <xdr:col>11</xdr:col>
      <xdr:colOff>148828</xdr:colOff>
      <xdr:row>39</xdr:row>
      <xdr:rowOff>35718</xdr:rowOff>
    </xdr:to>
    <xdr:graphicFrame macro="">
      <xdr:nvGraphicFramePr>
        <xdr:cNvPr id="11" name="Gráfico 10">
          <a:extLst>
            <a:ext uri="{FF2B5EF4-FFF2-40B4-BE49-F238E27FC236}">
              <a16:creationId xmlns:a16="http://schemas.microsoft.com/office/drawing/2014/main" id="{00000000-0008-0000-1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368300</xdr:colOff>
      <xdr:row>38</xdr:row>
      <xdr:rowOff>207566</xdr:rowOff>
    </xdr:from>
    <xdr:to>
      <xdr:col>11</xdr:col>
      <xdr:colOff>117078</xdr:colOff>
      <xdr:row>42</xdr:row>
      <xdr:rowOff>62706</xdr:rowOff>
    </xdr:to>
    <xdr:graphicFrame macro="">
      <xdr:nvGraphicFramePr>
        <xdr:cNvPr id="12" name="Gráfico 11">
          <a:extLst>
            <a:ext uri="{FF2B5EF4-FFF2-40B4-BE49-F238E27FC236}">
              <a16:creationId xmlns:a16="http://schemas.microsoft.com/office/drawing/2014/main" id="{00000000-0008-0000-1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63</xdr:row>
      <xdr:rowOff>0</xdr:rowOff>
    </xdr:from>
    <xdr:to>
      <xdr:col>11</xdr:col>
      <xdr:colOff>148828</xdr:colOff>
      <xdr:row>65</xdr:row>
      <xdr:rowOff>113108</xdr:rowOff>
    </xdr:to>
    <xdr:graphicFrame macro="">
      <xdr:nvGraphicFramePr>
        <xdr:cNvPr id="13" name="Gráfico 12">
          <a:extLst>
            <a:ext uri="{FF2B5EF4-FFF2-40B4-BE49-F238E27FC236}">
              <a16:creationId xmlns:a16="http://schemas.microsoft.com/office/drawing/2014/main"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12699</xdr:colOff>
      <xdr:row>66</xdr:row>
      <xdr:rowOff>155330</xdr:rowOff>
    </xdr:from>
    <xdr:to>
      <xdr:col>11</xdr:col>
      <xdr:colOff>164458</xdr:colOff>
      <xdr:row>69</xdr:row>
      <xdr:rowOff>69361</xdr:rowOff>
    </xdr:to>
    <xdr:graphicFrame macro="">
      <xdr:nvGraphicFramePr>
        <xdr:cNvPr id="14" name="Gráfico 13">
          <a:extLst>
            <a:ext uri="{FF2B5EF4-FFF2-40B4-BE49-F238E27FC236}">
              <a16:creationId xmlns:a16="http://schemas.microsoft.com/office/drawing/2014/main" id="{00000000-0008-0000-1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68</xdr:row>
      <xdr:rowOff>124557</xdr:rowOff>
    </xdr:from>
    <xdr:to>
      <xdr:col>11</xdr:col>
      <xdr:colOff>148828</xdr:colOff>
      <xdr:row>71</xdr:row>
      <xdr:rowOff>91128</xdr:rowOff>
    </xdr:to>
    <xdr:graphicFrame macro="">
      <xdr:nvGraphicFramePr>
        <xdr:cNvPr id="15" name="Gráfico 14">
          <a:extLst>
            <a:ext uri="{FF2B5EF4-FFF2-40B4-BE49-F238E27FC236}">
              <a16:creationId xmlns:a16="http://schemas.microsoft.com/office/drawing/2014/main" id="{00000000-0008-0000-1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0</xdr:colOff>
      <xdr:row>71</xdr:row>
      <xdr:rowOff>0</xdr:rowOff>
    </xdr:from>
    <xdr:to>
      <xdr:col>11</xdr:col>
      <xdr:colOff>148828</xdr:colOff>
      <xdr:row>73</xdr:row>
      <xdr:rowOff>113108</xdr:rowOff>
    </xdr:to>
    <xdr:graphicFrame macro="">
      <xdr:nvGraphicFramePr>
        <xdr:cNvPr id="16" name="Gráfico 15">
          <a:extLst>
            <a:ext uri="{FF2B5EF4-FFF2-40B4-BE49-F238E27FC236}">
              <a16:creationId xmlns:a16="http://schemas.microsoft.com/office/drawing/2014/main" id="{00000000-0008-0000-1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73</xdr:row>
      <xdr:rowOff>0</xdr:rowOff>
    </xdr:from>
    <xdr:to>
      <xdr:col>11</xdr:col>
      <xdr:colOff>148828</xdr:colOff>
      <xdr:row>75</xdr:row>
      <xdr:rowOff>113109</xdr:rowOff>
    </xdr:to>
    <xdr:graphicFrame macro="">
      <xdr:nvGraphicFramePr>
        <xdr:cNvPr id="17" name="Gráfico 16">
          <a:extLst>
            <a:ext uri="{FF2B5EF4-FFF2-40B4-BE49-F238E27FC236}">
              <a16:creationId xmlns:a16="http://schemas.microsoft.com/office/drawing/2014/main" id="{00000000-0008-0000-1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0</xdr:colOff>
      <xdr:row>77</xdr:row>
      <xdr:rowOff>0</xdr:rowOff>
    </xdr:from>
    <xdr:to>
      <xdr:col>11</xdr:col>
      <xdr:colOff>148828</xdr:colOff>
      <xdr:row>79</xdr:row>
      <xdr:rowOff>113109</xdr:rowOff>
    </xdr:to>
    <xdr:graphicFrame macro="">
      <xdr:nvGraphicFramePr>
        <xdr:cNvPr id="18" name="Gráfico 17">
          <a:extLst>
            <a:ext uri="{FF2B5EF4-FFF2-40B4-BE49-F238E27FC236}">
              <a16:creationId xmlns:a16="http://schemas.microsoft.com/office/drawing/2014/main" id="{00000000-0008-0000-1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0</xdr:colOff>
      <xdr:row>78</xdr:row>
      <xdr:rowOff>125016</xdr:rowOff>
    </xdr:from>
    <xdr:to>
      <xdr:col>11</xdr:col>
      <xdr:colOff>148828</xdr:colOff>
      <xdr:row>82</xdr:row>
      <xdr:rowOff>119062</xdr:rowOff>
    </xdr:to>
    <xdr:graphicFrame macro="">
      <xdr:nvGraphicFramePr>
        <xdr:cNvPr id="19" name="Gráfico 18">
          <a:extLst>
            <a:ext uri="{FF2B5EF4-FFF2-40B4-BE49-F238E27FC236}">
              <a16:creationId xmlns:a16="http://schemas.microsoft.com/office/drawing/2014/main" id="{00000000-0008-0000-1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0</xdr:colOff>
      <xdr:row>27</xdr:row>
      <xdr:rowOff>0</xdr:rowOff>
    </xdr:from>
    <xdr:to>
      <xdr:col>11</xdr:col>
      <xdr:colOff>148828</xdr:colOff>
      <xdr:row>29</xdr:row>
      <xdr:rowOff>53121</xdr:rowOff>
    </xdr:to>
    <xdr:graphicFrame macro="">
      <xdr:nvGraphicFramePr>
        <xdr:cNvPr id="20" name="Gráfico 19">
          <a:extLst>
            <a:ext uri="{FF2B5EF4-FFF2-40B4-BE49-F238E27FC236}">
              <a16:creationId xmlns:a16="http://schemas.microsoft.com/office/drawing/2014/main" id="{00000000-0008-0000-1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369490</xdr:colOff>
      <xdr:row>8</xdr:row>
      <xdr:rowOff>5556</xdr:rowOff>
    </xdr:from>
    <xdr:to>
      <xdr:col>11</xdr:col>
      <xdr:colOff>229789</xdr:colOff>
      <xdr:row>10</xdr:row>
      <xdr:rowOff>7540</xdr:rowOff>
    </xdr:to>
    <xdr:graphicFrame macro="">
      <xdr:nvGraphicFramePr>
        <xdr:cNvPr id="21" name="Gráfico 20">
          <a:extLst>
            <a:ext uri="{FF2B5EF4-FFF2-40B4-BE49-F238E27FC236}">
              <a16:creationId xmlns:a16="http://schemas.microsoft.com/office/drawing/2014/main" id="{00000000-0008-0000-1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371474</xdr:colOff>
      <xdr:row>13</xdr:row>
      <xdr:rowOff>213916</xdr:rowOff>
    </xdr:from>
    <xdr:to>
      <xdr:col>11</xdr:col>
      <xdr:colOff>241300</xdr:colOff>
      <xdr:row>17</xdr:row>
      <xdr:rowOff>14624</xdr:rowOff>
    </xdr:to>
    <xdr:graphicFrame macro="">
      <xdr:nvGraphicFramePr>
        <xdr:cNvPr id="22" name="Gráfico 21">
          <a:extLst>
            <a:ext uri="{FF2B5EF4-FFF2-40B4-BE49-F238E27FC236}">
              <a16:creationId xmlns:a16="http://schemas.microsoft.com/office/drawing/2014/main" id="{00000000-0008-0000-1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367506</xdr:colOff>
      <xdr:row>64</xdr:row>
      <xdr:rowOff>132954</xdr:rowOff>
    </xdr:from>
    <xdr:to>
      <xdr:col>11</xdr:col>
      <xdr:colOff>117474</xdr:colOff>
      <xdr:row>67</xdr:row>
      <xdr:rowOff>112713</xdr:rowOff>
    </xdr:to>
    <xdr:graphicFrame macro="">
      <xdr:nvGraphicFramePr>
        <xdr:cNvPr id="23" name="Gráfico 22">
          <a:extLst>
            <a:ext uri="{FF2B5EF4-FFF2-40B4-BE49-F238E27FC236}">
              <a16:creationId xmlns:a16="http://schemas.microsoft.com/office/drawing/2014/main" id="{00000000-0008-0000-1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330200</xdr:colOff>
      <xdr:row>40</xdr:row>
      <xdr:rowOff>209550</xdr:rowOff>
    </xdr:from>
    <xdr:to>
      <xdr:col>11</xdr:col>
      <xdr:colOff>228600</xdr:colOff>
      <xdr:row>44</xdr:row>
      <xdr:rowOff>48113</xdr:rowOff>
    </xdr:to>
    <xdr:graphicFrame macro="">
      <xdr:nvGraphicFramePr>
        <xdr:cNvPr id="24" name="Gráfico 23">
          <a:extLst>
            <a:ext uri="{FF2B5EF4-FFF2-40B4-BE49-F238E27FC236}">
              <a16:creationId xmlns:a16="http://schemas.microsoft.com/office/drawing/2014/main" id="{00000000-0008-0000-1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356507</xdr:colOff>
      <xdr:row>42</xdr:row>
      <xdr:rowOff>161926</xdr:rowOff>
    </xdr:from>
    <xdr:to>
      <xdr:col>11</xdr:col>
      <xdr:colOff>204107</xdr:colOff>
      <xdr:row>46</xdr:row>
      <xdr:rowOff>6804</xdr:rowOff>
    </xdr:to>
    <xdr:graphicFrame macro="">
      <xdr:nvGraphicFramePr>
        <xdr:cNvPr id="25" name="Gráfico 24">
          <a:extLst>
            <a:ext uri="{FF2B5EF4-FFF2-40B4-BE49-F238E27FC236}">
              <a16:creationId xmlns:a16="http://schemas.microsoft.com/office/drawing/2014/main" id="{00000000-0008-0000-1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336550</xdr:colOff>
      <xdr:row>44</xdr:row>
      <xdr:rowOff>107950</xdr:rowOff>
    </xdr:from>
    <xdr:to>
      <xdr:col>11</xdr:col>
      <xdr:colOff>234950</xdr:colOff>
      <xdr:row>47</xdr:row>
      <xdr:rowOff>124313</xdr:rowOff>
    </xdr:to>
    <xdr:graphicFrame macro="">
      <xdr:nvGraphicFramePr>
        <xdr:cNvPr id="26" name="Gráfico 25">
          <a:extLst>
            <a:ext uri="{FF2B5EF4-FFF2-40B4-BE49-F238E27FC236}">
              <a16:creationId xmlns:a16="http://schemas.microsoft.com/office/drawing/2014/main" id="{00000000-0008-0000-1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402004</xdr:colOff>
      <xdr:row>46</xdr:row>
      <xdr:rowOff>186593</xdr:rowOff>
    </xdr:from>
    <xdr:to>
      <xdr:col>11</xdr:col>
      <xdr:colOff>246673</xdr:colOff>
      <xdr:row>50</xdr:row>
      <xdr:rowOff>16609</xdr:rowOff>
    </xdr:to>
    <xdr:graphicFrame macro="">
      <xdr:nvGraphicFramePr>
        <xdr:cNvPr id="27" name="Gráfico 26">
          <a:extLst>
            <a:ext uri="{FF2B5EF4-FFF2-40B4-BE49-F238E27FC236}">
              <a16:creationId xmlns:a16="http://schemas.microsoft.com/office/drawing/2014/main" id="{00000000-0008-0000-1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368300</xdr:colOff>
      <xdr:row>75</xdr:row>
      <xdr:rowOff>6350</xdr:rowOff>
    </xdr:from>
    <xdr:to>
      <xdr:col>11</xdr:col>
      <xdr:colOff>146050</xdr:colOff>
      <xdr:row>77</xdr:row>
      <xdr:rowOff>101600</xdr:rowOff>
    </xdr:to>
    <xdr:graphicFrame macro="">
      <xdr:nvGraphicFramePr>
        <xdr:cNvPr id="28" name="Gráfico 27">
          <a:extLst>
            <a:ext uri="{FF2B5EF4-FFF2-40B4-BE49-F238E27FC236}">
              <a16:creationId xmlns:a16="http://schemas.microsoft.com/office/drawing/2014/main" id="{00000000-0008-0000-1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12700</xdr:colOff>
      <xdr:row>49</xdr:row>
      <xdr:rowOff>38100</xdr:rowOff>
    </xdr:from>
    <xdr:to>
      <xdr:col>4</xdr:col>
      <xdr:colOff>652097</xdr:colOff>
      <xdr:row>60</xdr:row>
      <xdr:rowOff>87433</xdr:rowOff>
    </xdr:to>
    <xdr:graphicFrame macro="">
      <xdr:nvGraphicFramePr>
        <xdr:cNvPr id="29" name="Chart 1030">
          <a:extLst>
            <a:ext uri="{FF2B5EF4-FFF2-40B4-BE49-F238E27FC236}">
              <a16:creationId xmlns:a16="http://schemas.microsoft.com/office/drawing/2014/main" id="{00000000-0008-0000-1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190500</xdr:colOff>
      <xdr:row>49</xdr:row>
      <xdr:rowOff>65941</xdr:rowOff>
    </xdr:from>
    <xdr:to>
      <xdr:col>9</xdr:col>
      <xdr:colOff>170423</xdr:colOff>
      <xdr:row>60</xdr:row>
      <xdr:rowOff>115095</xdr:rowOff>
    </xdr:to>
    <xdr:graphicFrame macro="">
      <xdr:nvGraphicFramePr>
        <xdr:cNvPr id="30" name="Chart 1030">
          <a:extLst>
            <a:ext uri="{FF2B5EF4-FFF2-40B4-BE49-F238E27FC236}">
              <a16:creationId xmlns:a16="http://schemas.microsoft.com/office/drawing/2014/main" id="{00000000-0008-0000-1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197338</xdr:colOff>
      <xdr:row>49</xdr:row>
      <xdr:rowOff>83037</xdr:rowOff>
    </xdr:from>
    <xdr:to>
      <xdr:col>17</xdr:col>
      <xdr:colOff>74685</xdr:colOff>
      <xdr:row>61</xdr:row>
      <xdr:rowOff>14961</xdr:rowOff>
    </xdr:to>
    <xdr:graphicFrame macro="">
      <xdr:nvGraphicFramePr>
        <xdr:cNvPr id="31" name="Chart 1030">
          <a:extLst>
            <a:ext uri="{FF2B5EF4-FFF2-40B4-BE49-F238E27FC236}">
              <a16:creationId xmlns:a16="http://schemas.microsoft.com/office/drawing/2014/main" id="{00000000-0008-0000-1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0</xdr:colOff>
      <xdr:row>0</xdr:row>
      <xdr:rowOff>0</xdr:rowOff>
    </xdr:from>
    <xdr:to>
      <xdr:col>2</xdr:col>
      <xdr:colOff>604008</xdr:colOff>
      <xdr:row>1</xdr:row>
      <xdr:rowOff>5375</xdr:rowOff>
    </xdr:to>
    <xdr:grpSp>
      <xdr:nvGrpSpPr>
        <xdr:cNvPr id="32" name="Grupo 31">
          <a:extLst>
            <a:ext uri="{FF2B5EF4-FFF2-40B4-BE49-F238E27FC236}">
              <a16:creationId xmlns:a16="http://schemas.microsoft.com/office/drawing/2014/main" id="{00000000-0008-0000-1C00-000020000000}"/>
            </a:ext>
          </a:extLst>
        </xdr:cNvPr>
        <xdr:cNvGrpSpPr/>
      </xdr:nvGrpSpPr>
      <xdr:grpSpPr>
        <a:xfrm>
          <a:off x="234462" y="0"/>
          <a:ext cx="604008" cy="173894"/>
          <a:chOff x="4808367" y="7020272"/>
          <a:chExt cx="600833" cy="180000"/>
        </a:xfrm>
      </xdr:grpSpPr>
      <xdr:sp macro="" textlink="">
        <xdr:nvSpPr>
          <xdr:cNvPr id="33" name="Rectângulo 2">
            <a:extLst>
              <a:ext uri="{FF2B5EF4-FFF2-40B4-BE49-F238E27FC236}">
                <a16:creationId xmlns:a16="http://schemas.microsoft.com/office/drawing/2014/main" id="{00000000-0008-0000-1C00-000021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4" name="Rectângulo 3">
            <a:extLst>
              <a:ext uri="{FF2B5EF4-FFF2-40B4-BE49-F238E27FC236}">
                <a16:creationId xmlns:a16="http://schemas.microsoft.com/office/drawing/2014/main" id="{00000000-0008-0000-1C00-000022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5" name="Rectângulo 4">
            <a:extLst>
              <a:ext uri="{FF2B5EF4-FFF2-40B4-BE49-F238E27FC236}">
                <a16:creationId xmlns:a16="http://schemas.microsoft.com/office/drawing/2014/main" id="{00000000-0008-0000-1C00-000023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1.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2.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3.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4.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165100</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114300" y="219075"/>
          <a:ext cx="3143250" cy="103378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Acidente de trabalho:</a:t>
          </a:r>
          <a:r>
            <a:rPr lang="pt-PT" sz="800" b="0" i="0" u="none" strike="noStrike" baseline="0">
              <a:solidFill>
                <a:sysClr val="windowText" lastClr="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Acidente de trabalho mortal: </a:t>
          </a:r>
          <a:r>
            <a:rPr lang="pt-PT" sz="800" b="0" i="0" u="none" strike="noStrike" baseline="0">
              <a:solidFill>
                <a:sysClr val="windowText" lastClr="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Ativo: </a:t>
          </a:r>
          <a:r>
            <a:rPr lang="pt-PT" sz="800" b="0" i="0" u="none" strike="noStrike" baseline="0">
              <a:solidFill>
                <a:sysClr val="windowText" lastClr="000000"/>
              </a:solidFill>
              <a:latin typeface="Arial"/>
              <a:cs typeface="Arial"/>
            </a:rPr>
            <a:t>indivíduo com idade dos 16 aos 89 anos que, no período de referência, integrava a mão-de-obra disponível para a produção de bens e serviços que entram no circuito económico (estava empregado e desempregado).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Beneficiários do rendimento social de inserção (RSI): </a:t>
          </a:r>
          <a:r>
            <a:rPr lang="pt-PT" sz="800" b="0" i="0" u="none" strike="noStrike" baseline="0">
              <a:solidFill>
                <a:sysClr val="windowText" lastClr="000000"/>
              </a:solidFill>
              <a:latin typeface="Arial"/>
              <a:cs typeface="Arial"/>
            </a:rPr>
            <a:t>membros do agregado familiar do titular do RSI, incluindo o próprio titular.</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Colocações:</a:t>
          </a:r>
          <a:r>
            <a:rPr lang="pt-PT" sz="800" b="0" i="0" u="none" strike="noStrike" baseline="0">
              <a:solidFill>
                <a:sysClr val="windowText" lastClr="000000"/>
              </a:solidFill>
              <a:latin typeface="Arial"/>
              <a:cs typeface="Arial"/>
            </a:rPr>
            <a:t> ofertas de emprego satisfeitas, com candidatos apresentados pelos Centros de emprego.</a:t>
          </a:r>
        </a:p>
        <a:p>
          <a:pPr algn="just" rtl="0">
            <a:defRPr sz="1000"/>
          </a:pPr>
          <a:endParaRPr lang="pt-PT" sz="8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Declaradas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das contribuições e de quotizações declaradas pelas Entidades Empregadoras.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(Trabalho Independente)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referente ao pagamento de contribuições das pessoas abrangidas pelo Trabalho Independente.</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Desempregado: </a:t>
          </a:r>
          <a:r>
            <a:rPr lang="pt-PT" sz="800" b="0" i="0" u="none" strike="noStrike" baseline="0">
              <a:solidFill>
                <a:sysClr val="windowText" lastClr="000000"/>
              </a:solidFill>
              <a:latin typeface="Arial"/>
              <a:cs typeface="Arial"/>
            </a:rPr>
            <a:t>indivíduo com idade dos 16 aos 74 anos que, no período de referência, se encontrava simultaneamente nas seguintes situações: 1) não tinha trabalho remunerado nem qualquer outro; 2) tinha procurado ativamente um trabalho, remunerado ou não, ao longo de um período específico (no período de referência ou nas três semanas anteriores); 3) estava disponível para trabalhar num trabalho, remunerado ou não. </a:t>
          </a:r>
        </a:p>
        <a:p>
          <a:pPr algn="just" rtl="0">
            <a:defRPr sz="1000"/>
          </a:pPr>
          <a:endParaRPr lang="pt-PT" sz="800" b="0" i="0" u="none" strike="noStrike" baseline="0">
            <a:solidFill>
              <a:sysClr val="windowText" lastClr="000000"/>
            </a:solidFill>
            <a:latin typeface="Arial"/>
            <a:cs typeface="Arial"/>
          </a:endParaRPr>
        </a:p>
        <a:p>
          <a:r>
            <a:rPr lang="pt-PT" sz="800" b="1" i="0" u="none" strike="noStrike" baseline="0">
              <a:solidFill>
                <a:sysClr val="windowText" lastClr="000000"/>
              </a:solidFill>
              <a:latin typeface="Arial"/>
              <a:cs typeface="Arial"/>
            </a:rPr>
            <a:t>Desemprego de longa duração:</a:t>
          </a:r>
          <a:r>
            <a:rPr lang="pt-PT" sz="800" b="0"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ea typeface="+mn-ea"/>
              <a:cs typeface="Arial"/>
            </a:rPr>
            <a:t>Indivíduo desempregado há 12 ou mais meses. 	</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Despedimento coletivo:</a:t>
          </a:r>
          <a:r>
            <a:rPr lang="pt-PT" sz="800" b="0" i="0" u="none" strike="noStrike" baseline="0">
              <a:solidFill>
                <a:sysClr val="windowText" lastClr="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ysClr val="windowText" lastClr="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ysClr val="windowText" lastClr="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ysClr val="windowText" lastClr="000000"/>
              </a:solidFill>
              <a:latin typeface="Arial"/>
              <a:cs typeface="Arial"/>
            </a:rPr>
            <a:t>No final, o total de trabalhadores despedidos ou a quem se apliquem outras medidas pode não coincidir com o número inicial de trabalhadores a despedir.</a:t>
          </a:r>
        </a:p>
        <a:p>
          <a:pPr marL="0" indent="0" algn="just" rtl="0">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Empregado</a:t>
          </a:r>
          <a:r>
            <a:rPr lang="pt-PT" sz="800" b="0" i="0" u="none" strike="noStrike" baseline="0">
              <a:solidFill>
                <a:sysClr val="windowText" lastClr="000000"/>
              </a:solidFill>
              <a:latin typeface="Arial"/>
              <a:ea typeface="+mn-ea"/>
              <a:cs typeface="Arial"/>
            </a:rPr>
            <a:t>: indivíduo com idade dos 16 aos 89 anos que, no período de referência, se encontrava numa das seguintes situações: 1) tinha efetuado um trabalho de pelo menos uma hora, mediante o pagamento de uma remuneração ou de um benefício, em dinheiro ou em géneros (incluindo o trabalho familiar não remunerado); 2) tinha uma ligação formal a um emprego ou trabalho, mas não estava ao serviço; 3) estava em situação de pré-reforma, mas a trabalhar.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Empresa:</a:t>
          </a:r>
          <a:r>
            <a:rPr lang="pt-PT" sz="800" b="0" i="0" u="none" strike="noStrike" baseline="0">
              <a:solidFill>
                <a:sysClr val="windowText" lastClr="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Entidades Empregadoras </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entidades empregadoras com remunerações declaradas à Segurança Social.  Inclui entidades com sede em Portugal.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Estabelecimento:</a:t>
          </a:r>
          <a:r>
            <a:rPr lang="pt-PT" sz="800" b="0" i="0" u="none" strike="noStrike" baseline="0">
              <a:solidFill>
                <a:sysClr val="windowText" lastClr="000000"/>
              </a:solidFill>
              <a:latin typeface="Arial"/>
              <a:cs typeface="Arial"/>
            </a:rPr>
            <a:t> unidade local que, sob um único regime de propriedade ou de controlo, produz exclusiva ou principalmente um grupo homogéneo de bens ou serviços, num único local.</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Família ou agregado familiar de RSI: </a:t>
          </a:r>
          <a:r>
            <a:rPr lang="pt-PT" sz="800" b="0" i="0" u="none" strike="noStrike" baseline="0">
              <a:solidFill>
                <a:sysClr val="windowText" lastClr="000000"/>
              </a:solidFill>
              <a:latin typeface="Arial"/>
              <a:ea typeface="+mn-ea"/>
              <a:cs typeface="Arial"/>
            </a:rPr>
            <a:t>conjunto de pessoas que vivem em economia comum, especificando o cônjuge ou pessoa que viva com o titular em união de facto há mais de um ano, e em geral todos os menores todos os menores a cargo, quer tenham ou não laços de parentesco com o titular. Poderão ainda ser </a:t>
          </a:r>
        </a:p>
      </xdr:txBody>
    </xdr:sp>
    <xdr:clientData/>
  </xdr:twoCellAnchor>
  <xdr:twoCellAnchor>
    <xdr:from>
      <xdr:col>15</xdr:col>
      <xdr:colOff>133350</xdr:colOff>
      <xdr:row>1</xdr:row>
      <xdr:rowOff>47626</xdr:rowOff>
    </xdr:from>
    <xdr:to>
      <xdr:col>31</xdr:col>
      <xdr:colOff>66675</xdr:colOff>
      <xdr:row>69</xdr:row>
      <xdr:rowOff>133350</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3333750" y="219076"/>
          <a:ext cx="3286125" cy="10306049"/>
        </a:xfrm>
        <a:prstGeom prst="rect">
          <a:avLst/>
        </a:prstGeom>
        <a:noFill/>
        <a:ln w="9525">
          <a:noFill/>
          <a:miter lim="800000"/>
          <a:headEnd/>
          <a:tailEnd/>
        </a:ln>
      </xdr:spPr>
      <xdr:txBody>
        <a:bodyPr vertOverflow="clip" wrap="square" lIns="27432" tIns="22860" rIns="27432" bIns="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titular em união de facto há mais de um ano, e em geral.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1"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cs typeface="Arial"/>
            </a:rPr>
            <a:t>Inativo</a:t>
          </a:r>
          <a:r>
            <a:rPr lang="pt-PT" sz="800" b="1" i="0" u="none" strike="noStrike" baseline="0">
              <a:solidFill>
                <a:sysClr val="windowText" lastClr="000000"/>
              </a:solidFill>
              <a:latin typeface="Arial"/>
              <a:ea typeface="+mn-ea"/>
              <a:cs typeface="Arial"/>
            </a:rPr>
            <a:t>: </a:t>
          </a:r>
          <a:r>
            <a:rPr lang="pt-PT" sz="800" b="0" i="0" u="none" strike="noStrike" baseline="0">
              <a:solidFill>
                <a:sysClr val="windowText" lastClr="000000"/>
              </a:solidFill>
              <a:latin typeface="Arial"/>
              <a:ea typeface="+mn-ea"/>
              <a:cs typeface="Arial"/>
            </a:rPr>
            <a:t>Indivíduo com idade inferior a 16 anos, superior a 89 anos, dos 16 aos 89 anos que, no período de referência, não podia ser considerado ativo, i.e., não estava empregado nem desempregado.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a:cs typeface="Arial"/>
          </a:endParaRPr>
        </a:p>
        <a:p>
          <a:pPr algn="just"/>
          <a:r>
            <a:rPr lang="pt-PT" sz="800" b="1" i="0" u="none" strike="noStrike" baseline="0">
              <a:solidFill>
                <a:sysClr val="windowText" lastClr="000000"/>
              </a:solidFill>
              <a:latin typeface="Arial"/>
              <a:cs typeface="Arial"/>
            </a:rPr>
            <a:t>Instrumento de regulamentação coletiva de trabalho (IRCT):</a:t>
          </a:r>
          <a:r>
            <a:rPr lang="pt-PT" sz="800" b="0" i="0" u="none" strike="noStrike" baseline="0">
              <a:solidFill>
                <a:sysClr val="windowText" lastClr="000000"/>
              </a:solidFill>
              <a:latin typeface="Arial"/>
              <a:cs typeface="Arial"/>
            </a:rPr>
            <a:t> </a:t>
          </a:r>
        </a:p>
        <a:p>
          <a:pPr algn="just">
            <a:spcAft>
              <a:spcPts val="200"/>
            </a:spcAft>
          </a:pPr>
          <a:r>
            <a:rPr lang="pt-PT" sz="800" baseline="0">
              <a:solidFill>
                <a:sysClr val="windowText" lastClr="000000"/>
              </a:solidFill>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a:solidFill>
                <a:sysClr val="windowText" lastClr="000000"/>
              </a:solidFill>
              <a:latin typeface="Arial" pitchFamily="34" charset="0"/>
              <a:ea typeface="+mn-ea"/>
              <a:cs typeface="Arial" pitchFamily="34" charset="0"/>
            </a:rPr>
            <a:t>Os instrumentos de regulamentação coletiva de trabalho </a:t>
          </a:r>
          <a:r>
            <a:rPr lang="pt-PT" sz="800" b="1" baseline="0">
              <a:solidFill>
                <a:sysClr val="windowText" lastClr="000000"/>
              </a:solidFill>
              <a:latin typeface="Arial" pitchFamily="34" charset="0"/>
              <a:ea typeface="+mn-ea"/>
              <a:cs typeface="Arial" pitchFamily="34" charset="0"/>
            </a:rPr>
            <a:t>negociais</a:t>
          </a:r>
          <a:r>
            <a:rPr lang="pt-PT" sz="800" baseline="0">
              <a:solidFill>
                <a:sysClr val="windowText" lastClr="000000"/>
              </a:solidFill>
              <a:latin typeface="Arial" pitchFamily="34" charset="0"/>
              <a:ea typeface="+mn-ea"/>
              <a:cs typeface="Arial" pitchFamily="34" charset="0"/>
            </a:rPr>
            <a:t> são a convenção coletiva, o acordo de adesão e a decisão arbitral em processo de arbitragem voluntária.</a:t>
          </a:r>
        </a:p>
        <a:p>
          <a:pPr algn="just"/>
          <a:r>
            <a:rPr lang="pt-PT" sz="800" baseline="0">
              <a:solidFill>
                <a:sysClr val="windowText" lastClr="000000"/>
              </a:solidFill>
              <a:latin typeface="Arial" pitchFamily="34" charset="0"/>
              <a:ea typeface="+mn-ea"/>
              <a:cs typeface="Arial" pitchFamily="34" charset="0"/>
            </a:rPr>
            <a:t>As </a:t>
          </a:r>
          <a:r>
            <a:rPr lang="pt-PT" sz="800" b="1" baseline="0">
              <a:solidFill>
                <a:sysClr val="windowText" lastClr="000000"/>
              </a:solidFill>
              <a:latin typeface="Arial" pitchFamily="34" charset="0"/>
              <a:ea typeface="+mn-ea"/>
              <a:cs typeface="Arial" pitchFamily="34" charset="0"/>
            </a:rPr>
            <a:t>convenções coletivas </a:t>
          </a:r>
          <a:r>
            <a:rPr lang="pt-PT" sz="800" baseline="0">
              <a:solidFill>
                <a:sysClr val="windowText" lastClr="000000"/>
              </a:solidFill>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a:solidFill>
                <a:sysClr val="windowText" lastClr="000000"/>
              </a:solidFill>
              <a:latin typeface="Arial" pitchFamily="34" charset="0"/>
              <a:ea typeface="+mn-ea"/>
              <a:cs typeface="Arial" pitchFamily="34" charset="0"/>
            </a:rPr>
            <a:t>  - </a:t>
          </a:r>
          <a:r>
            <a:rPr lang="pt-PT" sz="800" b="1" baseline="0">
              <a:solidFill>
                <a:sysClr val="windowText" lastClr="000000"/>
              </a:solidFill>
              <a:latin typeface="Arial" pitchFamily="34" charset="0"/>
              <a:ea typeface="+mn-ea"/>
              <a:cs typeface="Arial" pitchFamily="34" charset="0"/>
            </a:rPr>
            <a:t>Contrato coletivo de trabalho </a:t>
          </a:r>
          <a:r>
            <a:rPr lang="pt-PT" sz="800" b="0" baseline="0">
              <a:solidFill>
                <a:sysClr val="windowText" lastClr="000000"/>
              </a:solidFill>
              <a:latin typeface="Arial" pitchFamily="34" charset="0"/>
              <a:ea typeface="+mn-ea"/>
              <a:cs typeface="Arial" pitchFamily="34" charset="0"/>
            </a:rPr>
            <a:t>(CCT) - convenção coletiva celebrada entre uma ou mais associações patronais e uma ou mais associações sindicais; </a:t>
          </a:r>
          <a:r>
            <a:rPr lang="pt-PT" sz="800" b="1" baseline="0">
              <a:solidFill>
                <a:sysClr val="windowText" lastClr="000000"/>
              </a:solidFill>
              <a:latin typeface="Arial" pitchFamily="34" charset="0"/>
              <a:ea typeface="+mn-ea"/>
              <a:cs typeface="Arial" pitchFamily="34" charset="0"/>
            </a:rPr>
            <a:t>Acordo coletivo de trabalho </a:t>
          </a:r>
          <a:r>
            <a:rPr lang="pt-PT" sz="800" b="0" baseline="0">
              <a:solidFill>
                <a:sysClr val="windowText" lastClr="000000"/>
              </a:solidFill>
              <a:latin typeface="Arial" pitchFamily="34" charset="0"/>
              <a:ea typeface="+mn-ea"/>
              <a:cs typeface="Arial" pitchFamily="34" charset="0"/>
            </a:rPr>
            <a:t>(ACT) - convenção coletiva celebrada entre vários empregadores e uma ou mais associações sindicais; </a:t>
          </a:r>
          <a:r>
            <a:rPr lang="pt-PT" sz="800" b="1">
              <a:solidFill>
                <a:sysClr val="windowText" lastClr="000000"/>
              </a:solidFill>
              <a:latin typeface="Arial" pitchFamily="34" charset="0"/>
              <a:ea typeface="+mn-ea"/>
              <a:cs typeface="Arial" pitchFamily="34" charset="0"/>
            </a:rPr>
            <a:t>Acordo de empresa (AE) - </a:t>
          </a:r>
          <a:r>
            <a:rPr lang="pt-PT" sz="800">
              <a:solidFill>
                <a:sysClr val="windowText" lastClr="000000"/>
              </a:solidFill>
              <a:latin typeface="Arial" pitchFamily="34" charset="0"/>
              <a:ea typeface="+mn-ea"/>
              <a:cs typeface="Arial" pitchFamily="34" charset="0"/>
            </a:rPr>
            <a:t>convenção coletiva celebrada entre uma ou mais associações sindicais e um empregador para uma empresa ou estabelecimento.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Acordo de adesão </a:t>
          </a:r>
          <a:r>
            <a:rPr lang="pt-PT" sz="800">
              <a:solidFill>
                <a:sysClr val="windowText" lastClr="000000"/>
              </a:solidFill>
              <a:latin typeface="Arial" pitchFamily="34" charset="0"/>
              <a:ea typeface="+mn-ea"/>
              <a:cs typeface="Arial" pitchFamily="34" charset="0"/>
            </a:rPr>
            <a:t>- </a:t>
          </a:r>
          <a:r>
            <a:rPr lang="pt-PT" sz="800">
              <a:solidFill>
                <a:sysClr val="windowText" lastClr="000000"/>
              </a:solidFill>
              <a:latin typeface="Arial" pitchFamily="34" charset="0"/>
              <a:cs typeface="Arial" pitchFamily="34" charset="0"/>
            </a:rPr>
            <a:t>adesão a convenção coletiva ou a decisão arbitral por parte de associação sindical, associação de empregadores ou empregador .</a:t>
          </a:r>
          <a:endParaRPr lang="pt-PT" sz="800">
            <a:solidFill>
              <a:sysClr val="windowText" lastClr="000000"/>
            </a:solidFill>
            <a:latin typeface="Arial" pitchFamily="34" charset="0"/>
            <a:ea typeface="+mn-ea"/>
            <a:cs typeface="Arial" pitchFamily="34" charset="0"/>
          </a:endParaRPr>
        </a:p>
        <a:p>
          <a:pPr algn="just"/>
          <a:r>
            <a:rPr lang="pt-PT" sz="800" b="0" i="0" u="none" strike="noStrike" baseline="0">
              <a:solidFill>
                <a:sysClr val="windowText" lastClr="000000"/>
              </a:solidFill>
              <a:latin typeface="Arial" pitchFamily="34" charset="0"/>
              <a:ea typeface="+mn-ea"/>
              <a:cs typeface="Arial" pitchFamily="34" charset="0"/>
            </a:rPr>
            <a:t>Os instrumentos de regulamentação coletiva de trabalho </a:t>
          </a:r>
          <a:r>
            <a:rPr lang="pt-PT" sz="800" b="1" i="0" u="none" strike="noStrike" baseline="0">
              <a:solidFill>
                <a:sysClr val="windowText" lastClr="000000"/>
              </a:solidFill>
              <a:latin typeface="Arial" pitchFamily="34" charset="0"/>
              <a:ea typeface="+mn-ea"/>
              <a:cs typeface="Arial" pitchFamily="34" charset="0"/>
            </a:rPr>
            <a:t>não negociais</a:t>
          </a:r>
          <a:r>
            <a:rPr lang="pt-PT" sz="800" b="0" i="0" u="none" strike="noStrike" baseline="0">
              <a:solidFill>
                <a:sysClr val="windowText" lastClr="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solidFill>
                <a:sysClr val="windowText" lastClr="000000"/>
              </a:solidFill>
              <a:latin typeface="Arial" pitchFamily="34" charset="0"/>
              <a:ea typeface="+mn-ea"/>
              <a:cs typeface="Arial" pitchFamily="34" charset="0"/>
            </a:rPr>
            <a:t>  </a:t>
          </a:r>
          <a:r>
            <a:rPr lang="pt-PT" sz="800" b="0">
              <a:solidFill>
                <a:sysClr val="windowText" lastClr="000000"/>
              </a:solidFill>
              <a:latin typeface="Arial" pitchFamily="34" charset="0"/>
              <a:ea typeface="+mn-ea"/>
              <a:cs typeface="Arial" pitchFamily="34" charset="0"/>
            </a:rPr>
            <a:t>-</a:t>
          </a:r>
          <a:r>
            <a:rPr lang="pt-PT" sz="800" b="1">
              <a:solidFill>
                <a:sysClr val="windowText" lastClr="000000"/>
              </a:solidFill>
              <a:latin typeface="Arial" pitchFamily="34" charset="0"/>
              <a:ea typeface="+mn-ea"/>
              <a:cs typeface="Arial" pitchFamily="34" charset="0"/>
            </a:rPr>
            <a:t> Portaria de extensão (PE) </a:t>
          </a:r>
          <a:r>
            <a:rPr lang="pt-PT" sz="800">
              <a:solidFill>
                <a:sysClr val="windowText" lastClr="000000"/>
              </a:solidFill>
              <a:latin typeface="Arial" pitchFamily="34" charset="0"/>
              <a:ea typeface="+mn-ea"/>
              <a:cs typeface="Arial" pitchFamily="34" charset="0"/>
            </a:rPr>
            <a:t>- portaria que estende o âmbito de aplicação de uma convenção coletiva ou decisão arbitral a trabalhadores e ou a empregadores não abrangidos por esta.;</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Portaria de condições de trabalho (PCT) </a:t>
          </a:r>
          <a:r>
            <a:rPr lang="pt-PT" sz="800">
              <a:solidFill>
                <a:sysClr val="windowText" lastClr="000000"/>
              </a:solidFill>
              <a:latin typeface="Arial" pitchFamily="34" charset="0"/>
              <a:ea typeface="+mn-ea"/>
              <a:cs typeface="Arial" pitchFamily="34" charset="0"/>
            </a:rPr>
            <a:t>- portaria que contém as normas reguladoras das condições de trabalho no seu âmbito de aplicação;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Decisão arbitral </a:t>
          </a:r>
          <a:r>
            <a:rPr lang="pt-PT" sz="800">
              <a:solidFill>
                <a:sysClr val="windowText" lastClr="000000"/>
              </a:solidFill>
              <a:latin typeface="Arial" pitchFamily="34" charset="0"/>
              <a:ea typeface="+mn-ea"/>
              <a:cs typeface="Arial" pitchFamily="34" charset="0"/>
            </a:rPr>
            <a:t>– instrumento de regulamentação coletiva de trabalho resultante de arbitragem, voluntária, obrigatória ou necessária. </a:t>
          </a:r>
          <a:endParaRPr lang="pt-PT" sz="800">
            <a:solidFill>
              <a:sysClr val="windowText" lastClr="000000"/>
            </a:solidFill>
            <a:latin typeface="Arial" pitchFamily="34" charset="0"/>
            <a:cs typeface="Arial" pitchFamily="34" charset="0"/>
          </a:endParaRPr>
        </a:p>
        <a:p>
          <a:pPr algn="just"/>
          <a:endParaRPr lang="pt-PT" sz="6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Índice de Preços no Consumidor:</a:t>
          </a:r>
          <a:r>
            <a:rPr lang="pt-PT" sz="800" b="0" i="0" u="none" strike="noStrike" baseline="0">
              <a:solidFill>
                <a:sysClr val="windowText" lastClr="000000"/>
              </a:solidFill>
              <a:latin typeface="Arial"/>
              <a:cs typeface="Arial"/>
            </a:rPr>
            <a:t> indicador que tem por finalidade medir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Ofertas de emprego: </a:t>
          </a:r>
          <a:r>
            <a:rPr lang="pt-PT" sz="800" b="0" i="0" u="none" strike="noStrike" baseline="0">
              <a:solidFill>
                <a:sysClr val="windowText" lastClr="000000"/>
              </a:solidFill>
              <a:latin typeface="Arial"/>
              <a:cs typeface="Arial"/>
            </a:rPr>
            <a:t>empregos disponíveis comunicados pelas entidades empregadoras aos Centros de Emprego.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Participantes em programas e medidas de emprego, formação profissional e reabilitação profissional:</a:t>
          </a:r>
          <a:endParaRPr lang="pt-PT" sz="800" b="0" i="0" u="none" strike="noStrike" baseline="0">
            <a:solidFill>
              <a:sysClr val="windowText" lastClr="000000"/>
            </a:solidFill>
            <a:latin typeface="Arial"/>
            <a:cs typeface="Arial"/>
          </a:endParaRPr>
        </a:p>
        <a:p>
          <a:pPr algn="just" rtl="0">
            <a:defRPr sz="1000"/>
          </a:pPr>
          <a:r>
            <a:rPr lang="pt-PT" sz="800" b="0" i="0" u="none" strike="noStrike" baseline="0">
              <a:solidFill>
                <a:sysClr val="windowText" lastClr="000000"/>
              </a:solidFill>
              <a:latin typeface="Arial"/>
              <a:cs typeface="Arial"/>
            </a:rPr>
            <a:t> - </a:t>
          </a:r>
          <a:r>
            <a:rPr lang="pt-PT" sz="800" b="1" i="0" u="none" strike="noStrike" baseline="0">
              <a:solidFill>
                <a:sysClr val="windowText" lastClr="000000"/>
              </a:solidFill>
              <a:latin typeface="Arial"/>
              <a:cs typeface="Arial"/>
            </a:rPr>
            <a:t>transitados: </a:t>
          </a:r>
          <a:r>
            <a:rPr lang="pt-PT" sz="800" b="0" i="0" u="none" strike="noStrike" baseline="0">
              <a:solidFill>
                <a:sysClr val="windowText" lastClr="000000"/>
              </a:solidFill>
              <a:latin typeface="Arial"/>
              <a:cs typeface="Arial"/>
            </a:rPr>
            <a:t>número de participantes que iniciaram a sua atividade em anos anteriores não tendo terminado antes do primeiro dia do ano estatístico em análise; </a:t>
          </a:r>
          <a:r>
            <a:rPr lang="pt-PT" sz="800" b="1" i="0" u="none" strike="noStrike" baseline="0">
              <a:solidFill>
                <a:sysClr val="windowText" lastClr="000000"/>
              </a:solidFill>
              <a:latin typeface="Arial"/>
              <a:cs typeface="Arial"/>
            </a:rPr>
            <a:t>iniciados:</a:t>
          </a:r>
          <a:r>
            <a:rPr lang="pt-PT" sz="800" b="0" i="0" u="none" strike="noStrike" baseline="0">
              <a:solidFill>
                <a:sysClr val="windowText" lastClr="000000"/>
              </a:solidFill>
              <a:latin typeface="Arial"/>
              <a:cs typeface="Arial"/>
            </a:rPr>
            <a:t> número de participantes que iniciaram a sua participação em programas desde o início do ano até ao último dia do período em análise; </a:t>
          </a:r>
          <a:r>
            <a:rPr lang="pt-PT" sz="800" b="1" i="0" u="none" strike="noStrike" baseline="0">
              <a:solidFill>
                <a:sysClr val="windowText" lastClr="000000"/>
              </a:solidFill>
              <a:latin typeface="Arial"/>
              <a:cs typeface="Arial"/>
            </a:rPr>
            <a:t>terminaram:</a:t>
          </a:r>
          <a:r>
            <a:rPr lang="pt-PT" sz="800" b="0" i="0" u="none" strike="noStrike" baseline="0">
              <a:solidFill>
                <a:sysClr val="windowText" lastClr="000000"/>
              </a:solidFill>
              <a:latin typeface="Arial"/>
              <a:cs typeface="Arial"/>
            </a:rPr>
            <a:t> número de participantes que cessaram a sua participação em medidas ativas desde o início do ano até ao último dia do período em análise; </a:t>
          </a:r>
          <a:r>
            <a:rPr lang="pt-PT" sz="800" b="1" i="0" u="none" strike="noStrike" baseline="0">
              <a:solidFill>
                <a:sysClr val="windowText" lastClr="000000"/>
              </a:solidFill>
              <a:latin typeface="Arial"/>
              <a:cs typeface="Arial"/>
            </a:rPr>
            <a:t>permanecem: </a:t>
          </a:r>
          <a:r>
            <a:rPr lang="pt-PT" sz="800" b="0" i="0" u="none" strike="noStrike" baseline="0">
              <a:solidFill>
                <a:sysClr val="windowText" lastClr="000000"/>
              </a:solidFill>
              <a:latin typeface="Arial"/>
              <a:cs typeface="Arial"/>
            </a:rPr>
            <a:t>número de participantes que se encontram em atividade no programa no final do período em análise, independentemente da data de entrada.</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Pedidos de emprego:</a:t>
          </a:r>
          <a:r>
            <a:rPr lang="pt-PT" sz="800" b="0" i="0" u="none" strike="noStrike" baseline="0">
              <a:solidFill>
                <a:sysClr val="windowText" lastClr="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ysClr val="windowText" lastClr="000000"/>
              </a:solidFill>
              <a:latin typeface="Arial"/>
              <a:cs typeface="Arial"/>
            </a:rPr>
            <a:t>Subdividem-se:</a:t>
          </a:r>
        </a:p>
        <a:p>
          <a:pPr algn="just" rtl="0">
            <a:defRPr sz="1000"/>
          </a:pPr>
          <a:r>
            <a:rPr lang="pt-PT" sz="800" b="0" i="0" u="none" strike="noStrike" baseline="0">
              <a:solidFill>
                <a:sysClr val="windowText" lastClr="000000"/>
              </a:solidFill>
              <a:latin typeface="Arial"/>
              <a:cs typeface="Arial"/>
            </a:rPr>
            <a:t>- </a:t>
          </a:r>
          <a:r>
            <a:rPr lang="pt-PT" sz="800" b="1" i="0" u="none" strike="noStrike" baseline="0">
              <a:solidFill>
                <a:sysClr val="windowText" lastClr="000000"/>
              </a:solidFill>
              <a:latin typeface="Arial"/>
              <a:cs typeface="Arial"/>
            </a:rPr>
            <a:t>empregados: </a:t>
          </a:r>
          <a:r>
            <a:rPr lang="pt-PT" sz="800" b="0" i="0" u="none" strike="noStrike" baseline="0">
              <a:solidFill>
                <a:sysClr val="windowText" lastClr="000000"/>
              </a:solidFill>
              <a:latin typeface="Arial"/>
              <a:cs typeface="Arial"/>
            </a:rPr>
            <a:t>têm um emprego que pretendem abandonar; </a:t>
          </a:r>
          <a:r>
            <a:rPr lang="pt-PT" sz="800" b="1" i="0" u="none" strike="noStrike" baseline="0">
              <a:solidFill>
                <a:sysClr val="windowText" lastClr="000000"/>
              </a:solidFill>
              <a:latin typeface="Arial"/>
              <a:cs typeface="Arial"/>
            </a:rPr>
            <a:t>ocupados: </a:t>
          </a:r>
          <a:r>
            <a:rPr lang="pt-PT" sz="800" b="0" i="0" u="none" strike="noStrike" baseline="0">
              <a:solidFill>
                <a:sysClr val="windowText" lastClr="000000"/>
              </a:solidFill>
              <a:latin typeface="Arial"/>
              <a:cs typeface="Arial"/>
            </a:rPr>
            <a:t>trabalhadores ocupados em programas especiais de emprego;</a:t>
          </a:r>
          <a:r>
            <a:rPr lang="pt-PT" sz="800" b="1" i="0" u="none" strike="noStrike" baseline="0">
              <a:solidFill>
                <a:sysClr val="windowText" lastClr="000000"/>
              </a:solidFill>
              <a:latin typeface="Arial"/>
              <a:ea typeface="+mn-ea"/>
              <a:cs typeface="Arial"/>
            </a:rPr>
            <a:t> desempregados (desemprego registado</a:t>
          </a:r>
          <a:r>
            <a:rPr lang="pt-PT" sz="800" b="0" i="0" u="none" strike="noStrike" baseline="0">
              <a:solidFill>
                <a:sysClr val="windowText" lastClr="000000"/>
              </a:solidFill>
              <a:latin typeface="Arial"/>
              <a:ea typeface="+mn-ea"/>
              <a:cs typeface="Arial"/>
            </a:rPr>
            <a:t>): não têm um emprego e estão imediatamente disponíveis para trabalhar, dos quais: primeiro emprego (nunca trabalharam) e novo emprego (já trabalharam); </a:t>
          </a:r>
          <a:r>
            <a:rPr lang="pt-PT" sz="800" b="1" i="0" u="none" strike="noStrike" baseline="0">
              <a:solidFill>
                <a:sysClr val="windowText" lastClr="000000"/>
              </a:solidFill>
              <a:latin typeface="Arial"/>
              <a:ea typeface="+mn-ea"/>
              <a:cs typeface="Arial"/>
            </a:rPr>
            <a:t>indisponíveis temporariamente: </a:t>
          </a:r>
          <a:r>
            <a:rPr lang="pt-PT" sz="800" b="0" i="0" u="none" strike="noStrike" baseline="0">
              <a:solidFill>
                <a:sysClr val="windowText" lastClr="000000"/>
              </a:solidFill>
              <a:latin typeface="Arial"/>
              <a:ea typeface="+mn-ea"/>
              <a:cs typeface="Arial"/>
            </a:rPr>
            <a:t>desempregados ou empregados que não reúnem condições imediatas para o trabalho por motivos de saúde.</a:t>
          </a:r>
        </a:p>
        <a:p>
          <a:pPr marL="0" indent="0" algn="just" rtl="0" fontAlgn="base">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invalidez: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de pagamento mensal, destinada a proteger os beneficiários de Regime Geral da Segurança Social nas situações de incapacidade permanente para o trabalho.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sobrevivência: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mensal, cujo montante é determinado em função da pensão de aposentação.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endParaRPr lang="pt-PT" sz="800">
            <a:effectLst/>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a:extLst>
            <a:ext uri="{FF2B5EF4-FFF2-40B4-BE49-F238E27FC236}">
              <a16:creationId xmlns:a16="http://schemas.microsoft.com/office/drawing/2014/main" id="{00000000-0008-0000-1D00-000004000000}"/>
            </a:ext>
          </a:extLst>
        </xdr:cNvPr>
        <xdr:cNvGrpSpPr/>
      </xdr:nvGrpSpPr>
      <xdr:grpSpPr>
        <a:xfrm>
          <a:off x="66675" y="0"/>
          <a:ext cx="612048" cy="180000"/>
          <a:chOff x="4797152" y="7020272"/>
          <a:chExt cx="612048" cy="180000"/>
        </a:xfrm>
      </xdr:grpSpPr>
      <xdr:sp macro="" textlink="">
        <xdr:nvSpPr>
          <xdr:cNvPr id="5" name="Rectângulo 4">
            <a:extLst>
              <a:ext uri="{FF2B5EF4-FFF2-40B4-BE49-F238E27FC236}">
                <a16:creationId xmlns:a16="http://schemas.microsoft.com/office/drawing/2014/main" id="{00000000-0008-0000-1D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D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D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70</xdr:row>
      <xdr:rowOff>165100</xdr:rowOff>
    </xdr:to>
    <xdr:sp macro="" textlink="">
      <xdr:nvSpPr>
        <xdr:cNvPr id="2" name="Text Box 1">
          <a:extLst>
            <a:ext uri="{FF2B5EF4-FFF2-40B4-BE49-F238E27FC236}">
              <a16:creationId xmlns:a16="http://schemas.microsoft.com/office/drawing/2014/main" id="{00000000-0008-0000-1E00-000002000000}"/>
            </a:ext>
          </a:extLst>
        </xdr:cNvPr>
        <xdr:cNvSpPr txBox="1">
          <a:spLocks noChangeArrowheads="1"/>
        </xdr:cNvSpPr>
      </xdr:nvSpPr>
      <xdr:spPr bwMode="auto">
        <a:xfrm>
          <a:off x="3603625" y="196850"/>
          <a:ext cx="3413125" cy="102743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0" i="0" baseline="0">
              <a:solidFill>
                <a:sysClr val="windowText" lastClr="000000"/>
              </a:solidFill>
              <a:effectLst/>
              <a:latin typeface="Arial" panose="020B0604020202020204" pitchFamily="34" charset="0"/>
              <a:ea typeface="+mn-ea"/>
              <a:cs typeface="Arial" panose="020B0604020202020204" pitchFamily="34" charset="0"/>
            </a:rPr>
            <a:t>dedução de quaisquer descontos), em dinheiro e/ou géneros, pago com </a:t>
          </a:r>
          <a:r>
            <a:rPr lang="pt-PT" sz="800" b="0" i="0" u="none" strike="noStrike" baseline="0">
              <a:solidFill>
                <a:sysClr val="windowText" lastClr="000000"/>
              </a:solidFill>
              <a:latin typeface="Arial"/>
              <a:cs typeface="Arial"/>
            </a:rPr>
            <a:t>carácter regular e garantido aos trabalhadores no período de referência e correspondente ao período normal de trabalho. 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frequência: </a:t>
          </a:r>
          <a:r>
            <a:rPr lang="pt-PT" sz="800" b="0" i="0" u="none" strike="noStrike" baseline="0">
              <a:solidFill>
                <a:sysClr val="windowText" lastClr="000000"/>
              </a:solidFill>
              <a:latin typeface="Arial"/>
              <a:ea typeface="+mn-ea"/>
              <a:cs typeface="Arial"/>
            </a:rPr>
            <a:t>(Nº de acidentes de trabalho / Nº horas efetivamente trabalhadas) x 1.000.000.</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gravidade: </a:t>
          </a:r>
          <a:r>
            <a:rPr lang="pt-PT" sz="800" b="0" i="0" u="none" strike="noStrike" baseline="0">
              <a:solidFill>
                <a:sysClr val="windowText" lastClr="000000"/>
              </a:solidFill>
              <a:latin typeface="Arial"/>
              <a:ea typeface="+mn-ea"/>
              <a:cs typeface="Arial"/>
            </a:rPr>
            <a:t>(Nº de dias perdidos / Nº horas efetivamente trabalhadas) x 1.000.000.</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TCO - Trabalhador por Conta de Outrem; MOE - Membro de Orgão Estatutário; ARM -  Armadores; DPEE - Docente Proprietário de Estabelecimento de Ensino; SD - Serviço Doméstico.</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TI - Trabalhador Independente; SD - Serviço Doméstico; SSV - Seguro Social Voluntário; PAA - Produtores Agrícolas dos Açores.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completo: </a:t>
          </a:r>
          <a:r>
            <a:rPr lang="pt-PT" sz="800" b="0" i="0" u="none" strike="noStrike" baseline="0">
              <a:solidFill>
                <a:sysClr val="windowText" lastClr="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parcial:</a:t>
          </a:r>
          <a:r>
            <a:rPr lang="pt-PT" sz="800" b="0" i="0" u="none" strike="noStrike" baseline="0">
              <a:solidFill>
                <a:sysClr val="windowText" lastClr="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com contrato a termo: </a:t>
          </a:r>
          <a:r>
            <a:rPr lang="pt-PT" sz="800" b="0" i="0" u="none" strike="noStrike" baseline="0">
              <a:solidFill>
                <a:sysClr val="windowText" lastClr="000000"/>
              </a:solidFill>
              <a:latin typeface="Arial"/>
              <a:ea typeface="+mn-ea"/>
              <a:cs typeface="Arial"/>
            </a:rPr>
            <a:t>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por conta de outrem:</a:t>
          </a:r>
          <a:r>
            <a:rPr lang="pt-PT" sz="800" b="0" i="0" u="none" strike="noStrike" baseline="0">
              <a:solidFill>
                <a:sysClr val="windowText" lastClr="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600" b="0" i="0" u="none" strike="noStrike" baseline="0">
            <a:solidFill>
              <a:sysClr val="windowText" lastClr="000000"/>
            </a:solidFill>
            <a:latin typeface="Arial"/>
            <a:cs typeface="Arial"/>
          </a:endParaRPr>
        </a:p>
        <a:p>
          <a:pPr marL="0" indent="0" algn="just" rtl="0">
            <a:defRPr sz="1000"/>
          </a:pPr>
          <a:r>
            <a:rPr lang="pt-PT" sz="800" b="1" i="0" u="none" strike="noStrike" baseline="0">
              <a:solidFill>
                <a:sysClr val="windowText" lastClr="000000"/>
              </a:solidFill>
              <a:latin typeface="Arial"/>
              <a:cs typeface="Arial"/>
            </a:rPr>
            <a:t>Trabalhador por conta própria:</a:t>
          </a:r>
          <a:r>
            <a:rPr lang="pt-PT" sz="800" b="0" i="0" u="none" strike="noStrike" baseline="0">
              <a:solidFill>
                <a:sysClr val="windowText" lastClr="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a:t>
          </a:r>
          <a:r>
            <a:rPr lang="pt-PT" sz="800" b="0" i="0" u="none" strike="noStrike" baseline="0">
              <a:solidFill>
                <a:sysClr val="windowText" lastClr="000000"/>
              </a:solidFill>
              <a:latin typeface="Arial"/>
              <a:ea typeface="+mn-ea"/>
              <a:cs typeface="Arial"/>
            </a:rPr>
            <a:t>como empregador.</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familiar não remunerado: </a:t>
          </a:r>
          <a:r>
            <a:rPr lang="pt-PT" sz="800" b="0" i="0" u="none" strike="noStrike" baseline="0">
              <a:solidFill>
                <a:sysClr val="windowText" lastClr="000000"/>
              </a:solidFill>
              <a:latin typeface="Arial"/>
              <a:ea typeface="+mn-ea"/>
              <a:cs typeface="Arial"/>
            </a:rPr>
            <a:t>Indivíduo que exerce uma atividade independente numa empresa orientada no mercado e explorada por um familiar, não sendo contudo seu associado nem estando vinculado por um contrato de trabalho.</a:t>
          </a:r>
        </a:p>
        <a:p>
          <a:pPr marL="0" indent="0" algn="just" rtl="0">
            <a:defRPr sz="1000"/>
          </a:pPr>
          <a:endParaRPr lang="pt-PT" sz="6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Valor médio da prestação de RSI por família:</a:t>
          </a:r>
          <a:r>
            <a:rPr lang="pt-PT" sz="800" b="0" i="0" u="none" strike="noStrike" baseline="0">
              <a:solidFill>
                <a:sysClr val="windowText" lastClr="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Variação média ponderada intertabelas:</a:t>
          </a: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 Eficácia (meses):</a:t>
          </a:r>
          <a:r>
            <a:rPr lang="pt-PT" sz="800" b="0" i="0" u="none" strike="noStrike" baseline="0">
              <a:solidFill>
                <a:sysClr val="windowText" lastClr="000000"/>
              </a:solidFill>
              <a:latin typeface="Arial"/>
              <a:cs typeface="Arial"/>
            </a:rPr>
            <a:t> este período reporta-se aos meses que decorrem entre a data de início de eficácia da tabela anterior e da tabela vigente, com arredondamento por excesso a partir dos 15 dias inclusive; </a:t>
          </a:r>
          <a:r>
            <a:rPr lang="pt-PT" sz="800" b="1" i="0" u="none" strike="noStrike" baseline="0">
              <a:solidFill>
                <a:sysClr val="windowText" lastClr="000000"/>
              </a:solidFill>
              <a:latin typeface="Arial"/>
              <a:cs typeface="Arial"/>
            </a:rPr>
            <a:t>Variação nominal:</a:t>
          </a:r>
          <a:r>
            <a:rPr lang="pt-PT" sz="800" b="0" i="0" u="none" strike="noStrike" baseline="0">
              <a:solidFill>
                <a:sysClr val="windowText" lastClr="000000"/>
              </a:solidFill>
              <a:latin typeface="Arial"/>
              <a:cs typeface="Arial"/>
            </a:rPr>
            <a:t> é a percentagem de aumento entre a remuneração média ponderada da tabela anterior e da tabela vigente; </a:t>
          </a:r>
          <a:r>
            <a:rPr lang="pt-PT" sz="800" b="1" i="0" u="none" strike="noStrike" baseline="0">
              <a:solidFill>
                <a:sysClr val="windowText" lastClr="000000"/>
              </a:solidFill>
              <a:latin typeface="Arial"/>
              <a:cs typeface="Arial"/>
            </a:rPr>
            <a:t>Variação deflacionada:</a:t>
          </a:r>
          <a:r>
            <a:rPr lang="pt-PT" sz="800" b="0" i="0" u="none" strike="noStrike" baseline="0">
              <a:solidFill>
                <a:sysClr val="windowText" lastClr="000000"/>
              </a:solidFill>
              <a:latin typeface="Arial"/>
              <a:cs typeface="Arial"/>
            </a:rPr>
            <a:t> para o total e para cada secção da CAE a variação nominal é deflacionada com a evolução do índice de preços no consumidor (IPC) no período de eficácia da tabela;</a:t>
          </a:r>
          <a:r>
            <a:rPr lang="pt-PT" sz="800" b="1" i="0" u="none" strike="noStrike" baseline="0">
              <a:solidFill>
                <a:sysClr val="windowText" lastClr="000000"/>
              </a:solidFill>
              <a:latin typeface="Arial"/>
              <a:cs typeface="Arial"/>
            </a:rPr>
            <a:t> Variação anualizada: </a:t>
          </a:r>
          <a:r>
            <a:rPr lang="pt-PT" sz="800" b="0" i="0" u="none" strike="noStrike" baseline="0">
              <a:solidFill>
                <a:sysClr val="windowText" lastClr="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Vínculo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Enquadramento da Pessoa Singular na Entidade Empregadora, no caso do Trabalho Dependente, e enquadramento da Pessoa Singular, no caso do Trabalho Independente.</a:t>
          </a:r>
        </a:p>
      </xdr:txBody>
    </xdr:sp>
    <xdr:clientData/>
  </xdr:twoCellAnchor>
  <xdr:twoCellAnchor>
    <xdr:from>
      <xdr:col>1</xdr:col>
      <xdr:colOff>66675</xdr:colOff>
      <xdr:row>1</xdr:row>
      <xdr:rowOff>34925</xdr:rowOff>
    </xdr:from>
    <xdr:to>
      <xdr:col>15</xdr:col>
      <xdr:colOff>209550</xdr:colOff>
      <xdr:row>70</xdr:row>
      <xdr:rowOff>114300</xdr:rowOff>
    </xdr:to>
    <xdr:sp macro="" textlink="">
      <xdr:nvSpPr>
        <xdr:cNvPr id="3" name="Text Box 2">
          <a:extLst>
            <a:ext uri="{FF2B5EF4-FFF2-40B4-BE49-F238E27FC236}">
              <a16:creationId xmlns:a16="http://schemas.microsoft.com/office/drawing/2014/main" id="{00000000-0008-0000-1E00-000003000000}"/>
            </a:ext>
          </a:extLst>
        </xdr:cNvPr>
        <xdr:cNvSpPr txBox="1">
          <a:spLocks noChangeArrowheads="1"/>
        </xdr:cNvSpPr>
      </xdr:nvSpPr>
      <xdr:spPr bwMode="auto">
        <a:xfrm>
          <a:off x="133350" y="206375"/>
          <a:ext cx="3276600" cy="1038542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Pensão de velhice: </a:t>
          </a:r>
          <a:r>
            <a:rPr lang="pt-PT" sz="800" b="0" i="0" u="none" strike="noStrike" baseline="0">
              <a:solidFill>
                <a:sysClr val="windowText" lastClr="000000"/>
              </a:solidFill>
              <a:latin typeface="Arial"/>
              <a:cs typeface="Arial"/>
            </a:rPr>
            <a:t>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8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Pensionista ativo:</a:t>
          </a:r>
          <a:r>
            <a:rPr lang="pt-PT" sz="800" b="0" i="0" u="none" strike="noStrike" baseline="0">
              <a:solidFill>
                <a:sysClr val="windowText" lastClr="000000"/>
              </a:solidFill>
              <a:latin typeface="Arial"/>
              <a:cs typeface="Arial"/>
            </a:rPr>
            <a:t> todos os pensionistas que à data de referência se encontravam a receberem um qualquer tipo de pensão.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Pessoal ao serviço: </a:t>
          </a:r>
          <a:r>
            <a:rPr lang="pt-PT" sz="800" b="0" i="0" u="none" strike="noStrike" baseline="0">
              <a:solidFill>
                <a:sysClr val="windowText" lastClr="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Pessoas Singulares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0" i="0" u="none" strike="noStrike" baseline="0">
              <a:solidFill>
                <a:sysClr val="windowText" lastClr="000000"/>
              </a:solidFill>
              <a:latin typeface="Arial"/>
              <a:cs typeface="Arial"/>
            </a:rPr>
            <a:t> Inclui residentes em Portugal e no Estrangeiro.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a:t>
          </a:r>
          <a:r>
            <a:rPr lang="pt-PT" sz="800" b="1" i="0" u="none" strike="noStrike" baseline="0">
              <a:solidFill>
                <a:sysClr val="windowText" lastClr="000000"/>
              </a:solidFill>
              <a:latin typeface="Arial" panose="020B0604020202020204" pitchFamily="34" charset="0"/>
              <a:cs typeface="Arial" panose="020B0604020202020204" pitchFamily="34" charset="0"/>
            </a:rPr>
            <a:t>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 </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remunerações declaradas pelas Entidades Empregadoras à Segurança Social.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Independente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contibuições pagas à Segurança Social.</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população formada por todos os indivíduos ativos.</a:t>
          </a:r>
        </a:p>
        <a:p>
          <a:pPr algn="just" rtl="0">
            <a:defRPr sz="1000"/>
          </a:pPr>
          <a:endParaRPr lang="pt-PT" sz="600" b="1"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desempregada: </a:t>
          </a:r>
          <a:r>
            <a:rPr lang="pt-PT" sz="800" b="0" i="0" u="none" strike="noStrike" baseline="0">
              <a:solidFill>
                <a:sysClr val="windowText" lastClr="000000"/>
              </a:solidFill>
              <a:latin typeface="Arial" pitchFamily="34" charset="0"/>
              <a:ea typeface="+mn-ea"/>
              <a:cs typeface="Arial" pitchFamily="34" charset="0"/>
            </a:rPr>
            <a:t>População formada por indivíduos desempregados.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empregada: </a:t>
          </a:r>
          <a:r>
            <a:rPr lang="pt-PT" sz="800" b="0" i="0" u="none" strike="noStrike" baseline="0">
              <a:solidFill>
                <a:sysClr val="windowText" lastClr="000000"/>
              </a:solidFill>
              <a:latin typeface="Arial" pitchFamily="34" charset="0"/>
              <a:ea typeface="+mn-ea"/>
              <a:cs typeface="Arial" pitchFamily="34" charset="0"/>
            </a:rPr>
            <a:t>População formada por indivíduos 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inactiva: </a:t>
          </a:r>
          <a:r>
            <a:rPr lang="pt-PT" sz="800" b="0" i="0" u="none" strike="noStrike" baseline="0">
              <a:solidFill>
                <a:sysClr val="windowText" lastClr="000000"/>
              </a:solidFill>
              <a:latin typeface="Arial" pitchFamily="34" charset="0"/>
              <a:ea typeface="+mn-ea"/>
              <a:cs typeface="Arial" pitchFamily="34" charset="0"/>
            </a:rPr>
            <a:t>População formada por indivíduos inativos.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Prestação de rendimento social de inserção</a:t>
          </a:r>
          <a:r>
            <a:rPr lang="pt-PT" sz="800" b="0" i="0" u="none" strike="noStrike" baseline="0">
              <a:solidFill>
                <a:sysClr val="windowText" lastClr="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base </a:t>
          </a:r>
          <a:r>
            <a:rPr lang="pt-PT" sz="800" b="1" i="0" u="none" strike="noStrike" baseline="0">
              <a:solidFill>
                <a:sysClr val="windowText" lastClr="000000"/>
              </a:solidFill>
              <a:latin typeface="Arial"/>
              <a:ea typeface="+mn-ea"/>
              <a:cs typeface="Arial"/>
            </a:rPr>
            <a:t>[GEP/MTSSS, QP]:  </a:t>
          </a:r>
          <a:r>
            <a:rPr lang="pt-PT" sz="800" b="0" i="0" u="none" strike="noStrike" baseline="0">
              <a:solidFill>
                <a:sysClr val="windowText" lastClr="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ganho [GEP/MTSSS, QP]: </a:t>
          </a:r>
          <a:r>
            <a:rPr lang="pt-PT" sz="800" b="0" i="0" u="none" strike="noStrike" baseline="0">
              <a:solidFill>
                <a:sysClr val="windowText" lastClr="000000"/>
              </a:solidFill>
              <a:latin typeface="Arial"/>
              <a:cs typeface="Arial"/>
            </a:rPr>
            <a:t>remuneração base, prémios e subsídios  regulares e remuneração por trabalho suplementar.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Remunerações Declaradas [II/MTSSS]: </a:t>
          </a:r>
          <a:r>
            <a:rPr lang="pt-PT" sz="800" b="0" i="0" u="none" strike="noStrike" baseline="0">
              <a:solidFill>
                <a:sysClr val="windowText" lastClr="000000"/>
              </a:solidFill>
              <a:latin typeface="Arial"/>
              <a:cs typeface="Arial"/>
            </a:rPr>
            <a:t>Valor das remunerações declaradas pelas Entidades Empregadoras.</a:t>
          </a:r>
        </a:p>
        <a:p>
          <a:pPr rtl="0" fontAlgn="base"/>
          <a:endParaRPr lang="pt-PT" sz="600" b="1" i="0" baseline="0">
            <a:solidFill>
              <a:sysClr val="windowText" lastClr="000000"/>
            </a:solidFill>
            <a:latin typeface="Arial" pitchFamily="34" charset="0"/>
            <a:ea typeface="+mn-ea"/>
            <a:cs typeface="Arial" pitchFamily="34" charset="0"/>
          </a:endParaRPr>
        </a:p>
        <a:p>
          <a:pPr rtl="0" eaLnBrk="1" fontAlgn="auto" latinLnBrk="0" hangingPunct="1"/>
          <a:r>
            <a:rPr lang="pt-PT" sz="800" b="1" i="0" baseline="0">
              <a:solidFill>
                <a:sysClr val="windowText" lastClr="000000"/>
              </a:solidFill>
              <a:latin typeface="Arial" pitchFamily="34" charset="0"/>
              <a:ea typeface="+mn-ea"/>
              <a:cs typeface="Arial" pitchFamily="34" charset="0"/>
            </a:rPr>
            <a:t>Rendimento social de inserção (RSI):</a:t>
          </a:r>
          <a:r>
            <a:rPr lang="pt-PT" sz="800" b="0" i="0" baseline="0">
              <a:solidFill>
                <a:sysClr val="windowText" lastClr="000000"/>
              </a:solidFill>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solidFill>
              <a:sysClr val="windowText" lastClr="000000"/>
            </a:solidFill>
            <a:latin typeface="Arial" pitchFamily="34" charset="0"/>
            <a:ea typeface="+mn-ea"/>
            <a:cs typeface="Arial" pitchFamily="34" charset="0"/>
          </a:endParaRPr>
        </a:p>
        <a:p>
          <a:pPr rtl="0" fontAlgn="base"/>
          <a:endParaRPr lang="pt-PT" sz="600" b="1" i="0" baseline="0">
            <a:solidFill>
              <a:sysClr val="windowText" lastClr="000000"/>
            </a:solidFill>
            <a:latin typeface="Arial" pitchFamily="34" charset="0"/>
            <a:ea typeface="+mn-ea"/>
            <a:cs typeface="Arial" pitchFamily="34" charset="0"/>
          </a:endParaRPr>
        </a:p>
        <a:p>
          <a:pPr marL="0" indent="0" rtl="0"/>
          <a:r>
            <a:rPr lang="pt-PT" sz="800" b="1" i="0" baseline="0">
              <a:solidFill>
                <a:sysClr val="windowText" lastClr="000000"/>
              </a:solidFill>
              <a:latin typeface="Arial" pitchFamily="34" charset="0"/>
              <a:ea typeface="+mn-ea"/>
              <a:cs typeface="Arial" pitchFamily="34" charset="0"/>
            </a:rPr>
            <a:t>Taxa de atividade da população em idade ativa: </a:t>
          </a:r>
          <a:r>
            <a:rPr lang="pt-PT" sz="800" b="0" i="0" baseline="0">
              <a:solidFill>
                <a:sysClr val="windowText" lastClr="000000"/>
              </a:solidFill>
              <a:latin typeface="Arial" pitchFamily="34" charset="0"/>
              <a:ea typeface="+mn-ea"/>
              <a:cs typeface="Arial" pitchFamily="34" charset="0"/>
            </a:rPr>
            <a:t>taxa que define a relação entre a população ativa e a população em idade ativa.</a:t>
          </a:r>
        </a:p>
        <a:p>
          <a:pPr marL="0" indent="0" rtl="0"/>
          <a:r>
            <a:rPr lang="pt-PT" sz="800" b="0" i="0" baseline="0">
              <a:solidFill>
                <a:sysClr val="windowText" lastClr="000000"/>
              </a:solidFill>
              <a:latin typeface="Arial" pitchFamily="34" charset="0"/>
              <a:ea typeface="+mn-ea"/>
              <a:cs typeface="Arial" pitchFamily="34" charset="0"/>
            </a:rPr>
            <a:t>T.A. (%) = (População ativa / População em idade ativa) x 100</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emprego</a:t>
          </a:r>
          <a:r>
            <a:rPr lang="pt-PT" sz="800" b="0" i="0" baseline="0">
              <a:solidFill>
                <a:sysClr val="windowText" lastClr="000000"/>
              </a:solidFill>
              <a:latin typeface="Arial" pitchFamily="34" charset="0"/>
              <a:ea typeface="+mn-ea"/>
              <a:cs typeface="Arial" pitchFamily="34" charset="0"/>
            </a:rPr>
            <a:t>: taxa que define </a:t>
          </a:r>
          <a:r>
            <a:rPr lang="pt-PT" sz="800" b="1" i="0" baseline="0">
              <a:solidFill>
                <a:sysClr val="windowText" lastClr="000000"/>
              </a:solidFill>
              <a:latin typeface="Arial" pitchFamily="34" charset="0"/>
              <a:ea typeface="+mn-ea"/>
              <a:cs typeface="Arial" pitchFamily="34" charset="0"/>
            </a:rPr>
            <a:t>a </a:t>
          </a:r>
          <a:r>
            <a:rPr lang="pt-PT" sz="800" b="0" i="0" baseline="0">
              <a:solidFill>
                <a:sysClr val="windowText" lastClr="000000"/>
              </a:solidFill>
              <a:latin typeface="Arial" pitchFamily="34" charset="0"/>
              <a:ea typeface="+mn-ea"/>
              <a:cs typeface="Arial" pitchFamily="34" charset="0"/>
            </a:rPr>
            <a:t>relação entre a população empregada e a população em idade ativa.</a:t>
          </a:r>
        </a:p>
        <a:p>
          <a:pPr marL="0" indent="0" rtl="0"/>
          <a:r>
            <a:rPr lang="pt-PT" sz="800" b="0" i="0" baseline="0">
              <a:solidFill>
                <a:sysClr val="windowText" lastClr="000000"/>
              </a:solidFill>
              <a:latin typeface="Arial" pitchFamily="34" charset="0"/>
              <a:ea typeface="+mn-ea"/>
              <a:cs typeface="Arial" pitchFamily="34" charset="0"/>
            </a:rPr>
            <a:t>T.E. (%) = (População empregada / População em idade ativa) x 100</a:t>
          </a:r>
        </a:p>
        <a:p>
          <a:pPr marL="0" indent="0" rtl="0"/>
          <a:endParaRPr lang="pt-PT" sz="600" b="0" i="0" baseline="0">
            <a:solidFill>
              <a:sysClr val="windowText" lastClr="000000"/>
            </a:solidFill>
            <a:latin typeface="Arial" pitchFamily="34" charset="0"/>
            <a:ea typeface="+mn-ea"/>
            <a:cs typeface="Arial" pitchFamily="34" charset="0"/>
          </a:endParaRPr>
        </a:p>
        <a:p>
          <a:pPr marL="0" indent="0" algn="just" rtl="0">
            <a:defRPr sz="1000"/>
          </a:pPr>
          <a:r>
            <a:rPr lang="pt-PT" sz="800" b="1" i="0" u="none" strike="noStrike" baseline="0">
              <a:solidFill>
                <a:sysClr val="windowText" lastClr="000000"/>
              </a:solidFill>
              <a:latin typeface="Arial"/>
              <a:ea typeface="+mn-ea"/>
              <a:cs typeface="Arial"/>
            </a:rPr>
            <a:t>Taxa de desemprego: </a:t>
          </a:r>
          <a:r>
            <a:rPr lang="pt-PT" sz="800" b="0" i="0" u="none" strike="noStrike" baseline="0">
              <a:solidFill>
                <a:sysClr val="windowText" lastClr="000000"/>
              </a:solidFill>
              <a:latin typeface="Arial"/>
              <a:ea typeface="+mn-ea"/>
              <a:cs typeface="Arial"/>
            </a:rPr>
            <a:t>taxa que define a relação entre a população desempregada e a população ativa.</a:t>
          </a:r>
        </a:p>
        <a:p>
          <a:pPr marL="0" indent="0" algn="just" rtl="0">
            <a:defRPr sz="1000"/>
          </a:pPr>
          <a:r>
            <a:rPr lang="pt-PT" sz="800" b="0" i="0" u="none" strike="noStrike" baseline="0">
              <a:solidFill>
                <a:sysClr val="windowText" lastClr="000000"/>
              </a:solidFill>
              <a:latin typeface="Arial"/>
              <a:ea typeface="+mn-ea"/>
              <a:cs typeface="Arial"/>
            </a:rPr>
            <a:t>T.D. (%) = (População desempregada / População ativa) x 100</a:t>
          </a:r>
        </a:p>
        <a:p>
          <a:pPr marL="0" indent="0" algn="just" rtl="0">
            <a:defRPr sz="1000"/>
          </a:pPr>
          <a:endParaRPr lang="pt-PT" sz="600" b="0"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desemprego de longa duração</a:t>
          </a:r>
          <a:r>
            <a:rPr lang="pt-PT" sz="800" b="0" i="0" baseline="0">
              <a:solidFill>
                <a:sysClr val="windowText" lastClr="000000"/>
              </a:solidFill>
              <a:latin typeface="Arial" pitchFamily="34" charset="0"/>
              <a:ea typeface="+mn-ea"/>
              <a:cs typeface="Arial" pitchFamily="34" charset="0"/>
            </a:rPr>
            <a:t>: taxa que define a relação entre a população desempregada há 12 e mais meses e a população ativa. T.D.L. (%) = (População desempregada há 12 e mais meses / População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u="none" strike="noStrike" baseline="0">
              <a:solidFill>
                <a:sysClr val="windowText" lastClr="000000"/>
              </a:solidFill>
              <a:latin typeface="Arial"/>
              <a:ea typeface="+mn-ea"/>
              <a:cs typeface="Arial"/>
            </a:rPr>
            <a:t>Taxa de inatividade da população em idade ativa: </a:t>
          </a:r>
          <a:r>
            <a:rPr lang="pt-PT" sz="800" b="0" i="0" u="none" strike="noStrike" baseline="0">
              <a:solidFill>
                <a:sysClr val="windowText" lastClr="000000"/>
              </a:solidFill>
              <a:latin typeface="Arial"/>
              <a:ea typeface="+mn-ea"/>
              <a:cs typeface="Arial"/>
            </a:rPr>
            <a:t>taxa que define a relação entre a população inativa em idade ativa e a população em idade ativa. T.I. (%) = (População inativa em idade ativa / População em idade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baseline="0">
              <a:solidFill>
                <a:sysClr val="windowText" lastClr="000000"/>
              </a:solidFill>
              <a:effectLst/>
              <a:latin typeface="Arial" panose="020B0604020202020204" pitchFamily="34" charset="0"/>
              <a:ea typeface="+mn-ea"/>
              <a:cs typeface="Arial" panose="020B0604020202020204" pitchFamily="34" charset="0"/>
            </a:rPr>
            <a:t>Taxa de </a:t>
          </a:r>
          <a:r>
            <a:rPr lang="pt-PT" sz="800" b="1" i="0" baseline="0">
              <a:solidFill>
                <a:sysClr val="windowText" lastClr="000000"/>
              </a:solidFill>
              <a:latin typeface="Arial" pitchFamily="34" charset="0"/>
              <a:ea typeface="+mn-ea"/>
              <a:cs typeface="Arial" pitchFamily="34" charset="0"/>
            </a:rPr>
            <a:t>salário (horária ou mensal): </a:t>
          </a:r>
          <a:r>
            <a:rPr lang="pt-PT" sz="800" b="0" i="0" baseline="0">
              <a:solidFill>
                <a:sysClr val="windowText" lastClr="000000"/>
              </a:solidFill>
              <a:latin typeface="Arial" pitchFamily="34" charset="0"/>
              <a:ea typeface="+mn-ea"/>
              <a:cs typeface="Arial" pitchFamily="34" charset="0"/>
            </a:rPr>
            <a:t>montante ilíquido (antes da </a:t>
          </a:r>
        </a:p>
        <a:p>
          <a:pPr marL="0" indent="0" algn="just" rtl="0">
            <a:defRPr sz="1000"/>
          </a:pPr>
          <a:endParaRPr lang="pt-PT" sz="6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a16="http://schemas.microsoft.com/office/drawing/2014/main" id="{00000000-0008-0000-1E00-000004000000}"/>
            </a:ext>
          </a:extLst>
        </xdr:cNvPr>
        <xdr:cNvGrpSpPr/>
      </xdr:nvGrpSpPr>
      <xdr:grpSpPr>
        <a:xfrm>
          <a:off x="6115050" y="0"/>
          <a:ext cx="612048" cy="180000"/>
          <a:chOff x="4797152" y="7020272"/>
          <a:chExt cx="612048" cy="180000"/>
        </a:xfrm>
      </xdr:grpSpPr>
      <xdr:sp macro="" textlink="">
        <xdr:nvSpPr>
          <xdr:cNvPr id="5" name="Rectângulo 4">
            <a:extLst>
              <a:ext uri="{FF2B5EF4-FFF2-40B4-BE49-F238E27FC236}">
                <a16:creationId xmlns:a16="http://schemas.microsoft.com/office/drawing/2014/main" id="{00000000-0008-0000-1E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E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E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66</xdr:row>
      <xdr:rowOff>31750</xdr:rowOff>
    </xdr:to>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114300" y="219075"/>
          <a:ext cx="3143250" cy="964247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 Abandono precoce da educação e formação (% da população dos 18-24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18-24 anos que completaram, no máximo, o 3º ciclo do Ensino Básico e não estão a frequentar, atualmente, qualquer atividade de educação ou formação / total da população com 18-24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 Early leavers from education and training (% of population 18-24):</a:t>
          </a:r>
          <a:r>
            <a:rPr kumimoji="0" lang="pt-PT" sz="800" b="0" i="1" u="none" strike="noStrike" kern="0" cap="none" spc="0" normalizeH="0" baseline="0" noProof="0">
              <a:ln>
                <a:noFill/>
              </a:ln>
              <a:solidFill>
                <a:srgbClr val="002060"/>
              </a:solidFill>
              <a:effectLst/>
              <a:uLnTx/>
              <a:uFillTx/>
              <a:latin typeface="+mn-lt"/>
              <a:ea typeface="+mn-ea"/>
              <a:cs typeface="+mn-cs"/>
            </a:rPr>
            <a:t> People aged 18 to 24 who have completed at most lower secondary education and are not involved in further education or training / total population aged 18 to 24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 Indivíduos com competências digitais ao nível do básico ou acima (% população dos 16-74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16-74 anos que têm, pelo menos, competências digitais básicas / total da população com 16-74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2. Individuals having at least basic digital skills (% of population 16-74): </a:t>
          </a:r>
          <a:r>
            <a:rPr kumimoji="0" lang="pt-PT" sz="800" b="0" i="0" u="none" strike="noStrike" kern="0" cap="none" spc="0" normalizeH="0" baseline="0" noProof="0">
              <a:ln>
                <a:noFill/>
              </a:ln>
              <a:solidFill>
                <a:srgbClr val="002060"/>
              </a:solidFill>
              <a:effectLst/>
              <a:uLnTx/>
              <a:uFillTx/>
              <a:latin typeface="+mn-lt"/>
              <a:ea typeface="+mn-ea"/>
              <a:cs typeface="+mn-cs"/>
            </a:rPr>
            <a:t>People aged 16-74 who have at least basic digital skills / total population aged 16-74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 Jovens não empregados que não estão em educação ou formação (% população dos 15-29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Pessoas dos 15-29 anos de idade que não estão empregadas nem estão em educação ou formação / total da população com idades entre os 15 e os 29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 Young people neither in employment nor in education and training (NEET) (% of population aged 15-29): </a:t>
          </a:r>
          <a:r>
            <a:rPr kumimoji="0" lang="pt-PT" sz="800" b="0" i="1" u="none" strike="noStrike" kern="0" cap="none" spc="0" normalizeH="0" baseline="0" noProof="0">
              <a:ln>
                <a:noFill/>
              </a:ln>
              <a:solidFill>
                <a:srgbClr val="002060"/>
              </a:solidFill>
              <a:effectLst/>
              <a:uLnTx/>
              <a:uFillTx/>
              <a:latin typeface="+mn-lt"/>
              <a:ea typeface="+mn-ea"/>
              <a:cs typeface="+mn-cs"/>
            </a:rPr>
            <a:t>People aged 15 to 29 neither in employment nor in education and training / total population aged 15 to 29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4. Disparidade na taxa de emprego entre homens e mulheres (Pontos percentuais):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as taxas de emprego de homens e de mulheres dos 20-64 anos. A taxa de emprego é calculada dividindo o número de pessoas com idades entre os 20 e os 64 anos pela população total do mesmo grupo etário.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4. Gender employment gap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Employment rates of men aged 20-64 minus employment rates of women aged 20-64. The employment rate is calculated by dividing the number of persons aged 20 to 64 in employment by the total population of the same age group.</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5. Desigualdade na distribuição de rendimentos (rácio S80/S20):</a:t>
          </a:r>
          <a:r>
            <a:rPr kumimoji="0" lang="pt-PT" sz="800" b="0" i="0" u="none" strike="noStrike" kern="0" cap="none" spc="0" normalizeH="0" baseline="0" noProof="0">
              <a:ln>
                <a:noFill/>
              </a:ln>
              <a:solidFill>
                <a:sysClr val="windowText" lastClr="000000"/>
              </a:solidFill>
              <a:effectLst/>
              <a:uLnTx/>
              <a:uFillTx/>
              <a:latin typeface="+mn-lt"/>
              <a:ea typeface="+mn-ea"/>
              <a:cs typeface="+mn-cs"/>
            </a:rPr>
            <a:t> Total de rendimento recebido pelos 20% da população com maiores rendimentos / total de rendimento recebido pelos 20% da população com menores rendimentos.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5. Income inequality (quintile share ratio (S80/S20)): </a:t>
          </a:r>
          <a:r>
            <a:rPr kumimoji="0" lang="pt-PT" sz="800" b="0" i="1" u="none" strike="noStrike" kern="0" cap="none" spc="0" normalizeH="0" baseline="0" noProof="0">
              <a:ln>
                <a:noFill/>
              </a:ln>
              <a:solidFill>
                <a:srgbClr val="002060"/>
              </a:solidFill>
              <a:effectLst/>
              <a:uLnTx/>
              <a:uFillTx/>
              <a:latin typeface="+mn-lt"/>
              <a:ea typeface="+mn-ea"/>
              <a:cs typeface="+mn-cs"/>
            </a:rPr>
            <a:t>Total income received by the 20% of the population with the highest income / total income received by the 20% of the population with the lowest income.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6. Participação de adultos em atividades de aprendizagem ao longo da vida (% população dos 25-64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com idade entre 25 e 64 anos que declararam ter recebido educação formal ou não formal nas quatro semanas anteriores ao inquérito / população residente do mesmo grupo etário excluindo aqueles que não responderam à questão " participação em educação e formação"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6. Adult participation in learning (% of population aged 25-64): </a:t>
          </a:r>
          <a:r>
            <a:rPr kumimoji="0" lang="pt-PT" sz="800" b="0" i="1" u="none" strike="noStrike" kern="0" cap="none" spc="0" normalizeH="0" baseline="0" noProof="0">
              <a:ln>
                <a:noFill/>
              </a:ln>
              <a:solidFill>
                <a:srgbClr val="002060"/>
              </a:solidFill>
              <a:effectLst/>
              <a:uLnTx/>
              <a:uFillTx/>
              <a:latin typeface="+mn-lt"/>
              <a:ea typeface="+mn-ea"/>
              <a:cs typeface="+mn-cs"/>
            </a:rPr>
            <a:t>People aged 25 to 64 who stated that they received formal or non-formal education and training in the four weeks preceding the survey / total population of the same age group, excluding those who did not answer to the question 'participation in education and training' x100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7. Diplomados do ensino superior (% população dos 30-34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População residente com idade entre os 30 e 34 anos que concluiu o nível de ensino superior / População residente com idade entre os 30 e 34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7. Tertiary education attainment (% of population aged 30-34): </a:t>
          </a:r>
          <a:r>
            <a:rPr kumimoji="0" lang="pt-PT" sz="800" b="0" i="1" u="none" strike="noStrike" kern="0" cap="none" spc="0" normalizeH="0" baseline="0" noProof="0">
              <a:ln>
                <a:noFill/>
              </a:ln>
              <a:solidFill>
                <a:srgbClr val="002060"/>
              </a:solidFill>
              <a:effectLst/>
              <a:uLnTx/>
              <a:uFillTx/>
              <a:latin typeface="+mn-lt"/>
              <a:ea typeface="+mn-ea"/>
              <a:cs typeface="+mn-cs"/>
            </a:rPr>
            <a:t>Population aged 30-34 years who have successfully completed university or university-like (tertiary-level) education / total population of the same age group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8. Disparidade entre homens e mulheres no emprego a tempo parcial (%): </a:t>
          </a:r>
          <a:r>
            <a:rPr kumimoji="0" lang="pt-PT" sz="800" b="0" i="0" u="none" strike="noStrike" kern="0" cap="none" spc="0" normalizeH="0" baseline="0" noProof="0">
              <a:ln>
                <a:noFill/>
              </a:ln>
              <a:solidFill>
                <a:sysClr val="windowText" lastClr="000000"/>
              </a:solidFill>
              <a:effectLst/>
              <a:uLnTx/>
              <a:uFillTx/>
              <a:latin typeface="+mn-lt"/>
              <a:ea typeface="+mn-ea"/>
              <a:cs typeface="+mn-cs"/>
            </a:rPr>
            <a:t>A diferença entre a percentagem de emprego a tempo parcial no emprego total de mulheres e homens dos 20-64 anos.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8. Gender gap in part-time employment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the share of part-time employment in total employment of women and men aged 20-64.</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9. Disparidade salarial entre homens e mulheres (valores não ajustados) na população empregada (% do rendimento médio bruto horário dos homens):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os ganhos horários brutos médios dos trabalhadores por conta de outrem masculinos e os do sexo feminino, como uma percentagem dos ganhos horários brutos médios dos trabalhadores por conta de outrem masculinos.</a:t>
          </a:r>
          <a:endParaRPr kumimoji="0" lang="pt-PT" sz="800" b="0" i="1" u="none" strike="noStrike" kern="0" cap="none" spc="0" normalizeH="0" baseline="0" noProof="0">
            <a:ln>
              <a:noFill/>
            </a:ln>
            <a:solidFill>
              <a:srgbClr val="002060"/>
            </a:solidFill>
            <a:effectLst/>
            <a:uLnTx/>
            <a:uFillTx/>
            <a:latin typeface="+mn-lt"/>
            <a:ea typeface="+mn-ea"/>
            <a:cs typeface="+mn-cs"/>
          </a:endParaRPr>
        </a:p>
      </xdr:txBody>
    </xdr:sp>
    <xdr:clientData/>
  </xdr:twoCellAnchor>
  <xdr:twoCellAnchor>
    <xdr:from>
      <xdr:col>15</xdr:col>
      <xdr:colOff>133350</xdr:colOff>
      <xdr:row>1</xdr:row>
      <xdr:rowOff>47626</xdr:rowOff>
    </xdr:from>
    <xdr:to>
      <xdr:col>31</xdr:col>
      <xdr:colOff>66675</xdr:colOff>
      <xdr:row>67</xdr:row>
      <xdr:rowOff>85725</xdr:rowOff>
    </xdr:to>
    <xdr:sp macro="" textlink="">
      <xdr:nvSpPr>
        <xdr:cNvPr id="3" name="Text Box 2">
          <a:extLst>
            <a:ext uri="{FF2B5EF4-FFF2-40B4-BE49-F238E27FC236}">
              <a16:creationId xmlns:a16="http://schemas.microsoft.com/office/drawing/2014/main" id="{00000000-0008-0000-1F00-000003000000}"/>
            </a:ext>
          </a:extLst>
        </xdr:cNvPr>
        <xdr:cNvSpPr txBox="1">
          <a:spLocks noChangeArrowheads="1"/>
        </xdr:cNvSpPr>
      </xdr:nvSpPr>
      <xdr:spPr bwMode="auto">
        <a:xfrm>
          <a:off x="3333750" y="219076"/>
          <a:ext cx="3286125" cy="9848849"/>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9. Gender pay gap in unadjusted form (% of average gross hourly earnings of men): </a:t>
          </a:r>
          <a:r>
            <a:rPr kumimoji="0" lang="pt-PT" sz="800" b="0" i="1" u="none" strike="noStrike" kern="0" cap="none" spc="0" normalizeH="0" baseline="0" noProof="0">
              <a:ln>
                <a:noFill/>
              </a:ln>
              <a:solidFill>
                <a:srgbClr val="002060"/>
              </a:solidFill>
              <a:effectLst/>
              <a:uLnTx/>
              <a:uFillTx/>
              <a:latin typeface="+mn-lt"/>
              <a:ea typeface="+mn-ea"/>
              <a:cs typeface="+mn-cs"/>
            </a:rPr>
            <a:t>Difference in average wages between men and women. The unadjusted gender pay gap is calculated as the difference between the average gross hourly earnings of male and female paid employees as a percentage of average gross hourly earnings of male paid employees.</a:t>
          </a:r>
          <a:endParaRPr kumimoji="0" lang="pt-PT" sz="800" b="0" i="0" u="none" strike="noStrike" kern="0" cap="none" spc="0" normalizeH="0" baseline="0" noProof="0">
            <a:ln>
              <a:noFill/>
            </a:ln>
            <a:solidFill>
              <a:srgbClr val="002060"/>
            </a:solidFill>
            <a:effectLst/>
            <a:uLnTx/>
            <a:uFillTx/>
            <a:latin typeface="+mn-lt"/>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10. Taxa de emprego (% população dos 20-64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empregadas dos 20-64 anos / população total dos 20-64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10. Employment rate (% of population aged 20-64):</a:t>
          </a:r>
          <a:r>
            <a:rPr kumimoji="0" lang="pt-PT" sz="800" b="0" i="0" u="none" strike="noStrike" kern="0" cap="none" spc="0" normalizeH="0" baseline="0" noProof="0">
              <a:ln>
                <a:noFill/>
              </a:ln>
              <a:solidFill>
                <a:srgbClr val="002060"/>
              </a:solidFill>
              <a:effectLst/>
              <a:uLnTx/>
              <a:uFillTx/>
              <a:latin typeface="+mn-lt"/>
              <a:ea typeface="+mn-ea"/>
              <a:cs typeface="+mn-cs"/>
            </a:rPr>
            <a:t> </a:t>
          </a:r>
          <a:r>
            <a:rPr kumimoji="0" lang="pt-PT" sz="800" b="0" i="1" u="none" strike="noStrike" kern="0" cap="none" spc="0" normalizeH="0" baseline="0" noProof="0">
              <a:ln>
                <a:noFill/>
              </a:ln>
              <a:solidFill>
                <a:srgbClr val="002060"/>
              </a:solidFill>
              <a:effectLst/>
              <a:uLnTx/>
              <a:uFillTx/>
              <a:latin typeface="+mn-lt"/>
              <a:ea typeface="+mn-ea"/>
              <a:cs typeface="+mn-cs"/>
            </a:rPr>
            <a:t>The employment rate is the percentage of employed persons in relation to the comparable total population.</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11. Taxa de desemprego (% população ativa dos 15-74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Número de pessoas desempregadas dos 15-74 anos / população ativa dos 15-74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11. Unemployment rate (% of labour force aged 15-74): </a:t>
          </a:r>
          <a:r>
            <a:rPr kumimoji="0" lang="pt-PT" sz="800" b="0" i="1" u="none" strike="noStrike" kern="0" cap="none" spc="0" normalizeH="0" baseline="0" noProof="0">
              <a:ln>
                <a:noFill/>
              </a:ln>
              <a:solidFill>
                <a:srgbClr val="002060"/>
              </a:solidFill>
              <a:effectLst/>
              <a:uLnTx/>
              <a:uFillTx/>
              <a:latin typeface="+mn-lt"/>
              <a:ea typeface="+mn-ea"/>
              <a:cs typeface="+mn-cs"/>
            </a:rPr>
            <a:t>Number of people unemployed as a percentage of the labour force.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12. Taxa de desemprego de longa duração (% população ativa dos 15-74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Número de desempregados de longa duração entre os 15 e os 74 anos de idade / população ativa dos 15-74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12. Long term unemployment rate (% of labour force aged 15-74): </a:t>
          </a:r>
          <a:r>
            <a:rPr kumimoji="0" lang="pt-PT" sz="800" b="0" i="1" u="none" strike="noStrike" kern="0" cap="none" spc="0" normalizeH="0" baseline="0" noProof="0">
              <a:ln>
                <a:noFill/>
              </a:ln>
              <a:solidFill>
                <a:srgbClr val="002060"/>
              </a:solidFill>
              <a:effectLst/>
              <a:uLnTx/>
              <a:uFillTx/>
              <a:latin typeface="+mn-lt"/>
              <a:ea typeface="+mn-ea"/>
              <a:cs typeface="+mn-cs"/>
            </a:rPr>
            <a:t>Number of long-term unemployed aged 15-74 / active population of the same age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13. Rendimento disponível  bruto real das famílias </a:t>
          </a:r>
          <a:r>
            <a:rPr kumimoji="0" lang="pt-PT" sz="800" b="1" i="1" u="none" strike="noStrike" kern="0" cap="none" spc="0" normalizeH="0" baseline="0" noProof="0">
              <a:ln>
                <a:noFill/>
              </a:ln>
              <a:solidFill>
                <a:sysClr val="windowText" lastClr="000000"/>
              </a:solidFill>
              <a:effectLst/>
              <a:uLnTx/>
              <a:uFillTx/>
              <a:latin typeface="+mn-lt"/>
              <a:ea typeface="+mn-ea"/>
              <a:cs typeface="+mn-cs"/>
            </a:rPr>
            <a:t>per capita</a:t>
          </a:r>
          <a:r>
            <a:rPr kumimoji="0" lang="pt-PT" sz="800" b="1" i="0" u="none" strike="noStrike" kern="0" cap="none" spc="0" normalizeH="0" baseline="0" noProof="0">
              <a:ln>
                <a:noFill/>
              </a:ln>
              <a:solidFill>
                <a:sysClr val="windowText" lastClr="000000"/>
              </a:solidFill>
              <a:effectLst/>
              <a:uLnTx/>
              <a:uFillTx/>
              <a:latin typeface="+mn-lt"/>
              <a:ea typeface="+mn-ea"/>
              <a:cs typeface="+mn-cs"/>
            </a:rPr>
            <a:t> (Índice=2008): </a:t>
          </a:r>
          <a:r>
            <a:rPr kumimoji="0" lang="pt-PT" sz="800" b="0" i="0" u="none" strike="noStrike" kern="0" cap="none" spc="0" normalizeH="0" baseline="0" noProof="0">
              <a:ln>
                <a:noFill/>
              </a:ln>
              <a:solidFill>
                <a:sysClr val="windowText" lastClr="000000"/>
              </a:solidFill>
              <a:effectLst/>
              <a:uLnTx/>
              <a:uFillTx/>
              <a:latin typeface="+mn-lt"/>
              <a:ea typeface="+mn-ea"/>
              <a:cs typeface="+mn-cs"/>
            </a:rPr>
            <a:t>O rendimento disponível não ajustado das famílias e Instituições sem fins lucrativos ao serviço das famílias / (deflator de preço da despesa de consumo final das famílias x população residente total). Posteriormente, o indicador é indexado com base no ano de 2008.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13. Real gross disposable income of households per capita</a:t>
          </a:r>
          <a:r>
            <a:rPr kumimoji="0" lang="pt-PT" sz="800" b="1" i="0" u="none" strike="noStrike" kern="0" cap="none" spc="0" normalizeH="0" baseline="0" noProof="0">
              <a:ln>
                <a:noFill/>
              </a:ln>
              <a:solidFill>
                <a:srgbClr val="002060"/>
              </a:solidFill>
              <a:effectLst/>
              <a:uLnTx/>
              <a:uFillTx/>
              <a:latin typeface="+mn-lt"/>
              <a:ea typeface="+mn-ea"/>
              <a:cs typeface="+mn-cs"/>
            </a:rPr>
            <a:t> (index=2008)</a:t>
          </a:r>
          <a:r>
            <a:rPr kumimoji="0" lang="pt-PT" sz="800" b="1" i="1" u="none" strike="noStrike" kern="0" cap="none" spc="0" normalizeH="0" baseline="0" noProof="0">
              <a:ln>
                <a:noFill/>
              </a:ln>
              <a:solidFill>
                <a:srgbClr val="002060"/>
              </a:solidFill>
              <a:effectLst/>
              <a:uLnTx/>
              <a:uFillTx/>
              <a:latin typeface="+mn-lt"/>
              <a:ea typeface="+mn-ea"/>
              <a:cs typeface="+mn-cs"/>
            </a:rPr>
            <a:t>:</a:t>
          </a:r>
          <a:r>
            <a:rPr kumimoji="0" lang="pt-PT" sz="800" b="0" i="1" u="none" strike="noStrike" kern="0" cap="none" spc="0" normalizeH="0" baseline="0" noProof="0">
              <a:ln>
                <a:noFill/>
              </a:ln>
              <a:solidFill>
                <a:srgbClr val="002060"/>
              </a:solidFill>
              <a:effectLst/>
              <a:uLnTx/>
              <a:uFillTx/>
              <a:latin typeface="+mn-lt"/>
              <a:ea typeface="+mn-ea"/>
              <a:cs typeface="+mn-cs"/>
            </a:rPr>
            <a:t> The unadjusted gross disposable income of households and Non-Profit Institutions Serving Households (NPISH) / (price deflator (price index) of household final consumption expenditure x by the total resident population). Then the indicator is indexed with base year 2008.</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14. Taxa de atividade (% população dos 15-64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População ativa dos 15 aos 64 anos / população total entre os 15 e 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14. Activity rate (% of population 15-64): </a:t>
          </a:r>
          <a:r>
            <a:rPr kumimoji="0" lang="pt-PT" sz="800" b="0" i="1" u="none" strike="noStrike" kern="0" cap="none" spc="0" normalizeH="0" baseline="0" noProof="0">
              <a:ln>
                <a:noFill/>
              </a:ln>
              <a:solidFill>
                <a:srgbClr val="002060"/>
              </a:solidFill>
              <a:effectLst/>
              <a:uLnTx/>
              <a:uFillTx/>
              <a:latin typeface="+mn-lt"/>
              <a:ea typeface="+mn-ea"/>
              <a:cs typeface="+mn-cs"/>
            </a:rPr>
            <a:t>Active persons / comparable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15. Taxa de desemprego dos jovens (% pop. Ativa dos 15-24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Desempregados dos 15-24 anos / população ativa dos 15-24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15. Youth unemployment rate (% of labour force 15-24): </a:t>
          </a:r>
          <a:r>
            <a:rPr kumimoji="0" lang="pt-PT" sz="800" b="0" i="1" u="none" strike="noStrike" kern="0" cap="none" spc="0" normalizeH="0" baseline="0" noProof="0">
              <a:ln>
                <a:noFill/>
              </a:ln>
              <a:solidFill>
                <a:srgbClr val="002060"/>
              </a:solidFill>
              <a:effectLst/>
              <a:uLnTx/>
              <a:uFillTx/>
              <a:latin typeface="+mn-lt"/>
              <a:ea typeface="+mn-ea"/>
              <a:cs typeface="+mn-cs"/>
            </a:rPr>
            <a:t>Unemployment in the age of 15 to 24 / comparable ative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16. Duração do emprego no posto de trabalho atual inferior a 12 meses (% pop. empregada dos 20-64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20 aos 64 anos, na empresa onde trabalham há menos de 12 meses / total da população empregada dos 20 aos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16. Duration of employment in current job inferior to 12 months (% of employed 20-64): </a:t>
          </a:r>
          <a:r>
            <a:rPr kumimoji="0" lang="pt-PT" sz="800" b="0" i="1" u="none" strike="noStrike" kern="0" cap="none" spc="0" normalizeH="0" baseline="0" noProof="0">
              <a:ln>
                <a:noFill/>
              </a:ln>
              <a:solidFill>
                <a:srgbClr val="002060"/>
              </a:solidFill>
              <a:effectLst/>
              <a:uLnTx/>
              <a:uFillTx/>
              <a:latin typeface="+mn-lt"/>
              <a:ea typeface="+mn-ea"/>
              <a:cs typeface="+mn-cs"/>
            </a:rPr>
            <a:t>Persons from the age of 20-64 in their current job at less than 12 months / total comparable population in employment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17. Taxa de transição de contratos temporários para permanentes (% média de 3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16 aos 64 anos, que passaram de contrato temporário a permanente em dois anos consecutivos/ população, dos 16 aos 64 anos, que tinha contrato temporário x 100. Os valores são uma média de 3 anos.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17. Transition rates from temporary to permanent contracts (% 3 year average): </a:t>
          </a:r>
          <a:r>
            <a:rPr kumimoji="0" lang="pt-PT" sz="800" b="0" i="0" u="none" strike="noStrike" kern="0" cap="none" spc="0" normalizeH="0" baseline="0" noProof="0">
              <a:ln>
                <a:noFill/>
              </a:ln>
              <a:solidFill>
                <a:srgbClr val="002060"/>
              </a:solidFill>
              <a:effectLst/>
              <a:uLnTx/>
              <a:uFillTx/>
              <a:latin typeface="+mn-lt"/>
              <a:ea typeface="+mn-ea"/>
              <a:cs typeface="+mn-cs"/>
            </a:rPr>
            <a:t>Persons who had a temporary contract who moved to a permanent one aged 16-64 / comparable population who have a temporary contract x 100. Figures are averaged over 3 years.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18. Taxa de risco de pobreza no trabalho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que trabalham e que têm um rendimento equivalente abaixo da linha de  pobreza que está definida como sendo 60% do rendimento mediano por adulto equivalente (após transferências sociais) / população empregada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18. In-work-at-risk-of-poverty rate (% population): </a:t>
          </a:r>
          <a:r>
            <a:rPr kumimoji="0" lang="pt-PT" sz="800" b="0" i="1" u="none" strike="noStrike" kern="0" cap="none" spc="0" normalizeH="0" baseline="0" noProof="0">
              <a:ln>
                <a:noFill/>
              </a:ln>
              <a:solidFill>
                <a:srgbClr val="002060"/>
              </a:solidFill>
              <a:effectLst/>
              <a:uLnTx/>
              <a:uFillTx/>
              <a:latin typeface="+mn-lt"/>
              <a:ea typeface="+mn-ea"/>
              <a:cs typeface="+mn-cs"/>
            </a:rPr>
            <a:t>Persons who are working and have an equivalised disposable income below the risk-of-poverty threshold, which is set at 60 % of the national median equivalised disposable income (after social transfers) / total population at work x 100.</a:t>
          </a: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a:extLst>
            <a:ext uri="{FF2B5EF4-FFF2-40B4-BE49-F238E27FC236}">
              <a16:creationId xmlns:a16="http://schemas.microsoft.com/office/drawing/2014/main" id="{00000000-0008-0000-1F00-000004000000}"/>
            </a:ext>
          </a:extLst>
        </xdr:cNvPr>
        <xdr:cNvGrpSpPr/>
      </xdr:nvGrpSpPr>
      <xdr:grpSpPr>
        <a:xfrm>
          <a:off x="63500" y="0"/>
          <a:ext cx="613636" cy="183175"/>
          <a:chOff x="4797152" y="7020272"/>
          <a:chExt cx="612048" cy="180000"/>
        </a:xfrm>
      </xdr:grpSpPr>
      <xdr:sp macro="" textlink="">
        <xdr:nvSpPr>
          <xdr:cNvPr id="5" name="Rectângulo 4">
            <a:extLst>
              <a:ext uri="{FF2B5EF4-FFF2-40B4-BE49-F238E27FC236}">
                <a16:creationId xmlns:a16="http://schemas.microsoft.com/office/drawing/2014/main" id="{00000000-0008-0000-1F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F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F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71</xdr:row>
      <xdr:rowOff>38100</xdr:rowOff>
    </xdr:to>
    <xdr:sp macro="" textlink="">
      <xdr:nvSpPr>
        <xdr:cNvPr id="2" name="Text Box 1">
          <a:extLst>
            <a:ext uri="{FF2B5EF4-FFF2-40B4-BE49-F238E27FC236}">
              <a16:creationId xmlns:a16="http://schemas.microsoft.com/office/drawing/2014/main" id="{00000000-0008-0000-2000-000002000000}"/>
            </a:ext>
          </a:extLst>
        </xdr:cNvPr>
        <xdr:cNvSpPr txBox="1">
          <a:spLocks noChangeArrowheads="1"/>
        </xdr:cNvSpPr>
      </xdr:nvSpPr>
      <xdr:spPr bwMode="auto">
        <a:xfrm>
          <a:off x="3457575" y="196850"/>
          <a:ext cx="3257550" cy="1027112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29. Taxa de sobrecarga das despesas com a habitação (% população):</a:t>
          </a:r>
          <a:r>
            <a:rPr kumimoji="0" lang="pt-PT" sz="800" b="0" i="0" u="none" strike="noStrike" kern="0" cap="none" spc="0" normalizeH="0" baseline="0" noProof="0">
              <a:ln>
                <a:noFill/>
              </a:ln>
              <a:solidFill>
                <a:sysClr val="windowText" lastClr="000000"/>
              </a:solidFill>
              <a:effectLst/>
              <a:uLnTx/>
              <a:uFillTx/>
              <a:latin typeface="+mn-lt"/>
              <a:ea typeface="+mn-ea"/>
              <a:cs typeface="+mn-cs"/>
            </a:rPr>
            <a:t>  População que vive em agregados familiares em que o rácio entre as despesas anuais com a habitação e o rendimento disponível (deduzidas as transferências sociais relativas à habitação) é superior a 40%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29. Housing cost overburden (% of population): </a:t>
          </a:r>
          <a:r>
            <a:rPr kumimoji="0" lang="pt-PT" sz="800" b="0" i="1" u="none" strike="noStrike" kern="0" cap="none" spc="0" normalizeH="0" baseline="0" noProof="0">
              <a:ln>
                <a:noFill/>
              </a:ln>
              <a:solidFill>
                <a:srgbClr val="002060"/>
              </a:solidFill>
              <a:effectLst/>
              <a:uLnTx/>
              <a:uFillTx/>
              <a:latin typeface="+mn-lt"/>
              <a:ea typeface="+mn-ea"/>
              <a:cs typeface="+mn-cs"/>
            </a:rPr>
            <a:t>Population living in a household where total housing costs represent more than 40% of the total disposable household income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30. Crianças inscritas em creches com menos de 3 anos (% população &lt; 3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Crianças inscritas em creches com menos de 3 anos / total de crianças com menos de 3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30. Children aged less than 3 years in formal childcare  (% of under 3-years-olds): </a:t>
          </a:r>
          <a:r>
            <a:rPr kumimoji="0" lang="pt-PT" sz="800" b="0" i="1" u="none" strike="noStrike" kern="0" cap="none" spc="0" normalizeH="0" baseline="0" noProof="0">
              <a:ln>
                <a:noFill/>
              </a:ln>
              <a:solidFill>
                <a:srgbClr val="002060"/>
              </a:solidFill>
              <a:effectLst/>
              <a:uLnTx/>
              <a:uFillTx/>
              <a:latin typeface="+mn-lt"/>
              <a:ea typeface="+mn-ea"/>
              <a:cs typeface="+mn-cs"/>
            </a:rPr>
            <a:t>Children aged less than 3 years in formal childcare / total children less than 3 years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31. Necessidades de cuidados médicos não satisfeitas (% pop. 16 e mais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maiores de 16 anos, que reportaram necessidades de consulta médica não satisfeitas nos últimos 12 meses / população total maior de 16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31. Self-reported unmet need for medical care (% of population 16+): </a:t>
          </a:r>
          <a:r>
            <a:rPr kumimoji="0" lang="pt-PT" sz="800" b="0" i="1" u="none" strike="noStrike" kern="0" cap="none" spc="0" normalizeH="0" baseline="0" noProof="0">
              <a:ln>
                <a:noFill/>
              </a:ln>
              <a:solidFill>
                <a:srgbClr val="002060"/>
              </a:solidFill>
              <a:effectLst/>
              <a:uLnTx/>
              <a:uFillTx/>
              <a:latin typeface="+mn-lt"/>
              <a:ea typeface="+mn-ea"/>
              <a:cs typeface="+mn-cs"/>
            </a:rPr>
            <a:t>Persons who reported unmeet needs for medical care in the previous 12 months / Total comparable population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32. Taxa de privação severa das condições de habitação (% proprietários  com hipoteca ou empréstimo):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proprietários com privação severa das condições de habitação / proprietários com hipoteca ou empréstimo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32. Severe housing deprivation (% of owners with mortgage or loan): </a:t>
          </a:r>
          <a:r>
            <a:rPr kumimoji="0" lang="pt-PT" sz="800" b="0" i="1" u="none" strike="noStrike" kern="0" cap="none" spc="0" normalizeH="0" baseline="0" noProof="0">
              <a:ln>
                <a:noFill/>
              </a:ln>
              <a:solidFill>
                <a:srgbClr val="002060"/>
              </a:solidFill>
              <a:effectLst/>
              <a:uLnTx/>
              <a:uFillTx/>
              <a:latin typeface="+mn-lt"/>
              <a:ea typeface="+mn-ea"/>
              <a:cs typeface="+mn-cs"/>
            </a:rPr>
            <a:t>Owners with severe housing deprivation / Owners with mortgage or loan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33. Taxa de privação severa das condições de habitação (% inquilinos aos preços de mercado):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Inquilinos com privação severa das condições de habitação / inquilinos a preços de mercado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33. Severe housing deprivation (% of renters at market price): </a:t>
          </a:r>
          <a:r>
            <a:rPr kumimoji="0" lang="pt-PT" sz="800" b="0" i="1" u="none" strike="noStrike" kern="0" cap="none" spc="0" normalizeH="0" baseline="0" noProof="0">
              <a:ln>
                <a:noFill/>
              </a:ln>
              <a:solidFill>
                <a:srgbClr val="002060"/>
              </a:solidFill>
              <a:effectLst/>
              <a:uLnTx/>
              <a:uFillTx/>
              <a:latin typeface="+mn-lt"/>
              <a:ea typeface="+mn-ea"/>
              <a:cs typeface="+mn-cs"/>
            </a:rPr>
            <a:t>Renters with severe housing deprivation / renters at market price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34. Despesa pública por função: proteção social (% PIB):</a:t>
          </a:r>
          <a:r>
            <a:rPr kumimoji="0" lang="pt-PT" sz="800" b="0" i="0" u="none" strike="noStrike" kern="0" cap="none" spc="0" normalizeH="0" baseline="0" noProof="0">
              <a:ln>
                <a:noFill/>
              </a:ln>
              <a:solidFill>
                <a:sysClr val="windowText" lastClr="000000"/>
              </a:solidFill>
              <a:effectLst/>
              <a:uLnTx/>
              <a:uFillTx/>
              <a:latin typeface="+mn-lt"/>
              <a:ea typeface="+mn-ea"/>
              <a:cs typeface="+mn-cs"/>
            </a:rPr>
            <a:t> Despesa pública em proteção social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34. General government expenditure by function: social protection (% of GDP): </a:t>
          </a:r>
          <a:r>
            <a:rPr kumimoji="0" lang="pt-PT" sz="800" b="0" i="1" u="none" strike="noStrike" kern="0" cap="none" spc="0" normalizeH="0" baseline="0" noProof="0">
              <a:ln>
                <a:noFill/>
              </a:ln>
              <a:solidFill>
                <a:srgbClr val="002060"/>
              </a:solidFill>
              <a:effectLst/>
              <a:uLnTx/>
              <a:uFillTx/>
              <a:latin typeface="+mn-lt"/>
              <a:ea typeface="+mn-ea"/>
              <a:cs typeface="+mn-cs"/>
            </a:rPr>
            <a:t>Government expenditure in social protection / GDP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35. Despesa pública por função: saúde (% PIB):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Despesa pública em saúde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35. General government expenditure by function: </a:t>
          </a:r>
          <a:r>
            <a:rPr kumimoji="0" lang="pt-PT" sz="800" b="0" i="0" u="none" strike="noStrike" kern="0" cap="none" spc="0" normalizeH="0" baseline="0" noProof="0">
              <a:ln>
                <a:noFill/>
              </a:ln>
              <a:solidFill>
                <a:srgbClr val="002060"/>
              </a:solidFill>
              <a:effectLst/>
              <a:uLnTx/>
              <a:uFillTx/>
              <a:latin typeface="+mn-lt"/>
              <a:ea typeface="+mn-ea"/>
              <a:cs typeface="+mn-cs"/>
            </a:rPr>
            <a:t>healthcare (% of GDP): Government expenditure in healthcare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36. Despesa pública por função: educação (% PIB):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Despesa pública em educação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36. General government expenditure by function: education (% of GDP): </a:t>
          </a:r>
          <a:r>
            <a:rPr kumimoji="0" lang="pt-PT" sz="800" b="0" i="1" u="none" strike="noStrike" kern="0" cap="none" spc="0" normalizeH="0" baseline="0" noProof="0">
              <a:ln>
                <a:noFill/>
              </a:ln>
              <a:solidFill>
                <a:srgbClr val="002060"/>
              </a:solidFill>
              <a:effectLst/>
              <a:uLnTx/>
              <a:uFillTx/>
              <a:latin typeface="+mn-lt"/>
              <a:ea typeface="+mn-ea"/>
              <a:cs typeface="+mn-cs"/>
            </a:rPr>
            <a:t>Government expenditure in education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37. Taxa de substituição para pensões: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Mediana das pensões individuais das pessoas na faixa etária 65-74 anos / Mediana dos ganhos individuais dos indivíduos ativos na faixa etária 50-59 anos (excluindo outras prestações sociais).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37. Aggregate replacement ratio for pensions: </a:t>
          </a:r>
          <a:r>
            <a:rPr kumimoji="0" lang="pt-PT" sz="800" b="0" i="1" u="none" strike="noStrike" kern="0" cap="none" spc="0" normalizeH="0" baseline="0" noProof="0">
              <a:ln>
                <a:noFill/>
              </a:ln>
              <a:solidFill>
                <a:srgbClr val="002060"/>
              </a:solidFill>
              <a:effectLst/>
              <a:uLnTx/>
              <a:uFillTx/>
              <a:latin typeface="+mn-lt"/>
              <a:ea typeface="+mn-ea"/>
              <a:cs typeface="+mn-cs"/>
            </a:rPr>
            <a:t>Median individual gross pensions of 65-74 age / median individual gross earnings of 50-59 age category.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38. Despesas dos agregados familiares com cuidados de saúde não reembolsadas (% despesa total em saúde):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Pagamento direto por bens e serviços de saúde provenientes do rendimento primário ou da poupança das famílias, em que o pagamento é efetuado pelo utilizador no momento da aquisição de bens ou serviços / Despesa total em saúde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38. Out-of-pocket expenditure on healthcare (% of total health expenditure): </a:t>
          </a:r>
          <a:r>
            <a:rPr kumimoji="0" lang="pt-PT" sz="800" b="0" i="1" u="none" strike="noStrike" kern="0" cap="none" spc="0" normalizeH="0" baseline="0" noProof="0">
              <a:ln>
                <a:noFill/>
              </a:ln>
              <a:solidFill>
                <a:srgbClr val="002060"/>
              </a:solidFill>
              <a:effectLst/>
              <a:uLnTx/>
              <a:uFillTx/>
              <a:latin typeface="+mn-lt"/>
              <a:ea typeface="+mn-ea"/>
              <a:cs typeface="+mn-cs"/>
            </a:rPr>
            <a:t>Direct payment for healthcare goods and services from the household primary income or savings / total health expenditure x 100.</a:t>
          </a:r>
          <a:endParaRPr kumimoji="0" lang="pt-PT" sz="800" b="0" i="0" u="none" strike="noStrike" kern="0" cap="none" spc="0" normalizeH="0" baseline="0" noProof="0">
            <a:ln>
              <a:noFill/>
            </a:ln>
            <a:solidFill>
              <a:srgbClr val="00206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39. Anos de vida saudável aos 65 anos: Mulheres: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O número de anos que uma mulher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39. Healthy life years at age 65: Women Years: </a:t>
          </a:r>
          <a:r>
            <a:rPr kumimoji="0" lang="pt-PT" sz="800" b="0" i="1" u="none" strike="noStrike" kern="0" cap="none" spc="0" normalizeH="0" baseline="0" noProof="0">
              <a:ln>
                <a:noFill/>
              </a:ln>
              <a:solidFill>
                <a:srgbClr val="002060"/>
              </a:solidFill>
              <a:effectLst/>
              <a:uLnTx/>
              <a:uFillTx/>
              <a:latin typeface="+mn-lt"/>
              <a:ea typeface="+mn-ea"/>
              <a:cs typeface="+mn-cs"/>
            </a:rPr>
            <a:t>The number of years that a woman at age 65 is still expected to live in a healthy condition. HLY is a health expectancy indicator which combines information on mortality and morbidity.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40. Anos de vida saudável aos 65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Homens: O número de anos que um homem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40. Healthy life years at age 65: Men Years: </a:t>
          </a:r>
          <a:r>
            <a:rPr kumimoji="0" lang="pt-PT" sz="800" b="0" i="1" u="none" strike="noStrike" kern="0" cap="none" spc="0" normalizeH="0" baseline="0" noProof="0">
              <a:ln>
                <a:noFill/>
              </a:ln>
              <a:solidFill>
                <a:srgbClr val="002060"/>
              </a:solidFill>
              <a:effectLst/>
              <a:uLnTx/>
              <a:uFillTx/>
              <a:latin typeface="+mn-lt"/>
              <a:ea typeface="+mn-ea"/>
              <a:cs typeface="+mn-cs"/>
            </a:rPr>
            <a:t>The number of years that a man at age 65 is still expected to live in a healthy condition. HLY is a health expectancy indicator which combines information on mortality and morbidity.</a:t>
          </a:r>
          <a:endParaRPr kumimoji="0" lang="pt-PT" sz="800" b="0" i="0" u="none" strike="noStrike" kern="0" cap="none" spc="0" normalizeH="0" baseline="0" noProof="0">
            <a:ln>
              <a:noFill/>
            </a:ln>
            <a:solidFill>
              <a:srgbClr val="002060"/>
            </a:solidFill>
            <a:effectLst/>
            <a:uLnTx/>
            <a:uFillTx/>
            <a:latin typeface="+mn-lt"/>
            <a:ea typeface="+mn-ea"/>
            <a:cs typeface="Arial"/>
          </a:endParaRPr>
        </a:p>
        <a:p>
          <a:pPr algn="just" rtl="0">
            <a:defRPr sz="1000"/>
          </a:pPr>
          <a:endParaRPr lang="pt-PT" sz="800" b="0" i="1" u="none" strike="noStrike" baseline="0">
            <a:solidFill>
              <a:srgbClr val="002060"/>
            </a:solidFill>
            <a:effectLst/>
            <a:latin typeface="+mn-lt"/>
            <a:ea typeface="+mn-ea"/>
            <a:cs typeface="+mn-cs"/>
          </a:endParaRPr>
        </a:p>
      </xdr:txBody>
    </xdr:sp>
    <xdr:clientData/>
  </xdr:twoCellAnchor>
  <xdr:twoCellAnchor>
    <xdr:from>
      <xdr:col>1</xdr:col>
      <xdr:colOff>66675</xdr:colOff>
      <xdr:row>1</xdr:row>
      <xdr:rowOff>34925</xdr:rowOff>
    </xdr:from>
    <xdr:to>
      <xdr:col>15</xdr:col>
      <xdr:colOff>209550</xdr:colOff>
      <xdr:row>66</xdr:row>
      <xdr:rowOff>102054</xdr:rowOff>
    </xdr:to>
    <xdr:sp macro="" textlink="">
      <xdr:nvSpPr>
        <xdr:cNvPr id="3" name="Text Box 2">
          <a:extLst>
            <a:ext uri="{FF2B5EF4-FFF2-40B4-BE49-F238E27FC236}">
              <a16:creationId xmlns:a16="http://schemas.microsoft.com/office/drawing/2014/main" id="{00000000-0008-0000-2000-000003000000}"/>
            </a:ext>
          </a:extLst>
        </xdr:cNvPr>
        <xdr:cNvSpPr txBox="1">
          <a:spLocks noChangeArrowheads="1"/>
        </xdr:cNvSpPr>
      </xdr:nvSpPr>
      <xdr:spPr bwMode="auto">
        <a:xfrm>
          <a:off x="133350" y="206375"/>
          <a:ext cx="3276600" cy="9696904"/>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19. Taxa de risco de pobreza ou exclusão social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risco de pobreza ou exclusão social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19. At-risk-of-poverty or social exclusion rate (AROPE) (% of population):</a:t>
          </a:r>
          <a:r>
            <a:rPr kumimoji="0" lang="pt-PT" sz="800" b="0" i="1" u="none" strike="noStrike" kern="0" cap="none" spc="0" normalizeH="0" baseline="0" noProof="0">
              <a:ln>
                <a:noFill/>
              </a:ln>
              <a:solidFill>
                <a:srgbClr val="002060"/>
              </a:solidFill>
              <a:effectLst/>
              <a:uLnTx/>
              <a:uFillTx/>
              <a:latin typeface="+mn-lt"/>
              <a:ea typeface="+mn-ea"/>
              <a:cs typeface="+mn-cs"/>
            </a:rPr>
            <a:t> People at risk of poverty or social exclusion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20. Taxa de risco de pobreza após transferências sociais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risco de pobreza (com rendimento equivalente abaixo da linha de pobreza definida como 60% do rendimento mediano por adulto equivalente, após transferências sociais)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20. At-risk-of-poverty-rate (AROP) after social transfers (% of population):</a:t>
          </a:r>
          <a:r>
            <a:rPr kumimoji="0" lang="pt-PT" sz="800" b="0" i="1" u="none" strike="noStrike" kern="0" cap="none" spc="0" normalizeH="0" baseline="0" noProof="0">
              <a:ln>
                <a:noFill/>
              </a:ln>
              <a:solidFill>
                <a:srgbClr val="002060"/>
              </a:solidFill>
              <a:effectLst/>
              <a:uLnTx/>
              <a:uFillTx/>
              <a:latin typeface="+mn-lt"/>
              <a:ea typeface="+mn-ea"/>
              <a:cs typeface="+mn-cs"/>
            </a:rPr>
            <a:t> People at risk of poverty (with disposable income below 60% of the national median disposable income after social transfers)/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21. Taxa de privação material e social severa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que se verificam pelo menos sete de treze dificuldades económicas/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21. Severe material and social deprivation rate (SMSD) (% of population): </a:t>
          </a:r>
          <a:r>
            <a:rPr kumimoji="0" lang="pt-PT" sz="800" b="0" i="1" u="none" strike="noStrike" kern="0" cap="none" spc="0" normalizeH="0" baseline="0" noProof="0">
              <a:ln>
                <a:noFill/>
              </a:ln>
              <a:solidFill>
                <a:srgbClr val="002060"/>
              </a:solidFill>
              <a:effectLst/>
              <a:uLnTx/>
              <a:uFillTx/>
              <a:latin typeface="+mn-lt"/>
              <a:ea typeface="+mn-ea"/>
              <a:cs typeface="+mn-cs"/>
            </a:rPr>
            <a:t>People experiencing an enforced lack of at least seven of the thirteen economic difficulties/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22. Pessoas que vivem em agregados familiares com uma intensidade de trabalho muito baixa (% população &lt; 65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0-64 anos que vivem em agregados em que os adultos (18-64 anos) trabalharam 20% ou menos do seu potencial de trabalho total durante o ano anterior/ população total dos 0 - 64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22. Persons living in a household with a very low work intensity (% of population &lt;65): </a:t>
          </a:r>
          <a:r>
            <a:rPr kumimoji="0" lang="pt-PT" sz="800" b="0" i="1" u="none" strike="noStrike" kern="0" cap="none" spc="0" normalizeH="0" baseline="0" noProof="0">
              <a:ln>
                <a:noFill/>
              </a:ln>
              <a:solidFill>
                <a:srgbClr val="002060"/>
              </a:solidFill>
              <a:effectLst/>
              <a:uLnTx/>
              <a:uFillTx/>
              <a:latin typeface="+mn-lt"/>
              <a:ea typeface="+mn-ea"/>
              <a:cs typeface="+mn-cs"/>
            </a:rPr>
            <a:t>People aged 0-64 living in households where the adults (aged 18-64) work 20% or less of their total work potential during the past year / total comparable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23. Crianças em risco de pobreza ou exclusão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risco de pobreza ou exclusão social/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23. At-risk-of-poverty rate or exclusion of children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at risk of poverty or social exclusion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24. Crianças em risco de pobreza após transferências sociais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risco de pobreza (com rendimento equivalente abaixo da linha de pobreza definida como 60% do rendimento mediano por adulto equivalente (após transferências sociais)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24. At-risk-of-poverty-rate (AROP) after social transfers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at risk of poverty (with disposable income below 60% of the national median disposable income after social transfers)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25. Crianças em privação material e social severa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privação material e social severa dos 0-17 anos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25. Severe material and social deprivation rate (SMSD) for children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Severely materially or socially deprived children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26. Crianças a viver em agregados familiares com uma intensidade de trabalho muito baixa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que vivem em agregados em que os adultos (18-64 anos) trabalharam 20% ou menos do seu potencial de trabalho total durante o ano passado / crianças dos 0-17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26. Children living in a household with a very low work intensity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living in households where the adults (aged 18-64) work 20% or less of their total work potential during the past year / total children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27. Impacto das transferências sociais (excluindo pensões) na redução da pobreza (% redução na taxa de risco de pobreza):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taxa de risco de pobreza antes das transferências sociais e taxa de risco de pobreza após transferências sociais. As pensões não são consideradas como transferências sociais nestes cálculos.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27. Impact of social transfers (other than pensions) on poverty reduction (% reduction of AROP):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risk-of poverty rate before social transfers and risk-of poverty rate after transfers. Pensions are not considered as social transfers in these calculations.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0000"/>
              </a:solidFill>
              <a:effectLst/>
              <a:uLnTx/>
              <a:uFillTx/>
              <a:latin typeface="+mn-lt"/>
              <a:ea typeface="+mn-ea"/>
              <a:cs typeface="+mn-cs"/>
            </a:rPr>
            <a:t>28. Disparidade de emprego da população com deficiência (Pontos percentuais)</a:t>
          </a:r>
          <a:r>
            <a:rPr kumimoji="0" lang="pt-PT" sz="800" b="1" i="0" u="none" strike="noStrike" kern="0" cap="none" spc="0" normalizeH="0" baseline="0" noProof="0">
              <a:ln>
                <a:noFill/>
              </a:ln>
              <a:solidFill>
                <a:sysClr val="windowText" lastClr="000000"/>
              </a:solidFill>
              <a:effectLst/>
              <a:uLnTx/>
              <a:uFillTx/>
              <a:latin typeface="+mn-lt"/>
              <a:ea typeface="+mn-ea"/>
              <a:cs typeface="+mn-cs"/>
            </a:rPr>
            <a:t>:</a:t>
          </a:r>
          <a:r>
            <a:rPr kumimoji="0" lang="pt-PT" sz="800" b="0" i="0" u="none" strike="noStrike" kern="0" cap="none" spc="0" normalizeH="0" baseline="0" noProof="0">
              <a:ln>
                <a:noFill/>
              </a:ln>
              <a:solidFill>
                <a:sysClr val="windowText" lastClr="000000"/>
              </a:solidFill>
              <a:effectLst/>
              <a:uLnTx/>
              <a:uFillTx/>
              <a:latin typeface="+mn-lt"/>
              <a:ea typeface="+mn-ea"/>
              <a:cs typeface="+mn-cs"/>
            </a:rPr>
            <a:t> </a:t>
          </a:r>
          <a:r>
            <a:rPr kumimoji="0" lang="pt-PT" sz="800" b="0" i="0" u="none" strike="noStrike" kern="0" cap="none" spc="0" normalizeH="0" baseline="0" noProof="0">
              <a:ln>
                <a:noFill/>
              </a:ln>
              <a:solidFill>
                <a:srgbClr val="000000"/>
              </a:solidFill>
              <a:effectLst/>
              <a:uLnTx/>
              <a:uFillTx/>
              <a:latin typeface="+mn-lt"/>
              <a:ea typeface="+mn-ea"/>
              <a:cs typeface="+mn-cs"/>
            </a:rPr>
            <a:t>Diferença entre a taxa de emprego de pessoas com deficiência e a taxa de emprego de pessoas sem deficiência.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28. Disability employment gap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the employment rates of disabled and non-disabled people.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pt-PT" sz="800" b="0" i="0" u="none" strike="noStrike" baseline="0">
            <a:solidFill>
              <a:schemeClr val="accent4"/>
            </a:solidFill>
            <a:effectLst/>
            <a:latin typeface="+mn-lt"/>
            <a:ea typeface="+mn-ea"/>
            <a:cs typeface="+mn-cs"/>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a16="http://schemas.microsoft.com/office/drawing/2014/main" id="{00000000-0008-0000-2000-000004000000}"/>
            </a:ext>
          </a:extLst>
        </xdr:cNvPr>
        <xdr:cNvGrpSpPr/>
      </xdr:nvGrpSpPr>
      <xdr:grpSpPr>
        <a:xfrm>
          <a:off x="6144986" y="0"/>
          <a:ext cx="616130" cy="178639"/>
          <a:chOff x="4797152" y="7020272"/>
          <a:chExt cx="612048" cy="180000"/>
        </a:xfrm>
      </xdr:grpSpPr>
      <xdr:sp macro="" textlink="">
        <xdr:nvSpPr>
          <xdr:cNvPr id="5" name="Rectângulo 4">
            <a:extLst>
              <a:ext uri="{FF2B5EF4-FFF2-40B4-BE49-F238E27FC236}">
                <a16:creationId xmlns:a16="http://schemas.microsoft.com/office/drawing/2014/main" id="{00000000-0008-0000-20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20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20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0.01436</cdr:x>
      <cdr:y>0.92724</cdr:y>
    </cdr:from>
    <cdr:to>
      <cdr:x>0.57235</cdr:x>
      <cdr:y>1</cdr:y>
    </cdr:to>
    <cdr:sp macro="" textlink="">
      <cdr:nvSpPr>
        <cdr:cNvPr id="1010689" name="Text Box 1"/>
        <cdr:cNvSpPr txBox="1">
          <a:spLocks xmlns:a="http://schemas.openxmlformats.org/drawingml/2006/main" noChangeArrowheads="1"/>
        </cdr:cNvSpPr>
      </cdr:nvSpPr>
      <cdr:spPr bwMode="auto">
        <a:xfrm xmlns:a="http://schemas.openxmlformats.org/drawingml/2006/main">
          <a:off x="42538" y="1989962"/>
          <a:ext cx="1652912" cy="15316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0800" rIns="0" bIns="1080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r>
            <a:rPr lang="pt-PT" sz="600" b="0" i="0" u="none" strike="noStrike" baseline="0">
              <a:solidFill>
                <a:srgbClr val="008000"/>
              </a:solidFill>
              <a:latin typeface="Arial"/>
              <a:cs typeface="Arial"/>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0.0152</cdr:x>
      <cdr:y>0.9247</cdr:y>
    </cdr:from>
    <cdr:to>
      <cdr:x>0.0152</cdr:x>
      <cdr:y>0.9247</cdr:y>
    </cdr:to>
    <cdr:sp macro="" textlink="">
      <cdr:nvSpPr>
        <cdr:cNvPr id="2064385" name="Text Box 1"/>
        <cdr:cNvSpPr txBox="1">
          <a:spLocks xmlns:a="http://schemas.openxmlformats.org/drawingml/2006/main" noChangeArrowheads="1"/>
        </cdr:cNvSpPr>
      </cdr:nvSpPr>
      <cdr:spPr bwMode="auto">
        <a:xfrm xmlns:a="http://schemas.openxmlformats.org/drawingml/2006/main">
          <a:off x="50800" y="2103878"/>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0800" rIns="0" bIns="10800" anchor="t" upright="1"/>
        <a:lstStyle xmlns:a="http://schemas.openxmlformats.org/drawingml/2006/main"/>
        <a:p xmlns:a="http://schemas.openxmlformats.org/drawingml/2006/main">
          <a:pPr algn="l" rtl="0">
            <a:defRPr sz="1000"/>
          </a:pPr>
          <a:r>
            <a:rPr lang="pt-PT" sz="625" b="0" i="0" u="none" strike="noStrike" baseline="0">
              <a:solidFill>
                <a:srgbClr val="008000"/>
              </a:solidFill>
              <a:latin typeface="Arial"/>
              <a:cs typeface="Arial"/>
            </a:rPr>
            <a:t>fonte: INE, Inquérito ao Emprego</a:t>
          </a:r>
        </a:p>
      </cdr:txBody>
    </cdr:sp>
  </cdr:relSizeAnchor>
  <cdr:relSizeAnchor xmlns:cdr="http://schemas.openxmlformats.org/drawingml/2006/chartDrawing">
    <cdr:from>
      <cdr:x>0.0152</cdr:x>
      <cdr:y>0.92661</cdr:y>
    </cdr:from>
    <cdr:to>
      <cdr:x>0.53442</cdr:x>
      <cdr:y>0.9786</cdr:y>
    </cdr:to>
    <cdr:sp macro="" textlink="">
      <cdr:nvSpPr>
        <cdr:cNvPr id="2064386" name="Text Box 2"/>
        <cdr:cNvSpPr txBox="1">
          <a:spLocks xmlns:a="http://schemas.openxmlformats.org/drawingml/2006/main" noChangeArrowheads="1"/>
        </cdr:cNvSpPr>
      </cdr:nvSpPr>
      <cdr:spPr bwMode="auto">
        <a:xfrm xmlns:a="http://schemas.openxmlformats.org/drawingml/2006/main">
          <a:off x="50800" y="2108240"/>
          <a:ext cx="1622546" cy="1232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17</xdr:col>
      <xdr:colOff>0</xdr:colOff>
      <xdr:row>31</xdr:row>
      <xdr:rowOff>0</xdr:rowOff>
    </xdr:from>
    <xdr:to>
      <xdr:col>17</xdr:col>
      <xdr:colOff>76200</xdr:colOff>
      <xdr:row>32</xdr:row>
      <xdr:rowOff>95250</xdr:rowOff>
    </xdr:to>
    <xdr:sp macro="" textlink="">
      <xdr:nvSpPr>
        <xdr:cNvPr id="2" name="Text Box 4098">
          <a:extLst>
            <a:ext uri="{FF2B5EF4-FFF2-40B4-BE49-F238E27FC236}">
              <a16:creationId xmlns:a16="http://schemas.microsoft.com/office/drawing/2014/main" id="{00000000-0008-0000-0400-000002000000}"/>
            </a:ext>
          </a:extLst>
        </xdr:cNvPr>
        <xdr:cNvSpPr txBox="1">
          <a:spLocks noChangeArrowheads="1"/>
        </xdr:cNvSpPr>
      </xdr:nvSpPr>
      <xdr:spPr bwMode="auto">
        <a:xfrm>
          <a:off x="6705600" y="6858000"/>
          <a:ext cx="76200" cy="200025"/>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297723</xdr:colOff>
      <xdr:row>1</xdr:row>
      <xdr:rowOff>8550</xdr:rowOff>
    </xdr:to>
    <xdr:grpSp>
      <xdr:nvGrpSpPr>
        <xdr:cNvPr id="3" name="Grupo 2">
          <a:extLst>
            <a:ext uri="{FF2B5EF4-FFF2-40B4-BE49-F238E27FC236}">
              <a16:creationId xmlns:a16="http://schemas.microsoft.com/office/drawing/2014/main" id="{00000000-0008-0000-0400-000003000000}"/>
            </a:ext>
          </a:extLst>
        </xdr:cNvPr>
        <xdr:cNvGrpSpPr/>
      </xdr:nvGrpSpPr>
      <xdr:grpSpPr>
        <a:xfrm>
          <a:off x="66675" y="0"/>
          <a:ext cx="621573" cy="180000"/>
          <a:chOff x="4797152" y="7020272"/>
          <a:chExt cx="612048" cy="180000"/>
        </a:xfrm>
      </xdr:grpSpPr>
      <xdr:sp macro="" textlink="">
        <xdr:nvSpPr>
          <xdr:cNvPr id="4" name="Rectângulo 15">
            <a:extLst>
              <a:ext uri="{FF2B5EF4-FFF2-40B4-BE49-F238E27FC236}">
                <a16:creationId xmlns:a16="http://schemas.microsoft.com/office/drawing/2014/main" id="{00000000-0008-0000-0400-000004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a:extLst>
              <a:ext uri="{FF2B5EF4-FFF2-40B4-BE49-F238E27FC236}">
                <a16:creationId xmlns:a16="http://schemas.microsoft.com/office/drawing/2014/main" id="{00000000-0008-0000-0400-000005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17">
            <a:extLst>
              <a:ext uri="{FF2B5EF4-FFF2-40B4-BE49-F238E27FC236}">
                <a16:creationId xmlns:a16="http://schemas.microsoft.com/office/drawing/2014/main" id="{00000000-0008-0000-0400-000006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247651</xdr:colOff>
      <xdr:row>38</xdr:row>
      <xdr:rowOff>76199</xdr:rowOff>
    </xdr:from>
    <xdr:to>
      <xdr:col>6</xdr:col>
      <xdr:colOff>247651</xdr:colOff>
      <xdr:row>48</xdr:row>
      <xdr:rowOff>85724</xdr:rowOff>
    </xdr:to>
    <xdr:cxnSp macro="">
      <xdr:nvCxnSpPr>
        <xdr:cNvPr id="7" name="Conexão recta 18">
          <a:extLst>
            <a:ext uri="{FF2B5EF4-FFF2-40B4-BE49-F238E27FC236}">
              <a16:creationId xmlns:a16="http://schemas.microsoft.com/office/drawing/2014/main" id="{00000000-0008-0000-0400-000007000000}"/>
            </a:ext>
          </a:extLst>
        </xdr:cNvPr>
        <xdr:cNvCxnSpPr/>
      </xdr:nvCxnSpPr>
      <xdr:spPr bwMode="auto">
        <a:xfrm rot="5400000">
          <a:off x="1528763" y="90154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20</xdr:col>
      <xdr:colOff>85725</xdr:colOff>
      <xdr:row>15</xdr:row>
      <xdr:rowOff>85725</xdr:rowOff>
    </xdr:from>
    <xdr:to>
      <xdr:col>20</xdr:col>
      <xdr:colOff>371475</xdr:colOff>
      <xdr:row>24</xdr:row>
      <xdr:rowOff>104775</xdr:rowOff>
    </xdr:to>
    <xdr:cxnSp macro="">
      <xdr:nvCxnSpPr>
        <xdr:cNvPr id="8" name="Conexão recta 21">
          <a:extLst>
            <a:ext uri="{FF2B5EF4-FFF2-40B4-BE49-F238E27FC236}">
              <a16:creationId xmlns:a16="http://schemas.microsoft.com/office/drawing/2014/main" id="{00000000-0008-0000-0400-000008000000}"/>
            </a:ext>
          </a:extLst>
        </xdr:cNvPr>
        <xdr:cNvCxnSpPr/>
      </xdr:nvCxnSpPr>
      <xdr:spPr bwMode="auto">
        <a:xfrm rot="16200000" flipH="1">
          <a:off x="9172575" y="3905250"/>
          <a:ext cx="1695450" cy="28575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9" name="Conexão recta 28">
          <a:extLst>
            <a:ext uri="{FF2B5EF4-FFF2-40B4-BE49-F238E27FC236}">
              <a16:creationId xmlns:a16="http://schemas.microsoft.com/office/drawing/2014/main" id="{00000000-0008-0000-0400-000009000000}"/>
            </a:ext>
          </a:extLst>
        </xdr:cNvPr>
        <xdr:cNvCxnSpPr/>
      </xdr:nvCxnSpPr>
      <xdr:spPr bwMode="auto">
        <a:xfrm rot="5400000">
          <a:off x="1528763" y="90154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9</xdr:col>
      <xdr:colOff>38100</xdr:colOff>
      <xdr:row>44</xdr:row>
      <xdr:rowOff>66675</xdr:rowOff>
    </xdr:from>
    <xdr:to>
      <xdr:col>14</xdr:col>
      <xdr:colOff>441600</xdr:colOff>
      <xdr:row>56</xdr:row>
      <xdr:rowOff>169275</xdr:rowOff>
    </xdr:to>
    <xdr:graphicFrame macro="">
      <xdr:nvGraphicFramePr>
        <xdr:cNvPr id="10" name="Chart 241">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247651</xdr:colOff>
      <xdr:row>38</xdr:row>
      <xdr:rowOff>76199</xdr:rowOff>
    </xdr:from>
    <xdr:to>
      <xdr:col>6</xdr:col>
      <xdr:colOff>247651</xdr:colOff>
      <xdr:row>48</xdr:row>
      <xdr:rowOff>85724</xdr:rowOff>
    </xdr:to>
    <xdr:cxnSp macro="">
      <xdr:nvCxnSpPr>
        <xdr:cNvPr id="11" name="Conexão recta 22">
          <a:extLst>
            <a:ext uri="{FF2B5EF4-FFF2-40B4-BE49-F238E27FC236}">
              <a16:creationId xmlns:a16="http://schemas.microsoft.com/office/drawing/2014/main" id="{00000000-0008-0000-0400-00000B000000}"/>
            </a:ext>
          </a:extLst>
        </xdr:cNvPr>
        <xdr:cNvCxnSpPr/>
      </xdr:nvCxnSpPr>
      <xdr:spPr bwMode="auto">
        <a:xfrm rot="5400000">
          <a:off x="1528763" y="90154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2" name="Conexão recta 20">
          <a:extLst>
            <a:ext uri="{FF2B5EF4-FFF2-40B4-BE49-F238E27FC236}">
              <a16:creationId xmlns:a16="http://schemas.microsoft.com/office/drawing/2014/main" id="{00000000-0008-0000-0400-00000C000000}"/>
            </a:ext>
          </a:extLst>
        </xdr:cNvPr>
        <xdr:cNvCxnSpPr/>
      </xdr:nvCxnSpPr>
      <xdr:spPr bwMode="auto">
        <a:xfrm rot="5400000">
          <a:off x="1528763" y="90154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3" name="Conexão recta 27">
          <a:extLst>
            <a:ext uri="{FF2B5EF4-FFF2-40B4-BE49-F238E27FC236}">
              <a16:creationId xmlns:a16="http://schemas.microsoft.com/office/drawing/2014/main" id="{00000000-0008-0000-0400-00000D000000}"/>
            </a:ext>
          </a:extLst>
        </xdr:cNvPr>
        <xdr:cNvCxnSpPr/>
      </xdr:nvCxnSpPr>
      <xdr:spPr bwMode="auto">
        <a:xfrm rot="5400000">
          <a:off x="1528763" y="90154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20</xdr:row>
      <xdr:rowOff>85724</xdr:rowOff>
    </xdr:to>
    <xdr:cxnSp macro="">
      <xdr:nvCxnSpPr>
        <xdr:cNvPr id="14" name="Conexão recta 30">
          <a:extLst>
            <a:ext uri="{FF2B5EF4-FFF2-40B4-BE49-F238E27FC236}">
              <a16:creationId xmlns:a16="http://schemas.microsoft.com/office/drawing/2014/main" id="{00000000-0008-0000-0400-00000E000000}"/>
            </a:ext>
          </a:extLst>
        </xdr:cNvPr>
        <xdr:cNvCxnSpPr/>
      </xdr:nvCxnSpPr>
      <xdr:spPr bwMode="auto">
        <a:xfrm rot="5400000">
          <a:off x="467201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 name="Conexão recta 12">
          <a:extLst>
            <a:ext uri="{FF2B5EF4-FFF2-40B4-BE49-F238E27FC236}">
              <a16:creationId xmlns:a16="http://schemas.microsoft.com/office/drawing/2014/main" id="{00000000-0008-0000-0400-00000F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 name="Conexão recta 14">
          <a:extLst>
            <a:ext uri="{FF2B5EF4-FFF2-40B4-BE49-F238E27FC236}">
              <a16:creationId xmlns:a16="http://schemas.microsoft.com/office/drawing/2014/main" id="{00000000-0008-0000-0400-000010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 name="Conexão recta 24">
          <a:extLst>
            <a:ext uri="{FF2B5EF4-FFF2-40B4-BE49-F238E27FC236}">
              <a16:creationId xmlns:a16="http://schemas.microsoft.com/office/drawing/2014/main" id="{00000000-0008-0000-0400-000011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 name="Conexão recta 16">
          <a:extLst>
            <a:ext uri="{FF2B5EF4-FFF2-40B4-BE49-F238E27FC236}">
              <a16:creationId xmlns:a16="http://schemas.microsoft.com/office/drawing/2014/main" id="{00000000-0008-0000-0400-000012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 name="Conexão recta 22">
          <a:extLst>
            <a:ext uri="{FF2B5EF4-FFF2-40B4-BE49-F238E27FC236}">
              <a16:creationId xmlns:a16="http://schemas.microsoft.com/office/drawing/2014/main" id="{00000000-0008-0000-0400-000013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 name="Conexão recta 18">
          <a:extLst>
            <a:ext uri="{FF2B5EF4-FFF2-40B4-BE49-F238E27FC236}">
              <a16:creationId xmlns:a16="http://schemas.microsoft.com/office/drawing/2014/main" id="{00000000-0008-0000-0400-000014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 name="Conexão recta 12">
          <a:extLst>
            <a:ext uri="{FF2B5EF4-FFF2-40B4-BE49-F238E27FC236}">
              <a16:creationId xmlns:a16="http://schemas.microsoft.com/office/drawing/2014/main" id="{00000000-0008-0000-0400-000015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 name="Conexão recta 14">
          <a:extLst>
            <a:ext uri="{FF2B5EF4-FFF2-40B4-BE49-F238E27FC236}">
              <a16:creationId xmlns:a16="http://schemas.microsoft.com/office/drawing/2014/main" id="{00000000-0008-0000-0400-000016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 name="Conexão recta 24">
          <a:extLst>
            <a:ext uri="{FF2B5EF4-FFF2-40B4-BE49-F238E27FC236}">
              <a16:creationId xmlns:a16="http://schemas.microsoft.com/office/drawing/2014/main" id="{00000000-0008-0000-0400-000017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 name="Conexão recta 16">
          <a:extLst>
            <a:ext uri="{FF2B5EF4-FFF2-40B4-BE49-F238E27FC236}">
              <a16:creationId xmlns:a16="http://schemas.microsoft.com/office/drawing/2014/main" id="{00000000-0008-0000-0400-000018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 name="Conexão recta 22">
          <a:extLst>
            <a:ext uri="{FF2B5EF4-FFF2-40B4-BE49-F238E27FC236}">
              <a16:creationId xmlns:a16="http://schemas.microsoft.com/office/drawing/2014/main" id="{00000000-0008-0000-0400-000019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 name="Conexão recta 35">
          <a:extLst>
            <a:ext uri="{FF2B5EF4-FFF2-40B4-BE49-F238E27FC236}">
              <a16:creationId xmlns:a16="http://schemas.microsoft.com/office/drawing/2014/main" id="{00000000-0008-0000-0400-00001A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 name="Conexão recta 36">
          <a:extLst>
            <a:ext uri="{FF2B5EF4-FFF2-40B4-BE49-F238E27FC236}">
              <a16:creationId xmlns:a16="http://schemas.microsoft.com/office/drawing/2014/main" id="{00000000-0008-0000-0400-00001B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 name="Conexão recta 37">
          <a:extLst>
            <a:ext uri="{FF2B5EF4-FFF2-40B4-BE49-F238E27FC236}">
              <a16:creationId xmlns:a16="http://schemas.microsoft.com/office/drawing/2014/main" id="{00000000-0008-0000-0400-00001C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 name="Conexão recta 38">
          <a:extLst>
            <a:ext uri="{FF2B5EF4-FFF2-40B4-BE49-F238E27FC236}">
              <a16:creationId xmlns:a16="http://schemas.microsoft.com/office/drawing/2014/main" id="{00000000-0008-0000-0400-00001D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 name="Conexão recta 41">
          <a:extLst>
            <a:ext uri="{FF2B5EF4-FFF2-40B4-BE49-F238E27FC236}">
              <a16:creationId xmlns:a16="http://schemas.microsoft.com/office/drawing/2014/main" id="{00000000-0008-0000-0400-00001E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 name="Conexão recta 42">
          <a:extLst>
            <a:ext uri="{FF2B5EF4-FFF2-40B4-BE49-F238E27FC236}">
              <a16:creationId xmlns:a16="http://schemas.microsoft.com/office/drawing/2014/main" id="{00000000-0008-0000-0400-00001F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 name="Conexão recta 44">
          <a:extLst>
            <a:ext uri="{FF2B5EF4-FFF2-40B4-BE49-F238E27FC236}">
              <a16:creationId xmlns:a16="http://schemas.microsoft.com/office/drawing/2014/main" id="{00000000-0008-0000-0400-000020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 name="Conexão recta 45">
          <a:extLst>
            <a:ext uri="{FF2B5EF4-FFF2-40B4-BE49-F238E27FC236}">
              <a16:creationId xmlns:a16="http://schemas.microsoft.com/office/drawing/2014/main" id="{00000000-0008-0000-0400-000021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 name="Conexão recta 46">
          <a:extLst>
            <a:ext uri="{FF2B5EF4-FFF2-40B4-BE49-F238E27FC236}">
              <a16:creationId xmlns:a16="http://schemas.microsoft.com/office/drawing/2014/main" id="{00000000-0008-0000-0400-000022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 name="Conexão recta 47">
          <a:extLst>
            <a:ext uri="{FF2B5EF4-FFF2-40B4-BE49-F238E27FC236}">
              <a16:creationId xmlns:a16="http://schemas.microsoft.com/office/drawing/2014/main" id="{00000000-0008-0000-0400-000023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 name="Conexão recta 48">
          <a:extLst>
            <a:ext uri="{FF2B5EF4-FFF2-40B4-BE49-F238E27FC236}">
              <a16:creationId xmlns:a16="http://schemas.microsoft.com/office/drawing/2014/main" id="{00000000-0008-0000-0400-000024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 name="Conexão recta 49">
          <a:extLst>
            <a:ext uri="{FF2B5EF4-FFF2-40B4-BE49-F238E27FC236}">
              <a16:creationId xmlns:a16="http://schemas.microsoft.com/office/drawing/2014/main" id="{00000000-0008-0000-0400-000025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 name="Conexão recta 12">
          <a:extLst>
            <a:ext uri="{FF2B5EF4-FFF2-40B4-BE49-F238E27FC236}">
              <a16:creationId xmlns:a16="http://schemas.microsoft.com/office/drawing/2014/main" id="{00000000-0008-0000-0400-000026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 name="Conexão recta 14">
          <a:extLst>
            <a:ext uri="{FF2B5EF4-FFF2-40B4-BE49-F238E27FC236}">
              <a16:creationId xmlns:a16="http://schemas.microsoft.com/office/drawing/2014/main" id="{00000000-0008-0000-0400-000027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 name="Conexão recta 24">
          <a:extLst>
            <a:ext uri="{FF2B5EF4-FFF2-40B4-BE49-F238E27FC236}">
              <a16:creationId xmlns:a16="http://schemas.microsoft.com/office/drawing/2014/main" id="{00000000-0008-0000-0400-000028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 name="Conexão recta 16">
          <a:extLst>
            <a:ext uri="{FF2B5EF4-FFF2-40B4-BE49-F238E27FC236}">
              <a16:creationId xmlns:a16="http://schemas.microsoft.com/office/drawing/2014/main" id="{00000000-0008-0000-0400-000029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 name="Conexão recta 22">
          <a:extLst>
            <a:ext uri="{FF2B5EF4-FFF2-40B4-BE49-F238E27FC236}">
              <a16:creationId xmlns:a16="http://schemas.microsoft.com/office/drawing/2014/main" id="{00000000-0008-0000-0400-00002A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 name="Conexão recta 55">
          <a:extLst>
            <a:ext uri="{FF2B5EF4-FFF2-40B4-BE49-F238E27FC236}">
              <a16:creationId xmlns:a16="http://schemas.microsoft.com/office/drawing/2014/main" id="{00000000-0008-0000-0400-00002B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 name="Conexão recta 56">
          <a:extLst>
            <a:ext uri="{FF2B5EF4-FFF2-40B4-BE49-F238E27FC236}">
              <a16:creationId xmlns:a16="http://schemas.microsoft.com/office/drawing/2014/main" id="{00000000-0008-0000-0400-00002C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 name="Conexão recta 57">
          <a:extLst>
            <a:ext uri="{FF2B5EF4-FFF2-40B4-BE49-F238E27FC236}">
              <a16:creationId xmlns:a16="http://schemas.microsoft.com/office/drawing/2014/main" id="{00000000-0008-0000-0400-00002D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 name="Conexão recta 58">
          <a:extLst>
            <a:ext uri="{FF2B5EF4-FFF2-40B4-BE49-F238E27FC236}">
              <a16:creationId xmlns:a16="http://schemas.microsoft.com/office/drawing/2014/main" id="{00000000-0008-0000-0400-00002E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 name="Conexão recta 61">
          <a:extLst>
            <a:ext uri="{FF2B5EF4-FFF2-40B4-BE49-F238E27FC236}">
              <a16:creationId xmlns:a16="http://schemas.microsoft.com/office/drawing/2014/main" id="{00000000-0008-0000-0400-00002F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 name="Conexão recta 62">
          <a:extLst>
            <a:ext uri="{FF2B5EF4-FFF2-40B4-BE49-F238E27FC236}">
              <a16:creationId xmlns:a16="http://schemas.microsoft.com/office/drawing/2014/main" id="{00000000-0008-0000-0400-000030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 name="Conexão recta 63">
          <a:extLst>
            <a:ext uri="{FF2B5EF4-FFF2-40B4-BE49-F238E27FC236}">
              <a16:creationId xmlns:a16="http://schemas.microsoft.com/office/drawing/2014/main" id="{00000000-0008-0000-0400-000031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 name="Conexão recta 64">
          <a:extLst>
            <a:ext uri="{FF2B5EF4-FFF2-40B4-BE49-F238E27FC236}">
              <a16:creationId xmlns:a16="http://schemas.microsoft.com/office/drawing/2014/main" id="{00000000-0008-0000-0400-000032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 name="Conexão recta 65">
          <a:extLst>
            <a:ext uri="{FF2B5EF4-FFF2-40B4-BE49-F238E27FC236}">
              <a16:creationId xmlns:a16="http://schemas.microsoft.com/office/drawing/2014/main" id="{00000000-0008-0000-0400-000033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 name="Conexão recta 60">
          <a:extLst>
            <a:ext uri="{FF2B5EF4-FFF2-40B4-BE49-F238E27FC236}">
              <a16:creationId xmlns:a16="http://schemas.microsoft.com/office/drawing/2014/main" id="{00000000-0008-0000-0400-000034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 name="Conexão recta 68">
          <a:extLst>
            <a:ext uri="{FF2B5EF4-FFF2-40B4-BE49-F238E27FC236}">
              <a16:creationId xmlns:a16="http://schemas.microsoft.com/office/drawing/2014/main" id="{00000000-0008-0000-0400-000035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 name="Conexão recta 69">
          <a:extLst>
            <a:ext uri="{FF2B5EF4-FFF2-40B4-BE49-F238E27FC236}">
              <a16:creationId xmlns:a16="http://schemas.microsoft.com/office/drawing/2014/main" id="{00000000-0008-0000-0400-000036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 name="Conexão recta 70">
          <a:extLst>
            <a:ext uri="{FF2B5EF4-FFF2-40B4-BE49-F238E27FC236}">
              <a16:creationId xmlns:a16="http://schemas.microsoft.com/office/drawing/2014/main" id="{00000000-0008-0000-0400-000037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 name="Conexão recta 71">
          <a:extLst>
            <a:ext uri="{FF2B5EF4-FFF2-40B4-BE49-F238E27FC236}">
              <a16:creationId xmlns:a16="http://schemas.microsoft.com/office/drawing/2014/main" id="{00000000-0008-0000-0400-000038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 name="Conexão recta 72">
          <a:extLst>
            <a:ext uri="{FF2B5EF4-FFF2-40B4-BE49-F238E27FC236}">
              <a16:creationId xmlns:a16="http://schemas.microsoft.com/office/drawing/2014/main" id="{00000000-0008-0000-0400-000039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 name="Conexão recta 74">
          <a:extLst>
            <a:ext uri="{FF2B5EF4-FFF2-40B4-BE49-F238E27FC236}">
              <a16:creationId xmlns:a16="http://schemas.microsoft.com/office/drawing/2014/main" id="{00000000-0008-0000-0400-00003A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 name="Conexão recta 521">
          <a:extLst>
            <a:ext uri="{FF2B5EF4-FFF2-40B4-BE49-F238E27FC236}">
              <a16:creationId xmlns:a16="http://schemas.microsoft.com/office/drawing/2014/main" id="{00000000-0008-0000-0400-00003B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 name="Conexão recta 522">
          <a:extLst>
            <a:ext uri="{FF2B5EF4-FFF2-40B4-BE49-F238E27FC236}">
              <a16:creationId xmlns:a16="http://schemas.microsoft.com/office/drawing/2014/main" id="{00000000-0008-0000-0400-00003C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 name="Conexão recta 523">
          <a:extLst>
            <a:ext uri="{FF2B5EF4-FFF2-40B4-BE49-F238E27FC236}">
              <a16:creationId xmlns:a16="http://schemas.microsoft.com/office/drawing/2014/main" id="{00000000-0008-0000-0400-00003D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 name="Conexão recta 524">
          <a:extLst>
            <a:ext uri="{FF2B5EF4-FFF2-40B4-BE49-F238E27FC236}">
              <a16:creationId xmlns:a16="http://schemas.microsoft.com/office/drawing/2014/main" id="{00000000-0008-0000-0400-00003E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 name="Conexão recta 525">
          <a:extLst>
            <a:ext uri="{FF2B5EF4-FFF2-40B4-BE49-F238E27FC236}">
              <a16:creationId xmlns:a16="http://schemas.microsoft.com/office/drawing/2014/main" id="{00000000-0008-0000-0400-00003F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 name="Conexão recta 526">
          <a:extLst>
            <a:ext uri="{FF2B5EF4-FFF2-40B4-BE49-F238E27FC236}">
              <a16:creationId xmlns:a16="http://schemas.microsoft.com/office/drawing/2014/main" id="{00000000-0008-0000-0400-000040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 name="Conexão recta 12">
          <a:extLst>
            <a:ext uri="{FF2B5EF4-FFF2-40B4-BE49-F238E27FC236}">
              <a16:creationId xmlns:a16="http://schemas.microsoft.com/office/drawing/2014/main" id="{00000000-0008-0000-0400-000041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 name="Conexão recta 14">
          <a:extLst>
            <a:ext uri="{FF2B5EF4-FFF2-40B4-BE49-F238E27FC236}">
              <a16:creationId xmlns:a16="http://schemas.microsoft.com/office/drawing/2014/main" id="{00000000-0008-0000-0400-000042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 name="Conexão recta 24">
          <a:extLst>
            <a:ext uri="{FF2B5EF4-FFF2-40B4-BE49-F238E27FC236}">
              <a16:creationId xmlns:a16="http://schemas.microsoft.com/office/drawing/2014/main" id="{00000000-0008-0000-0400-000043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 name="Conexão recta 16">
          <a:extLst>
            <a:ext uri="{FF2B5EF4-FFF2-40B4-BE49-F238E27FC236}">
              <a16:creationId xmlns:a16="http://schemas.microsoft.com/office/drawing/2014/main" id="{00000000-0008-0000-0400-000044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 name="Conexão recta 22">
          <a:extLst>
            <a:ext uri="{FF2B5EF4-FFF2-40B4-BE49-F238E27FC236}">
              <a16:creationId xmlns:a16="http://schemas.microsoft.com/office/drawing/2014/main" id="{00000000-0008-0000-0400-000045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 name="Conexão recta 532">
          <a:extLst>
            <a:ext uri="{FF2B5EF4-FFF2-40B4-BE49-F238E27FC236}">
              <a16:creationId xmlns:a16="http://schemas.microsoft.com/office/drawing/2014/main" id="{00000000-0008-0000-0400-000046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 name="Conexão recta 533">
          <a:extLst>
            <a:ext uri="{FF2B5EF4-FFF2-40B4-BE49-F238E27FC236}">
              <a16:creationId xmlns:a16="http://schemas.microsoft.com/office/drawing/2014/main" id="{00000000-0008-0000-0400-000047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 name="Conexão recta 534">
          <a:extLst>
            <a:ext uri="{FF2B5EF4-FFF2-40B4-BE49-F238E27FC236}">
              <a16:creationId xmlns:a16="http://schemas.microsoft.com/office/drawing/2014/main" id="{00000000-0008-0000-0400-000048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 name="Conexão recta 535">
          <a:extLst>
            <a:ext uri="{FF2B5EF4-FFF2-40B4-BE49-F238E27FC236}">
              <a16:creationId xmlns:a16="http://schemas.microsoft.com/office/drawing/2014/main" id="{00000000-0008-0000-0400-000049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 name="Conexão recta 536">
          <a:extLst>
            <a:ext uri="{FF2B5EF4-FFF2-40B4-BE49-F238E27FC236}">
              <a16:creationId xmlns:a16="http://schemas.microsoft.com/office/drawing/2014/main" id="{00000000-0008-0000-0400-00004A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 name="Conexão recta 537">
          <a:extLst>
            <a:ext uri="{FF2B5EF4-FFF2-40B4-BE49-F238E27FC236}">
              <a16:creationId xmlns:a16="http://schemas.microsoft.com/office/drawing/2014/main" id="{00000000-0008-0000-0400-00004B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 name="Conexão recta 541">
          <a:extLst>
            <a:ext uri="{FF2B5EF4-FFF2-40B4-BE49-F238E27FC236}">
              <a16:creationId xmlns:a16="http://schemas.microsoft.com/office/drawing/2014/main" id="{00000000-0008-0000-0400-00004C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 name="Conexão recta 542">
          <a:extLst>
            <a:ext uri="{FF2B5EF4-FFF2-40B4-BE49-F238E27FC236}">
              <a16:creationId xmlns:a16="http://schemas.microsoft.com/office/drawing/2014/main" id="{00000000-0008-0000-0400-00004D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 name="Conexão recta 543">
          <a:extLst>
            <a:ext uri="{FF2B5EF4-FFF2-40B4-BE49-F238E27FC236}">
              <a16:creationId xmlns:a16="http://schemas.microsoft.com/office/drawing/2014/main" id="{00000000-0008-0000-0400-00004E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 name="Conexão recta 544">
          <a:extLst>
            <a:ext uri="{FF2B5EF4-FFF2-40B4-BE49-F238E27FC236}">
              <a16:creationId xmlns:a16="http://schemas.microsoft.com/office/drawing/2014/main" id="{00000000-0008-0000-0400-00004F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 name="Conexão recta 545">
          <a:extLst>
            <a:ext uri="{FF2B5EF4-FFF2-40B4-BE49-F238E27FC236}">
              <a16:creationId xmlns:a16="http://schemas.microsoft.com/office/drawing/2014/main" id="{00000000-0008-0000-0400-000050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 name="Conexão recta 546">
          <a:extLst>
            <a:ext uri="{FF2B5EF4-FFF2-40B4-BE49-F238E27FC236}">
              <a16:creationId xmlns:a16="http://schemas.microsoft.com/office/drawing/2014/main" id="{00000000-0008-0000-0400-000051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 name="Conexão recta 12">
          <a:extLst>
            <a:ext uri="{FF2B5EF4-FFF2-40B4-BE49-F238E27FC236}">
              <a16:creationId xmlns:a16="http://schemas.microsoft.com/office/drawing/2014/main" id="{00000000-0008-0000-0400-000052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 name="Conexão recta 14">
          <a:extLst>
            <a:ext uri="{FF2B5EF4-FFF2-40B4-BE49-F238E27FC236}">
              <a16:creationId xmlns:a16="http://schemas.microsoft.com/office/drawing/2014/main" id="{00000000-0008-0000-0400-000053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 name="Conexão recta 24">
          <a:extLst>
            <a:ext uri="{FF2B5EF4-FFF2-40B4-BE49-F238E27FC236}">
              <a16:creationId xmlns:a16="http://schemas.microsoft.com/office/drawing/2014/main" id="{00000000-0008-0000-0400-000054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 name="Conexão recta 16">
          <a:extLst>
            <a:ext uri="{FF2B5EF4-FFF2-40B4-BE49-F238E27FC236}">
              <a16:creationId xmlns:a16="http://schemas.microsoft.com/office/drawing/2014/main" id="{00000000-0008-0000-0400-000055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 name="Conexão recta 22">
          <a:extLst>
            <a:ext uri="{FF2B5EF4-FFF2-40B4-BE49-F238E27FC236}">
              <a16:creationId xmlns:a16="http://schemas.microsoft.com/office/drawing/2014/main" id="{00000000-0008-0000-0400-000056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 name="Conexão recta 552">
          <a:extLst>
            <a:ext uri="{FF2B5EF4-FFF2-40B4-BE49-F238E27FC236}">
              <a16:creationId xmlns:a16="http://schemas.microsoft.com/office/drawing/2014/main" id="{00000000-0008-0000-0400-000057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 name="Conexão recta 553">
          <a:extLst>
            <a:ext uri="{FF2B5EF4-FFF2-40B4-BE49-F238E27FC236}">
              <a16:creationId xmlns:a16="http://schemas.microsoft.com/office/drawing/2014/main" id="{00000000-0008-0000-0400-000058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 name="Conexão recta 554">
          <a:extLst>
            <a:ext uri="{FF2B5EF4-FFF2-40B4-BE49-F238E27FC236}">
              <a16:creationId xmlns:a16="http://schemas.microsoft.com/office/drawing/2014/main" id="{00000000-0008-0000-0400-000059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 name="Conexão recta 555">
          <a:extLst>
            <a:ext uri="{FF2B5EF4-FFF2-40B4-BE49-F238E27FC236}">
              <a16:creationId xmlns:a16="http://schemas.microsoft.com/office/drawing/2014/main" id="{00000000-0008-0000-0400-00005A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 name="Conexão recta 556">
          <a:extLst>
            <a:ext uri="{FF2B5EF4-FFF2-40B4-BE49-F238E27FC236}">
              <a16:creationId xmlns:a16="http://schemas.microsoft.com/office/drawing/2014/main" id="{00000000-0008-0000-0400-00005B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 name="Conexão recta 557">
          <a:extLst>
            <a:ext uri="{FF2B5EF4-FFF2-40B4-BE49-F238E27FC236}">
              <a16:creationId xmlns:a16="http://schemas.microsoft.com/office/drawing/2014/main" id="{00000000-0008-0000-0400-00005C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 name="Conexão recta 558">
          <a:extLst>
            <a:ext uri="{FF2B5EF4-FFF2-40B4-BE49-F238E27FC236}">
              <a16:creationId xmlns:a16="http://schemas.microsoft.com/office/drawing/2014/main" id="{00000000-0008-0000-0400-00005D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 name="Conexão recta 559">
          <a:extLst>
            <a:ext uri="{FF2B5EF4-FFF2-40B4-BE49-F238E27FC236}">
              <a16:creationId xmlns:a16="http://schemas.microsoft.com/office/drawing/2014/main" id="{00000000-0008-0000-0400-00005E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 name="Conexão recta 560">
          <a:extLst>
            <a:ext uri="{FF2B5EF4-FFF2-40B4-BE49-F238E27FC236}">
              <a16:creationId xmlns:a16="http://schemas.microsoft.com/office/drawing/2014/main" id="{00000000-0008-0000-0400-00005F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 name="Conexão recta 561">
          <a:extLst>
            <a:ext uri="{FF2B5EF4-FFF2-40B4-BE49-F238E27FC236}">
              <a16:creationId xmlns:a16="http://schemas.microsoft.com/office/drawing/2014/main" id="{00000000-0008-0000-0400-000060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 name="Conexão recta 562">
          <a:extLst>
            <a:ext uri="{FF2B5EF4-FFF2-40B4-BE49-F238E27FC236}">
              <a16:creationId xmlns:a16="http://schemas.microsoft.com/office/drawing/2014/main" id="{00000000-0008-0000-0400-000061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 name="Conexão recta 563">
          <a:extLst>
            <a:ext uri="{FF2B5EF4-FFF2-40B4-BE49-F238E27FC236}">
              <a16:creationId xmlns:a16="http://schemas.microsoft.com/office/drawing/2014/main" id="{00000000-0008-0000-0400-000062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 name="Conexão recta 12">
          <a:extLst>
            <a:ext uri="{FF2B5EF4-FFF2-40B4-BE49-F238E27FC236}">
              <a16:creationId xmlns:a16="http://schemas.microsoft.com/office/drawing/2014/main" id="{00000000-0008-0000-0400-000063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 name="Conexão recta 14">
          <a:extLst>
            <a:ext uri="{FF2B5EF4-FFF2-40B4-BE49-F238E27FC236}">
              <a16:creationId xmlns:a16="http://schemas.microsoft.com/office/drawing/2014/main" id="{00000000-0008-0000-0400-000064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 name="Conexão recta 24">
          <a:extLst>
            <a:ext uri="{FF2B5EF4-FFF2-40B4-BE49-F238E27FC236}">
              <a16:creationId xmlns:a16="http://schemas.microsoft.com/office/drawing/2014/main" id="{00000000-0008-0000-0400-000065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 name="Conexão recta 16">
          <a:extLst>
            <a:ext uri="{FF2B5EF4-FFF2-40B4-BE49-F238E27FC236}">
              <a16:creationId xmlns:a16="http://schemas.microsoft.com/office/drawing/2014/main" id="{00000000-0008-0000-0400-000066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 name="Conexão recta 22">
          <a:extLst>
            <a:ext uri="{FF2B5EF4-FFF2-40B4-BE49-F238E27FC236}">
              <a16:creationId xmlns:a16="http://schemas.microsoft.com/office/drawing/2014/main" id="{00000000-0008-0000-0400-000067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 name="Conexão recta 569">
          <a:extLst>
            <a:ext uri="{FF2B5EF4-FFF2-40B4-BE49-F238E27FC236}">
              <a16:creationId xmlns:a16="http://schemas.microsoft.com/office/drawing/2014/main" id="{00000000-0008-0000-0400-000068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 name="Conexão recta 570">
          <a:extLst>
            <a:ext uri="{FF2B5EF4-FFF2-40B4-BE49-F238E27FC236}">
              <a16:creationId xmlns:a16="http://schemas.microsoft.com/office/drawing/2014/main" id="{00000000-0008-0000-0400-000069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 name="Conexão recta 571">
          <a:extLst>
            <a:ext uri="{FF2B5EF4-FFF2-40B4-BE49-F238E27FC236}">
              <a16:creationId xmlns:a16="http://schemas.microsoft.com/office/drawing/2014/main" id="{00000000-0008-0000-0400-00006A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 name="Conexão recta 572">
          <a:extLst>
            <a:ext uri="{FF2B5EF4-FFF2-40B4-BE49-F238E27FC236}">
              <a16:creationId xmlns:a16="http://schemas.microsoft.com/office/drawing/2014/main" id="{00000000-0008-0000-0400-00006B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 name="Conexão recta 521">
          <a:extLst>
            <a:ext uri="{FF2B5EF4-FFF2-40B4-BE49-F238E27FC236}">
              <a16:creationId xmlns:a16="http://schemas.microsoft.com/office/drawing/2014/main" id="{00000000-0008-0000-0400-00006C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 name="Conexão recta 522">
          <a:extLst>
            <a:ext uri="{FF2B5EF4-FFF2-40B4-BE49-F238E27FC236}">
              <a16:creationId xmlns:a16="http://schemas.microsoft.com/office/drawing/2014/main" id="{00000000-0008-0000-0400-00006D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 name="Conexão recta 523">
          <a:extLst>
            <a:ext uri="{FF2B5EF4-FFF2-40B4-BE49-F238E27FC236}">
              <a16:creationId xmlns:a16="http://schemas.microsoft.com/office/drawing/2014/main" id="{00000000-0008-0000-0400-00006E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 name="Conexão recta 524">
          <a:extLst>
            <a:ext uri="{FF2B5EF4-FFF2-40B4-BE49-F238E27FC236}">
              <a16:creationId xmlns:a16="http://schemas.microsoft.com/office/drawing/2014/main" id="{00000000-0008-0000-0400-00006F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 name="Conexão recta 525">
          <a:extLst>
            <a:ext uri="{FF2B5EF4-FFF2-40B4-BE49-F238E27FC236}">
              <a16:creationId xmlns:a16="http://schemas.microsoft.com/office/drawing/2014/main" id="{00000000-0008-0000-0400-000070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 name="Conexão recta 526">
          <a:extLst>
            <a:ext uri="{FF2B5EF4-FFF2-40B4-BE49-F238E27FC236}">
              <a16:creationId xmlns:a16="http://schemas.microsoft.com/office/drawing/2014/main" id="{00000000-0008-0000-0400-000071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 name="Conexão recta 12">
          <a:extLst>
            <a:ext uri="{FF2B5EF4-FFF2-40B4-BE49-F238E27FC236}">
              <a16:creationId xmlns:a16="http://schemas.microsoft.com/office/drawing/2014/main" id="{00000000-0008-0000-0400-000072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 name="Conexão recta 14">
          <a:extLst>
            <a:ext uri="{FF2B5EF4-FFF2-40B4-BE49-F238E27FC236}">
              <a16:creationId xmlns:a16="http://schemas.microsoft.com/office/drawing/2014/main" id="{00000000-0008-0000-0400-000073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 name="Conexão recta 24">
          <a:extLst>
            <a:ext uri="{FF2B5EF4-FFF2-40B4-BE49-F238E27FC236}">
              <a16:creationId xmlns:a16="http://schemas.microsoft.com/office/drawing/2014/main" id="{00000000-0008-0000-0400-000074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 name="Conexão recta 16">
          <a:extLst>
            <a:ext uri="{FF2B5EF4-FFF2-40B4-BE49-F238E27FC236}">
              <a16:creationId xmlns:a16="http://schemas.microsoft.com/office/drawing/2014/main" id="{00000000-0008-0000-0400-000075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 name="Conexão recta 22">
          <a:extLst>
            <a:ext uri="{FF2B5EF4-FFF2-40B4-BE49-F238E27FC236}">
              <a16:creationId xmlns:a16="http://schemas.microsoft.com/office/drawing/2014/main" id="{00000000-0008-0000-0400-000076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 name="Conexão recta 532">
          <a:extLst>
            <a:ext uri="{FF2B5EF4-FFF2-40B4-BE49-F238E27FC236}">
              <a16:creationId xmlns:a16="http://schemas.microsoft.com/office/drawing/2014/main" id="{00000000-0008-0000-0400-000077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 name="Conexão recta 533">
          <a:extLst>
            <a:ext uri="{FF2B5EF4-FFF2-40B4-BE49-F238E27FC236}">
              <a16:creationId xmlns:a16="http://schemas.microsoft.com/office/drawing/2014/main" id="{00000000-0008-0000-0400-000078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 name="Conexão recta 534">
          <a:extLst>
            <a:ext uri="{FF2B5EF4-FFF2-40B4-BE49-F238E27FC236}">
              <a16:creationId xmlns:a16="http://schemas.microsoft.com/office/drawing/2014/main" id="{00000000-0008-0000-0400-000079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 name="Conexão recta 535">
          <a:extLst>
            <a:ext uri="{FF2B5EF4-FFF2-40B4-BE49-F238E27FC236}">
              <a16:creationId xmlns:a16="http://schemas.microsoft.com/office/drawing/2014/main" id="{00000000-0008-0000-0400-00007A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 name="Conexão recta 536">
          <a:extLst>
            <a:ext uri="{FF2B5EF4-FFF2-40B4-BE49-F238E27FC236}">
              <a16:creationId xmlns:a16="http://schemas.microsoft.com/office/drawing/2014/main" id="{00000000-0008-0000-0400-00007B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 name="Conexão recta 537">
          <a:extLst>
            <a:ext uri="{FF2B5EF4-FFF2-40B4-BE49-F238E27FC236}">
              <a16:creationId xmlns:a16="http://schemas.microsoft.com/office/drawing/2014/main" id="{00000000-0008-0000-0400-00007C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 name="Conexão recta 541">
          <a:extLst>
            <a:ext uri="{FF2B5EF4-FFF2-40B4-BE49-F238E27FC236}">
              <a16:creationId xmlns:a16="http://schemas.microsoft.com/office/drawing/2014/main" id="{00000000-0008-0000-0400-00007D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 name="Conexão recta 542">
          <a:extLst>
            <a:ext uri="{FF2B5EF4-FFF2-40B4-BE49-F238E27FC236}">
              <a16:creationId xmlns:a16="http://schemas.microsoft.com/office/drawing/2014/main" id="{00000000-0008-0000-0400-00007E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 name="Conexão recta 543">
          <a:extLst>
            <a:ext uri="{FF2B5EF4-FFF2-40B4-BE49-F238E27FC236}">
              <a16:creationId xmlns:a16="http://schemas.microsoft.com/office/drawing/2014/main" id="{00000000-0008-0000-0400-00007F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 name="Conexão recta 544">
          <a:extLst>
            <a:ext uri="{FF2B5EF4-FFF2-40B4-BE49-F238E27FC236}">
              <a16:creationId xmlns:a16="http://schemas.microsoft.com/office/drawing/2014/main" id="{00000000-0008-0000-0400-000080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 name="Conexão recta 545">
          <a:extLst>
            <a:ext uri="{FF2B5EF4-FFF2-40B4-BE49-F238E27FC236}">
              <a16:creationId xmlns:a16="http://schemas.microsoft.com/office/drawing/2014/main" id="{00000000-0008-0000-0400-000081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 name="Conexão recta 546">
          <a:extLst>
            <a:ext uri="{FF2B5EF4-FFF2-40B4-BE49-F238E27FC236}">
              <a16:creationId xmlns:a16="http://schemas.microsoft.com/office/drawing/2014/main" id="{00000000-0008-0000-0400-000082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 name="Conexão recta 12">
          <a:extLst>
            <a:ext uri="{FF2B5EF4-FFF2-40B4-BE49-F238E27FC236}">
              <a16:creationId xmlns:a16="http://schemas.microsoft.com/office/drawing/2014/main" id="{00000000-0008-0000-0400-000083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 name="Conexão recta 14">
          <a:extLst>
            <a:ext uri="{FF2B5EF4-FFF2-40B4-BE49-F238E27FC236}">
              <a16:creationId xmlns:a16="http://schemas.microsoft.com/office/drawing/2014/main" id="{00000000-0008-0000-0400-000084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 name="Conexão recta 24">
          <a:extLst>
            <a:ext uri="{FF2B5EF4-FFF2-40B4-BE49-F238E27FC236}">
              <a16:creationId xmlns:a16="http://schemas.microsoft.com/office/drawing/2014/main" id="{00000000-0008-0000-0400-000085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 name="Conexão recta 16">
          <a:extLst>
            <a:ext uri="{FF2B5EF4-FFF2-40B4-BE49-F238E27FC236}">
              <a16:creationId xmlns:a16="http://schemas.microsoft.com/office/drawing/2014/main" id="{00000000-0008-0000-0400-000086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 name="Conexão recta 22">
          <a:extLst>
            <a:ext uri="{FF2B5EF4-FFF2-40B4-BE49-F238E27FC236}">
              <a16:creationId xmlns:a16="http://schemas.microsoft.com/office/drawing/2014/main" id="{00000000-0008-0000-0400-000087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 name="Conexão recta 552">
          <a:extLst>
            <a:ext uri="{FF2B5EF4-FFF2-40B4-BE49-F238E27FC236}">
              <a16:creationId xmlns:a16="http://schemas.microsoft.com/office/drawing/2014/main" id="{00000000-0008-0000-0400-000088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 name="Conexão recta 553">
          <a:extLst>
            <a:ext uri="{FF2B5EF4-FFF2-40B4-BE49-F238E27FC236}">
              <a16:creationId xmlns:a16="http://schemas.microsoft.com/office/drawing/2014/main" id="{00000000-0008-0000-0400-000089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 name="Conexão recta 554">
          <a:extLst>
            <a:ext uri="{FF2B5EF4-FFF2-40B4-BE49-F238E27FC236}">
              <a16:creationId xmlns:a16="http://schemas.microsoft.com/office/drawing/2014/main" id="{00000000-0008-0000-0400-00008A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 name="Conexão recta 555">
          <a:extLst>
            <a:ext uri="{FF2B5EF4-FFF2-40B4-BE49-F238E27FC236}">
              <a16:creationId xmlns:a16="http://schemas.microsoft.com/office/drawing/2014/main" id="{00000000-0008-0000-0400-00008B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 name="Conexão recta 556">
          <a:extLst>
            <a:ext uri="{FF2B5EF4-FFF2-40B4-BE49-F238E27FC236}">
              <a16:creationId xmlns:a16="http://schemas.microsoft.com/office/drawing/2014/main" id="{00000000-0008-0000-0400-00008C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 name="Conexão recta 557">
          <a:extLst>
            <a:ext uri="{FF2B5EF4-FFF2-40B4-BE49-F238E27FC236}">
              <a16:creationId xmlns:a16="http://schemas.microsoft.com/office/drawing/2014/main" id="{00000000-0008-0000-0400-00008D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 name="Conexão recta 558">
          <a:extLst>
            <a:ext uri="{FF2B5EF4-FFF2-40B4-BE49-F238E27FC236}">
              <a16:creationId xmlns:a16="http://schemas.microsoft.com/office/drawing/2014/main" id="{00000000-0008-0000-0400-00008E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 name="Conexão recta 559">
          <a:extLst>
            <a:ext uri="{FF2B5EF4-FFF2-40B4-BE49-F238E27FC236}">
              <a16:creationId xmlns:a16="http://schemas.microsoft.com/office/drawing/2014/main" id="{00000000-0008-0000-0400-00008F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 name="Conexão recta 560">
          <a:extLst>
            <a:ext uri="{FF2B5EF4-FFF2-40B4-BE49-F238E27FC236}">
              <a16:creationId xmlns:a16="http://schemas.microsoft.com/office/drawing/2014/main" id="{00000000-0008-0000-0400-000090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 name="Conexão recta 561">
          <a:extLst>
            <a:ext uri="{FF2B5EF4-FFF2-40B4-BE49-F238E27FC236}">
              <a16:creationId xmlns:a16="http://schemas.microsoft.com/office/drawing/2014/main" id="{00000000-0008-0000-0400-000091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 name="Conexão recta 562">
          <a:extLst>
            <a:ext uri="{FF2B5EF4-FFF2-40B4-BE49-F238E27FC236}">
              <a16:creationId xmlns:a16="http://schemas.microsoft.com/office/drawing/2014/main" id="{00000000-0008-0000-0400-000092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 name="Conexão recta 563">
          <a:extLst>
            <a:ext uri="{FF2B5EF4-FFF2-40B4-BE49-F238E27FC236}">
              <a16:creationId xmlns:a16="http://schemas.microsoft.com/office/drawing/2014/main" id="{00000000-0008-0000-0400-000093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 name="Conexão recta 12">
          <a:extLst>
            <a:ext uri="{FF2B5EF4-FFF2-40B4-BE49-F238E27FC236}">
              <a16:creationId xmlns:a16="http://schemas.microsoft.com/office/drawing/2014/main" id="{00000000-0008-0000-0400-000094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 name="Conexão recta 14">
          <a:extLst>
            <a:ext uri="{FF2B5EF4-FFF2-40B4-BE49-F238E27FC236}">
              <a16:creationId xmlns:a16="http://schemas.microsoft.com/office/drawing/2014/main" id="{00000000-0008-0000-0400-000095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 name="Conexão recta 24">
          <a:extLst>
            <a:ext uri="{FF2B5EF4-FFF2-40B4-BE49-F238E27FC236}">
              <a16:creationId xmlns:a16="http://schemas.microsoft.com/office/drawing/2014/main" id="{00000000-0008-0000-0400-000096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 name="Conexão recta 16">
          <a:extLst>
            <a:ext uri="{FF2B5EF4-FFF2-40B4-BE49-F238E27FC236}">
              <a16:creationId xmlns:a16="http://schemas.microsoft.com/office/drawing/2014/main" id="{00000000-0008-0000-0400-000097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 name="Conexão recta 22">
          <a:extLst>
            <a:ext uri="{FF2B5EF4-FFF2-40B4-BE49-F238E27FC236}">
              <a16:creationId xmlns:a16="http://schemas.microsoft.com/office/drawing/2014/main" id="{00000000-0008-0000-0400-000098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3" name="Conexão recta 569">
          <a:extLst>
            <a:ext uri="{FF2B5EF4-FFF2-40B4-BE49-F238E27FC236}">
              <a16:creationId xmlns:a16="http://schemas.microsoft.com/office/drawing/2014/main" id="{00000000-0008-0000-0400-000099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4" name="Conexão recta 570">
          <a:extLst>
            <a:ext uri="{FF2B5EF4-FFF2-40B4-BE49-F238E27FC236}">
              <a16:creationId xmlns:a16="http://schemas.microsoft.com/office/drawing/2014/main" id="{00000000-0008-0000-0400-00009A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5" name="Conexão recta 571">
          <a:extLst>
            <a:ext uri="{FF2B5EF4-FFF2-40B4-BE49-F238E27FC236}">
              <a16:creationId xmlns:a16="http://schemas.microsoft.com/office/drawing/2014/main" id="{00000000-0008-0000-0400-00009B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6" name="Conexão recta 572">
          <a:extLst>
            <a:ext uri="{FF2B5EF4-FFF2-40B4-BE49-F238E27FC236}">
              <a16:creationId xmlns:a16="http://schemas.microsoft.com/office/drawing/2014/main" id="{00000000-0008-0000-0400-00009C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7" name="Conexão recta 18">
          <a:extLst>
            <a:ext uri="{FF2B5EF4-FFF2-40B4-BE49-F238E27FC236}">
              <a16:creationId xmlns:a16="http://schemas.microsoft.com/office/drawing/2014/main" id="{00000000-0008-0000-0400-00009D000000}"/>
            </a:ext>
          </a:extLst>
        </xdr:cNvPr>
        <xdr:cNvCxnSpPr/>
      </xdr:nvCxnSpPr>
      <xdr:spPr bwMode="auto">
        <a:xfrm rot="5400000">
          <a:off x="1528763" y="90154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8" name="Conexão recta 28">
          <a:extLst>
            <a:ext uri="{FF2B5EF4-FFF2-40B4-BE49-F238E27FC236}">
              <a16:creationId xmlns:a16="http://schemas.microsoft.com/office/drawing/2014/main" id="{00000000-0008-0000-0400-00009E000000}"/>
            </a:ext>
          </a:extLst>
        </xdr:cNvPr>
        <xdr:cNvCxnSpPr/>
      </xdr:nvCxnSpPr>
      <xdr:spPr bwMode="auto">
        <a:xfrm rot="5400000">
          <a:off x="1528763" y="90154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9" name="Conexão recta 22">
          <a:extLst>
            <a:ext uri="{FF2B5EF4-FFF2-40B4-BE49-F238E27FC236}">
              <a16:creationId xmlns:a16="http://schemas.microsoft.com/office/drawing/2014/main" id="{00000000-0008-0000-0400-00009F000000}"/>
            </a:ext>
          </a:extLst>
        </xdr:cNvPr>
        <xdr:cNvCxnSpPr/>
      </xdr:nvCxnSpPr>
      <xdr:spPr bwMode="auto">
        <a:xfrm rot="5400000">
          <a:off x="1528763" y="90154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0" name="Conexão recta 20">
          <a:extLst>
            <a:ext uri="{FF2B5EF4-FFF2-40B4-BE49-F238E27FC236}">
              <a16:creationId xmlns:a16="http://schemas.microsoft.com/office/drawing/2014/main" id="{00000000-0008-0000-0400-0000A0000000}"/>
            </a:ext>
          </a:extLst>
        </xdr:cNvPr>
        <xdr:cNvCxnSpPr/>
      </xdr:nvCxnSpPr>
      <xdr:spPr bwMode="auto">
        <a:xfrm rot="5400000">
          <a:off x="1528763" y="90154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1" name="Conexão recta 27">
          <a:extLst>
            <a:ext uri="{FF2B5EF4-FFF2-40B4-BE49-F238E27FC236}">
              <a16:creationId xmlns:a16="http://schemas.microsoft.com/office/drawing/2014/main" id="{00000000-0008-0000-0400-0000A1000000}"/>
            </a:ext>
          </a:extLst>
        </xdr:cNvPr>
        <xdr:cNvCxnSpPr/>
      </xdr:nvCxnSpPr>
      <xdr:spPr bwMode="auto">
        <a:xfrm rot="5400000">
          <a:off x="1528763" y="90154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xdr:col>
      <xdr:colOff>133350</xdr:colOff>
      <xdr:row>36</xdr:row>
      <xdr:rowOff>47625</xdr:rowOff>
    </xdr:from>
    <xdr:to>
      <xdr:col>7</xdr:col>
      <xdr:colOff>536850</xdr:colOff>
      <xdr:row>48</xdr:row>
      <xdr:rowOff>150225</xdr:rowOff>
    </xdr:to>
    <xdr:graphicFrame macro="">
      <xdr:nvGraphicFramePr>
        <xdr:cNvPr id="162" name="Chart 64">
          <a:extLst>
            <a:ext uri="{FF2B5EF4-FFF2-40B4-BE49-F238E27FC236}">
              <a16:creationId xmlns:a16="http://schemas.microsoft.com/office/drawing/2014/main" id="{00000000-0008-0000-0400-0000A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247651</xdr:colOff>
      <xdr:row>10</xdr:row>
      <xdr:rowOff>76199</xdr:rowOff>
    </xdr:from>
    <xdr:to>
      <xdr:col>6</xdr:col>
      <xdr:colOff>247651</xdr:colOff>
      <xdr:row>20</xdr:row>
      <xdr:rowOff>85724</xdr:rowOff>
    </xdr:to>
    <xdr:cxnSp macro="">
      <xdr:nvCxnSpPr>
        <xdr:cNvPr id="163" name="Conexão recta 12">
          <a:extLst>
            <a:ext uri="{FF2B5EF4-FFF2-40B4-BE49-F238E27FC236}">
              <a16:creationId xmlns:a16="http://schemas.microsoft.com/office/drawing/2014/main" id="{00000000-0008-0000-0400-0000A3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 name="Conexão recta 14">
          <a:extLst>
            <a:ext uri="{FF2B5EF4-FFF2-40B4-BE49-F238E27FC236}">
              <a16:creationId xmlns:a16="http://schemas.microsoft.com/office/drawing/2014/main" id="{00000000-0008-0000-0400-0000A4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 name="Conexão recta 24">
          <a:extLst>
            <a:ext uri="{FF2B5EF4-FFF2-40B4-BE49-F238E27FC236}">
              <a16:creationId xmlns:a16="http://schemas.microsoft.com/office/drawing/2014/main" id="{00000000-0008-0000-0400-0000A5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 name="Conexão recta 16">
          <a:extLst>
            <a:ext uri="{FF2B5EF4-FFF2-40B4-BE49-F238E27FC236}">
              <a16:creationId xmlns:a16="http://schemas.microsoft.com/office/drawing/2014/main" id="{00000000-0008-0000-0400-0000A6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 name="Conexão recta 22">
          <a:extLst>
            <a:ext uri="{FF2B5EF4-FFF2-40B4-BE49-F238E27FC236}">
              <a16:creationId xmlns:a16="http://schemas.microsoft.com/office/drawing/2014/main" id="{00000000-0008-0000-0400-0000A7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 name="Conexão recta 446">
          <a:extLst>
            <a:ext uri="{FF2B5EF4-FFF2-40B4-BE49-F238E27FC236}">
              <a16:creationId xmlns:a16="http://schemas.microsoft.com/office/drawing/2014/main" id="{00000000-0008-0000-0400-0000A8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 name="Conexão recta 447">
          <a:extLst>
            <a:ext uri="{FF2B5EF4-FFF2-40B4-BE49-F238E27FC236}">
              <a16:creationId xmlns:a16="http://schemas.microsoft.com/office/drawing/2014/main" id="{00000000-0008-0000-0400-0000A9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 name="Conexão recta 448">
          <a:extLst>
            <a:ext uri="{FF2B5EF4-FFF2-40B4-BE49-F238E27FC236}">
              <a16:creationId xmlns:a16="http://schemas.microsoft.com/office/drawing/2014/main" id="{00000000-0008-0000-0400-0000AA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 name="Conexão recta 449">
          <a:extLst>
            <a:ext uri="{FF2B5EF4-FFF2-40B4-BE49-F238E27FC236}">
              <a16:creationId xmlns:a16="http://schemas.microsoft.com/office/drawing/2014/main" id="{00000000-0008-0000-0400-0000AB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 name="Conexão recta 450">
          <a:extLst>
            <a:ext uri="{FF2B5EF4-FFF2-40B4-BE49-F238E27FC236}">
              <a16:creationId xmlns:a16="http://schemas.microsoft.com/office/drawing/2014/main" id="{00000000-0008-0000-0400-0000AC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 name="Conexão recta 452">
          <a:extLst>
            <a:ext uri="{FF2B5EF4-FFF2-40B4-BE49-F238E27FC236}">
              <a16:creationId xmlns:a16="http://schemas.microsoft.com/office/drawing/2014/main" id="{00000000-0008-0000-0400-0000AD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 name="Conexão recta 453">
          <a:extLst>
            <a:ext uri="{FF2B5EF4-FFF2-40B4-BE49-F238E27FC236}">
              <a16:creationId xmlns:a16="http://schemas.microsoft.com/office/drawing/2014/main" id="{00000000-0008-0000-0400-0000AE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 name="Conexão recta 454">
          <a:extLst>
            <a:ext uri="{FF2B5EF4-FFF2-40B4-BE49-F238E27FC236}">
              <a16:creationId xmlns:a16="http://schemas.microsoft.com/office/drawing/2014/main" id="{00000000-0008-0000-0400-0000AF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 name="Conexão recta 455">
          <a:extLst>
            <a:ext uri="{FF2B5EF4-FFF2-40B4-BE49-F238E27FC236}">
              <a16:creationId xmlns:a16="http://schemas.microsoft.com/office/drawing/2014/main" id="{00000000-0008-0000-0400-0000B0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 name="Conexão recta 456">
          <a:extLst>
            <a:ext uri="{FF2B5EF4-FFF2-40B4-BE49-F238E27FC236}">
              <a16:creationId xmlns:a16="http://schemas.microsoft.com/office/drawing/2014/main" id="{00000000-0008-0000-0400-0000B1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 name="Conexão recta 457">
          <a:extLst>
            <a:ext uri="{FF2B5EF4-FFF2-40B4-BE49-F238E27FC236}">
              <a16:creationId xmlns:a16="http://schemas.microsoft.com/office/drawing/2014/main" id="{00000000-0008-0000-0400-0000B2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 name="Conexão recta 12">
          <a:extLst>
            <a:ext uri="{FF2B5EF4-FFF2-40B4-BE49-F238E27FC236}">
              <a16:creationId xmlns:a16="http://schemas.microsoft.com/office/drawing/2014/main" id="{00000000-0008-0000-0400-0000B3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 name="Conexão recta 14">
          <a:extLst>
            <a:ext uri="{FF2B5EF4-FFF2-40B4-BE49-F238E27FC236}">
              <a16:creationId xmlns:a16="http://schemas.microsoft.com/office/drawing/2014/main" id="{00000000-0008-0000-0400-0000B4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 name="Conexão recta 24">
          <a:extLst>
            <a:ext uri="{FF2B5EF4-FFF2-40B4-BE49-F238E27FC236}">
              <a16:creationId xmlns:a16="http://schemas.microsoft.com/office/drawing/2014/main" id="{00000000-0008-0000-0400-0000B5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 name="Conexão recta 16">
          <a:extLst>
            <a:ext uri="{FF2B5EF4-FFF2-40B4-BE49-F238E27FC236}">
              <a16:creationId xmlns:a16="http://schemas.microsoft.com/office/drawing/2014/main" id="{00000000-0008-0000-0400-0000B6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 name="Conexão recta 22">
          <a:extLst>
            <a:ext uri="{FF2B5EF4-FFF2-40B4-BE49-F238E27FC236}">
              <a16:creationId xmlns:a16="http://schemas.microsoft.com/office/drawing/2014/main" id="{00000000-0008-0000-0400-0000B7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 name="Conexão recta 18">
          <a:extLst>
            <a:ext uri="{FF2B5EF4-FFF2-40B4-BE49-F238E27FC236}">
              <a16:creationId xmlns:a16="http://schemas.microsoft.com/office/drawing/2014/main" id="{00000000-0008-0000-0400-0000B8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 name="Conexão recta 12">
          <a:extLst>
            <a:ext uri="{FF2B5EF4-FFF2-40B4-BE49-F238E27FC236}">
              <a16:creationId xmlns:a16="http://schemas.microsoft.com/office/drawing/2014/main" id="{00000000-0008-0000-0400-0000B9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 name="Conexão recta 14">
          <a:extLst>
            <a:ext uri="{FF2B5EF4-FFF2-40B4-BE49-F238E27FC236}">
              <a16:creationId xmlns:a16="http://schemas.microsoft.com/office/drawing/2014/main" id="{00000000-0008-0000-0400-0000BA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 name="Conexão recta 24">
          <a:extLst>
            <a:ext uri="{FF2B5EF4-FFF2-40B4-BE49-F238E27FC236}">
              <a16:creationId xmlns:a16="http://schemas.microsoft.com/office/drawing/2014/main" id="{00000000-0008-0000-0400-0000BB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 name="Conexão recta 16">
          <a:extLst>
            <a:ext uri="{FF2B5EF4-FFF2-40B4-BE49-F238E27FC236}">
              <a16:creationId xmlns:a16="http://schemas.microsoft.com/office/drawing/2014/main" id="{00000000-0008-0000-0400-0000BC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 name="Conexão recta 22">
          <a:extLst>
            <a:ext uri="{FF2B5EF4-FFF2-40B4-BE49-F238E27FC236}">
              <a16:creationId xmlns:a16="http://schemas.microsoft.com/office/drawing/2014/main" id="{00000000-0008-0000-0400-0000BD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 name="Conexão recta 35">
          <a:extLst>
            <a:ext uri="{FF2B5EF4-FFF2-40B4-BE49-F238E27FC236}">
              <a16:creationId xmlns:a16="http://schemas.microsoft.com/office/drawing/2014/main" id="{00000000-0008-0000-0400-0000BE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 name="Conexão recta 36">
          <a:extLst>
            <a:ext uri="{FF2B5EF4-FFF2-40B4-BE49-F238E27FC236}">
              <a16:creationId xmlns:a16="http://schemas.microsoft.com/office/drawing/2014/main" id="{00000000-0008-0000-0400-0000BF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 name="Conexão recta 37">
          <a:extLst>
            <a:ext uri="{FF2B5EF4-FFF2-40B4-BE49-F238E27FC236}">
              <a16:creationId xmlns:a16="http://schemas.microsoft.com/office/drawing/2014/main" id="{00000000-0008-0000-0400-0000C0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 name="Conexão recta 38">
          <a:extLst>
            <a:ext uri="{FF2B5EF4-FFF2-40B4-BE49-F238E27FC236}">
              <a16:creationId xmlns:a16="http://schemas.microsoft.com/office/drawing/2014/main" id="{00000000-0008-0000-0400-0000C1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 name="Conexão recta 41">
          <a:extLst>
            <a:ext uri="{FF2B5EF4-FFF2-40B4-BE49-F238E27FC236}">
              <a16:creationId xmlns:a16="http://schemas.microsoft.com/office/drawing/2014/main" id="{00000000-0008-0000-0400-0000C2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 name="Conexão recta 42">
          <a:extLst>
            <a:ext uri="{FF2B5EF4-FFF2-40B4-BE49-F238E27FC236}">
              <a16:creationId xmlns:a16="http://schemas.microsoft.com/office/drawing/2014/main" id="{00000000-0008-0000-0400-0000C3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 name="Conexão recta 44">
          <a:extLst>
            <a:ext uri="{FF2B5EF4-FFF2-40B4-BE49-F238E27FC236}">
              <a16:creationId xmlns:a16="http://schemas.microsoft.com/office/drawing/2014/main" id="{00000000-0008-0000-0400-0000C4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 name="Conexão recta 45">
          <a:extLst>
            <a:ext uri="{FF2B5EF4-FFF2-40B4-BE49-F238E27FC236}">
              <a16:creationId xmlns:a16="http://schemas.microsoft.com/office/drawing/2014/main" id="{00000000-0008-0000-0400-0000C5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 name="Conexão recta 46">
          <a:extLst>
            <a:ext uri="{FF2B5EF4-FFF2-40B4-BE49-F238E27FC236}">
              <a16:creationId xmlns:a16="http://schemas.microsoft.com/office/drawing/2014/main" id="{00000000-0008-0000-0400-0000C6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 name="Conexão recta 47">
          <a:extLst>
            <a:ext uri="{FF2B5EF4-FFF2-40B4-BE49-F238E27FC236}">
              <a16:creationId xmlns:a16="http://schemas.microsoft.com/office/drawing/2014/main" id="{00000000-0008-0000-0400-0000C7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 name="Conexão recta 48">
          <a:extLst>
            <a:ext uri="{FF2B5EF4-FFF2-40B4-BE49-F238E27FC236}">
              <a16:creationId xmlns:a16="http://schemas.microsoft.com/office/drawing/2014/main" id="{00000000-0008-0000-0400-0000C8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 name="Conexão recta 49">
          <a:extLst>
            <a:ext uri="{FF2B5EF4-FFF2-40B4-BE49-F238E27FC236}">
              <a16:creationId xmlns:a16="http://schemas.microsoft.com/office/drawing/2014/main" id="{00000000-0008-0000-0400-0000C9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 name="Conexão recta 12">
          <a:extLst>
            <a:ext uri="{FF2B5EF4-FFF2-40B4-BE49-F238E27FC236}">
              <a16:creationId xmlns:a16="http://schemas.microsoft.com/office/drawing/2014/main" id="{00000000-0008-0000-0400-0000CA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 name="Conexão recta 14">
          <a:extLst>
            <a:ext uri="{FF2B5EF4-FFF2-40B4-BE49-F238E27FC236}">
              <a16:creationId xmlns:a16="http://schemas.microsoft.com/office/drawing/2014/main" id="{00000000-0008-0000-0400-0000CB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 name="Conexão recta 24">
          <a:extLst>
            <a:ext uri="{FF2B5EF4-FFF2-40B4-BE49-F238E27FC236}">
              <a16:creationId xmlns:a16="http://schemas.microsoft.com/office/drawing/2014/main" id="{00000000-0008-0000-0400-0000CC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 name="Conexão recta 16">
          <a:extLst>
            <a:ext uri="{FF2B5EF4-FFF2-40B4-BE49-F238E27FC236}">
              <a16:creationId xmlns:a16="http://schemas.microsoft.com/office/drawing/2014/main" id="{00000000-0008-0000-0400-0000CD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 name="Conexão recta 22">
          <a:extLst>
            <a:ext uri="{FF2B5EF4-FFF2-40B4-BE49-F238E27FC236}">
              <a16:creationId xmlns:a16="http://schemas.microsoft.com/office/drawing/2014/main" id="{00000000-0008-0000-0400-0000CE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 name="Conexão recta 55">
          <a:extLst>
            <a:ext uri="{FF2B5EF4-FFF2-40B4-BE49-F238E27FC236}">
              <a16:creationId xmlns:a16="http://schemas.microsoft.com/office/drawing/2014/main" id="{00000000-0008-0000-0400-0000CF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 name="Conexão recta 56">
          <a:extLst>
            <a:ext uri="{FF2B5EF4-FFF2-40B4-BE49-F238E27FC236}">
              <a16:creationId xmlns:a16="http://schemas.microsoft.com/office/drawing/2014/main" id="{00000000-0008-0000-0400-0000D0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 name="Conexão recta 57">
          <a:extLst>
            <a:ext uri="{FF2B5EF4-FFF2-40B4-BE49-F238E27FC236}">
              <a16:creationId xmlns:a16="http://schemas.microsoft.com/office/drawing/2014/main" id="{00000000-0008-0000-0400-0000D1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 name="Conexão recta 58">
          <a:extLst>
            <a:ext uri="{FF2B5EF4-FFF2-40B4-BE49-F238E27FC236}">
              <a16:creationId xmlns:a16="http://schemas.microsoft.com/office/drawing/2014/main" id="{00000000-0008-0000-0400-0000D2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 name="Conexão recta 61">
          <a:extLst>
            <a:ext uri="{FF2B5EF4-FFF2-40B4-BE49-F238E27FC236}">
              <a16:creationId xmlns:a16="http://schemas.microsoft.com/office/drawing/2014/main" id="{00000000-0008-0000-0400-0000D3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 name="Conexão recta 62">
          <a:extLst>
            <a:ext uri="{FF2B5EF4-FFF2-40B4-BE49-F238E27FC236}">
              <a16:creationId xmlns:a16="http://schemas.microsoft.com/office/drawing/2014/main" id="{00000000-0008-0000-0400-0000D4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 name="Conexão recta 63">
          <a:extLst>
            <a:ext uri="{FF2B5EF4-FFF2-40B4-BE49-F238E27FC236}">
              <a16:creationId xmlns:a16="http://schemas.microsoft.com/office/drawing/2014/main" id="{00000000-0008-0000-0400-0000D5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 name="Conexão recta 64">
          <a:extLst>
            <a:ext uri="{FF2B5EF4-FFF2-40B4-BE49-F238E27FC236}">
              <a16:creationId xmlns:a16="http://schemas.microsoft.com/office/drawing/2014/main" id="{00000000-0008-0000-0400-0000D6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 name="Conexão recta 65">
          <a:extLst>
            <a:ext uri="{FF2B5EF4-FFF2-40B4-BE49-F238E27FC236}">
              <a16:creationId xmlns:a16="http://schemas.microsoft.com/office/drawing/2014/main" id="{00000000-0008-0000-0400-0000D7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 name="Conexão recta 60">
          <a:extLst>
            <a:ext uri="{FF2B5EF4-FFF2-40B4-BE49-F238E27FC236}">
              <a16:creationId xmlns:a16="http://schemas.microsoft.com/office/drawing/2014/main" id="{00000000-0008-0000-0400-0000D8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 name="Conexão recta 68">
          <a:extLst>
            <a:ext uri="{FF2B5EF4-FFF2-40B4-BE49-F238E27FC236}">
              <a16:creationId xmlns:a16="http://schemas.microsoft.com/office/drawing/2014/main" id="{00000000-0008-0000-0400-0000D9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 name="Conexão recta 69">
          <a:extLst>
            <a:ext uri="{FF2B5EF4-FFF2-40B4-BE49-F238E27FC236}">
              <a16:creationId xmlns:a16="http://schemas.microsoft.com/office/drawing/2014/main" id="{00000000-0008-0000-0400-0000DA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 name="Conexão recta 70">
          <a:extLst>
            <a:ext uri="{FF2B5EF4-FFF2-40B4-BE49-F238E27FC236}">
              <a16:creationId xmlns:a16="http://schemas.microsoft.com/office/drawing/2014/main" id="{00000000-0008-0000-0400-0000DB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 name="Conexão recta 71">
          <a:extLst>
            <a:ext uri="{FF2B5EF4-FFF2-40B4-BE49-F238E27FC236}">
              <a16:creationId xmlns:a16="http://schemas.microsoft.com/office/drawing/2014/main" id="{00000000-0008-0000-0400-0000DC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 name="Conexão recta 72">
          <a:extLst>
            <a:ext uri="{FF2B5EF4-FFF2-40B4-BE49-F238E27FC236}">
              <a16:creationId xmlns:a16="http://schemas.microsoft.com/office/drawing/2014/main" id="{00000000-0008-0000-0400-0000DD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 name="Conexão recta 74">
          <a:extLst>
            <a:ext uri="{FF2B5EF4-FFF2-40B4-BE49-F238E27FC236}">
              <a16:creationId xmlns:a16="http://schemas.microsoft.com/office/drawing/2014/main" id="{00000000-0008-0000-0400-0000DE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 name="Conexão recta 521">
          <a:extLst>
            <a:ext uri="{FF2B5EF4-FFF2-40B4-BE49-F238E27FC236}">
              <a16:creationId xmlns:a16="http://schemas.microsoft.com/office/drawing/2014/main" id="{00000000-0008-0000-0400-0000DF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 name="Conexão recta 522">
          <a:extLst>
            <a:ext uri="{FF2B5EF4-FFF2-40B4-BE49-F238E27FC236}">
              <a16:creationId xmlns:a16="http://schemas.microsoft.com/office/drawing/2014/main" id="{00000000-0008-0000-0400-0000E0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 name="Conexão recta 523">
          <a:extLst>
            <a:ext uri="{FF2B5EF4-FFF2-40B4-BE49-F238E27FC236}">
              <a16:creationId xmlns:a16="http://schemas.microsoft.com/office/drawing/2014/main" id="{00000000-0008-0000-0400-0000E1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 name="Conexão recta 524">
          <a:extLst>
            <a:ext uri="{FF2B5EF4-FFF2-40B4-BE49-F238E27FC236}">
              <a16:creationId xmlns:a16="http://schemas.microsoft.com/office/drawing/2014/main" id="{00000000-0008-0000-0400-0000E2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 name="Conexão recta 525">
          <a:extLst>
            <a:ext uri="{FF2B5EF4-FFF2-40B4-BE49-F238E27FC236}">
              <a16:creationId xmlns:a16="http://schemas.microsoft.com/office/drawing/2014/main" id="{00000000-0008-0000-0400-0000E3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 name="Conexão recta 526">
          <a:extLst>
            <a:ext uri="{FF2B5EF4-FFF2-40B4-BE49-F238E27FC236}">
              <a16:creationId xmlns:a16="http://schemas.microsoft.com/office/drawing/2014/main" id="{00000000-0008-0000-0400-0000E4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 name="Conexão recta 12">
          <a:extLst>
            <a:ext uri="{FF2B5EF4-FFF2-40B4-BE49-F238E27FC236}">
              <a16:creationId xmlns:a16="http://schemas.microsoft.com/office/drawing/2014/main" id="{00000000-0008-0000-0400-0000E5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 name="Conexão recta 14">
          <a:extLst>
            <a:ext uri="{FF2B5EF4-FFF2-40B4-BE49-F238E27FC236}">
              <a16:creationId xmlns:a16="http://schemas.microsoft.com/office/drawing/2014/main" id="{00000000-0008-0000-0400-0000E6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 name="Conexão recta 24">
          <a:extLst>
            <a:ext uri="{FF2B5EF4-FFF2-40B4-BE49-F238E27FC236}">
              <a16:creationId xmlns:a16="http://schemas.microsoft.com/office/drawing/2014/main" id="{00000000-0008-0000-0400-0000E7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 name="Conexão recta 16">
          <a:extLst>
            <a:ext uri="{FF2B5EF4-FFF2-40B4-BE49-F238E27FC236}">
              <a16:creationId xmlns:a16="http://schemas.microsoft.com/office/drawing/2014/main" id="{00000000-0008-0000-0400-0000E8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 name="Conexão recta 22">
          <a:extLst>
            <a:ext uri="{FF2B5EF4-FFF2-40B4-BE49-F238E27FC236}">
              <a16:creationId xmlns:a16="http://schemas.microsoft.com/office/drawing/2014/main" id="{00000000-0008-0000-0400-0000E9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 name="Conexão recta 532">
          <a:extLst>
            <a:ext uri="{FF2B5EF4-FFF2-40B4-BE49-F238E27FC236}">
              <a16:creationId xmlns:a16="http://schemas.microsoft.com/office/drawing/2014/main" id="{00000000-0008-0000-0400-0000EA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 name="Conexão recta 533">
          <a:extLst>
            <a:ext uri="{FF2B5EF4-FFF2-40B4-BE49-F238E27FC236}">
              <a16:creationId xmlns:a16="http://schemas.microsoft.com/office/drawing/2014/main" id="{00000000-0008-0000-0400-0000EB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 name="Conexão recta 534">
          <a:extLst>
            <a:ext uri="{FF2B5EF4-FFF2-40B4-BE49-F238E27FC236}">
              <a16:creationId xmlns:a16="http://schemas.microsoft.com/office/drawing/2014/main" id="{00000000-0008-0000-0400-0000EC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 name="Conexão recta 535">
          <a:extLst>
            <a:ext uri="{FF2B5EF4-FFF2-40B4-BE49-F238E27FC236}">
              <a16:creationId xmlns:a16="http://schemas.microsoft.com/office/drawing/2014/main" id="{00000000-0008-0000-0400-0000ED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 name="Conexão recta 536">
          <a:extLst>
            <a:ext uri="{FF2B5EF4-FFF2-40B4-BE49-F238E27FC236}">
              <a16:creationId xmlns:a16="http://schemas.microsoft.com/office/drawing/2014/main" id="{00000000-0008-0000-0400-0000EE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 name="Conexão recta 537">
          <a:extLst>
            <a:ext uri="{FF2B5EF4-FFF2-40B4-BE49-F238E27FC236}">
              <a16:creationId xmlns:a16="http://schemas.microsoft.com/office/drawing/2014/main" id="{00000000-0008-0000-0400-0000EF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 name="Conexão recta 541">
          <a:extLst>
            <a:ext uri="{FF2B5EF4-FFF2-40B4-BE49-F238E27FC236}">
              <a16:creationId xmlns:a16="http://schemas.microsoft.com/office/drawing/2014/main" id="{00000000-0008-0000-0400-0000F0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 name="Conexão recta 542">
          <a:extLst>
            <a:ext uri="{FF2B5EF4-FFF2-40B4-BE49-F238E27FC236}">
              <a16:creationId xmlns:a16="http://schemas.microsoft.com/office/drawing/2014/main" id="{00000000-0008-0000-0400-0000F1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 name="Conexão recta 543">
          <a:extLst>
            <a:ext uri="{FF2B5EF4-FFF2-40B4-BE49-F238E27FC236}">
              <a16:creationId xmlns:a16="http://schemas.microsoft.com/office/drawing/2014/main" id="{00000000-0008-0000-0400-0000F2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 name="Conexão recta 544">
          <a:extLst>
            <a:ext uri="{FF2B5EF4-FFF2-40B4-BE49-F238E27FC236}">
              <a16:creationId xmlns:a16="http://schemas.microsoft.com/office/drawing/2014/main" id="{00000000-0008-0000-0400-0000F3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 name="Conexão recta 545">
          <a:extLst>
            <a:ext uri="{FF2B5EF4-FFF2-40B4-BE49-F238E27FC236}">
              <a16:creationId xmlns:a16="http://schemas.microsoft.com/office/drawing/2014/main" id="{00000000-0008-0000-0400-0000F4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 name="Conexão recta 546">
          <a:extLst>
            <a:ext uri="{FF2B5EF4-FFF2-40B4-BE49-F238E27FC236}">
              <a16:creationId xmlns:a16="http://schemas.microsoft.com/office/drawing/2014/main" id="{00000000-0008-0000-0400-0000F5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 name="Conexão recta 12">
          <a:extLst>
            <a:ext uri="{FF2B5EF4-FFF2-40B4-BE49-F238E27FC236}">
              <a16:creationId xmlns:a16="http://schemas.microsoft.com/office/drawing/2014/main" id="{00000000-0008-0000-0400-0000F6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 name="Conexão recta 14">
          <a:extLst>
            <a:ext uri="{FF2B5EF4-FFF2-40B4-BE49-F238E27FC236}">
              <a16:creationId xmlns:a16="http://schemas.microsoft.com/office/drawing/2014/main" id="{00000000-0008-0000-0400-0000F7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 name="Conexão recta 24">
          <a:extLst>
            <a:ext uri="{FF2B5EF4-FFF2-40B4-BE49-F238E27FC236}">
              <a16:creationId xmlns:a16="http://schemas.microsoft.com/office/drawing/2014/main" id="{00000000-0008-0000-0400-0000F8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 name="Conexão recta 16">
          <a:extLst>
            <a:ext uri="{FF2B5EF4-FFF2-40B4-BE49-F238E27FC236}">
              <a16:creationId xmlns:a16="http://schemas.microsoft.com/office/drawing/2014/main" id="{00000000-0008-0000-0400-0000F9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 name="Conexão recta 22">
          <a:extLst>
            <a:ext uri="{FF2B5EF4-FFF2-40B4-BE49-F238E27FC236}">
              <a16:creationId xmlns:a16="http://schemas.microsoft.com/office/drawing/2014/main" id="{00000000-0008-0000-0400-0000FA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 name="Conexão recta 552">
          <a:extLst>
            <a:ext uri="{FF2B5EF4-FFF2-40B4-BE49-F238E27FC236}">
              <a16:creationId xmlns:a16="http://schemas.microsoft.com/office/drawing/2014/main" id="{00000000-0008-0000-0400-0000FB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 name="Conexão recta 553">
          <a:extLst>
            <a:ext uri="{FF2B5EF4-FFF2-40B4-BE49-F238E27FC236}">
              <a16:creationId xmlns:a16="http://schemas.microsoft.com/office/drawing/2014/main" id="{00000000-0008-0000-0400-0000FC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 name="Conexão recta 554">
          <a:extLst>
            <a:ext uri="{FF2B5EF4-FFF2-40B4-BE49-F238E27FC236}">
              <a16:creationId xmlns:a16="http://schemas.microsoft.com/office/drawing/2014/main" id="{00000000-0008-0000-0400-0000FD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 name="Conexão recta 555">
          <a:extLst>
            <a:ext uri="{FF2B5EF4-FFF2-40B4-BE49-F238E27FC236}">
              <a16:creationId xmlns:a16="http://schemas.microsoft.com/office/drawing/2014/main" id="{00000000-0008-0000-0400-0000FE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 name="Conexão recta 556">
          <a:extLst>
            <a:ext uri="{FF2B5EF4-FFF2-40B4-BE49-F238E27FC236}">
              <a16:creationId xmlns:a16="http://schemas.microsoft.com/office/drawing/2014/main" id="{00000000-0008-0000-0400-0000FF0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 name="Conexão recta 557">
          <a:extLst>
            <a:ext uri="{FF2B5EF4-FFF2-40B4-BE49-F238E27FC236}">
              <a16:creationId xmlns:a16="http://schemas.microsoft.com/office/drawing/2014/main" id="{00000000-0008-0000-0400-000000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 name="Conexão recta 558">
          <a:extLst>
            <a:ext uri="{FF2B5EF4-FFF2-40B4-BE49-F238E27FC236}">
              <a16:creationId xmlns:a16="http://schemas.microsoft.com/office/drawing/2014/main" id="{00000000-0008-0000-0400-000001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 name="Conexão recta 559">
          <a:extLst>
            <a:ext uri="{FF2B5EF4-FFF2-40B4-BE49-F238E27FC236}">
              <a16:creationId xmlns:a16="http://schemas.microsoft.com/office/drawing/2014/main" id="{00000000-0008-0000-0400-000002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 name="Conexão recta 560">
          <a:extLst>
            <a:ext uri="{FF2B5EF4-FFF2-40B4-BE49-F238E27FC236}">
              <a16:creationId xmlns:a16="http://schemas.microsoft.com/office/drawing/2014/main" id="{00000000-0008-0000-0400-000003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 name="Conexão recta 561">
          <a:extLst>
            <a:ext uri="{FF2B5EF4-FFF2-40B4-BE49-F238E27FC236}">
              <a16:creationId xmlns:a16="http://schemas.microsoft.com/office/drawing/2014/main" id="{00000000-0008-0000-0400-000004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 name="Conexão recta 562">
          <a:extLst>
            <a:ext uri="{FF2B5EF4-FFF2-40B4-BE49-F238E27FC236}">
              <a16:creationId xmlns:a16="http://schemas.microsoft.com/office/drawing/2014/main" id="{00000000-0008-0000-0400-000005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 name="Conexão recta 563">
          <a:extLst>
            <a:ext uri="{FF2B5EF4-FFF2-40B4-BE49-F238E27FC236}">
              <a16:creationId xmlns:a16="http://schemas.microsoft.com/office/drawing/2014/main" id="{00000000-0008-0000-0400-000006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 name="Conexão recta 12">
          <a:extLst>
            <a:ext uri="{FF2B5EF4-FFF2-40B4-BE49-F238E27FC236}">
              <a16:creationId xmlns:a16="http://schemas.microsoft.com/office/drawing/2014/main" id="{00000000-0008-0000-0400-000007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 name="Conexão recta 14">
          <a:extLst>
            <a:ext uri="{FF2B5EF4-FFF2-40B4-BE49-F238E27FC236}">
              <a16:creationId xmlns:a16="http://schemas.microsoft.com/office/drawing/2014/main" id="{00000000-0008-0000-0400-000008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 name="Conexão recta 24">
          <a:extLst>
            <a:ext uri="{FF2B5EF4-FFF2-40B4-BE49-F238E27FC236}">
              <a16:creationId xmlns:a16="http://schemas.microsoft.com/office/drawing/2014/main" id="{00000000-0008-0000-0400-000009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 name="Conexão recta 16">
          <a:extLst>
            <a:ext uri="{FF2B5EF4-FFF2-40B4-BE49-F238E27FC236}">
              <a16:creationId xmlns:a16="http://schemas.microsoft.com/office/drawing/2014/main" id="{00000000-0008-0000-0400-00000A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 name="Conexão recta 22">
          <a:extLst>
            <a:ext uri="{FF2B5EF4-FFF2-40B4-BE49-F238E27FC236}">
              <a16:creationId xmlns:a16="http://schemas.microsoft.com/office/drawing/2014/main" id="{00000000-0008-0000-0400-00000B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 name="Conexão recta 569">
          <a:extLst>
            <a:ext uri="{FF2B5EF4-FFF2-40B4-BE49-F238E27FC236}">
              <a16:creationId xmlns:a16="http://schemas.microsoft.com/office/drawing/2014/main" id="{00000000-0008-0000-0400-00000C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 name="Conexão recta 570">
          <a:extLst>
            <a:ext uri="{FF2B5EF4-FFF2-40B4-BE49-F238E27FC236}">
              <a16:creationId xmlns:a16="http://schemas.microsoft.com/office/drawing/2014/main" id="{00000000-0008-0000-0400-00000D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 name="Conexão recta 571">
          <a:extLst>
            <a:ext uri="{FF2B5EF4-FFF2-40B4-BE49-F238E27FC236}">
              <a16:creationId xmlns:a16="http://schemas.microsoft.com/office/drawing/2014/main" id="{00000000-0008-0000-0400-00000E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 name="Conexão recta 572">
          <a:extLst>
            <a:ext uri="{FF2B5EF4-FFF2-40B4-BE49-F238E27FC236}">
              <a16:creationId xmlns:a16="http://schemas.microsoft.com/office/drawing/2014/main" id="{00000000-0008-0000-0400-00000F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 name="Conexão recta 521">
          <a:extLst>
            <a:ext uri="{FF2B5EF4-FFF2-40B4-BE49-F238E27FC236}">
              <a16:creationId xmlns:a16="http://schemas.microsoft.com/office/drawing/2014/main" id="{00000000-0008-0000-0400-000010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 name="Conexão recta 522">
          <a:extLst>
            <a:ext uri="{FF2B5EF4-FFF2-40B4-BE49-F238E27FC236}">
              <a16:creationId xmlns:a16="http://schemas.microsoft.com/office/drawing/2014/main" id="{00000000-0008-0000-0400-000011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 name="Conexão recta 523">
          <a:extLst>
            <a:ext uri="{FF2B5EF4-FFF2-40B4-BE49-F238E27FC236}">
              <a16:creationId xmlns:a16="http://schemas.microsoft.com/office/drawing/2014/main" id="{00000000-0008-0000-0400-000012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 name="Conexão recta 524">
          <a:extLst>
            <a:ext uri="{FF2B5EF4-FFF2-40B4-BE49-F238E27FC236}">
              <a16:creationId xmlns:a16="http://schemas.microsoft.com/office/drawing/2014/main" id="{00000000-0008-0000-0400-000013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 name="Conexão recta 525">
          <a:extLst>
            <a:ext uri="{FF2B5EF4-FFF2-40B4-BE49-F238E27FC236}">
              <a16:creationId xmlns:a16="http://schemas.microsoft.com/office/drawing/2014/main" id="{00000000-0008-0000-0400-000014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 name="Conexão recta 526">
          <a:extLst>
            <a:ext uri="{FF2B5EF4-FFF2-40B4-BE49-F238E27FC236}">
              <a16:creationId xmlns:a16="http://schemas.microsoft.com/office/drawing/2014/main" id="{00000000-0008-0000-0400-000015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 name="Conexão recta 12">
          <a:extLst>
            <a:ext uri="{FF2B5EF4-FFF2-40B4-BE49-F238E27FC236}">
              <a16:creationId xmlns:a16="http://schemas.microsoft.com/office/drawing/2014/main" id="{00000000-0008-0000-0400-000016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 name="Conexão recta 14">
          <a:extLst>
            <a:ext uri="{FF2B5EF4-FFF2-40B4-BE49-F238E27FC236}">
              <a16:creationId xmlns:a16="http://schemas.microsoft.com/office/drawing/2014/main" id="{00000000-0008-0000-0400-000017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 name="Conexão recta 24">
          <a:extLst>
            <a:ext uri="{FF2B5EF4-FFF2-40B4-BE49-F238E27FC236}">
              <a16:creationId xmlns:a16="http://schemas.microsoft.com/office/drawing/2014/main" id="{00000000-0008-0000-0400-000018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 name="Conexão recta 16">
          <a:extLst>
            <a:ext uri="{FF2B5EF4-FFF2-40B4-BE49-F238E27FC236}">
              <a16:creationId xmlns:a16="http://schemas.microsoft.com/office/drawing/2014/main" id="{00000000-0008-0000-0400-000019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 name="Conexão recta 22">
          <a:extLst>
            <a:ext uri="{FF2B5EF4-FFF2-40B4-BE49-F238E27FC236}">
              <a16:creationId xmlns:a16="http://schemas.microsoft.com/office/drawing/2014/main" id="{00000000-0008-0000-0400-00001A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 name="Conexão recta 532">
          <a:extLst>
            <a:ext uri="{FF2B5EF4-FFF2-40B4-BE49-F238E27FC236}">
              <a16:creationId xmlns:a16="http://schemas.microsoft.com/office/drawing/2014/main" id="{00000000-0008-0000-0400-00001B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 name="Conexão recta 533">
          <a:extLst>
            <a:ext uri="{FF2B5EF4-FFF2-40B4-BE49-F238E27FC236}">
              <a16:creationId xmlns:a16="http://schemas.microsoft.com/office/drawing/2014/main" id="{00000000-0008-0000-0400-00001C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 name="Conexão recta 534">
          <a:extLst>
            <a:ext uri="{FF2B5EF4-FFF2-40B4-BE49-F238E27FC236}">
              <a16:creationId xmlns:a16="http://schemas.microsoft.com/office/drawing/2014/main" id="{00000000-0008-0000-0400-00001D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 name="Conexão recta 535">
          <a:extLst>
            <a:ext uri="{FF2B5EF4-FFF2-40B4-BE49-F238E27FC236}">
              <a16:creationId xmlns:a16="http://schemas.microsoft.com/office/drawing/2014/main" id="{00000000-0008-0000-0400-00001E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 name="Conexão recta 536">
          <a:extLst>
            <a:ext uri="{FF2B5EF4-FFF2-40B4-BE49-F238E27FC236}">
              <a16:creationId xmlns:a16="http://schemas.microsoft.com/office/drawing/2014/main" id="{00000000-0008-0000-0400-00001F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 name="Conexão recta 537">
          <a:extLst>
            <a:ext uri="{FF2B5EF4-FFF2-40B4-BE49-F238E27FC236}">
              <a16:creationId xmlns:a16="http://schemas.microsoft.com/office/drawing/2014/main" id="{00000000-0008-0000-0400-000020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 name="Conexão recta 132">
          <a:extLst>
            <a:ext uri="{FF2B5EF4-FFF2-40B4-BE49-F238E27FC236}">
              <a16:creationId xmlns:a16="http://schemas.microsoft.com/office/drawing/2014/main" id="{00000000-0008-0000-0400-000021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 name="Conexão recta 133">
          <a:extLst>
            <a:ext uri="{FF2B5EF4-FFF2-40B4-BE49-F238E27FC236}">
              <a16:creationId xmlns:a16="http://schemas.microsoft.com/office/drawing/2014/main" id="{00000000-0008-0000-0400-000022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 name="Conexão recta 134">
          <a:extLst>
            <a:ext uri="{FF2B5EF4-FFF2-40B4-BE49-F238E27FC236}">
              <a16:creationId xmlns:a16="http://schemas.microsoft.com/office/drawing/2014/main" id="{00000000-0008-0000-0400-000023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 name="Conexão recta 135">
          <a:extLst>
            <a:ext uri="{FF2B5EF4-FFF2-40B4-BE49-F238E27FC236}">
              <a16:creationId xmlns:a16="http://schemas.microsoft.com/office/drawing/2014/main" id="{00000000-0008-0000-0400-000024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 name="Conexão recta 136">
          <a:extLst>
            <a:ext uri="{FF2B5EF4-FFF2-40B4-BE49-F238E27FC236}">
              <a16:creationId xmlns:a16="http://schemas.microsoft.com/office/drawing/2014/main" id="{00000000-0008-0000-0400-000025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 name="Conexão recta 12">
          <a:extLst>
            <a:ext uri="{FF2B5EF4-FFF2-40B4-BE49-F238E27FC236}">
              <a16:creationId xmlns:a16="http://schemas.microsoft.com/office/drawing/2014/main" id="{00000000-0008-0000-0400-000026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 name="Conexão recta 14">
          <a:extLst>
            <a:ext uri="{FF2B5EF4-FFF2-40B4-BE49-F238E27FC236}">
              <a16:creationId xmlns:a16="http://schemas.microsoft.com/office/drawing/2014/main" id="{00000000-0008-0000-0400-000027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 name="Conexão recta 24">
          <a:extLst>
            <a:ext uri="{FF2B5EF4-FFF2-40B4-BE49-F238E27FC236}">
              <a16:creationId xmlns:a16="http://schemas.microsoft.com/office/drawing/2014/main" id="{00000000-0008-0000-0400-000028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 name="Conexão recta 16">
          <a:extLst>
            <a:ext uri="{FF2B5EF4-FFF2-40B4-BE49-F238E27FC236}">
              <a16:creationId xmlns:a16="http://schemas.microsoft.com/office/drawing/2014/main" id="{00000000-0008-0000-0400-000029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 name="Conexão recta 22">
          <a:extLst>
            <a:ext uri="{FF2B5EF4-FFF2-40B4-BE49-F238E27FC236}">
              <a16:creationId xmlns:a16="http://schemas.microsoft.com/office/drawing/2014/main" id="{00000000-0008-0000-0400-00002A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 name="Conexão recta 18">
          <a:extLst>
            <a:ext uri="{FF2B5EF4-FFF2-40B4-BE49-F238E27FC236}">
              <a16:creationId xmlns:a16="http://schemas.microsoft.com/office/drawing/2014/main" id="{00000000-0008-0000-0400-00002B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 name="Conexão recta 12">
          <a:extLst>
            <a:ext uri="{FF2B5EF4-FFF2-40B4-BE49-F238E27FC236}">
              <a16:creationId xmlns:a16="http://schemas.microsoft.com/office/drawing/2014/main" id="{00000000-0008-0000-0400-00002C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 name="Conexão recta 14">
          <a:extLst>
            <a:ext uri="{FF2B5EF4-FFF2-40B4-BE49-F238E27FC236}">
              <a16:creationId xmlns:a16="http://schemas.microsoft.com/office/drawing/2014/main" id="{00000000-0008-0000-0400-00002D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 name="Conexão recta 148">
          <a:extLst>
            <a:ext uri="{FF2B5EF4-FFF2-40B4-BE49-F238E27FC236}">
              <a16:creationId xmlns:a16="http://schemas.microsoft.com/office/drawing/2014/main" id="{00000000-0008-0000-0400-00002E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 name="Conexão recta 16">
          <a:extLst>
            <a:ext uri="{FF2B5EF4-FFF2-40B4-BE49-F238E27FC236}">
              <a16:creationId xmlns:a16="http://schemas.microsoft.com/office/drawing/2014/main" id="{00000000-0008-0000-0400-00002F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 name="Conexão recta 22">
          <a:extLst>
            <a:ext uri="{FF2B5EF4-FFF2-40B4-BE49-F238E27FC236}">
              <a16:creationId xmlns:a16="http://schemas.microsoft.com/office/drawing/2014/main" id="{00000000-0008-0000-0400-000030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 name="Conexão recta 35">
          <a:extLst>
            <a:ext uri="{FF2B5EF4-FFF2-40B4-BE49-F238E27FC236}">
              <a16:creationId xmlns:a16="http://schemas.microsoft.com/office/drawing/2014/main" id="{00000000-0008-0000-0400-000031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 name="Conexão recta 36">
          <a:extLst>
            <a:ext uri="{FF2B5EF4-FFF2-40B4-BE49-F238E27FC236}">
              <a16:creationId xmlns:a16="http://schemas.microsoft.com/office/drawing/2014/main" id="{00000000-0008-0000-0400-000032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 name="Conexão recta 37">
          <a:extLst>
            <a:ext uri="{FF2B5EF4-FFF2-40B4-BE49-F238E27FC236}">
              <a16:creationId xmlns:a16="http://schemas.microsoft.com/office/drawing/2014/main" id="{00000000-0008-0000-0400-000033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 name="Conexão recta 38">
          <a:extLst>
            <a:ext uri="{FF2B5EF4-FFF2-40B4-BE49-F238E27FC236}">
              <a16:creationId xmlns:a16="http://schemas.microsoft.com/office/drawing/2014/main" id="{00000000-0008-0000-0400-000034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 name="Conexão recta 41">
          <a:extLst>
            <a:ext uri="{FF2B5EF4-FFF2-40B4-BE49-F238E27FC236}">
              <a16:creationId xmlns:a16="http://schemas.microsoft.com/office/drawing/2014/main" id="{00000000-0008-0000-0400-000035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 name="Conexão recta 42">
          <a:extLst>
            <a:ext uri="{FF2B5EF4-FFF2-40B4-BE49-F238E27FC236}">
              <a16:creationId xmlns:a16="http://schemas.microsoft.com/office/drawing/2014/main" id="{00000000-0008-0000-0400-000036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 name="Conexão recta 44">
          <a:extLst>
            <a:ext uri="{FF2B5EF4-FFF2-40B4-BE49-F238E27FC236}">
              <a16:creationId xmlns:a16="http://schemas.microsoft.com/office/drawing/2014/main" id="{00000000-0008-0000-0400-000037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 name="Conexão recta 45">
          <a:extLst>
            <a:ext uri="{FF2B5EF4-FFF2-40B4-BE49-F238E27FC236}">
              <a16:creationId xmlns:a16="http://schemas.microsoft.com/office/drawing/2014/main" id="{00000000-0008-0000-0400-000038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 name="Conexão recta 46">
          <a:extLst>
            <a:ext uri="{FF2B5EF4-FFF2-40B4-BE49-F238E27FC236}">
              <a16:creationId xmlns:a16="http://schemas.microsoft.com/office/drawing/2014/main" id="{00000000-0008-0000-0400-000039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 name="Conexão recta 47">
          <a:extLst>
            <a:ext uri="{FF2B5EF4-FFF2-40B4-BE49-F238E27FC236}">
              <a16:creationId xmlns:a16="http://schemas.microsoft.com/office/drawing/2014/main" id="{00000000-0008-0000-0400-00003A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 name="Conexão recta 48">
          <a:extLst>
            <a:ext uri="{FF2B5EF4-FFF2-40B4-BE49-F238E27FC236}">
              <a16:creationId xmlns:a16="http://schemas.microsoft.com/office/drawing/2014/main" id="{00000000-0008-0000-0400-00003B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 name="Conexão recta 49">
          <a:extLst>
            <a:ext uri="{FF2B5EF4-FFF2-40B4-BE49-F238E27FC236}">
              <a16:creationId xmlns:a16="http://schemas.microsoft.com/office/drawing/2014/main" id="{00000000-0008-0000-0400-00003C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 name="Conexão recta 12">
          <a:extLst>
            <a:ext uri="{FF2B5EF4-FFF2-40B4-BE49-F238E27FC236}">
              <a16:creationId xmlns:a16="http://schemas.microsoft.com/office/drawing/2014/main" id="{00000000-0008-0000-0400-00003D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 name="Conexão recta 14">
          <a:extLst>
            <a:ext uri="{FF2B5EF4-FFF2-40B4-BE49-F238E27FC236}">
              <a16:creationId xmlns:a16="http://schemas.microsoft.com/office/drawing/2014/main" id="{00000000-0008-0000-0400-00003E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 name="Conexão recta 24">
          <a:extLst>
            <a:ext uri="{FF2B5EF4-FFF2-40B4-BE49-F238E27FC236}">
              <a16:creationId xmlns:a16="http://schemas.microsoft.com/office/drawing/2014/main" id="{00000000-0008-0000-0400-00003F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 name="Conexão recta 16">
          <a:extLst>
            <a:ext uri="{FF2B5EF4-FFF2-40B4-BE49-F238E27FC236}">
              <a16:creationId xmlns:a16="http://schemas.microsoft.com/office/drawing/2014/main" id="{00000000-0008-0000-0400-000040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 name="Conexão recta 22">
          <a:extLst>
            <a:ext uri="{FF2B5EF4-FFF2-40B4-BE49-F238E27FC236}">
              <a16:creationId xmlns:a16="http://schemas.microsoft.com/office/drawing/2014/main" id="{00000000-0008-0000-0400-000041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 name="Conexão recta 55">
          <a:extLst>
            <a:ext uri="{FF2B5EF4-FFF2-40B4-BE49-F238E27FC236}">
              <a16:creationId xmlns:a16="http://schemas.microsoft.com/office/drawing/2014/main" id="{00000000-0008-0000-0400-000042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 name="Conexão recta 56">
          <a:extLst>
            <a:ext uri="{FF2B5EF4-FFF2-40B4-BE49-F238E27FC236}">
              <a16:creationId xmlns:a16="http://schemas.microsoft.com/office/drawing/2014/main" id="{00000000-0008-0000-0400-000043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 name="Conexão recta 57">
          <a:extLst>
            <a:ext uri="{FF2B5EF4-FFF2-40B4-BE49-F238E27FC236}">
              <a16:creationId xmlns:a16="http://schemas.microsoft.com/office/drawing/2014/main" id="{00000000-0008-0000-0400-000044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 name="Conexão recta 58">
          <a:extLst>
            <a:ext uri="{FF2B5EF4-FFF2-40B4-BE49-F238E27FC236}">
              <a16:creationId xmlns:a16="http://schemas.microsoft.com/office/drawing/2014/main" id="{00000000-0008-0000-0400-000045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 name="Conexão recta 61">
          <a:extLst>
            <a:ext uri="{FF2B5EF4-FFF2-40B4-BE49-F238E27FC236}">
              <a16:creationId xmlns:a16="http://schemas.microsoft.com/office/drawing/2014/main" id="{00000000-0008-0000-0400-000046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 name="Conexão recta 62">
          <a:extLst>
            <a:ext uri="{FF2B5EF4-FFF2-40B4-BE49-F238E27FC236}">
              <a16:creationId xmlns:a16="http://schemas.microsoft.com/office/drawing/2014/main" id="{00000000-0008-0000-0400-000047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 name="Conexão recta 63">
          <a:extLst>
            <a:ext uri="{FF2B5EF4-FFF2-40B4-BE49-F238E27FC236}">
              <a16:creationId xmlns:a16="http://schemas.microsoft.com/office/drawing/2014/main" id="{00000000-0008-0000-0400-000048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 name="Conexão recta 64">
          <a:extLst>
            <a:ext uri="{FF2B5EF4-FFF2-40B4-BE49-F238E27FC236}">
              <a16:creationId xmlns:a16="http://schemas.microsoft.com/office/drawing/2014/main" id="{00000000-0008-0000-0400-000049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 name="Conexão recta 65">
          <a:extLst>
            <a:ext uri="{FF2B5EF4-FFF2-40B4-BE49-F238E27FC236}">
              <a16:creationId xmlns:a16="http://schemas.microsoft.com/office/drawing/2014/main" id="{00000000-0008-0000-0400-00004A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 name="Conexão recta 60">
          <a:extLst>
            <a:ext uri="{FF2B5EF4-FFF2-40B4-BE49-F238E27FC236}">
              <a16:creationId xmlns:a16="http://schemas.microsoft.com/office/drawing/2014/main" id="{00000000-0008-0000-0400-00004B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 name="Conexão recta 68">
          <a:extLst>
            <a:ext uri="{FF2B5EF4-FFF2-40B4-BE49-F238E27FC236}">
              <a16:creationId xmlns:a16="http://schemas.microsoft.com/office/drawing/2014/main" id="{00000000-0008-0000-0400-00004C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 name="Conexão recta 69">
          <a:extLst>
            <a:ext uri="{FF2B5EF4-FFF2-40B4-BE49-F238E27FC236}">
              <a16:creationId xmlns:a16="http://schemas.microsoft.com/office/drawing/2014/main" id="{00000000-0008-0000-0400-00004D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 name="Conexão recta 70">
          <a:extLst>
            <a:ext uri="{FF2B5EF4-FFF2-40B4-BE49-F238E27FC236}">
              <a16:creationId xmlns:a16="http://schemas.microsoft.com/office/drawing/2014/main" id="{00000000-0008-0000-0400-00004E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 name="Conexão recta 71">
          <a:extLst>
            <a:ext uri="{FF2B5EF4-FFF2-40B4-BE49-F238E27FC236}">
              <a16:creationId xmlns:a16="http://schemas.microsoft.com/office/drawing/2014/main" id="{00000000-0008-0000-0400-00004F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 name="Conexão recta 72">
          <a:extLst>
            <a:ext uri="{FF2B5EF4-FFF2-40B4-BE49-F238E27FC236}">
              <a16:creationId xmlns:a16="http://schemas.microsoft.com/office/drawing/2014/main" id="{00000000-0008-0000-0400-000050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 name="Conexão recta 74">
          <a:extLst>
            <a:ext uri="{FF2B5EF4-FFF2-40B4-BE49-F238E27FC236}">
              <a16:creationId xmlns:a16="http://schemas.microsoft.com/office/drawing/2014/main" id="{00000000-0008-0000-0400-000051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 name="Conexão recta 521">
          <a:extLst>
            <a:ext uri="{FF2B5EF4-FFF2-40B4-BE49-F238E27FC236}">
              <a16:creationId xmlns:a16="http://schemas.microsoft.com/office/drawing/2014/main" id="{00000000-0008-0000-0400-000052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 name="Conexão recta 522">
          <a:extLst>
            <a:ext uri="{FF2B5EF4-FFF2-40B4-BE49-F238E27FC236}">
              <a16:creationId xmlns:a16="http://schemas.microsoft.com/office/drawing/2014/main" id="{00000000-0008-0000-0400-000053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 name="Conexão recta 523">
          <a:extLst>
            <a:ext uri="{FF2B5EF4-FFF2-40B4-BE49-F238E27FC236}">
              <a16:creationId xmlns:a16="http://schemas.microsoft.com/office/drawing/2014/main" id="{00000000-0008-0000-0400-000054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 name="Conexão recta 524">
          <a:extLst>
            <a:ext uri="{FF2B5EF4-FFF2-40B4-BE49-F238E27FC236}">
              <a16:creationId xmlns:a16="http://schemas.microsoft.com/office/drawing/2014/main" id="{00000000-0008-0000-0400-000055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 name="Conexão recta 525">
          <a:extLst>
            <a:ext uri="{FF2B5EF4-FFF2-40B4-BE49-F238E27FC236}">
              <a16:creationId xmlns:a16="http://schemas.microsoft.com/office/drawing/2014/main" id="{00000000-0008-0000-0400-000056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 name="Conexão recta 526">
          <a:extLst>
            <a:ext uri="{FF2B5EF4-FFF2-40B4-BE49-F238E27FC236}">
              <a16:creationId xmlns:a16="http://schemas.microsoft.com/office/drawing/2014/main" id="{00000000-0008-0000-0400-000057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 name="Conexão recta 12">
          <a:extLst>
            <a:ext uri="{FF2B5EF4-FFF2-40B4-BE49-F238E27FC236}">
              <a16:creationId xmlns:a16="http://schemas.microsoft.com/office/drawing/2014/main" id="{00000000-0008-0000-0400-000058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 name="Conexão recta 14">
          <a:extLst>
            <a:ext uri="{FF2B5EF4-FFF2-40B4-BE49-F238E27FC236}">
              <a16:creationId xmlns:a16="http://schemas.microsoft.com/office/drawing/2014/main" id="{00000000-0008-0000-0400-000059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 name="Conexão recta 24">
          <a:extLst>
            <a:ext uri="{FF2B5EF4-FFF2-40B4-BE49-F238E27FC236}">
              <a16:creationId xmlns:a16="http://schemas.microsoft.com/office/drawing/2014/main" id="{00000000-0008-0000-0400-00005A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 name="Conexão recta 16">
          <a:extLst>
            <a:ext uri="{FF2B5EF4-FFF2-40B4-BE49-F238E27FC236}">
              <a16:creationId xmlns:a16="http://schemas.microsoft.com/office/drawing/2014/main" id="{00000000-0008-0000-0400-00005B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 name="Conexão recta 22">
          <a:extLst>
            <a:ext uri="{FF2B5EF4-FFF2-40B4-BE49-F238E27FC236}">
              <a16:creationId xmlns:a16="http://schemas.microsoft.com/office/drawing/2014/main" id="{00000000-0008-0000-0400-00005C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 name="Conexão recta 532">
          <a:extLst>
            <a:ext uri="{FF2B5EF4-FFF2-40B4-BE49-F238E27FC236}">
              <a16:creationId xmlns:a16="http://schemas.microsoft.com/office/drawing/2014/main" id="{00000000-0008-0000-0400-00005D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 name="Conexão recta 533">
          <a:extLst>
            <a:ext uri="{FF2B5EF4-FFF2-40B4-BE49-F238E27FC236}">
              <a16:creationId xmlns:a16="http://schemas.microsoft.com/office/drawing/2014/main" id="{00000000-0008-0000-0400-00005E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 name="Conexão recta 534">
          <a:extLst>
            <a:ext uri="{FF2B5EF4-FFF2-40B4-BE49-F238E27FC236}">
              <a16:creationId xmlns:a16="http://schemas.microsoft.com/office/drawing/2014/main" id="{00000000-0008-0000-0400-00005F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 name="Conexão recta 535">
          <a:extLst>
            <a:ext uri="{FF2B5EF4-FFF2-40B4-BE49-F238E27FC236}">
              <a16:creationId xmlns:a16="http://schemas.microsoft.com/office/drawing/2014/main" id="{00000000-0008-0000-0400-000060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 name="Conexão recta 536">
          <a:extLst>
            <a:ext uri="{FF2B5EF4-FFF2-40B4-BE49-F238E27FC236}">
              <a16:creationId xmlns:a16="http://schemas.microsoft.com/office/drawing/2014/main" id="{00000000-0008-0000-0400-000061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 name="Conexão recta 537">
          <a:extLst>
            <a:ext uri="{FF2B5EF4-FFF2-40B4-BE49-F238E27FC236}">
              <a16:creationId xmlns:a16="http://schemas.microsoft.com/office/drawing/2014/main" id="{00000000-0008-0000-0400-000062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 name="Conexão recta 541">
          <a:extLst>
            <a:ext uri="{FF2B5EF4-FFF2-40B4-BE49-F238E27FC236}">
              <a16:creationId xmlns:a16="http://schemas.microsoft.com/office/drawing/2014/main" id="{00000000-0008-0000-0400-000063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 name="Conexão recta 542">
          <a:extLst>
            <a:ext uri="{FF2B5EF4-FFF2-40B4-BE49-F238E27FC236}">
              <a16:creationId xmlns:a16="http://schemas.microsoft.com/office/drawing/2014/main" id="{00000000-0008-0000-0400-000064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 name="Conexão recta 543">
          <a:extLst>
            <a:ext uri="{FF2B5EF4-FFF2-40B4-BE49-F238E27FC236}">
              <a16:creationId xmlns:a16="http://schemas.microsoft.com/office/drawing/2014/main" id="{00000000-0008-0000-0400-000065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 name="Conexão recta 544">
          <a:extLst>
            <a:ext uri="{FF2B5EF4-FFF2-40B4-BE49-F238E27FC236}">
              <a16:creationId xmlns:a16="http://schemas.microsoft.com/office/drawing/2014/main" id="{00000000-0008-0000-0400-000066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 name="Conexão recta 545">
          <a:extLst>
            <a:ext uri="{FF2B5EF4-FFF2-40B4-BE49-F238E27FC236}">
              <a16:creationId xmlns:a16="http://schemas.microsoft.com/office/drawing/2014/main" id="{00000000-0008-0000-0400-000067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 name="Conexão recta 546">
          <a:extLst>
            <a:ext uri="{FF2B5EF4-FFF2-40B4-BE49-F238E27FC236}">
              <a16:creationId xmlns:a16="http://schemas.microsoft.com/office/drawing/2014/main" id="{00000000-0008-0000-0400-000068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 name="Conexão recta 12">
          <a:extLst>
            <a:ext uri="{FF2B5EF4-FFF2-40B4-BE49-F238E27FC236}">
              <a16:creationId xmlns:a16="http://schemas.microsoft.com/office/drawing/2014/main" id="{00000000-0008-0000-0400-000069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 name="Conexão recta 14">
          <a:extLst>
            <a:ext uri="{FF2B5EF4-FFF2-40B4-BE49-F238E27FC236}">
              <a16:creationId xmlns:a16="http://schemas.microsoft.com/office/drawing/2014/main" id="{00000000-0008-0000-0400-00006A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 name="Conexão recta 24">
          <a:extLst>
            <a:ext uri="{FF2B5EF4-FFF2-40B4-BE49-F238E27FC236}">
              <a16:creationId xmlns:a16="http://schemas.microsoft.com/office/drawing/2014/main" id="{00000000-0008-0000-0400-00006B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 name="Conexão recta 16">
          <a:extLst>
            <a:ext uri="{FF2B5EF4-FFF2-40B4-BE49-F238E27FC236}">
              <a16:creationId xmlns:a16="http://schemas.microsoft.com/office/drawing/2014/main" id="{00000000-0008-0000-0400-00006C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 name="Conexão recta 22">
          <a:extLst>
            <a:ext uri="{FF2B5EF4-FFF2-40B4-BE49-F238E27FC236}">
              <a16:creationId xmlns:a16="http://schemas.microsoft.com/office/drawing/2014/main" id="{00000000-0008-0000-0400-00006D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 name="Conexão recta 552">
          <a:extLst>
            <a:ext uri="{FF2B5EF4-FFF2-40B4-BE49-F238E27FC236}">
              <a16:creationId xmlns:a16="http://schemas.microsoft.com/office/drawing/2014/main" id="{00000000-0008-0000-0400-00006E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 name="Conexão recta 553">
          <a:extLst>
            <a:ext uri="{FF2B5EF4-FFF2-40B4-BE49-F238E27FC236}">
              <a16:creationId xmlns:a16="http://schemas.microsoft.com/office/drawing/2014/main" id="{00000000-0008-0000-0400-00006F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 name="Conexão recta 554">
          <a:extLst>
            <a:ext uri="{FF2B5EF4-FFF2-40B4-BE49-F238E27FC236}">
              <a16:creationId xmlns:a16="http://schemas.microsoft.com/office/drawing/2014/main" id="{00000000-0008-0000-0400-000070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 name="Conexão recta 555">
          <a:extLst>
            <a:ext uri="{FF2B5EF4-FFF2-40B4-BE49-F238E27FC236}">
              <a16:creationId xmlns:a16="http://schemas.microsoft.com/office/drawing/2014/main" id="{00000000-0008-0000-0400-000071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 name="Conexão recta 556">
          <a:extLst>
            <a:ext uri="{FF2B5EF4-FFF2-40B4-BE49-F238E27FC236}">
              <a16:creationId xmlns:a16="http://schemas.microsoft.com/office/drawing/2014/main" id="{00000000-0008-0000-0400-000072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 name="Conexão recta 557">
          <a:extLst>
            <a:ext uri="{FF2B5EF4-FFF2-40B4-BE49-F238E27FC236}">
              <a16:creationId xmlns:a16="http://schemas.microsoft.com/office/drawing/2014/main" id="{00000000-0008-0000-0400-000073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 name="Conexão recta 558">
          <a:extLst>
            <a:ext uri="{FF2B5EF4-FFF2-40B4-BE49-F238E27FC236}">
              <a16:creationId xmlns:a16="http://schemas.microsoft.com/office/drawing/2014/main" id="{00000000-0008-0000-0400-000074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 name="Conexão recta 559">
          <a:extLst>
            <a:ext uri="{FF2B5EF4-FFF2-40B4-BE49-F238E27FC236}">
              <a16:creationId xmlns:a16="http://schemas.microsoft.com/office/drawing/2014/main" id="{00000000-0008-0000-0400-000075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 name="Conexão recta 560">
          <a:extLst>
            <a:ext uri="{FF2B5EF4-FFF2-40B4-BE49-F238E27FC236}">
              <a16:creationId xmlns:a16="http://schemas.microsoft.com/office/drawing/2014/main" id="{00000000-0008-0000-0400-000076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 name="Conexão recta 561">
          <a:extLst>
            <a:ext uri="{FF2B5EF4-FFF2-40B4-BE49-F238E27FC236}">
              <a16:creationId xmlns:a16="http://schemas.microsoft.com/office/drawing/2014/main" id="{00000000-0008-0000-0400-000077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 name="Conexão recta 562">
          <a:extLst>
            <a:ext uri="{FF2B5EF4-FFF2-40B4-BE49-F238E27FC236}">
              <a16:creationId xmlns:a16="http://schemas.microsoft.com/office/drawing/2014/main" id="{00000000-0008-0000-0400-000078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 name="Conexão recta 563">
          <a:extLst>
            <a:ext uri="{FF2B5EF4-FFF2-40B4-BE49-F238E27FC236}">
              <a16:creationId xmlns:a16="http://schemas.microsoft.com/office/drawing/2014/main" id="{00000000-0008-0000-0400-000079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 name="Conexão recta 12">
          <a:extLst>
            <a:ext uri="{FF2B5EF4-FFF2-40B4-BE49-F238E27FC236}">
              <a16:creationId xmlns:a16="http://schemas.microsoft.com/office/drawing/2014/main" id="{00000000-0008-0000-0400-00007A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 name="Conexão recta 14">
          <a:extLst>
            <a:ext uri="{FF2B5EF4-FFF2-40B4-BE49-F238E27FC236}">
              <a16:creationId xmlns:a16="http://schemas.microsoft.com/office/drawing/2014/main" id="{00000000-0008-0000-0400-00007B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 name="Conexão recta 24">
          <a:extLst>
            <a:ext uri="{FF2B5EF4-FFF2-40B4-BE49-F238E27FC236}">
              <a16:creationId xmlns:a16="http://schemas.microsoft.com/office/drawing/2014/main" id="{00000000-0008-0000-0400-00007C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 name="Conexão recta 16">
          <a:extLst>
            <a:ext uri="{FF2B5EF4-FFF2-40B4-BE49-F238E27FC236}">
              <a16:creationId xmlns:a16="http://schemas.microsoft.com/office/drawing/2014/main" id="{00000000-0008-0000-0400-00007D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 name="Conexão recta 22">
          <a:extLst>
            <a:ext uri="{FF2B5EF4-FFF2-40B4-BE49-F238E27FC236}">
              <a16:creationId xmlns:a16="http://schemas.microsoft.com/office/drawing/2014/main" id="{00000000-0008-0000-0400-00007E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 name="Conexão recta 569">
          <a:extLst>
            <a:ext uri="{FF2B5EF4-FFF2-40B4-BE49-F238E27FC236}">
              <a16:creationId xmlns:a16="http://schemas.microsoft.com/office/drawing/2014/main" id="{00000000-0008-0000-0400-00007F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 name="Conexão recta 570">
          <a:extLst>
            <a:ext uri="{FF2B5EF4-FFF2-40B4-BE49-F238E27FC236}">
              <a16:creationId xmlns:a16="http://schemas.microsoft.com/office/drawing/2014/main" id="{00000000-0008-0000-0400-000080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 name="Conexão recta 571">
          <a:extLst>
            <a:ext uri="{FF2B5EF4-FFF2-40B4-BE49-F238E27FC236}">
              <a16:creationId xmlns:a16="http://schemas.microsoft.com/office/drawing/2014/main" id="{00000000-0008-0000-0400-000081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 name="Conexão recta 572">
          <a:extLst>
            <a:ext uri="{FF2B5EF4-FFF2-40B4-BE49-F238E27FC236}">
              <a16:creationId xmlns:a16="http://schemas.microsoft.com/office/drawing/2014/main" id="{00000000-0008-0000-0400-000082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 name="Conexão recta 521">
          <a:extLst>
            <a:ext uri="{FF2B5EF4-FFF2-40B4-BE49-F238E27FC236}">
              <a16:creationId xmlns:a16="http://schemas.microsoft.com/office/drawing/2014/main" id="{00000000-0008-0000-0400-000083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 name="Conexão recta 522">
          <a:extLst>
            <a:ext uri="{FF2B5EF4-FFF2-40B4-BE49-F238E27FC236}">
              <a16:creationId xmlns:a16="http://schemas.microsoft.com/office/drawing/2014/main" id="{00000000-0008-0000-0400-000084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 name="Conexão recta 523">
          <a:extLst>
            <a:ext uri="{FF2B5EF4-FFF2-40B4-BE49-F238E27FC236}">
              <a16:creationId xmlns:a16="http://schemas.microsoft.com/office/drawing/2014/main" id="{00000000-0008-0000-0400-000085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 name="Conexão recta 524">
          <a:extLst>
            <a:ext uri="{FF2B5EF4-FFF2-40B4-BE49-F238E27FC236}">
              <a16:creationId xmlns:a16="http://schemas.microsoft.com/office/drawing/2014/main" id="{00000000-0008-0000-0400-000086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 name="Conexão recta 525">
          <a:extLst>
            <a:ext uri="{FF2B5EF4-FFF2-40B4-BE49-F238E27FC236}">
              <a16:creationId xmlns:a16="http://schemas.microsoft.com/office/drawing/2014/main" id="{00000000-0008-0000-0400-000087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 name="Conexão recta 526">
          <a:extLst>
            <a:ext uri="{FF2B5EF4-FFF2-40B4-BE49-F238E27FC236}">
              <a16:creationId xmlns:a16="http://schemas.microsoft.com/office/drawing/2014/main" id="{00000000-0008-0000-0400-000088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 name="Conexão recta 12">
          <a:extLst>
            <a:ext uri="{FF2B5EF4-FFF2-40B4-BE49-F238E27FC236}">
              <a16:creationId xmlns:a16="http://schemas.microsoft.com/office/drawing/2014/main" id="{00000000-0008-0000-0400-000089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 name="Conexão recta 14">
          <a:extLst>
            <a:ext uri="{FF2B5EF4-FFF2-40B4-BE49-F238E27FC236}">
              <a16:creationId xmlns:a16="http://schemas.microsoft.com/office/drawing/2014/main" id="{00000000-0008-0000-0400-00008A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 name="Conexão recta 24">
          <a:extLst>
            <a:ext uri="{FF2B5EF4-FFF2-40B4-BE49-F238E27FC236}">
              <a16:creationId xmlns:a16="http://schemas.microsoft.com/office/drawing/2014/main" id="{00000000-0008-0000-0400-00008B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 name="Conexão recta 16">
          <a:extLst>
            <a:ext uri="{FF2B5EF4-FFF2-40B4-BE49-F238E27FC236}">
              <a16:creationId xmlns:a16="http://schemas.microsoft.com/office/drawing/2014/main" id="{00000000-0008-0000-0400-00008C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 name="Conexão recta 22">
          <a:extLst>
            <a:ext uri="{FF2B5EF4-FFF2-40B4-BE49-F238E27FC236}">
              <a16:creationId xmlns:a16="http://schemas.microsoft.com/office/drawing/2014/main" id="{00000000-0008-0000-0400-00008D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 name="Conexão recta 532">
          <a:extLst>
            <a:ext uri="{FF2B5EF4-FFF2-40B4-BE49-F238E27FC236}">
              <a16:creationId xmlns:a16="http://schemas.microsoft.com/office/drawing/2014/main" id="{00000000-0008-0000-0400-00008E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 name="Conexão recta 533">
          <a:extLst>
            <a:ext uri="{FF2B5EF4-FFF2-40B4-BE49-F238E27FC236}">
              <a16:creationId xmlns:a16="http://schemas.microsoft.com/office/drawing/2014/main" id="{00000000-0008-0000-0400-00008F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 name="Conexão recta 534">
          <a:extLst>
            <a:ext uri="{FF2B5EF4-FFF2-40B4-BE49-F238E27FC236}">
              <a16:creationId xmlns:a16="http://schemas.microsoft.com/office/drawing/2014/main" id="{00000000-0008-0000-0400-000090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 name="Conexão recta 535">
          <a:extLst>
            <a:ext uri="{FF2B5EF4-FFF2-40B4-BE49-F238E27FC236}">
              <a16:creationId xmlns:a16="http://schemas.microsoft.com/office/drawing/2014/main" id="{00000000-0008-0000-0400-000091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 name="Conexão recta 536">
          <a:extLst>
            <a:ext uri="{FF2B5EF4-FFF2-40B4-BE49-F238E27FC236}">
              <a16:creationId xmlns:a16="http://schemas.microsoft.com/office/drawing/2014/main" id="{00000000-0008-0000-0400-000092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 name="Conexão recta 537">
          <a:extLst>
            <a:ext uri="{FF2B5EF4-FFF2-40B4-BE49-F238E27FC236}">
              <a16:creationId xmlns:a16="http://schemas.microsoft.com/office/drawing/2014/main" id="{00000000-0008-0000-0400-000093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 name="Conexão recta 12">
          <a:extLst>
            <a:ext uri="{FF2B5EF4-FFF2-40B4-BE49-F238E27FC236}">
              <a16:creationId xmlns:a16="http://schemas.microsoft.com/office/drawing/2014/main" id="{00000000-0008-0000-0400-000094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 name="Conexão recta 14">
          <a:extLst>
            <a:ext uri="{FF2B5EF4-FFF2-40B4-BE49-F238E27FC236}">
              <a16:creationId xmlns:a16="http://schemas.microsoft.com/office/drawing/2014/main" id="{00000000-0008-0000-0400-000095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 name="Conexão recta 24">
          <a:extLst>
            <a:ext uri="{FF2B5EF4-FFF2-40B4-BE49-F238E27FC236}">
              <a16:creationId xmlns:a16="http://schemas.microsoft.com/office/drawing/2014/main" id="{00000000-0008-0000-0400-000096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 name="Conexão recta 16">
          <a:extLst>
            <a:ext uri="{FF2B5EF4-FFF2-40B4-BE49-F238E27FC236}">
              <a16:creationId xmlns:a16="http://schemas.microsoft.com/office/drawing/2014/main" id="{00000000-0008-0000-0400-000097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 name="Conexão recta 22">
          <a:extLst>
            <a:ext uri="{FF2B5EF4-FFF2-40B4-BE49-F238E27FC236}">
              <a16:creationId xmlns:a16="http://schemas.microsoft.com/office/drawing/2014/main" id="{00000000-0008-0000-0400-000098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 name="Conexão recta 18">
          <a:extLst>
            <a:ext uri="{FF2B5EF4-FFF2-40B4-BE49-F238E27FC236}">
              <a16:creationId xmlns:a16="http://schemas.microsoft.com/office/drawing/2014/main" id="{00000000-0008-0000-0400-000099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 name="Conexão recta 12">
          <a:extLst>
            <a:ext uri="{FF2B5EF4-FFF2-40B4-BE49-F238E27FC236}">
              <a16:creationId xmlns:a16="http://schemas.microsoft.com/office/drawing/2014/main" id="{00000000-0008-0000-0400-00009A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 name="Conexão recta 14">
          <a:extLst>
            <a:ext uri="{FF2B5EF4-FFF2-40B4-BE49-F238E27FC236}">
              <a16:creationId xmlns:a16="http://schemas.microsoft.com/office/drawing/2014/main" id="{00000000-0008-0000-0400-00009B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 name="Conexão recta 24">
          <a:extLst>
            <a:ext uri="{FF2B5EF4-FFF2-40B4-BE49-F238E27FC236}">
              <a16:creationId xmlns:a16="http://schemas.microsoft.com/office/drawing/2014/main" id="{00000000-0008-0000-0400-00009C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 name="Conexão recta 16">
          <a:extLst>
            <a:ext uri="{FF2B5EF4-FFF2-40B4-BE49-F238E27FC236}">
              <a16:creationId xmlns:a16="http://schemas.microsoft.com/office/drawing/2014/main" id="{00000000-0008-0000-0400-00009D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 name="Conexão recta 22">
          <a:extLst>
            <a:ext uri="{FF2B5EF4-FFF2-40B4-BE49-F238E27FC236}">
              <a16:creationId xmlns:a16="http://schemas.microsoft.com/office/drawing/2014/main" id="{00000000-0008-0000-0400-00009E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 name="Conexão recta 35">
          <a:extLst>
            <a:ext uri="{FF2B5EF4-FFF2-40B4-BE49-F238E27FC236}">
              <a16:creationId xmlns:a16="http://schemas.microsoft.com/office/drawing/2014/main" id="{00000000-0008-0000-0400-00009F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 name="Conexão recta 36">
          <a:extLst>
            <a:ext uri="{FF2B5EF4-FFF2-40B4-BE49-F238E27FC236}">
              <a16:creationId xmlns:a16="http://schemas.microsoft.com/office/drawing/2014/main" id="{00000000-0008-0000-0400-0000A0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 name="Conexão recta 37">
          <a:extLst>
            <a:ext uri="{FF2B5EF4-FFF2-40B4-BE49-F238E27FC236}">
              <a16:creationId xmlns:a16="http://schemas.microsoft.com/office/drawing/2014/main" id="{00000000-0008-0000-0400-0000A1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 name="Conexão recta 38">
          <a:extLst>
            <a:ext uri="{FF2B5EF4-FFF2-40B4-BE49-F238E27FC236}">
              <a16:creationId xmlns:a16="http://schemas.microsoft.com/office/drawing/2014/main" id="{00000000-0008-0000-0400-0000A2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 name="Conexão recta 41">
          <a:extLst>
            <a:ext uri="{FF2B5EF4-FFF2-40B4-BE49-F238E27FC236}">
              <a16:creationId xmlns:a16="http://schemas.microsoft.com/office/drawing/2014/main" id="{00000000-0008-0000-0400-0000A3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 name="Conexão recta 42">
          <a:extLst>
            <a:ext uri="{FF2B5EF4-FFF2-40B4-BE49-F238E27FC236}">
              <a16:creationId xmlns:a16="http://schemas.microsoft.com/office/drawing/2014/main" id="{00000000-0008-0000-0400-0000A4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 name="Conexão recta 44">
          <a:extLst>
            <a:ext uri="{FF2B5EF4-FFF2-40B4-BE49-F238E27FC236}">
              <a16:creationId xmlns:a16="http://schemas.microsoft.com/office/drawing/2014/main" id="{00000000-0008-0000-0400-0000A5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 name="Conexão recta 45">
          <a:extLst>
            <a:ext uri="{FF2B5EF4-FFF2-40B4-BE49-F238E27FC236}">
              <a16:creationId xmlns:a16="http://schemas.microsoft.com/office/drawing/2014/main" id="{00000000-0008-0000-0400-0000A6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 name="Conexão recta 46">
          <a:extLst>
            <a:ext uri="{FF2B5EF4-FFF2-40B4-BE49-F238E27FC236}">
              <a16:creationId xmlns:a16="http://schemas.microsoft.com/office/drawing/2014/main" id="{00000000-0008-0000-0400-0000A7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 name="Conexão recta 47">
          <a:extLst>
            <a:ext uri="{FF2B5EF4-FFF2-40B4-BE49-F238E27FC236}">
              <a16:creationId xmlns:a16="http://schemas.microsoft.com/office/drawing/2014/main" id="{00000000-0008-0000-0400-0000A8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 name="Conexão recta 48">
          <a:extLst>
            <a:ext uri="{FF2B5EF4-FFF2-40B4-BE49-F238E27FC236}">
              <a16:creationId xmlns:a16="http://schemas.microsoft.com/office/drawing/2014/main" id="{00000000-0008-0000-0400-0000A9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 name="Conexão recta 49">
          <a:extLst>
            <a:ext uri="{FF2B5EF4-FFF2-40B4-BE49-F238E27FC236}">
              <a16:creationId xmlns:a16="http://schemas.microsoft.com/office/drawing/2014/main" id="{00000000-0008-0000-0400-0000AA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 name="Conexão recta 12">
          <a:extLst>
            <a:ext uri="{FF2B5EF4-FFF2-40B4-BE49-F238E27FC236}">
              <a16:creationId xmlns:a16="http://schemas.microsoft.com/office/drawing/2014/main" id="{00000000-0008-0000-0400-0000AB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 name="Conexão recta 14">
          <a:extLst>
            <a:ext uri="{FF2B5EF4-FFF2-40B4-BE49-F238E27FC236}">
              <a16:creationId xmlns:a16="http://schemas.microsoft.com/office/drawing/2014/main" id="{00000000-0008-0000-0400-0000AC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 name="Conexão recta 24">
          <a:extLst>
            <a:ext uri="{FF2B5EF4-FFF2-40B4-BE49-F238E27FC236}">
              <a16:creationId xmlns:a16="http://schemas.microsoft.com/office/drawing/2014/main" id="{00000000-0008-0000-0400-0000AD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 name="Conexão recta 16">
          <a:extLst>
            <a:ext uri="{FF2B5EF4-FFF2-40B4-BE49-F238E27FC236}">
              <a16:creationId xmlns:a16="http://schemas.microsoft.com/office/drawing/2014/main" id="{00000000-0008-0000-0400-0000AE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 name="Conexão recta 22">
          <a:extLst>
            <a:ext uri="{FF2B5EF4-FFF2-40B4-BE49-F238E27FC236}">
              <a16:creationId xmlns:a16="http://schemas.microsoft.com/office/drawing/2014/main" id="{00000000-0008-0000-0400-0000AF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 name="Conexão recta 55">
          <a:extLst>
            <a:ext uri="{FF2B5EF4-FFF2-40B4-BE49-F238E27FC236}">
              <a16:creationId xmlns:a16="http://schemas.microsoft.com/office/drawing/2014/main" id="{00000000-0008-0000-0400-0000B0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 name="Conexão recta 56">
          <a:extLst>
            <a:ext uri="{FF2B5EF4-FFF2-40B4-BE49-F238E27FC236}">
              <a16:creationId xmlns:a16="http://schemas.microsoft.com/office/drawing/2014/main" id="{00000000-0008-0000-0400-0000B1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 name="Conexão recta 57">
          <a:extLst>
            <a:ext uri="{FF2B5EF4-FFF2-40B4-BE49-F238E27FC236}">
              <a16:creationId xmlns:a16="http://schemas.microsoft.com/office/drawing/2014/main" id="{00000000-0008-0000-0400-0000B2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 name="Conexão recta 58">
          <a:extLst>
            <a:ext uri="{FF2B5EF4-FFF2-40B4-BE49-F238E27FC236}">
              <a16:creationId xmlns:a16="http://schemas.microsoft.com/office/drawing/2014/main" id="{00000000-0008-0000-0400-0000B3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 name="Conexão recta 61">
          <a:extLst>
            <a:ext uri="{FF2B5EF4-FFF2-40B4-BE49-F238E27FC236}">
              <a16:creationId xmlns:a16="http://schemas.microsoft.com/office/drawing/2014/main" id="{00000000-0008-0000-0400-0000B4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 name="Conexão recta 62">
          <a:extLst>
            <a:ext uri="{FF2B5EF4-FFF2-40B4-BE49-F238E27FC236}">
              <a16:creationId xmlns:a16="http://schemas.microsoft.com/office/drawing/2014/main" id="{00000000-0008-0000-0400-0000B5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 name="Conexão recta 63">
          <a:extLst>
            <a:ext uri="{FF2B5EF4-FFF2-40B4-BE49-F238E27FC236}">
              <a16:creationId xmlns:a16="http://schemas.microsoft.com/office/drawing/2014/main" id="{00000000-0008-0000-0400-0000B6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 name="Conexão recta 64">
          <a:extLst>
            <a:ext uri="{FF2B5EF4-FFF2-40B4-BE49-F238E27FC236}">
              <a16:creationId xmlns:a16="http://schemas.microsoft.com/office/drawing/2014/main" id="{00000000-0008-0000-0400-0000B7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 name="Conexão recta 65">
          <a:extLst>
            <a:ext uri="{FF2B5EF4-FFF2-40B4-BE49-F238E27FC236}">
              <a16:creationId xmlns:a16="http://schemas.microsoft.com/office/drawing/2014/main" id="{00000000-0008-0000-0400-0000B8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 name="Conexão recta 60">
          <a:extLst>
            <a:ext uri="{FF2B5EF4-FFF2-40B4-BE49-F238E27FC236}">
              <a16:creationId xmlns:a16="http://schemas.microsoft.com/office/drawing/2014/main" id="{00000000-0008-0000-0400-0000B9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 name="Conexão recta 68">
          <a:extLst>
            <a:ext uri="{FF2B5EF4-FFF2-40B4-BE49-F238E27FC236}">
              <a16:creationId xmlns:a16="http://schemas.microsoft.com/office/drawing/2014/main" id="{00000000-0008-0000-0400-0000BA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 name="Conexão recta 69">
          <a:extLst>
            <a:ext uri="{FF2B5EF4-FFF2-40B4-BE49-F238E27FC236}">
              <a16:creationId xmlns:a16="http://schemas.microsoft.com/office/drawing/2014/main" id="{00000000-0008-0000-0400-0000BB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 name="Conexão recta 70">
          <a:extLst>
            <a:ext uri="{FF2B5EF4-FFF2-40B4-BE49-F238E27FC236}">
              <a16:creationId xmlns:a16="http://schemas.microsoft.com/office/drawing/2014/main" id="{00000000-0008-0000-0400-0000BC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 name="Conexão recta 71">
          <a:extLst>
            <a:ext uri="{FF2B5EF4-FFF2-40B4-BE49-F238E27FC236}">
              <a16:creationId xmlns:a16="http://schemas.microsoft.com/office/drawing/2014/main" id="{00000000-0008-0000-0400-0000BD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 name="Conexão recta 72">
          <a:extLst>
            <a:ext uri="{FF2B5EF4-FFF2-40B4-BE49-F238E27FC236}">
              <a16:creationId xmlns:a16="http://schemas.microsoft.com/office/drawing/2014/main" id="{00000000-0008-0000-0400-0000BE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 name="Conexão recta 74">
          <a:extLst>
            <a:ext uri="{FF2B5EF4-FFF2-40B4-BE49-F238E27FC236}">
              <a16:creationId xmlns:a16="http://schemas.microsoft.com/office/drawing/2014/main" id="{00000000-0008-0000-0400-0000BF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 name="Conexão recta 521">
          <a:extLst>
            <a:ext uri="{FF2B5EF4-FFF2-40B4-BE49-F238E27FC236}">
              <a16:creationId xmlns:a16="http://schemas.microsoft.com/office/drawing/2014/main" id="{00000000-0008-0000-0400-0000C0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 name="Conexão recta 522">
          <a:extLst>
            <a:ext uri="{FF2B5EF4-FFF2-40B4-BE49-F238E27FC236}">
              <a16:creationId xmlns:a16="http://schemas.microsoft.com/office/drawing/2014/main" id="{00000000-0008-0000-0400-0000C1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 name="Conexão recta 523">
          <a:extLst>
            <a:ext uri="{FF2B5EF4-FFF2-40B4-BE49-F238E27FC236}">
              <a16:creationId xmlns:a16="http://schemas.microsoft.com/office/drawing/2014/main" id="{00000000-0008-0000-0400-0000C2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 name="Conexão recta 524">
          <a:extLst>
            <a:ext uri="{FF2B5EF4-FFF2-40B4-BE49-F238E27FC236}">
              <a16:creationId xmlns:a16="http://schemas.microsoft.com/office/drawing/2014/main" id="{00000000-0008-0000-0400-0000C3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 name="Conexão recta 525">
          <a:extLst>
            <a:ext uri="{FF2B5EF4-FFF2-40B4-BE49-F238E27FC236}">
              <a16:creationId xmlns:a16="http://schemas.microsoft.com/office/drawing/2014/main" id="{00000000-0008-0000-0400-0000C4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 name="Conexão recta 526">
          <a:extLst>
            <a:ext uri="{FF2B5EF4-FFF2-40B4-BE49-F238E27FC236}">
              <a16:creationId xmlns:a16="http://schemas.microsoft.com/office/drawing/2014/main" id="{00000000-0008-0000-0400-0000C5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 name="Conexão recta 12">
          <a:extLst>
            <a:ext uri="{FF2B5EF4-FFF2-40B4-BE49-F238E27FC236}">
              <a16:creationId xmlns:a16="http://schemas.microsoft.com/office/drawing/2014/main" id="{00000000-0008-0000-0400-0000C6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 name="Conexão recta 14">
          <a:extLst>
            <a:ext uri="{FF2B5EF4-FFF2-40B4-BE49-F238E27FC236}">
              <a16:creationId xmlns:a16="http://schemas.microsoft.com/office/drawing/2014/main" id="{00000000-0008-0000-0400-0000C7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 name="Conexão recta 24">
          <a:extLst>
            <a:ext uri="{FF2B5EF4-FFF2-40B4-BE49-F238E27FC236}">
              <a16:creationId xmlns:a16="http://schemas.microsoft.com/office/drawing/2014/main" id="{00000000-0008-0000-0400-0000C8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 name="Conexão recta 16">
          <a:extLst>
            <a:ext uri="{FF2B5EF4-FFF2-40B4-BE49-F238E27FC236}">
              <a16:creationId xmlns:a16="http://schemas.microsoft.com/office/drawing/2014/main" id="{00000000-0008-0000-0400-0000C9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 name="Conexão recta 22">
          <a:extLst>
            <a:ext uri="{FF2B5EF4-FFF2-40B4-BE49-F238E27FC236}">
              <a16:creationId xmlns:a16="http://schemas.microsoft.com/office/drawing/2014/main" id="{00000000-0008-0000-0400-0000CA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 name="Conexão recta 532">
          <a:extLst>
            <a:ext uri="{FF2B5EF4-FFF2-40B4-BE49-F238E27FC236}">
              <a16:creationId xmlns:a16="http://schemas.microsoft.com/office/drawing/2014/main" id="{00000000-0008-0000-0400-0000CB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 name="Conexão recta 533">
          <a:extLst>
            <a:ext uri="{FF2B5EF4-FFF2-40B4-BE49-F238E27FC236}">
              <a16:creationId xmlns:a16="http://schemas.microsoft.com/office/drawing/2014/main" id="{00000000-0008-0000-0400-0000CC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 name="Conexão recta 534">
          <a:extLst>
            <a:ext uri="{FF2B5EF4-FFF2-40B4-BE49-F238E27FC236}">
              <a16:creationId xmlns:a16="http://schemas.microsoft.com/office/drawing/2014/main" id="{00000000-0008-0000-0400-0000CD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 name="Conexão recta 535">
          <a:extLst>
            <a:ext uri="{FF2B5EF4-FFF2-40B4-BE49-F238E27FC236}">
              <a16:creationId xmlns:a16="http://schemas.microsoft.com/office/drawing/2014/main" id="{00000000-0008-0000-0400-0000CE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 name="Conexão recta 536">
          <a:extLst>
            <a:ext uri="{FF2B5EF4-FFF2-40B4-BE49-F238E27FC236}">
              <a16:creationId xmlns:a16="http://schemas.microsoft.com/office/drawing/2014/main" id="{00000000-0008-0000-0400-0000CF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 name="Conexão recta 537">
          <a:extLst>
            <a:ext uri="{FF2B5EF4-FFF2-40B4-BE49-F238E27FC236}">
              <a16:creationId xmlns:a16="http://schemas.microsoft.com/office/drawing/2014/main" id="{00000000-0008-0000-0400-0000D0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 name="Conexão recta 541">
          <a:extLst>
            <a:ext uri="{FF2B5EF4-FFF2-40B4-BE49-F238E27FC236}">
              <a16:creationId xmlns:a16="http://schemas.microsoft.com/office/drawing/2014/main" id="{00000000-0008-0000-0400-0000D1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 name="Conexão recta 542">
          <a:extLst>
            <a:ext uri="{FF2B5EF4-FFF2-40B4-BE49-F238E27FC236}">
              <a16:creationId xmlns:a16="http://schemas.microsoft.com/office/drawing/2014/main" id="{00000000-0008-0000-0400-0000D2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 name="Conexão recta 543">
          <a:extLst>
            <a:ext uri="{FF2B5EF4-FFF2-40B4-BE49-F238E27FC236}">
              <a16:creationId xmlns:a16="http://schemas.microsoft.com/office/drawing/2014/main" id="{00000000-0008-0000-0400-0000D3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 name="Conexão recta 544">
          <a:extLst>
            <a:ext uri="{FF2B5EF4-FFF2-40B4-BE49-F238E27FC236}">
              <a16:creationId xmlns:a16="http://schemas.microsoft.com/office/drawing/2014/main" id="{00000000-0008-0000-0400-0000D4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 name="Conexão recta 545">
          <a:extLst>
            <a:ext uri="{FF2B5EF4-FFF2-40B4-BE49-F238E27FC236}">
              <a16:creationId xmlns:a16="http://schemas.microsoft.com/office/drawing/2014/main" id="{00000000-0008-0000-0400-0000D5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 name="Conexão recta 546">
          <a:extLst>
            <a:ext uri="{FF2B5EF4-FFF2-40B4-BE49-F238E27FC236}">
              <a16:creationId xmlns:a16="http://schemas.microsoft.com/office/drawing/2014/main" id="{00000000-0008-0000-0400-0000D6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 name="Conexão recta 12">
          <a:extLst>
            <a:ext uri="{FF2B5EF4-FFF2-40B4-BE49-F238E27FC236}">
              <a16:creationId xmlns:a16="http://schemas.microsoft.com/office/drawing/2014/main" id="{00000000-0008-0000-0400-0000D7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 name="Conexão recta 14">
          <a:extLst>
            <a:ext uri="{FF2B5EF4-FFF2-40B4-BE49-F238E27FC236}">
              <a16:creationId xmlns:a16="http://schemas.microsoft.com/office/drawing/2014/main" id="{00000000-0008-0000-0400-0000D8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 name="Conexão recta 24">
          <a:extLst>
            <a:ext uri="{FF2B5EF4-FFF2-40B4-BE49-F238E27FC236}">
              <a16:creationId xmlns:a16="http://schemas.microsoft.com/office/drawing/2014/main" id="{00000000-0008-0000-0400-0000D9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 name="Conexão recta 16">
          <a:extLst>
            <a:ext uri="{FF2B5EF4-FFF2-40B4-BE49-F238E27FC236}">
              <a16:creationId xmlns:a16="http://schemas.microsoft.com/office/drawing/2014/main" id="{00000000-0008-0000-0400-0000DA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 name="Conexão recta 22">
          <a:extLst>
            <a:ext uri="{FF2B5EF4-FFF2-40B4-BE49-F238E27FC236}">
              <a16:creationId xmlns:a16="http://schemas.microsoft.com/office/drawing/2014/main" id="{00000000-0008-0000-0400-0000DB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 name="Conexão recta 552">
          <a:extLst>
            <a:ext uri="{FF2B5EF4-FFF2-40B4-BE49-F238E27FC236}">
              <a16:creationId xmlns:a16="http://schemas.microsoft.com/office/drawing/2014/main" id="{00000000-0008-0000-0400-0000DC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 name="Conexão recta 553">
          <a:extLst>
            <a:ext uri="{FF2B5EF4-FFF2-40B4-BE49-F238E27FC236}">
              <a16:creationId xmlns:a16="http://schemas.microsoft.com/office/drawing/2014/main" id="{00000000-0008-0000-0400-0000DD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 name="Conexão recta 554">
          <a:extLst>
            <a:ext uri="{FF2B5EF4-FFF2-40B4-BE49-F238E27FC236}">
              <a16:creationId xmlns:a16="http://schemas.microsoft.com/office/drawing/2014/main" id="{00000000-0008-0000-0400-0000DE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 name="Conexão recta 555">
          <a:extLst>
            <a:ext uri="{FF2B5EF4-FFF2-40B4-BE49-F238E27FC236}">
              <a16:creationId xmlns:a16="http://schemas.microsoft.com/office/drawing/2014/main" id="{00000000-0008-0000-0400-0000DF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 name="Conexão recta 556">
          <a:extLst>
            <a:ext uri="{FF2B5EF4-FFF2-40B4-BE49-F238E27FC236}">
              <a16:creationId xmlns:a16="http://schemas.microsoft.com/office/drawing/2014/main" id="{00000000-0008-0000-0400-0000E0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 name="Conexão recta 557">
          <a:extLst>
            <a:ext uri="{FF2B5EF4-FFF2-40B4-BE49-F238E27FC236}">
              <a16:creationId xmlns:a16="http://schemas.microsoft.com/office/drawing/2014/main" id="{00000000-0008-0000-0400-0000E1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 name="Conexão recta 558">
          <a:extLst>
            <a:ext uri="{FF2B5EF4-FFF2-40B4-BE49-F238E27FC236}">
              <a16:creationId xmlns:a16="http://schemas.microsoft.com/office/drawing/2014/main" id="{00000000-0008-0000-0400-0000E2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 name="Conexão recta 559">
          <a:extLst>
            <a:ext uri="{FF2B5EF4-FFF2-40B4-BE49-F238E27FC236}">
              <a16:creationId xmlns:a16="http://schemas.microsoft.com/office/drawing/2014/main" id="{00000000-0008-0000-0400-0000E3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 name="Conexão recta 560">
          <a:extLst>
            <a:ext uri="{FF2B5EF4-FFF2-40B4-BE49-F238E27FC236}">
              <a16:creationId xmlns:a16="http://schemas.microsoft.com/office/drawing/2014/main" id="{00000000-0008-0000-0400-0000E4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 name="Conexão recta 561">
          <a:extLst>
            <a:ext uri="{FF2B5EF4-FFF2-40B4-BE49-F238E27FC236}">
              <a16:creationId xmlns:a16="http://schemas.microsoft.com/office/drawing/2014/main" id="{00000000-0008-0000-0400-0000E5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 name="Conexão recta 562">
          <a:extLst>
            <a:ext uri="{FF2B5EF4-FFF2-40B4-BE49-F238E27FC236}">
              <a16:creationId xmlns:a16="http://schemas.microsoft.com/office/drawing/2014/main" id="{00000000-0008-0000-0400-0000E6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 name="Conexão recta 563">
          <a:extLst>
            <a:ext uri="{FF2B5EF4-FFF2-40B4-BE49-F238E27FC236}">
              <a16:creationId xmlns:a16="http://schemas.microsoft.com/office/drawing/2014/main" id="{00000000-0008-0000-0400-0000E7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 name="Conexão recta 12">
          <a:extLst>
            <a:ext uri="{FF2B5EF4-FFF2-40B4-BE49-F238E27FC236}">
              <a16:creationId xmlns:a16="http://schemas.microsoft.com/office/drawing/2014/main" id="{00000000-0008-0000-0400-0000E8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 name="Conexão recta 14">
          <a:extLst>
            <a:ext uri="{FF2B5EF4-FFF2-40B4-BE49-F238E27FC236}">
              <a16:creationId xmlns:a16="http://schemas.microsoft.com/office/drawing/2014/main" id="{00000000-0008-0000-0400-0000E9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 name="Conexão recta 24">
          <a:extLst>
            <a:ext uri="{FF2B5EF4-FFF2-40B4-BE49-F238E27FC236}">
              <a16:creationId xmlns:a16="http://schemas.microsoft.com/office/drawing/2014/main" id="{00000000-0008-0000-0400-0000EA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 name="Conexão recta 16">
          <a:extLst>
            <a:ext uri="{FF2B5EF4-FFF2-40B4-BE49-F238E27FC236}">
              <a16:creationId xmlns:a16="http://schemas.microsoft.com/office/drawing/2014/main" id="{00000000-0008-0000-0400-0000EB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 name="Conexão recta 22">
          <a:extLst>
            <a:ext uri="{FF2B5EF4-FFF2-40B4-BE49-F238E27FC236}">
              <a16:creationId xmlns:a16="http://schemas.microsoft.com/office/drawing/2014/main" id="{00000000-0008-0000-0400-0000EC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 name="Conexão recta 569">
          <a:extLst>
            <a:ext uri="{FF2B5EF4-FFF2-40B4-BE49-F238E27FC236}">
              <a16:creationId xmlns:a16="http://schemas.microsoft.com/office/drawing/2014/main" id="{00000000-0008-0000-0400-0000ED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 name="Conexão recta 570">
          <a:extLst>
            <a:ext uri="{FF2B5EF4-FFF2-40B4-BE49-F238E27FC236}">
              <a16:creationId xmlns:a16="http://schemas.microsoft.com/office/drawing/2014/main" id="{00000000-0008-0000-0400-0000EE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 name="Conexão recta 571">
          <a:extLst>
            <a:ext uri="{FF2B5EF4-FFF2-40B4-BE49-F238E27FC236}">
              <a16:creationId xmlns:a16="http://schemas.microsoft.com/office/drawing/2014/main" id="{00000000-0008-0000-0400-0000EF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 name="Conexão recta 572">
          <a:extLst>
            <a:ext uri="{FF2B5EF4-FFF2-40B4-BE49-F238E27FC236}">
              <a16:creationId xmlns:a16="http://schemas.microsoft.com/office/drawing/2014/main" id="{00000000-0008-0000-0400-0000F0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 name="Conexão recta 521">
          <a:extLst>
            <a:ext uri="{FF2B5EF4-FFF2-40B4-BE49-F238E27FC236}">
              <a16:creationId xmlns:a16="http://schemas.microsoft.com/office/drawing/2014/main" id="{00000000-0008-0000-0400-0000F1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 name="Conexão recta 522">
          <a:extLst>
            <a:ext uri="{FF2B5EF4-FFF2-40B4-BE49-F238E27FC236}">
              <a16:creationId xmlns:a16="http://schemas.microsoft.com/office/drawing/2014/main" id="{00000000-0008-0000-0400-0000F2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 name="Conexão recta 523">
          <a:extLst>
            <a:ext uri="{FF2B5EF4-FFF2-40B4-BE49-F238E27FC236}">
              <a16:creationId xmlns:a16="http://schemas.microsoft.com/office/drawing/2014/main" id="{00000000-0008-0000-0400-0000F3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 name="Conexão recta 524">
          <a:extLst>
            <a:ext uri="{FF2B5EF4-FFF2-40B4-BE49-F238E27FC236}">
              <a16:creationId xmlns:a16="http://schemas.microsoft.com/office/drawing/2014/main" id="{00000000-0008-0000-0400-0000F4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 name="Conexão recta 525">
          <a:extLst>
            <a:ext uri="{FF2B5EF4-FFF2-40B4-BE49-F238E27FC236}">
              <a16:creationId xmlns:a16="http://schemas.microsoft.com/office/drawing/2014/main" id="{00000000-0008-0000-0400-0000F5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 name="Conexão recta 526">
          <a:extLst>
            <a:ext uri="{FF2B5EF4-FFF2-40B4-BE49-F238E27FC236}">
              <a16:creationId xmlns:a16="http://schemas.microsoft.com/office/drawing/2014/main" id="{00000000-0008-0000-0400-0000F6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 name="Conexão recta 12">
          <a:extLst>
            <a:ext uri="{FF2B5EF4-FFF2-40B4-BE49-F238E27FC236}">
              <a16:creationId xmlns:a16="http://schemas.microsoft.com/office/drawing/2014/main" id="{00000000-0008-0000-0400-0000F7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 name="Conexão recta 14">
          <a:extLst>
            <a:ext uri="{FF2B5EF4-FFF2-40B4-BE49-F238E27FC236}">
              <a16:creationId xmlns:a16="http://schemas.microsoft.com/office/drawing/2014/main" id="{00000000-0008-0000-0400-0000F8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 name="Conexão recta 24">
          <a:extLst>
            <a:ext uri="{FF2B5EF4-FFF2-40B4-BE49-F238E27FC236}">
              <a16:creationId xmlns:a16="http://schemas.microsoft.com/office/drawing/2014/main" id="{00000000-0008-0000-0400-0000F9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 name="Conexão recta 16">
          <a:extLst>
            <a:ext uri="{FF2B5EF4-FFF2-40B4-BE49-F238E27FC236}">
              <a16:creationId xmlns:a16="http://schemas.microsoft.com/office/drawing/2014/main" id="{00000000-0008-0000-0400-0000FA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 name="Conexão recta 22">
          <a:extLst>
            <a:ext uri="{FF2B5EF4-FFF2-40B4-BE49-F238E27FC236}">
              <a16:creationId xmlns:a16="http://schemas.microsoft.com/office/drawing/2014/main" id="{00000000-0008-0000-0400-0000FB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 name="Conexão recta 532">
          <a:extLst>
            <a:ext uri="{FF2B5EF4-FFF2-40B4-BE49-F238E27FC236}">
              <a16:creationId xmlns:a16="http://schemas.microsoft.com/office/drawing/2014/main" id="{00000000-0008-0000-0400-0000FC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 name="Conexão recta 533">
          <a:extLst>
            <a:ext uri="{FF2B5EF4-FFF2-40B4-BE49-F238E27FC236}">
              <a16:creationId xmlns:a16="http://schemas.microsoft.com/office/drawing/2014/main" id="{00000000-0008-0000-0400-0000FD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 name="Conexão recta 534">
          <a:extLst>
            <a:ext uri="{FF2B5EF4-FFF2-40B4-BE49-F238E27FC236}">
              <a16:creationId xmlns:a16="http://schemas.microsoft.com/office/drawing/2014/main" id="{00000000-0008-0000-0400-0000FE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 name="Conexão recta 535">
          <a:extLst>
            <a:ext uri="{FF2B5EF4-FFF2-40B4-BE49-F238E27FC236}">
              <a16:creationId xmlns:a16="http://schemas.microsoft.com/office/drawing/2014/main" id="{00000000-0008-0000-0400-0000FF01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 name="Conexão recta 536">
          <a:extLst>
            <a:ext uri="{FF2B5EF4-FFF2-40B4-BE49-F238E27FC236}">
              <a16:creationId xmlns:a16="http://schemas.microsoft.com/office/drawing/2014/main" id="{00000000-0008-0000-0400-000000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 name="Conexão recta 537">
          <a:extLst>
            <a:ext uri="{FF2B5EF4-FFF2-40B4-BE49-F238E27FC236}">
              <a16:creationId xmlns:a16="http://schemas.microsoft.com/office/drawing/2014/main" id="{00000000-0008-0000-0400-000001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 name="Conexão recta 541">
          <a:extLst>
            <a:ext uri="{FF2B5EF4-FFF2-40B4-BE49-F238E27FC236}">
              <a16:creationId xmlns:a16="http://schemas.microsoft.com/office/drawing/2014/main" id="{00000000-0008-0000-0400-000002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 name="Conexão recta 542">
          <a:extLst>
            <a:ext uri="{FF2B5EF4-FFF2-40B4-BE49-F238E27FC236}">
              <a16:creationId xmlns:a16="http://schemas.microsoft.com/office/drawing/2014/main" id="{00000000-0008-0000-0400-000003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 name="Conexão recta 543">
          <a:extLst>
            <a:ext uri="{FF2B5EF4-FFF2-40B4-BE49-F238E27FC236}">
              <a16:creationId xmlns:a16="http://schemas.microsoft.com/office/drawing/2014/main" id="{00000000-0008-0000-0400-000004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 name="Conexão recta 544">
          <a:extLst>
            <a:ext uri="{FF2B5EF4-FFF2-40B4-BE49-F238E27FC236}">
              <a16:creationId xmlns:a16="http://schemas.microsoft.com/office/drawing/2014/main" id="{00000000-0008-0000-0400-000005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 name="Conexão recta 545">
          <a:extLst>
            <a:ext uri="{FF2B5EF4-FFF2-40B4-BE49-F238E27FC236}">
              <a16:creationId xmlns:a16="http://schemas.microsoft.com/office/drawing/2014/main" id="{00000000-0008-0000-0400-000006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 name="Conexão recta 546">
          <a:extLst>
            <a:ext uri="{FF2B5EF4-FFF2-40B4-BE49-F238E27FC236}">
              <a16:creationId xmlns:a16="http://schemas.microsoft.com/office/drawing/2014/main" id="{00000000-0008-0000-0400-000007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 name="Conexão recta 12">
          <a:extLst>
            <a:ext uri="{FF2B5EF4-FFF2-40B4-BE49-F238E27FC236}">
              <a16:creationId xmlns:a16="http://schemas.microsoft.com/office/drawing/2014/main" id="{00000000-0008-0000-0400-000008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 name="Conexão recta 14">
          <a:extLst>
            <a:ext uri="{FF2B5EF4-FFF2-40B4-BE49-F238E27FC236}">
              <a16:creationId xmlns:a16="http://schemas.microsoft.com/office/drawing/2014/main" id="{00000000-0008-0000-0400-000009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 name="Conexão recta 24">
          <a:extLst>
            <a:ext uri="{FF2B5EF4-FFF2-40B4-BE49-F238E27FC236}">
              <a16:creationId xmlns:a16="http://schemas.microsoft.com/office/drawing/2014/main" id="{00000000-0008-0000-0400-00000A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 name="Conexão recta 16">
          <a:extLst>
            <a:ext uri="{FF2B5EF4-FFF2-40B4-BE49-F238E27FC236}">
              <a16:creationId xmlns:a16="http://schemas.microsoft.com/office/drawing/2014/main" id="{00000000-0008-0000-0400-00000B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 name="Conexão recta 22">
          <a:extLst>
            <a:ext uri="{FF2B5EF4-FFF2-40B4-BE49-F238E27FC236}">
              <a16:creationId xmlns:a16="http://schemas.microsoft.com/office/drawing/2014/main" id="{00000000-0008-0000-0400-00000C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 name="Conexão recta 552">
          <a:extLst>
            <a:ext uri="{FF2B5EF4-FFF2-40B4-BE49-F238E27FC236}">
              <a16:creationId xmlns:a16="http://schemas.microsoft.com/office/drawing/2014/main" id="{00000000-0008-0000-0400-00000D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 name="Conexão recta 553">
          <a:extLst>
            <a:ext uri="{FF2B5EF4-FFF2-40B4-BE49-F238E27FC236}">
              <a16:creationId xmlns:a16="http://schemas.microsoft.com/office/drawing/2014/main" id="{00000000-0008-0000-0400-00000E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 name="Conexão recta 554">
          <a:extLst>
            <a:ext uri="{FF2B5EF4-FFF2-40B4-BE49-F238E27FC236}">
              <a16:creationId xmlns:a16="http://schemas.microsoft.com/office/drawing/2014/main" id="{00000000-0008-0000-0400-00000F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 name="Conexão recta 555">
          <a:extLst>
            <a:ext uri="{FF2B5EF4-FFF2-40B4-BE49-F238E27FC236}">
              <a16:creationId xmlns:a16="http://schemas.microsoft.com/office/drawing/2014/main" id="{00000000-0008-0000-0400-000010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 name="Conexão recta 556">
          <a:extLst>
            <a:ext uri="{FF2B5EF4-FFF2-40B4-BE49-F238E27FC236}">
              <a16:creationId xmlns:a16="http://schemas.microsoft.com/office/drawing/2014/main" id="{00000000-0008-0000-0400-000011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 name="Conexão recta 557">
          <a:extLst>
            <a:ext uri="{FF2B5EF4-FFF2-40B4-BE49-F238E27FC236}">
              <a16:creationId xmlns:a16="http://schemas.microsoft.com/office/drawing/2014/main" id="{00000000-0008-0000-0400-000012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 name="Conexão recta 558">
          <a:extLst>
            <a:ext uri="{FF2B5EF4-FFF2-40B4-BE49-F238E27FC236}">
              <a16:creationId xmlns:a16="http://schemas.microsoft.com/office/drawing/2014/main" id="{00000000-0008-0000-0400-000013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 name="Conexão recta 559">
          <a:extLst>
            <a:ext uri="{FF2B5EF4-FFF2-40B4-BE49-F238E27FC236}">
              <a16:creationId xmlns:a16="http://schemas.microsoft.com/office/drawing/2014/main" id="{00000000-0008-0000-0400-000014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 name="Conexão recta 560">
          <a:extLst>
            <a:ext uri="{FF2B5EF4-FFF2-40B4-BE49-F238E27FC236}">
              <a16:creationId xmlns:a16="http://schemas.microsoft.com/office/drawing/2014/main" id="{00000000-0008-0000-0400-000015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 name="Conexão recta 561">
          <a:extLst>
            <a:ext uri="{FF2B5EF4-FFF2-40B4-BE49-F238E27FC236}">
              <a16:creationId xmlns:a16="http://schemas.microsoft.com/office/drawing/2014/main" id="{00000000-0008-0000-0400-000016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 name="Conexão recta 562">
          <a:extLst>
            <a:ext uri="{FF2B5EF4-FFF2-40B4-BE49-F238E27FC236}">
              <a16:creationId xmlns:a16="http://schemas.microsoft.com/office/drawing/2014/main" id="{00000000-0008-0000-0400-000017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 name="Conexão recta 563">
          <a:extLst>
            <a:ext uri="{FF2B5EF4-FFF2-40B4-BE49-F238E27FC236}">
              <a16:creationId xmlns:a16="http://schemas.microsoft.com/office/drawing/2014/main" id="{00000000-0008-0000-0400-000018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 name="Conexão recta 12">
          <a:extLst>
            <a:ext uri="{FF2B5EF4-FFF2-40B4-BE49-F238E27FC236}">
              <a16:creationId xmlns:a16="http://schemas.microsoft.com/office/drawing/2014/main" id="{00000000-0008-0000-0400-000019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 name="Conexão recta 14">
          <a:extLst>
            <a:ext uri="{FF2B5EF4-FFF2-40B4-BE49-F238E27FC236}">
              <a16:creationId xmlns:a16="http://schemas.microsoft.com/office/drawing/2014/main" id="{00000000-0008-0000-0400-00001A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 name="Conexão recta 24">
          <a:extLst>
            <a:ext uri="{FF2B5EF4-FFF2-40B4-BE49-F238E27FC236}">
              <a16:creationId xmlns:a16="http://schemas.microsoft.com/office/drawing/2014/main" id="{00000000-0008-0000-0400-00001B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 name="Conexão recta 16">
          <a:extLst>
            <a:ext uri="{FF2B5EF4-FFF2-40B4-BE49-F238E27FC236}">
              <a16:creationId xmlns:a16="http://schemas.microsoft.com/office/drawing/2014/main" id="{00000000-0008-0000-0400-00001C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 name="Conexão recta 22">
          <a:extLst>
            <a:ext uri="{FF2B5EF4-FFF2-40B4-BE49-F238E27FC236}">
              <a16:creationId xmlns:a16="http://schemas.microsoft.com/office/drawing/2014/main" id="{00000000-0008-0000-0400-00001D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 name="Conexão recta 569">
          <a:extLst>
            <a:ext uri="{FF2B5EF4-FFF2-40B4-BE49-F238E27FC236}">
              <a16:creationId xmlns:a16="http://schemas.microsoft.com/office/drawing/2014/main" id="{00000000-0008-0000-0400-00001E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 name="Conexão recta 570">
          <a:extLst>
            <a:ext uri="{FF2B5EF4-FFF2-40B4-BE49-F238E27FC236}">
              <a16:creationId xmlns:a16="http://schemas.microsoft.com/office/drawing/2014/main" id="{00000000-0008-0000-0400-00001F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 name="Conexão recta 571">
          <a:extLst>
            <a:ext uri="{FF2B5EF4-FFF2-40B4-BE49-F238E27FC236}">
              <a16:creationId xmlns:a16="http://schemas.microsoft.com/office/drawing/2014/main" id="{00000000-0008-0000-0400-000020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 name="Conexão recta 572">
          <a:extLst>
            <a:ext uri="{FF2B5EF4-FFF2-40B4-BE49-F238E27FC236}">
              <a16:creationId xmlns:a16="http://schemas.microsoft.com/office/drawing/2014/main" id="{00000000-0008-0000-0400-000021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 name="Conexão recta 12">
          <a:extLst>
            <a:ext uri="{FF2B5EF4-FFF2-40B4-BE49-F238E27FC236}">
              <a16:creationId xmlns:a16="http://schemas.microsoft.com/office/drawing/2014/main" id="{00000000-0008-0000-0400-000022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 name="Conexão recta 14">
          <a:extLst>
            <a:ext uri="{FF2B5EF4-FFF2-40B4-BE49-F238E27FC236}">
              <a16:creationId xmlns:a16="http://schemas.microsoft.com/office/drawing/2014/main" id="{00000000-0008-0000-0400-000023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 name="Conexão recta 24">
          <a:extLst>
            <a:ext uri="{FF2B5EF4-FFF2-40B4-BE49-F238E27FC236}">
              <a16:creationId xmlns:a16="http://schemas.microsoft.com/office/drawing/2014/main" id="{00000000-0008-0000-0400-000024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 name="Conexão recta 16">
          <a:extLst>
            <a:ext uri="{FF2B5EF4-FFF2-40B4-BE49-F238E27FC236}">
              <a16:creationId xmlns:a16="http://schemas.microsoft.com/office/drawing/2014/main" id="{00000000-0008-0000-0400-000025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 name="Conexão recta 22">
          <a:extLst>
            <a:ext uri="{FF2B5EF4-FFF2-40B4-BE49-F238E27FC236}">
              <a16:creationId xmlns:a16="http://schemas.microsoft.com/office/drawing/2014/main" id="{00000000-0008-0000-0400-000026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 name="Conexão recta 446">
          <a:extLst>
            <a:ext uri="{FF2B5EF4-FFF2-40B4-BE49-F238E27FC236}">
              <a16:creationId xmlns:a16="http://schemas.microsoft.com/office/drawing/2014/main" id="{00000000-0008-0000-0400-000027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 name="Conexão recta 447">
          <a:extLst>
            <a:ext uri="{FF2B5EF4-FFF2-40B4-BE49-F238E27FC236}">
              <a16:creationId xmlns:a16="http://schemas.microsoft.com/office/drawing/2014/main" id="{00000000-0008-0000-0400-000028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 name="Conexão recta 448">
          <a:extLst>
            <a:ext uri="{FF2B5EF4-FFF2-40B4-BE49-F238E27FC236}">
              <a16:creationId xmlns:a16="http://schemas.microsoft.com/office/drawing/2014/main" id="{00000000-0008-0000-0400-000029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 name="Conexão recta 449">
          <a:extLst>
            <a:ext uri="{FF2B5EF4-FFF2-40B4-BE49-F238E27FC236}">
              <a16:creationId xmlns:a16="http://schemas.microsoft.com/office/drawing/2014/main" id="{00000000-0008-0000-0400-00002A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 name="Conexão recta 450">
          <a:extLst>
            <a:ext uri="{FF2B5EF4-FFF2-40B4-BE49-F238E27FC236}">
              <a16:creationId xmlns:a16="http://schemas.microsoft.com/office/drawing/2014/main" id="{00000000-0008-0000-0400-00002B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 name="Conexão recta 452">
          <a:extLst>
            <a:ext uri="{FF2B5EF4-FFF2-40B4-BE49-F238E27FC236}">
              <a16:creationId xmlns:a16="http://schemas.microsoft.com/office/drawing/2014/main" id="{00000000-0008-0000-0400-00002C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 name="Conexão recta 453">
          <a:extLst>
            <a:ext uri="{FF2B5EF4-FFF2-40B4-BE49-F238E27FC236}">
              <a16:creationId xmlns:a16="http://schemas.microsoft.com/office/drawing/2014/main" id="{00000000-0008-0000-0400-00002D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 name="Conexão recta 454">
          <a:extLst>
            <a:ext uri="{FF2B5EF4-FFF2-40B4-BE49-F238E27FC236}">
              <a16:creationId xmlns:a16="http://schemas.microsoft.com/office/drawing/2014/main" id="{00000000-0008-0000-0400-00002E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 name="Conexão recta 455">
          <a:extLst>
            <a:ext uri="{FF2B5EF4-FFF2-40B4-BE49-F238E27FC236}">
              <a16:creationId xmlns:a16="http://schemas.microsoft.com/office/drawing/2014/main" id="{00000000-0008-0000-0400-00002F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 name="Conexão recta 456">
          <a:extLst>
            <a:ext uri="{FF2B5EF4-FFF2-40B4-BE49-F238E27FC236}">
              <a16:creationId xmlns:a16="http://schemas.microsoft.com/office/drawing/2014/main" id="{00000000-0008-0000-0400-000030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 name="Conexão recta 457">
          <a:extLst>
            <a:ext uri="{FF2B5EF4-FFF2-40B4-BE49-F238E27FC236}">
              <a16:creationId xmlns:a16="http://schemas.microsoft.com/office/drawing/2014/main" id="{00000000-0008-0000-0400-000031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 name="Conexão recta 12">
          <a:extLst>
            <a:ext uri="{FF2B5EF4-FFF2-40B4-BE49-F238E27FC236}">
              <a16:creationId xmlns:a16="http://schemas.microsoft.com/office/drawing/2014/main" id="{00000000-0008-0000-0400-000032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 name="Conexão recta 14">
          <a:extLst>
            <a:ext uri="{FF2B5EF4-FFF2-40B4-BE49-F238E27FC236}">
              <a16:creationId xmlns:a16="http://schemas.microsoft.com/office/drawing/2014/main" id="{00000000-0008-0000-0400-000033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 name="Conexão recta 24">
          <a:extLst>
            <a:ext uri="{FF2B5EF4-FFF2-40B4-BE49-F238E27FC236}">
              <a16:creationId xmlns:a16="http://schemas.microsoft.com/office/drawing/2014/main" id="{00000000-0008-0000-0400-000034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 name="Conexão recta 16">
          <a:extLst>
            <a:ext uri="{FF2B5EF4-FFF2-40B4-BE49-F238E27FC236}">
              <a16:creationId xmlns:a16="http://schemas.microsoft.com/office/drawing/2014/main" id="{00000000-0008-0000-0400-000035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 name="Conexão recta 22">
          <a:extLst>
            <a:ext uri="{FF2B5EF4-FFF2-40B4-BE49-F238E27FC236}">
              <a16:creationId xmlns:a16="http://schemas.microsoft.com/office/drawing/2014/main" id="{00000000-0008-0000-0400-000036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 name="Conexão recta 18">
          <a:extLst>
            <a:ext uri="{FF2B5EF4-FFF2-40B4-BE49-F238E27FC236}">
              <a16:creationId xmlns:a16="http://schemas.microsoft.com/office/drawing/2014/main" id="{00000000-0008-0000-0400-000037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 name="Conexão recta 12">
          <a:extLst>
            <a:ext uri="{FF2B5EF4-FFF2-40B4-BE49-F238E27FC236}">
              <a16:creationId xmlns:a16="http://schemas.microsoft.com/office/drawing/2014/main" id="{00000000-0008-0000-0400-000038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 name="Conexão recta 14">
          <a:extLst>
            <a:ext uri="{FF2B5EF4-FFF2-40B4-BE49-F238E27FC236}">
              <a16:creationId xmlns:a16="http://schemas.microsoft.com/office/drawing/2014/main" id="{00000000-0008-0000-0400-000039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 name="Conexão recta 24">
          <a:extLst>
            <a:ext uri="{FF2B5EF4-FFF2-40B4-BE49-F238E27FC236}">
              <a16:creationId xmlns:a16="http://schemas.microsoft.com/office/drawing/2014/main" id="{00000000-0008-0000-0400-00003A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 name="Conexão recta 16">
          <a:extLst>
            <a:ext uri="{FF2B5EF4-FFF2-40B4-BE49-F238E27FC236}">
              <a16:creationId xmlns:a16="http://schemas.microsoft.com/office/drawing/2014/main" id="{00000000-0008-0000-0400-00003B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 name="Conexão recta 22">
          <a:extLst>
            <a:ext uri="{FF2B5EF4-FFF2-40B4-BE49-F238E27FC236}">
              <a16:creationId xmlns:a16="http://schemas.microsoft.com/office/drawing/2014/main" id="{00000000-0008-0000-0400-00003C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 name="Conexão recta 35">
          <a:extLst>
            <a:ext uri="{FF2B5EF4-FFF2-40B4-BE49-F238E27FC236}">
              <a16:creationId xmlns:a16="http://schemas.microsoft.com/office/drawing/2014/main" id="{00000000-0008-0000-0400-00003D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 name="Conexão recta 36">
          <a:extLst>
            <a:ext uri="{FF2B5EF4-FFF2-40B4-BE49-F238E27FC236}">
              <a16:creationId xmlns:a16="http://schemas.microsoft.com/office/drawing/2014/main" id="{00000000-0008-0000-0400-00003E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 name="Conexão recta 37">
          <a:extLst>
            <a:ext uri="{FF2B5EF4-FFF2-40B4-BE49-F238E27FC236}">
              <a16:creationId xmlns:a16="http://schemas.microsoft.com/office/drawing/2014/main" id="{00000000-0008-0000-0400-00003F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 name="Conexão recta 38">
          <a:extLst>
            <a:ext uri="{FF2B5EF4-FFF2-40B4-BE49-F238E27FC236}">
              <a16:creationId xmlns:a16="http://schemas.microsoft.com/office/drawing/2014/main" id="{00000000-0008-0000-0400-000040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 name="Conexão recta 41">
          <a:extLst>
            <a:ext uri="{FF2B5EF4-FFF2-40B4-BE49-F238E27FC236}">
              <a16:creationId xmlns:a16="http://schemas.microsoft.com/office/drawing/2014/main" id="{00000000-0008-0000-0400-000041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 name="Conexão recta 42">
          <a:extLst>
            <a:ext uri="{FF2B5EF4-FFF2-40B4-BE49-F238E27FC236}">
              <a16:creationId xmlns:a16="http://schemas.microsoft.com/office/drawing/2014/main" id="{00000000-0008-0000-0400-000042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 name="Conexão recta 44">
          <a:extLst>
            <a:ext uri="{FF2B5EF4-FFF2-40B4-BE49-F238E27FC236}">
              <a16:creationId xmlns:a16="http://schemas.microsoft.com/office/drawing/2014/main" id="{00000000-0008-0000-0400-000043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 name="Conexão recta 45">
          <a:extLst>
            <a:ext uri="{FF2B5EF4-FFF2-40B4-BE49-F238E27FC236}">
              <a16:creationId xmlns:a16="http://schemas.microsoft.com/office/drawing/2014/main" id="{00000000-0008-0000-0400-000044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 name="Conexão recta 46">
          <a:extLst>
            <a:ext uri="{FF2B5EF4-FFF2-40B4-BE49-F238E27FC236}">
              <a16:creationId xmlns:a16="http://schemas.microsoft.com/office/drawing/2014/main" id="{00000000-0008-0000-0400-000045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 name="Conexão recta 47">
          <a:extLst>
            <a:ext uri="{FF2B5EF4-FFF2-40B4-BE49-F238E27FC236}">
              <a16:creationId xmlns:a16="http://schemas.microsoft.com/office/drawing/2014/main" id="{00000000-0008-0000-0400-000046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 name="Conexão recta 48">
          <a:extLst>
            <a:ext uri="{FF2B5EF4-FFF2-40B4-BE49-F238E27FC236}">
              <a16:creationId xmlns:a16="http://schemas.microsoft.com/office/drawing/2014/main" id="{00000000-0008-0000-0400-000047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 name="Conexão recta 49">
          <a:extLst>
            <a:ext uri="{FF2B5EF4-FFF2-40B4-BE49-F238E27FC236}">
              <a16:creationId xmlns:a16="http://schemas.microsoft.com/office/drawing/2014/main" id="{00000000-0008-0000-0400-000048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 name="Conexão recta 12">
          <a:extLst>
            <a:ext uri="{FF2B5EF4-FFF2-40B4-BE49-F238E27FC236}">
              <a16:creationId xmlns:a16="http://schemas.microsoft.com/office/drawing/2014/main" id="{00000000-0008-0000-0400-000049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 name="Conexão recta 14">
          <a:extLst>
            <a:ext uri="{FF2B5EF4-FFF2-40B4-BE49-F238E27FC236}">
              <a16:creationId xmlns:a16="http://schemas.microsoft.com/office/drawing/2014/main" id="{00000000-0008-0000-0400-00004A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 name="Conexão recta 24">
          <a:extLst>
            <a:ext uri="{FF2B5EF4-FFF2-40B4-BE49-F238E27FC236}">
              <a16:creationId xmlns:a16="http://schemas.microsoft.com/office/drawing/2014/main" id="{00000000-0008-0000-0400-00004B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 name="Conexão recta 16">
          <a:extLst>
            <a:ext uri="{FF2B5EF4-FFF2-40B4-BE49-F238E27FC236}">
              <a16:creationId xmlns:a16="http://schemas.microsoft.com/office/drawing/2014/main" id="{00000000-0008-0000-0400-00004C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 name="Conexão recta 22">
          <a:extLst>
            <a:ext uri="{FF2B5EF4-FFF2-40B4-BE49-F238E27FC236}">
              <a16:creationId xmlns:a16="http://schemas.microsoft.com/office/drawing/2014/main" id="{00000000-0008-0000-0400-00004D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 name="Conexão recta 55">
          <a:extLst>
            <a:ext uri="{FF2B5EF4-FFF2-40B4-BE49-F238E27FC236}">
              <a16:creationId xmlns:a16="http://schemas.microsoft.com/office/drawing/2014/main" id="{00000000-0008-0000-0400-00004E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 name="Conexão recta 56">
          <a:extLst>
            <a:ext uri="{FF2B5EF4-FFF2-40B4-BE49-F238E27FC236}">
              <a16:creationId xmlns:a16="http://schemas.microsoft.com/office/drawing/2014/main" id="{00000000-0008-0000-0400-00004F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 name="Conexão recta 57">
          <a:extLst>
            <a:ext uri="{FF2B5EF4-FFF2-40B4-BE49-F238E27FC236}">
              <a16:creationId xmlns:a16="http://schemas.microsoft.com/office/drawing/2014/main" id="{00000000-0008-0000-0400-000050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 name="Conexão recta 58">
          <a:extLst>
            <a:ext uri="{FF2B5EF4-FFF2-40B4-BE49-F238E27FC236}">
              <a16:creationId xmlns:a16="http://schemas.microsoft.com/office/drawing/2014/main" id="{00000000-0008-0000-0400-000051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 name="Conexão recta 61">
          <a:extLst>
            <a:ext uri="{FF2B5EF4-FFF2-40B4-BE49-F238E27FC236}">
              <a16:creationId xmlns:a16="http://schemas.microsoft.com/office/drawing/2014/main" id="{00000000-0008-0000-0400-000052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 name="Conexão recta 62">
          <a:extLst>
            <a:ext uri="{FF2B5EF4-FFF2-40B4-BE49-F238E27FC236}">
              <a16:creationId xmlns:a16="http://schemas.microsoft.com/office/drawing/2014/main" id="{00000000-0008-0000-0400-000053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 name="Conexão recta 63">
          <a:extLst>
            <a:ext uri="{FF2B5EF4-FFF2-40B4-BE49-F238E27FC236}">
              <a16:creationId xmlns:a16="http://schemas.microsoft.com/office/drawing/2014/main" id="{00000000-0008-0000-0400-000054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 name="Conexão recta 64">
          <a:extLst>
            <a:ext uri="{FF2B5EF4-FFF2-40B4-BE49-F238E27FC236}">
              <a16:creationId xmlns:a16="http://schemas.microsoft.com/office/drawing/2014/main" id="{00000000-0008-0000-0400-000055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 name="Conexão recta 65">
          <a:extLst>
            <a:ext uri="{FF2B5EF4-FFF2-40B4-BE49-F238E27FC236}">
              <a16:creationId xmlns:a16="http://schemas.microsoft.com/office/drawing/2014/main" id="{00000000-0008-0000-0400-000056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 name="Conexão recta 60">
          <a:extLst>
            <a:ext uri="{FF2B5EF4-FFF2-40B4-BE49-F238E27FC236}">
              <a16:creationId xmlns:a16="http://schemas.microsoft.com/office/drawing/2014/main" id="{00000000-0008-0000-0400-000057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 name="Conexão recta 68">
          <a:extLst>
            <a:ext uri="{FF2B5EF4-FFF2-40B4-BE49-F238E27FC236}">
              <a16:creationId xmlns:a16="http://schemas.microsoft.com/office/drawing/2014/main" id="{00000000-0008-0000-0400-000058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 name="Conexão recta 69">
          <a:extLst>
            <a:ext uri="{FF2B5EF4-FFF2-40B4-BE49-F238E27FC236}">
              <a16:creationId xmlns:a16="http://schemas.microsoft.com/office/drawing/2014/main" id="{00000000-0008-0000-0400-000059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 name="Conexão recta 70">
          <a:extLst>
            <a:ext uri="{FF2B5EF4-FFF2-40B4-BE49-F238E27FC236}">
              <a16:creationId xmlns:a16="http://schemas.microsoft.com/office/drawing/2014/main" id="{00000000-0008-0000-0400-00005A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 name="Conexão recta 71">
          <a:extLst>
            <a:ext uri="{FF2B5EF4-FFF2-40B4-BE49-F238E27FC236}">
              <a16:creationId xmlns:a16="http://schemas.microsoft.com/office/drawing/2014/main" id="{00000000-0008-0000-0400-00005B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 name="Conexão recta 72">
          <a:extLst>
            <a:ext uri="{FF2B5EF4-FFF2-40B4-BE49-F238E27FC236}">
              <a16:creationId xmlns:a16="http://schemas.microsoft.com/office/drawing/2014/main" id="{00000000-0008-0000-0400-00005C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 name="Conexão recta 74">
          <a:extLst>
            <a:ext uri="{FF2B5EF4-FFF2-40B4-BE49-F238E27FC236}">
              <a16:creationId xmlns:a16="http://schemas.microsoft.com/office/drawing/2014/main" id="{00000000-0008-0000-0400-00005D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 name="Conexão recta 521">
          <a:extLst>
            <a:ext uri="{FF2B5EF4-FFF2-40B4-BE49-F238E27FC236}">
              <a16:creationId xmlns:a16="http://schemas.microsoft.com/office/drawing/2014/main" id="{00000000-0008-0000-0400-00005E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 name="Conexão recta 522">
          <a:extLst>
            <a:ext uri="{FF2B5EF4-FFF2-40B4-BE49-F238E27FC236}">
              <a16:creationId xmlns:a16="http://schemas.microsoft.com/office/drawing/2014/main" id="{00000000-0008-0000-0400-00005F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 name="Conexão recta 523">
          <a:extLst>
            <a:ext uri="{FF2B5EF4-FFF2-40B4-BE49-F238E27FC236}">
              <a16:creationId xmlns:a16="http://schemas.microsoft.com/office/drawing/2014/main" id="{00000000-0008-0000-0400-000060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 name="Conexão recta 524">
          <a:extLst>
            <a:ext uri="{FF2B5EF4-FFF2-40B4-BE49-F238E27FC236}">
              <a16:creationId xmlns:a16="http://schemas.microsoft.com/office/drawing/2014/main" id="{00000000-0008-0000-0400-000061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 name="Conexão recta 525">
          <a:extLst>
            <a:ext uri="{FF2B5EF4-FFF2-40B4-BE49-F238E27FC236}">
              <a16:creationId xmlns:a16="http://schemas.microsoft.com/office/drawing/2014/main" id="{00000000-0008-0000-0400-000062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 name="Conexão recta 526">
          <a:extLst>
            <a:ext uri="{FF2B5EF4-FFF2-40B4-BE49-F238E27FC236}">
              <a16:creationId xmlns:a16="http://schemas.microsoft.com/office/drawing/2014/main" id="{00000000-0008-0000-0400-000063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 name="Conexão recta 12">
          <a:extLst>
            <a:ext uri="{FF2B5EF4-FFF2-40B4-BE49-F238E27FC236}">
              <a16:creationId xmlns:a16="http://schemas.microsoft.com/office/drawing/2014/main" id="{00000000-0008-0000-0400-000064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 name="Conexão recta 14">
          <a:extLst>
            <a:ext uri="{FF2B5EF4-FFF2-40B4-BE49-F238E27FC236}">
              <a16:creationId xmlns:a16="http://schemas.microsoft.com/office/drawing/2014/main" id="{00000000-0008-0000-0400-000065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 name="Conexão recta 24">
          <a:extLst>
            <a:ext uri="{FF2B5EF4-FFF2-40B4-BE49-F238E27FC236}">
              <a16:creationId xmlns:a16="http://schemas.microsoft.com/office/drawing/2014/main" id="{00000000-0008-0000-0400-000066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 name="Conexão recta 16">
          <a:extLst>
            <a:ext uri="{FF2B5EF4-FFF2-40B4-BE49-F238E27FC236}">
              <a16:creationId xmlns:a16="http://schemas.microsoft.com/office/drawing/2014/main" id="{00000000-0008-0000-0400-000067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 name="Conexão recta 22">
          <a:extLst>
            <a:ext uri="{FF2B5EF4-FFF2-40B4-BE49-F238E27FC236}">
              <a16:creationId xmlns:a16="http://schemas.microsoft.com/office/drawing/2014/main" id="{00000000-0008-0000-0400-000068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 name="Conexão recta 532">
          <a:extLst>
            <a:ext uri="{FF2B5EF4-FFF2-40B4-BE49-F238E27FC236}">
              <a16:creationId xmlns:a16="http://schemas.microsoft.com/office/drawing/2014/main" id="{00000000-0008-0000-0400-000069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 name="Conexão recta 533">
          <a:extLst>
            <a:ext uri="{FF2B5EF4-FFF2-40B4-BE49-F238E27FC236}">
              <a16:creationId xmlns:a16="http://schemas.microsoft.com/office/drawing/2014/main" id="{00000000-0008-0000-0400-00006A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 name="Conexão recta 534">
          <a:extLst>
            <a:ext uri="{FF2B5EF4-FFF2-40B4-BE49-F238E27FC236}">
              <a16:creationId xmlns:a16="http://schemas.microsoft.com/office/drawing/2014/main" id="{00000000-0008-0000-0400-00006B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 name="Conexão recta 535">
          <a:extLst>
            <a:ext uri="{FF2B5EF4-FFF2-40B4-BE49-F238E27FC236}">
              <a16:creationId xmlns:a16="http://schemas.microsoft.com/office/drawing/2014/main" id="{00000000-0008-0000-0400-00006C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 name="Conexão recta 536">
          <a:extLst>
            <a:ext uri="{FF2B5EF4-FFF2-40B4-BE49-F238E27FC236}">
              <a16:creationId xmlns:a16="http://schemas.microsoft.com/office/drawing/2014/main" id="{00000000-0008-0000-0400-00006D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 name="Conexão recta 537">
          <a:extLst>
            <a:ext uri="{FF2B5EF4-FFF2-40B4-BE49-F238E27FC236}">
              <a16:creationId xmlns:a16="http://schemas.microsoft.com/office/drawing/2014/main" id="{00000000-0008-0000-0400-00006E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 name="Conexão recta 541">
          <a:extLst>
            <a:ext uri="{FF2B5EF4-FFF2-40B4-BE49-F238E27FC236}">
              <a16:creationId xmlns:a16="http://schemas.microsoft.com/office/drawing/2014/main" id="{00000000-0008-0000-0400-00006F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 name="Conexão recta 542">
          <a:extLst>
            <a:ext uri="{FF2B5EF4-FFF2-40B4-BE49-F238E27FC236}">
              <a16:creationId xmlns:a16="http://schemas.microsoft.com/office/drawing/2014/main" id="{00000000-0008-0000-0400-000070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 name="Conexão recta 543">
          <a:extLst>
            <a:ext uri="{FF2B5EF4-FFF2-40B4-BE49-F238E27FC236}">
              <a16:creationId xmlns:a16="http://schemas.microsoft.com/office/drawing/2014/main" id="{00000000-0008-0000-0400-000071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 name="Conexão recta 544">
          <a:extLst>
            <a:ext uri="{FF2B5EF4-FFF2-40B4-BE49-F238E27FC236}">
              <a16:creationId xmlns:a16="http://schemas.microsoft.com/office/drawing/2014/main" id="{00000000-0008-0000-0400-000072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 name="Conexão recta 545">
          <a:extLst>
            <a:ext uri="{FF2B5EF4-FFF2-40B4-BE49-F238E27FC236}">
              <a16:creationId xmlns:a16="http://schemas.microsoft.com/office/drawing/2014/main" id="{00000000-0008-0000-0400-000073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 name="Conexão recta 546">
          <a:extLst>
            <a:ext uri="{FF2B5EF4-FFF2-40B4-BE49-F238E27FC236}">
              <a16:creationId xmlns:a16="http://schemas.microsoft.com/office/drawing/2014/main" id="{00000000-0008-0000-0400-000074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 name="Conexão recta 12">
          <a:extLst>
            <a:ext uri="{FF2B5EF4-FFF2-40B4-BE49-F238E27FC236}">
              <a16:creationId xmlns:a16="http://schemas.microsoft.com/office/drawing/2014/main" id="{00000000-0008-0000-0400-000075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 name="Conexão recta 14">
          <a:extLst>
            <a:ext uri="{FF2B5EF4-FFF2-40B4-BE49-F238E27FC236}">
              <a16:creationId xmlns:a16="http://schemas.microsoft.com/office/drawing/2014/main" id="{00000000-0008-0000-0400-000076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 name="Conexão recta 24">
          <a:extLst>
            <a:ext uri="{FF2B5EF4-FFF2-40B4-BE49-F238E27FC236}">
              <a16:creationId xmlns:a16="http://schemas.microsoft.com/office/drawing/2014/main" id="{00000000-0008-0000-0400-000077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 name="Conexão recta 16">
          <a:extLst>
            <a:ext uri="{FF2B5EF4-FFF2-40B4-BE49-F238E27FC236}">
              <a16:creationId xmlns:a16="http://schemas.microsoft.com/office/drawing/2014/main" id="{00000000-0008-0000-0400-000078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 name="Conexão recta 22">
          <a:extLst>
            <a:ext uri="{FF2B5EF4-FFF2-40B4-BE49-F238E27FC236}">
              <a16:creationId xmlns:a16="http://schemas.microsoft.com/office/drawing/2014/main" id="{00000000-0008-0000-0400-000079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 name="Conexão recta 552">
          <a:extLst>
            <a:ext uri="{FF2B5EF4-FFF2-40B4-BE49-F238E27FC236}">
              <a16:creationId xmlns:a16="http://schemas.microsoft.com/office/drawing/2014/main" id="{00000000-0008-0000-0400-00007A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 name="Conexão recta 553">
          <a:extLst>
            <a:ext uri="{FF2B5EF4-FFF2-40B4-BE49-F238E27FC236}">
              <a16:creationId xmlns:a16="http://schemas.microsoft.com/office/drawing/2014/main" id="{00000000-0008-0000-0400-00007B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 name="Conexão recta 554">
          <a:extLst>
            <a:ext uri="{FF2B5EF4-FFF2-40B4-BE49-F238E27FC236}">
              <a16:creationId xmlns:a16="http://schemas.microsoft.com/office/drawing/2014/main" id="{00000000-0008-0000-0400-00007C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 name="Conexão recta 555">
          <a:extLst>
            <a:ext uri="{FF2B5EF4-FFF2-40B4-BE49-F238E27FC236}">
              <a16:creationId xmlns:a16="http://schemas.microsoft.com/office/drawing/2014/main" id="{00000000-0008-0000-0400-00007D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 name="Conexão recta 556">
          <a:extLst>
            <a:ext uri="{FF2B5EF4-FFF2-40B4-BE49-F238E27FC236}">
              <a16:creationId xmlns:a16="http://schemas.microsoft.com/office/drawing/2014/main" id="{00000000-0008-0000-0400-00007E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 name="Conexão recta 557">
          <a:extLst>
            <a:ext uri="{FF2B5EF4-FFF2-40B4-BE49-F238E27FC236}">
              <a16:creationId xmlns:a16="http://schemas.microsoft.com/office/drawing/2014/main" id="{00000000-0008-0000-0400-00007F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 name="Conexão recta 558">
          <a:extLst>
            <a:ext uri="{FF2B5EF4-FFF2-40B4-BE49-F238E27FC236}">
              <a16:creationId xmlns:a16="http://schemas.microsoft.com/office/drawing/2014/main" id="{00000000-0008-0000-0400-000080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 name="Conexão recta 559">
          <a:extLst>
            <a:ext uri="{FF2B5EF4-FFF2-40B4-BE49-F238E27FC236}">
              <a16:creationId xmlns:a16="http://schemas.microsoft.com/office/drawing/2014/main" id="{00000000-0008-0000-0400-000081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 name="Conexão recta 560">
          <a:extLst>
            <a:ext uri="{FF2B5EF4-FFF2-40B4-BE49-F238E27FC236}">
              <a16:creationId xmlns:a16="http://schemas.microsoft.com/office/drawing/2014/main" id="{00000000-0008-0000-0400-000082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 name="Conexão recta 561">
          <a:extLst>
            <a:ext uri="{FF2B5EF4-FFF2-40B4-BE49-F238E27FC236}">
              <a16:creationId xmlns:a16="http://schemas.microsoft.com/office/drawing/2014/main" id="{00000000-0008-0000-0400-000083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 name="Conexão recta 562">
          <a:extLst>
            <a:ext uri="{FF2B5EF4-FFF2-40B4-BE49-F238E27FC236}">
              <a16:creationId xmlns:a16="http://schemas.microsoft.com/office/drawing/2014/main" id="{00000000-0008-0000-0400-000084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 name="Conexão recta 563">
          <a:extLst>
            <a:ext uri="{FF2B5EF4-FFF2-40B4-BE49-F238E27FC236}">
              <a16:creationId xmlns:a16="http://schemas.microsoft.com/office/drawing/2014/main" id="{00000000-0008-0000-0400-000085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 name="Conexão recta 12">
          <a:extLst>
            <a:ext uri="{FF2B5EF4-FFF2-40B4-BE49-F238E27FC236}">
              <a16:creationId xmlns:a16="http://schemas.microsoft.com/office/drawing/2014/main" id="{00000000-0008-0000-0400-000086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 name="Conexão recta 14">
          <a:extLst>
            <a:ext uri="{FF2B5EF4-FFF2-40B4-BE49-F238E27FC236}">
              <a16:creationId xmlns:a16="http://schemas.microsoft.com/office/drawing/2014/main" id="{00000000-0008-0000-0400-000087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 name="Conexão recta 24">
          <a:extLst>
            <a:ext uri="{FF2B5EF4-FFF2-40B4-BE49-F238E27FC236}">
              <a16:creationId xmlns:a16="http://schemas.microsoft.com/office/drawing/2014/main" id="{00000000-0008-0000-0400-000088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 name="Conexão recta 16">
          <a:extLst>
            <a:ext uri="{FF2B5EF4-FFF2-40B4-BE49-F238E27FC236}">
              <a16:creationId xmlns:a16="http://schemas.microsoft.com/office/drawing/2014/main" id="{00000000-0008-0000-0400-000089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 name="Conexão recta 22">
          <a:extLst>
            <a:ext uri="{FF2B5EF4-FFF2-40B4-BE49-F238E27FC236}">
              <a16:creationId xmlns:a16="http://schemas.microsoft.com/office/drawing/2014/main" id="{00000000-0008-0000-0400-00008A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 name="Conexão recta 569">
          <a:extLst>
            <a:ext uri="{FF2B5EF4-FFF2-40B4-BE49-F238E27FC236}">
              <a16:creationId xmlns:a16="http://schemas.microsoft.com/office/drawing/2014/main" id="{00000000-0008-0000-0400-00008B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 name="Conexão recta 570">
          <a:extLst>
            <a:ext uri="{FF2B5EF4-FFF2-40B4-BE49-F238E27FC236}">
              <a16:creationId xmlns:a16="http://schemas.microsoft.com/office/drawing/2014/main" id="{00000000-0008-0000-0400-00008C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 name="Conexão recta 571">
          <a:extLst>
            <a:ext uri="{FF2B5EF4-FFF2-40B4-BE49-F238E27FC236}">
              <a16:creationId xmlns:a16="http://schemas.microsoft.com/office/drawing/2014/main" id="{00000000-0008-0000-0400-00008D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 name="Conexão recta 572">
          <a:extLst>
            <a:ext uri="{FF2B5EF4-FFF2-40B4-BE49-F238E27FC236}">
              <a16:creationId xmlns:a16="http://schemas.microsoft.com/office/drawing/2014/main" id="{00000000-0008-0000-0400-00008E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 name="Conexão recta 521">
          <a:extLst>
            <a:ext uri="{FF2B5EF4-FFF2-40B4-BE49-F238E27FC236}">
              <a16:creationId xmlns:a16="http://schemas.microsoft.com/office/drawing/2014/main" id="{00000000-0008-0000-0400-00008F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 name="Conexão recta 522">
          <a:extLst>
            <a:ext uri="{FF2B5EF4-FFF2-40B4-BE49-F238E27FC236}">
              <a16:creationId xmlns:a16="http://schemas.microsoft.com/office/drawing/2014/main" id="{00000000-0008-0000-0400-000090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 name="Conexão recta 523">
          <a:extLst>
            <a:ext uri="{FF2B5EF4-FFF2-40B4-BE49-F238E27FC236}">
              <a16:creationId xmlns:a16="http://schemas.microsoft.com/office/drawing/2014/main" id="{00000000-0008-0000-0400-000091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 name="Conexão recta 524">
          <a:extLst>
            <a:ext uri="{FF2B5EF4-FFF2-40B4-BE49-F238E27FC236}">
              <a16:creationId xmlns:a16="http://schemas.microsoft.com/office/drawing/2014/main" id="{00000000-0008-0000-0400-000092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 name="Conexão recta 525">
          <a:extLst>
            <a:ext uri="{FF2B5EF4-FFF2-40B4-BE49-F238E27FC236}">
              <a16:creationId xmlns:a16="http://schemas.microsoft.com/office/drawing/2014/main" id="{00000000-0008-0000-0400-000093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 name="Conexão recta 526">
          <a:extLst>
            <a:ext uri="{FF2B5EF4-FFF2-40B4-BE49-F238E27FC236}">
              <a16:creationId xmlns:a16="http://schemas.microsoft.com/office/drawing/2014/main" id="{00000000-0008-0000-0400-000094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 name="Conexão recta 12">
          <a:extLst>
            <a:ext uri="{FF2B5EF4-FFF2-40B4-BE49-F238E27FC236}">
              <a16:creationId xmlns:a16="http://schemas.microsoft.com/office/drawing/2014/main" id="{00000000-0008-0000-0400-000095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 name="Conexão recta 14">
          <a:extLst>
            <a:ext uri="{FF2B5EF4-FFF2-40B4-BE49-F238E27FC236}">
              <a16:creationId xmlns:a16="http://schemas.microsoft.com/office/drawing/2014/main" id="{00000000-0008-0000-0400-000096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 name="Conexão recta 24">
          <a:extLst>
            <a:ext uri="{FF2B5EF4-FFF2-40B4-BE49-F238E27FC236}">
              <a16:creationId xmlns:a16="http://schemas.microsoft.com/office/drawing/2014/main" id="{00000000-0008-0000-0400-000097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 name="Conexão recta 16">
          <a:extLst>
            <a:ext uri="{FF2B5EF4-FFF2-40B4-BE49-F238E27FC236}">
              <a16:creationId xmlns:a16="http://schemas.microsoft.com/office/drawing/2014/main" id="{00000000-0008-0000-0400-000098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 name="Conexão recta 22">
          <a:extLst>
            <a:ext uri="{FF2B5EF4-FFF2-40B4-BE49-F238E27FC236}">
              <a16:creationId xmlns:a16="http://schemas.microsoft.com/office/drawing/2014/main" id="{00000000-0008-0000-0400-000099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 name="Conexão recta 532">
          <a:extLst>
            <a:ext uri="{FF2B5EF4-FFF2-40B4-BE49-F238E27FC236}">
              <a16:creationId xmlns:a16="http://schemas.microsoft.com/office/drawing/2014/main" id="{00000000-0008-0000-0400-00009A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 name="Conexão recta 533">
          <a:extLst>
            <a:ext uri="{FF2B5EF4-FFF2-40B4-BE49-F238E27FC236}">
              <a16:creationId xmlns:a16="http://schemas.microsoft.com/office/drawing/2014/main" id="{00000000-0008-0000-0400-00009B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 name="Conexão recta 534">
          <a:extLst>
            <a:ext uri="{FF2B5EF4-FFF2-40B4-BE49-F238E27FC236}">
              <a16:creationId xmlns:a16="http://schemas.microsoft.com/office/drawing/2014/main" id="{00000000-0008-0000-0400-00009C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 name="Conexão recta 535">
          <a:extLst>
            <a:ext uri="{FF2B5EF4-FFF2-40B4-BE49-F238E27FC236}">
              <a16:creationId xmlns:a16="http://schemas.microsoft.com/office/drawing/2014/main" id="{00000000-0008-0000-0400-00009D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 name="Conexão recta 536">
          <a:extLst>
            <a:ext uri="{FF2B5EF4-FFF2-40B4-BE49-F238E27FC236}">
              <a16:creationId xmlns:a16="http://schemas.microsoft.com/office/drawing/2014/main" id="{00000000-0008-0000-0400-00009E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 name="Conexão recta 537">
          <a:extLst>
            <a:ext uri="{FF2B5EF4-FFF2-40B4-BE49-F238E27FC236}">
              <a16:creationId xmlns:a16="http://schemas.microsoft.com/office/drawing/2014/main" id="{00000000-0008-0000-0400-00009F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 name="Conexão recta 132">
          <a:extLst>
            <a:ext uri="{FF2B5EF4-FFF2-40B4-BE49-F238E27FC236}">
              <a16:creationId xmlns:a16="http://schemas.microsoft.com/office/drawing/2014/main" id="{00000000-0008-0000-0400-0000A0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 name="Conexão recta 133">
          <a:extLst>
            <a:ext uri="{FF2B5EF4-FFF2-40B4-BE49-F238E27FC236}">
              <a16:creationId xmlns:a16="http://schemas.microsoft.com/office/drawing/2014/main" id="{00000000-0008-0000-0400-0000A1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 name="Conexão recta 134">
          <a:extLst>
            <a:ext uri="{FF2B5EF4-FFF2-40B4-BE49-F238E27FC236}">
              <a16:creationId xmlns:a16="http://schemas.microsoft.com/office/drawing/2014/main" id="{00000000-0008-0000-0400-0000A2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 name="Conexão recta 135">
          <a:extLst>
            <a:ext uri="{FF2B5EF4-FFF2-40B4-BE49-F238E27FC236}">
              <a16:creationId xmlns:a16="http://schemas.microsoft.com/office/drawing/2014/main" id="{00000000-0008-0000-0400-0000A3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 name="Conexão recta 136">
          <a:extLst>
            <a:ext uri="{FF2B5EF4-FFF2-40B4-BE49-F238E27FC236}">
              <a16:creationId xmlns:a16="http://schemas.microsoft.com/office/drawing/2014/main" id="{00000000-0008-0000-0400-0000A4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 name="Conexão recta 12">
          <a:extLst>
            <a:ext uri="{FF2B5EF4-FFF2-40B4-BE49-F238E27FC236}">
              <a16:creationId xmlns:a16="http://schemas.microsoft.com/office/drawing/2014/main" id="{00000000-0008-0000-0400-0000A5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 name="Conexão recta 14">
          <a:extLst>
            <a:ext uri="{FF2B5EF4-FFF2-40B4-BE49-F238E27FC236}">
              <a16:creationId xmlns:a16="http://schemas.microsoft.com/office/drawing/2014/main" id="{00000000-0008-0000-0400-0000A6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 name="Conexão recta 24">
          <a:extLst>
            <a:ext uri="{FF2B5EF4-FFF2-40B4-BE49-F238E27FC236}">
              <a16:creationId xmlns:a16="http://schemas.microsoft.com/office/drawing/2014/main" id="{00000000-0008-0000-0400-0000A7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 name="Conexão recta 16">
          <a:extLst>
            <a:ext uri="{FF2B5EF4-FFF2-40B4-BE49-F238E27FC236}">
              <a16:creationId xmlns:a16="http://schemas.microsoft.com/office/drawing/2014/main" id="{00000000-0008-0000-0400-0000A8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 name="Conexão recta 22">
          <a:extLst>
            <a:ext uri="{FF2B5EF4-FFF2-40B4-BE49-F238E27FC236}">
              <a16:creationId xmlns:a16="http://schemas.microsoft.com/office/drawing/2014/main" id="{00000000-0008-0000-0400-0000A9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 name="Conexão recta 18">
          <a:extLst>
            <a:ext uri="{FF2B5EF4-FFF2-40B4-BE49-F238E27FC236}">
              <a16:creationId xmlns:a16="http://schemas.microsoft.com/office/drawing/2014/main" id="{00000000-0008-0000-0400-0000AA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 name="Conexão recta 12">
          <a:extLst>
            <a:ext uri="{FF2B5EF4-FFF2-40B4-BE49-F238E27FC236}">
              <a16:creationId xmlns:a16="http://schemas.microsoft.com/office/drawing/2014/main" id="{00000000-0008-0000-0400-0000AB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 name="Conexão recta 14">
          <a:extLst>
            <a:ext uri="{FF2B5EF4-FFF2-40B4-BE49-F238E27FC236}">
              <a16:creationId xmlns:a16="http://schemas.microsoft.com/office/drawing/2014/main" id="{00000000-0008-0000-0400-0000AC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 name="Conexão recta 148">
          <a:extLst>
            <a:ext uri="{FF2B5EF4-FFF2-40B4-BE49-F238E27FC236}">
              <a16:creationId xmlns:a16="http://schemas.microsoft.com/office/drawing/2014/main" id="{00000000-0008-0000-0400-0000AD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 name="Conexão recta 16">
          <a:extLst>
            <a:ext uri="{FF2B5EF4-FFF2-40B4-BE49-F238E27FC236}">
              <a16:creationId xmlns:a16="http://schemas.microsoft.com/office/drawing/2014/main" id="{00000000-0008-0000-0400-0000AE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 name="Conexão recta 22">
          <a:extLst>
            <a:ext uri="{FF2B5EF4-FFF2-40B4-BE49-F238E27FC236}">
              <a16:creationId xmlns:a16="http://schemas.microsoft.com/office/drawing/2014/main" id="{00000000-0008-0000-0400-0000AF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 name="Conexão recta 35">
          <a:extLst>
            <a:ext uri="{FF2B5EF4-FFF2-40B4-BE49-F238E27FC236}">
              <a16:creationId xmlns:a16="http://schemas.microsoft.com/office/drawing/2014/main" id="{00000000-0008-0000-0400-0000B0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 name="Conexão recta 36">
          <a:extLst>
            <a:ext uri="{FF2B5EF4-FFF2-40B4-BE49-F238E27FC236}">
              <a16:creationId xmlns:a16="http://schemas.microsoft.com/office/drawing/2014/main" id="{00000000-0008-0000-0400-0000B1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 name="Conexão recta 37">
          <a:extLst>
            <a:ext uri="{FF2B5EF4-FFF2-40B4-BE49-F238E27FC236}">
              <a16:creationId xmlns:a16="http://schemas.microsoft.com/office/drawing/2014/main" id="{00000000-0008-0000-0400-0000B2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 name="Conexão recta 38">
          <a:extLst>
            <a:ext uri="{FF2B5EF4-FFF2-40B4-BE49-F238E27FC236}">
              <a16:creationId xmlns:a16="http://schemas.microsoft.com/office/drawing/2014/main" id="{00000000-0008-0000-0400-0000B3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 name="Conexão recta 41">
          <a:extLst>
            <a:ext uri="{FF2B5EF4-FFF2-40B4-BE49-F238E27FC236}">
              <a16:creationId xmlns:a16="http://schemas.microsoft.com/office/drawing/2014/main" id="{00000000-0008-0000-0400-0000B4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 name="Conexão recta 42">
          <a:extLst>
            <a:ext uri="{FF2B5EF4-FFF2-40B4-BE49-F238E27FC236}">
              <a16:creationId xmlns:a16="http://schemas.microsoft.com/office/drawing/2014/main" id="{00000000-0008-0000-0400-0000B5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 name="Conexão recta 44">
          <a:extLst>
            <a:ext uri="{FF2B5EF4-FFF2-40B4-BE49-F238E27FC236}">
              <a16:creationId xmlns:a16="http://schemas.microsoft.com/office/drawing/2014/main" id="{00000000-0008-0000-0400-0000B6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 name="Conexão recta 45">
          <a:extLst>
            <a:ext uri="{FF2B5EF4-FFF2-40B4-BE49-F238E27FC236}">
              <a16:creationId xmlns:a16="http://schemas.microsoft.com/office/drawing/2014/main" id="{00000000-0008-0000-0400-0000B7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 name="Conexão recta 46">
          <a:extLst>
            <a:ext uri="{FF2B5EF4-FFF2-40B4-BE49-F238E27FC236}">
              <a16:creationId xmlns:a16="http://schemas.microsoft.com/office/drawing/2014/main" id="{00000000-0008-0000-0400-0000B8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 name="Conexão recta 47">
          <a:extLst>
            <a:ext uri="{FF2B5EF4-FFF2-40B4-BE49-F238E27FC236}">
              <a16:creationId xmlns:a16="http://schemas.microsoft.com/office/drawing/2014/main" id="{00000000-0008-0000-0400-0000B9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 name="Conexão recta 48">
          <a:extLst>
            <a:ext uri="{FF2B5EF4-FFF2-40B4-BE49-F238E27FC236}">
              <a16:creationId xmlns:a16="http://schemas.microsoft.com/office/drawing/2014/main" id="{00000000-0008-0000-0400-0000BA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 name="Conexão recta 49">
          <a:extLst>
            <a:ext uri="{FF2B5EF4-FFF2-40B4-BE49-F238E27FC236}">
              <a16:creationId xmlns:a16="http://schemas.microsoft.com/office/drawing/2014/main" id="{00000000-0008-0000-0400-0000BB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 name="Conexão recta 12">
          <a:extLst>
            <a:ext uri="{FF2B5EF4-FFF2-40B4-BE49-F238E27FC236}">
              <a16:creationId xmlns:a16="http://schemas.microsoft.com/office/drawing/2014/main" id="{00000000-0008-0000-0400-0000BC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 name="Conexão recta 14">
          <a:extLst>
            <a:ext uri="{FF2B5EF4-FFF2-40B4-BE49-F238E27FC236}">
              <a16:creationId xmlns:a16="http://schemas.microsoft.com/office/drawing/2014/main" id="{00000000-0008-0000-0400-0000BD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 name="Conexão recta 24">
          <a:extLst>
            <a:ext uri="{FF2B5EF4-FFF2-40B4-BE49-F238E27FC236}">
              <a16:creationId xmlns:a16="http://schemas.microsoft.com/office/drawing/2014/main" id="{00000000-0008-0000-0400-0000BE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 name="Conexão recta 16">
          <a:extLst>
            <a:ext uri="{FF2B5EF4-FFF2-40B4-BE49-F238E27FC236}">
              <a16:creationId xmlns:a16="http://schemas.microsoft.com/office/drawing/2014/main" id="{00000000-0008-0000-0400-0000BF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 name="Conexão recta 22">
          <a:extLst>
            <a:ext uri="{FF2B5EF4-FFF2-40B4-BE49-F238E27FC236}">
              <a16:creationId xmlns:a16="http://schemas.microsoft.com/office/drawing/2014/main" id="{00000000-0008-0000-0400-0000C0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 name="Conexão recta 55">
          <a:extLst>
            <a:ext uri="{FF2B5EF4-FFF2-40B4-BE49-F238E27FC236}">
              <a16:creationId xmlns:a16="http://schemas.microsoft.com/office/drawing/2014/main" id="{00000000-0008-0000-0400-0000C1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 name="Conexão recta 56">
          <a:extLst>
            <a:ext uri="{FF2B5EF4-FFF2-40B4-BE49-F238E27FC236}">
              <a16:creationId xmlns:a16="http://schemas.microsoft.com/office/drawing/2014/main" id="{00000000-0008-0000-0400-0000C2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 name="Conexão recta 57">
          <a:extLst>
            <a:ext uri="{FF2B5EF4-FFF2-40B4-BE49-F238E27FC236}">
              <a16:creationId xmlns:a16="http://schemas.microsoft.com/office/drawing/2014/main" id="{00000000-0008-0000-0400-0000C3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 name="Conexão recta 58">
          <a:extLst>
            <a:ext uri="{FF2B5EF4-FFF2-40B4-BE49-F238E27FC236}">
              <a16:creationId xmlns:a16="http://schemas.microsoft.com/office/drawing/2014/main" id="{00000000-0008-0000-0400-0000C4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 name="Conexão recta 61">
          <a:extLst>
            <a:ext uri="{FF2B5EF4-FFF2-40B4-BE49-F238E27FC236}">
              <a16:creationId xmlns:a16="http://schemas.microsoft.com/office/drawing/2014/main" id="{00000000-0008-0000-0400-0000C5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 name="Conexão recta 62">
          <a:extLst>
            <a:ext uri="{FF2B5EF4-FFF2-40B4-BE49-F238E27FC236}">
              <a16:creationId xmlns:a16="http://schemas.microsoft.com/office/drawing/2014/main" id="{00000000-0008-0000-0400-0000C6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 name="Conexão recta 63">
          <a:extLst>
            <a:ext uri="{FF2B5EF4-FFF2-40B4-BE49-F238E27FC236}">
              <a16:creationId xmlns:a16="http://schemas.microsoft.com/office/drawing/2014/main" id="{00000000-0008-0000-0400-0000C7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 name="Conexão recta 64">
          <a:extLst>
            <a:ext uri="{FF2B5EF4-FFF2-40B4-BE49-F238E27FC236}">
              <a16:creationId xmlns:a16="http://schemas.microsoft.com/office/drawing/2014/main" id="{00000000-0008-0000-0400-0000C8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 name="Conexão recta 65">
          <a:extLst>
            <a:ext uri="{FF2B5EF4-FFF2-40B4-BE49-F238E27FC236}">
              <a16:creationId xmlns:a16="http://schemas.microsoft.com/office/drawing/2014/main" id="{00000000-0008-0000-0400-0000C9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 name="Conexão recta 60">
          <a:extLst>
            <a:ext uri="{FF2B5EF4-FFF2-40B4-BE49-F238E27FC236}">
              <a16:creationId xmlns:a16="http://schemas.microsoft.com/office/drawing/2014/main" id="{00000000-0008-0000-0400-0000CA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 name="Conexão recta 68">
          <a:extLst>
            <a:ext uri="{FF2B5EF4-FFF2-40B4-BE49-F238E27FC236}">
              <a16:creationId xmlns:a16="http://schemas.microsoft.com/office/drawing/2014/main" id="{00000000-0008-0000-0400-0000CB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 name="Conexão recta 69">
          <a:extLst>
            <a:ext uri="{FF2B5EF4-FFF2-40B4-BE49-F238E27FC236}">
              <a16:creationId xmlns:a16="http://schemas.microsoft.com/office/drawing/2014/main" id="{00000000-0008-0000-0400-0000CC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 name="Conexão recta 70">
          <a:extLst>
            <a:ext uri="{FF2B5EF4-FFF2-40B4-BE49-F238E27FC236}">
              <a16:creationId xmlns:a16="http://schemas.microsoft.com/office/drawing/2014/main" id="{00000000-0008-0000-0400-0000CD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 name="Conexão recta 71">
          <a:extLst>
            <a:ext uri="{FF2B5EF4-FFF2-40B4-BE49-F238E27FC236}">
              <a16:creationId xmlns:a16="http://schemas.microsoft.com/office/drawing/2014/main" id="{00000000-0008-0000-0400-0000CE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 name="Conexão recta 72">
          <a:extLst>
            <a:ext uri="{FF2B5EF4-FFF2-40B4-BE49-F238E27FC236}">
              <a16:creationId xmlns:a16="http://schemas.microsoft.com/office/drawing/2014/main" id="{00000000-0008-0000-0400-0000CF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 name="Conexão recta 74">
          <a:extLst>
            <a:ext uri="{FF2B5EF4-FFF2-40B4-BE49-F238E27FC236}">
              <a16:creationId xmlns:a16="http://schemas.microsoft.com/office/drawing/2014/main" id="{00000000-0008-0000-0400-0000D0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 name="Conexão recta 521">
          <a:extLst>
            <a:ext uri="{FF2B5EF4-FFF2-40B4-BE49-F238E27FC236}">
              <a16:creationId xmlns:a16="http://schemas.microsoft.com/office/drawing/2014/main" id="{00000000-0008-0000-0400-0000D1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 name="Conexão recta 522">
          <a:extLst>
            <a:ext uri="{FF2B5EF4-FFF2-40B4-BE49-F238E27FC236}">
              <a16:creationId xmlns:a16="http://schemas.microsoft.com/office/drawing/2014/main" id="{00000000-0008-0000-0400-0000D2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 name="Conexão recta 523">
          <a:extLst>
            <a:ext uri="{FF2B5EF4-FFF2-40B4-BE49-F238E27FC236}">
              <a16:creationId xmlns:a16="http://schemas.microsoft.com/office/drawing/2014/main" id="{00000000-0008-0000-0400-0000D3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 name="Conexão recta 524">
          <a:extLst>
            <a:ext uri="{FF2B5EF4-FFF2-40B4-BE49-F238E27FC236}">
              <a16:creationId xmlns:a16="http://schemas.microsoft.com/office/drawing/2014/main" id="{00000000-0008-0000-0400-0000D4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 name="Conexão recta 525">
          <a:extLst>
            <a:ext uri="{FF2B5EF4-FFF2-40B4-BE49-F238E27FC236}">
              <a16:creationId xmlns:a16="http://schemas.microsoft.com/office/drawing/2014/main" id="{00000000-0008-0000-0400-0000D5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 name="Conexão recta 526">
          <a:extLst>
            <a:ext uri="{FF2B5EF4-FFF2-40B4-BE49-F238E27FC236}">
              <a16:creationId xmlns:a16="http://schemas.microsoft.com/office/drawing/2014/main" id="{00000000-0008-0000-0400-0000D6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 name="Conexão recta 12">
          <a:extLst>
            <a:ext uri="{FF2B5EF4-FFF2-40B4-BE49-F238E27FC236}">
              <a16:creationId xmlns:a16="http://schemas.microsoft.com/office/drawing/2014/main" id="{00000000-0008-0000-0400-0000D7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 name="Conexão recta 14">
          <a:extLst>
            <a:ext uri="{FF2B5EF4-FFF2-40B4-BE49-F238E27FC236}">
              <a16:creationId xmlns:a16="http://schemas.microsoft.com/office/drawing/2014/main" id="{00000000-0008-0000-0400-0000D8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 name="Conexão recta 24">
          <a:extLst>
            <a:ext uri="{FF2B5EF4-FFF2-40B4-BE49-F238E27FC236}">
              <a16:creationId xmlns:a16="http://schemas.microsoft.com/office/drawing/2014/main" id="{00000000-0008-0000-0400-0000D9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 name="Conexão recta 16">
          <a:extLst>
            <a:ext uri="{FF2B5EF4-FFF2-40B4-BE49-F238E27FC236}">
              <a16:creationId xmlns:a16="http://schemas.microsoft.com/office/drawing/2014/main" id="{00000000-0008-0000-0400-0000DA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 name="Conexão recta 22">
          <a:extLst>
            <a:ext uri="{FF2B5EF4-FFF2-40B4-BE49-F238E27FC236}">
              <a16:creationId xmlns:a16="http://schemas.microsoft.com/office/drawing/2014/main" id="{00000000-0008-0000-0400-0000DB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 name="Conexão recta 532">
          <a:extLst>
            <a:ext uri="{FF2B5EF4-FFF2-40B4-BE49-F238E27FC236}">
              <a16:creationId xmlns:a16="http://schemas.microsoft.com/office/drawing/2014/main" id="{00000000-0008-0000-0400-0000DC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 name="Conexão recta 533">
          <a:extLst>
            <a:ext uri="{FF2B5EF4-FFF2-40B4-BE49-F238E27FC236}">
              <a16:creationId xmlns:a16="http://schemas.microsoft.com/office/drawing/2014/main" id="{00000000-0008-0000-0400-0000DD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 name="Conexão recta 534">
          <a:extLst>
            <a:ext uri="{FF2B5EF4-FFF2-40B4-BE49-F238E27FC236}">
              <a16:creationId xmlns:a16="http://schemas.microsoft.com/office/drawing/2014/main" id="{00000000-0008-0000-0400-0000DE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 name="Conexão recta 535">
          <a:extLst>
            <a:ext uri="{FF2B5EF4-FFF2-40B4-BE49-F238E27FC236}">
              <a16:creationId xmlns:a16="http://schemas.microsoft.com/office/drawing/2014/main" id="{00000000-0008-0000-0400-0000DF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 name="Conexão recta 536">
          <a:extLst>
            <a:ext uri="{FF2B5EF4-FFF2-40B4-BE49-F238E27FC236}">
              <a16:creationId xmlns:a16="http://schemas.microsoft.com/office/drawing/2014/main" id="{00000000-0008-0000-0400-0000E0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 name="Conexão recta 537">
          <a:extLst>
            <a:ext uri="{FF2B5EF4-FFF2-40B4-BE49-F238E27FC236}">
              <a16:creationId xmlns:a16="http://schemas.microsoft.com/office/drawing/2014/main" id="{00000000-0008-0000-0400-0000E1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 name="Conexão recta 541">
          <a:extLst>
            <a:ext uri="{FF2B5EF4-FFF2-40B4-BE49-F238E27FC236}">
              <a16:creationId xmlns:a16="http://schemas.microsoft.com/office/drawing/2014/main" id="{00000000-0008-0000-0400-0000E2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 name="Conexão recta 542">
          <a:extLst>
            <a:ext uri="{FF2B5EF4-FFF2-40B4-BE49-F238E27FC236}">
              <a16:creationId xmlns:a16="http://schemas.microsoft.com/office/drawing/2014/main" id="{00000000-0008-0000-0400-0000E3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 name="Conexão recta 543">
          <a:extLst>
            <a:ext uri="{FF2B5EF4-FFF2-40B4-BE49-F238E27FC236}">
              <a16:creationId xmlns:a16="http://schemas.microsoft.com/office/drawing/2014/main" id="{00000000-0008-0000-0400-0000E4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 name="Conexão recta 544">
          <a:extLst>
            <a:ext uri="{FF2B5EF4-FFF2-40B4-BE49-F238E27FC236}">
              <a16:creationId xmlns:a16="http://schemas.microsoft.com/office/drawing/2014/main" id="{00000000-0008-0000-0400-0000E5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 name="Conexão recta 545">
          <a:extLst>
            <a:ext uri="{FF2B5EF4-FFF2-40B4-BE49-F238E27FC236}">
              <a16:creationId xmlns:a16="http://schemas.microsoft.com/office/drawing/2014/main" id="{00000000-0008-0000-0400-0000E6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 name="Conexão recta 546">
          <a:extLst>
            <a:ext uri="{FF2B5EF4-FFF2-40B4-BE49-F238E27FC236}">
              <a16:creationId xmlns:a16="http://schemas.microsoft.com/office/drawing/2014/main" id="{00000000-0008-0000-0400-0000E7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 name="Conexão recta 12">
          <a:extLst>
            <a:ext uri="{FF2B5EF4-FFF2-40B4-BE49-F238E27FC236}">
              <a16:creationId xmlns:a16="http://schemas.microsoft.com/office/drawing/2014/main" id="{00000000-0008-0000-0400-0000E8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 name="Conexão recta 14">
          <a:extLst>
            <a:ext uri="{FF2B5EF4-FFF2-40B4-BE49-F238E27FC236}">
              <a16:creationId xmlns:a16="http://schemas.microsoft.com/office/drawing/2014/main" id="{00000000-0008-0000-0400-0000E9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 name="Conexão recta 24">
          <a:extLst>
            <a:ext uri="{FF2B5EF4-FFF2-40B4-BE49-F238E27FC236}">
              <a16:creationId xmlns:a16="http://schemas.microsoft.com/office/drawing/2014/main" id="{00000000-0008-0000-0400-0000EA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 name="Conexão recta 16">
          <a:extLst>
            <a:ext uri="{FF2B5EF4-FFF2-40B4-BE49-F238E27FC236}">
              <a16:creationId xmlns:a16="http://schemas.microsoft.com/office/drawing/2014/main" id="{00000000-0008-0000-0400-0000EB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 name="Conexão recta 22">
          <a:extLst>
            <a:ext uri="{FF2B5EF4-FFF2-40B4-BE49-F238E27FC236}">
              <a16:creationId xmlns:a16="http://schemas.microsoft.com/office/drawing/2014/main" id="{00000000-0008-0000-0400-0000EC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 name="Conexão recta 552">
          <a:extLst>
            <a:ext uri="{FF2B5EF4-FFF2-40B4-BE49-F238E27FC236}">
              <a16:creationId xmlns:a16="http://schemas.microsoft.com/office/drawing/2014/main" id="{00000000-0008-0000-0400-0000ED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 name="Conexão recta 553">
          <a:extLst>
            <a:ext uri="{FF2B5EF4-FFF2-40B4-BE49-F238E27FC236}">
              <a16:creationId xmlns:a16="http://schemas.microsoft.com/office/drawing/2014/main" id="{00000000-0008-0000-0400-0000EE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 name="Conexão recta 554">
          <a:extLst>
            <a:ext uri="{FF2B5EF4-FFF2-40B4-BE49-F238E27FC236}">
              <a16:creationId xmlns:a16="http://schemas.microsoft.com/office/drawing/2014/main" id="{00000000-0008-0000-0400-0000EF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 name="Conexão recta 555">
          <a:extLst>
            <a:ext uri="{FF2B5EF4-FFF2-40B4-BE49-F238E27FC236}">
              <a16:creationId xmlns:a16="http://schemas.microsoft.com/office/drawing/2014/main" id="{00000000-0008-0000-0400-0000F0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 name="Conexão recta 556">
          <a:extLst>
            <a:ext uri="{FF2B5EF4-FFF2-40B4-BE49-F238E27FC236}">
              <a16:creationId xmlns:a16="http://schemas.microsoft.com/office/drawing/2014/main" id="{00000000-0008-0000-0400-0000F1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 name="Conexão recta 557">
          <a:extLst>
            <a:ext uri="{FF2B5EF4-FFF2-40B4-BE49-F238E27FC236}">
              <a16:creationId xmlns:a16="http://schemas.microsoft.com/office/drawing/2014/main" id="{00000000-0008-0000-0400-0000F2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 name="Conexão recta 558">
          <a:extLst>
            <a:ext uri="{FF2B5EF4-FFF2-40B4-BE49-F238E27FC236}">
              <a16:creationId xmlns:a16="http://schemas.microsoft.com/office/drawing/2014/main" id="{00000000-0008-0000-0400-0000F3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 name="Conexão recta 559">
          <a:extLst>
            <a:ext uri="{FF2B5EF4-FFF2-40B4-BE49-F238E27FC236}">
              <a16:creationId xmlns:a16="http://schemas.microsoft.com/office/drawing/2014/main" id="{00000000-0008-0000-0400-0000F4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 name="Conexão recta 560">
          <a:extLst>
            <a:ext uri="{FF2B5EF4-FFF2-40B4-BE49-F238E27FC236}">
              <a16:creationId xmlns:a16="http://schemas.microsoft.com/office/drawing/2014/main" id="{00000000-0008-0000-0400-0000F5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 name="Conexão recta 561">
          <a:extLst>
            <a:ext uri="{FF2B5EF4-FFF2-40B4-BE49-F238E27FC236}">
              <a16:creationId xmlns:a16="http://schemas.microsoft.com/office/drawing/2014/main" id="{00000000-0008-0000-0400-0000F6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 name="Conexão recta 562">
          <a:extLst>
            <a:ext uri="{FF2B5EF4-FFF2-40B4-BE49-F238E27FC236}">
              <a16:creationId xmlns:a16="http://schemas.microsoft.com/office/drawing/2014/main" id="{00000000-0008-0000-0400-0000F7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 name="Conexão recta 563">
          <a:extLst>
            <a:ext uri="{FF2B5EF4-FFF2-40B4-BE49-F238E27FC236}">
              <a16:creationId xmlns:a16="http://schemas.microsoft.com/office/drawing/2014/main" id="{00000000-0008-0000-0400-0000F8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 name="Conexão recta 12">
          <a:extLst>
            <a:ext uri="{FF2B5EF4-FFF2-40B4-BE49-F238E27FC236}">
              <a16:creationId xmlns:a16="http://schemas.microsoft.com/office/drawing/2014/main" id="{00000000-0008-0000-0400-0000F9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 name="Conexão recta 14">
          <a:extLst>
            <a:ext uri="{FF2B5EF4-FFF2-40B4-BE49-F238E27FC236}">
              <a16:creationId xmlns:a16="http://schemas.microsoft.com/office/drawing/2014/main" id="{00000000-0008-0000-0400-0000FA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 name="Conexão recta 24">
          <a:extLst>
            <a:ext uri="{FF2B5EF4-FFF2-40B4-BE49-F238E27FC236}">
              <a16:creationId xmlns:a16="http://schemas.microsoft.com/office/drawing/2014/main" id="{00000000-0008-0000-0400-0000FB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 name="Conexão recta 16">
          <a:extLst>
            <a:ext uri="{FF2B5EF4-FFF2-40B4-BE49-F238E27FC236}">
              <a16:creationId xmlns:a16="http://schemas.microsoft.com/office/drawing/2014/main" id="{00000000-0008-0000-0400-0000FC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 name="Conexão recta 22">
          <a:extLst>
            <a:ext uri="{FF2B5EF4-FFF2-40B4-BE49-F238E27FC236}">
              <a16:creationId xmlns:a16="http://schemas.microsoft.com/office/drawing/2014/main" id="{00000000-0008-0000-0400-0000FD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 name="Conexão recta 569">
          <a:extLst>
            <a:ext uri="{FF2B5EF4-FFF2-40B4-BE49-F238E27FC236}">
              <a16:creationId xmlns:a16="http://schemas.microsoft.com/office/drawing/2014/main" id="{00000000-0008-0000-0400-0000FE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 name="Conexão recta 570">
          <a:extLst>
            <a:ext uri="{FF2B5EF4-FFF2-40B4-BE49-F238E27FC236}">
              <a16:creationId xmlns:a16="http://schemas.microsoft.com/office/drawing/2014/main" id="{00000000-0008-0000-0400-0000FF02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 name="Conexão recta 571">
          <a:extLst>
            <a:ext uri="{FF2B5EF4-FFF2-40B4-BE49-F238E27FC236}">
              <a16:creationId xmlns:a16="http://schemas.microsoft.com/office/drawing/2014/main" id="{00000000-0008-0000-0400-000000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 name="Conexão recta 572">
          <a:extLst>
            <a:ext uri="{FF2B5EF4-FFF2-40B4-BE49-F238E27FC236}">
              <a16:creationId xmlns:a16="http://schemas.microsoft.com/office/drawing/2014/main" id="{00000000-0008-0000-0400-000001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 name="Conexão recta 521">
          <a:extLst>
            <a:ext uri="{FF2B5EF4-FFF2-40B4-BE49-F238E27FC236}">
              <a16:creationId xmlns:a16="http://schemas.microsoft.com/office/drawing/2014/main" id="{00000000-0008-0000-0400-000002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 name="Conexão recta 522">
          <a:extLst>
            <a:ext uri="{FF2B5EF4-FFF2-40B4-BE49-F238E27FC236}">
              <a16:creationId xmlns:a16="http://schemas.microsoft.com/office/drawing/2014/main" id="{00000000-0008-0000-0400-000003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 name="Conexão recta 523">
          <a:extLst>
            <a:ext uri="{FF2B5EF4-FFF2-40B4-BE49-F238E27FC236}">
              <a16:creationId xmlns:a16="http://schemas.microsoft.com/office/drawing/2014/main" id="{00000000-0008-0000-0400-000004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 name="Conexão recta 524">
          <a:extLst>
            <a:ext uri="{FF2B5EF4-FFF2-40B4-BE49-F238E27FC236}">
              <a16:creationId xmlns:a16="http://schemas.microsoft.com/office/drawing/2014/main" id="{00000000-0008-0000-0400-000005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 name="Conexão recta 525">
          <a:extLst>
            <a:ext uri="{FF2B5EF4-FFF2-40B4-BE49-F238E27FC236}">
              <a16:creationId xmlns:a16="http://schemas.microsoft.com/office/drawing/2014/main" id="{00000000-0008-0000-0400-000006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 name="Conexão recta 526">
          <a:extLst>
            <a:ext uri="{FF2B5EF4-FFF2-40B4-BE49-F238E27FC236}">
              <a16:creationId xmlns:a16="http://schemas.microsoft.com/office/drawing/2014/main" id="{00000000-0008-0000-0400-000007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 name="Conexão recta 12">
          <a:extLst>
            <a:ext uri="{FF2B5EF4-FFF2-40B4-BE49-F238E27FC236}">
              <a16:creationId xmlns:a16="http://schemas.microsoft.com/office/drawing/2014/main" id="{00000000-0008-0000-0400-000008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 name="Conexão recta 14">
          <a:extLst>
            <a:ext uri="{FF2B5EF4-FFF2-40B4-BE49-F238E27FC236}">
              <a16:creationId xmlns:a16="http://schemas.microsoft.com/office/drawing/2014/main" id="{00000000-0008-0000-0400-000009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 name="Conexão recta 24">
          <a:extLst>
            <a:ext uri="{FF2B5EF4-FFF2-40B4-BE49-F238E27FC236}">
              <a16:creationId xmlns:a16="http://schemas.microsoft.com/office/drawing/2014/main" id="{00000000-0008-0000-0400-00000A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 name="Conexão recta 16">
          <a:extLst>
            <a:ext uri="{FF2B5EF4-FFF2-40B4-BE49-F238E27FC236}">
              <a16:creationId xmlns:a16="http://schemas.microsoft.com/office/drawing/2014/main" id="{00000000-0008-0000-0400-00000B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 name="Conexão recta 22">
          <a:extLst>
            <a:ext uri="{FF2B5EF4-FFF2-40B4-BE49-F238E27FC236}">
              <a16:creationId xmlns:a16="http://schemas.microsoft.com/office/drawing/2014/main" id="{00000000-0008-0000-0400-00000C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 name="Conexão recta 532">
          <a:extLst>
            <a:ext uri="{FF2B5EF4-FFF2-40B4-BE49-F238E27FC236}">
              <a16:creationId xmlns:a16="http://schemas.microsoft.com/office/drawing/2014/main" id="{00000000-0008-0000-0400-00000D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 name="Conexão recta 533">
          <a:extLst>
            <a:ext uri="{FF2B5EF4-FFF2-40B4-BE49-F238E27FC236}">
              <a16:creationId xmlns:a16="http://schemas.microsoft.com/office/drawing/2014/main" id="{00000000-0008-0000-0400-00000E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 name="Conexão recta 534">
          <a:extLst>
            <a:ext uri="{FF2B5EF4-FFF2-40B4-BE49-F238E27FC236}">
              <a16:creationId xmlns:a16="http://schemas.microsoft.com/office/drawing/2014/main" id="{00000000-0008-0000-0400-00000F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 name="Conexão recta 535">
          <a:extLst>
            <a:ext uri="{FF2B5EF4-FFF2-40B4-BE49-F238E27FC236}">
              <a16:creationId xmlns:a16="http://schemas.microsoft.com/office/drawing/2014/main" id="{00000000-0008-0000-0400-000010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 name="Conexão recta 536">
          <a:extLst>
            <a:ext uri="{FF2B5EF4-FFF2-40B4-BE49-F238E27FC236}">
              <a16:creationId xmlns:a16="http://schemas.microsoft.com/office/drawing/2014/main" id="{00000000-0008-0000-0400-000011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 name="Conexão recta 537">
          <a:extLst>
            <a:ext uri="{FF2B5EF4-FFF2-40B4-BE49-F238E27FC236}">
              <a16:creationId xmlns:a16="http://schemas.microsoft.com/office/drawing/2014/main" id="{00000000-0008-0000-0400-000012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 name="Conexão recta 12">
          <a:extLst>
            <a:ext uri="{FF2B5EF4-FFF2-40B4-BE49-F238E27FC236}">
              <a16:creationId xmlns:a16="http://schemas.microsoft.com/office/drawing/2014/main" id="{00000000-0008-0000-0400-000013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 name="Conexão recta 14">
          <a:extLst>
            <a:ext uri="{FF2B5EF4-FFF2-40B4-BE49-F238E27FC236}">
              <a16:creationId xmlns:a16="http://schemas.microsoft.com/office/drawing/2014/main" id="{00000000-0008-0000-0400-000014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 name="Conexão recta 24">
          <a:extLst>
            <a:ext uri="{FF2B5EF4-FFF2-40B4-BE49-F238E27FC236}">
              <a16:creationId xmlns:a16="http://schemas.microsoft.com/office/drawing/2014/main" id="{00000000-0008-0000-0400-000015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 name="Conexão recta 16">
          <a:extLst>
            <a:ext uri="{FF2B5EF4-FFF2-40B4-BE49-F238E27FC236}">
              <a16:creationId xmlns:a16="http://schemas.microsoft.com/office/drawing/2014/main" id="{00000000-0008-0000-0400-000016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 name="Conexão recta 22">
          <a:extLst>
            <a:ext uri="{FF2B5EF4-FFF2-40B4-BE49-F238E27FC236}">
              <a16:creationId xmlns:a16="http://schemas.microsoft.com/office/drawing/2014/main" id="{00000000-0008-0000-0400-000017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 name="Conexão recta 18">
          <a:extLst>
            <a:ext uri="{FF2B5EF4-FFF2-40B4-BE49-F238E27FC236}">
              <a16:creationId xmlns:a16="http://schemas.microsoft.com/office/drawing/2014/main" id="{00000000-0008-0000-0400-000018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 name="Conexão recta 12">
          <a:extLst>
            <a:ext uri="{FF2B5EF4-FFF2-40B4-BE49-F238E27FC236}">
              <a16:creationId xmlns:a16="http://schemas.microsoft.com/office/drawing/2014/main" id="{00000000-0008-0000-0400-000019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 name="Conexão recta 14">
          <a:extLst>
            <a:ext uri="{FF2B5EF4-FFF2-40B4-BE49-F238E27FC236}">
              <a16:creationId xmlns:a16="http://schemas.microsoft.com/office/drawing/2014/main" id="{00000000-0008-0000-0400-00001A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 name="Conexão recta 24">
          <a:extLst>
            <a:ext uri="{FF2B5EF4-FFF2-40B4-BE49-F238E27FC236}">
              <a16:creationId xmlns:a16="http://schemas.microsoft.com/office/drawing/2014/main" id="{00000000-0008-0000-0400-00001B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 name="Conexão recta 16">
          <a:extLst>
            <a:ext uri="{FF2B5EF4-FFF2-40B4-BE49-F238E27FC236}">
              <a16:creationId xmlns:a16="http://schemas.microsoft.com/office/drawing/2014/main" id="{00000000-0008-0000-0400-00001C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 name="Conexão recta 22">
          <a:extLst>
            <a:ext uri="{FF2B5EF4-FFF2-40B4-BE49-F238E27FC236}">
              <a16:creationId xmlns:a16="http://schemas.microsoft.com/office/drawing/2014/main" id="{00000000-0008-0000-0400-00001D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 name="Conexão recta 35">
          <a:extLst>
            <a:ext uri="{FF2B5EF4-FFF2-40B4-BE49-F238E27FC236}">
              <a16:creationId xmlns:a16="http://schemas.microsoft.com/office/drawing/2014/main" id="{00000000-0008-0000-0400-00001E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 name="Conexão recta 36">
          <a:extLst>
            <a:ext uri="{FF2B5EF4-FFF2-40B4-BE49-F238E27FC236}">
              <a16:creationId xmlns:a16="http://schemas.microsoft.com/office/drawing/2014/main" id="{00000000-0008-0000-0400-00001F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 name="Conexão recta 37">
          <a:extLst>
            <a:ext uri="{FF2B5EF4-FFF2-40B4-BE49-F238E27FC236}">
              <a16:creationId xmlns:a16="http://schemas.microsoft.com/office/drawing/2014/main" id="{00000000-0008-0000-0400-000020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 name="Conexão recta 38">
          <a:extLst>
            <a:ext uri="{FF2B5EF4-FFF2-40B4-BE49-F238E27FC236}">
              <a16:creationId xmlns:a16="http://schemas.microsoft.com/office/drawing/2014/main" id="{00000000-0008-0000-0400-000021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 name="Conexão recta 41">
          <a:extLst>
            <a:ext uri="{FF2B5EF4-FFF2-40B4-BE49-F238E27FC236}">
              <a16:creationId xmlns:a16="http://schemas.microsoft.com/office/drawing/2014/main" id="{00000000-0008-0000-0400-000022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 name="Conexão recta 42">
          <a:extLst>
            <a:ext uri="{FF2B5EF4-FFF2-40B4-BE49-F238E27FC236}">
              <a16:creationId xmlns:a16="http://schemas.microsoft.com/office/drawing/2014/main" id="{00000000-0008-0000-0400-000023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 name="Conexão recta 44">
          <a:extLst>
            <a:ext uri="{FF2B5EF4-FFF2-40B4-BE49-F238E27FC236}">
              <a16:creationId xmlns:a16="http://schemas.microsoft.com/office/drawing/2014/main" id="{00000000-0008-0000-0400-000024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 name="Conexão recta 45">
          <a:extLst>
            <a:ext uri="{FF2B5EF4-FFF2-40B4-BE49-F238E27FC236}">
              <a16:creationId xmlns:a16="http://schemas.microsoft.com/office/drawing/2014/main" id="{00000000-0008-0000-0400-000025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 name="Conexão recta 46">
          <a:extLst>
            <a:ext uri="{FF2B5EF4-FFF2-40B4-BE49-F238E27FC236}">
              <a16:creationId xmlns:a16="http://schemas.microsoft.com/office/drawing/2014/main" id="{00000000-0008-0000-0400-000026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 name="Conexão recta 47">
          <a:extLst>
            <a:ext uri="{FF2B5EF4-FFF2-40B4-BE49-F238E27FC236}">
              <a16:creationId xmlns:a16="http://schemas.microsoft.com/office/drawing/2014/main" id="{00000000-0008-0000-0400-000027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 name="Conexão recta 48">
          <a:extLst>
            <a:ext uri="{FF2B5EF4-FFF2-40B4-BE49-F238E27FC236}">
              <a16:creationId xmlns:a16="http://schemas.microsoft.com/office/drawing/2014/main" id="{00000000-0008-0000-0400-000028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 name="Conexão recta 49">
          <a:extLst>
            <a:ext uri="{FF2B5EF4-FFF2-40B4-BE49-F238E27FC236}">
              <a16:creationId xmlns:a16="http://schemas.microsoft.com/office/drawing/2014/main" id="{00000000-0008-0000-0400-000029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 name="Conexão recta 12">
          <a:extLst>
            <a:ext uri="{FF2B5EF4-FFF2-40B4-BE49-F238E27FC236}">
              <a16:creationId xmlns:a16="http://schemas.microsoft.com/office/drawing/2014/main" id="{00000000-0008-0000-0400-00002A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 name="Conexão recta 14">
          <a:extLst>
            <a:ext uri="{FF2B5EF4-FFF2-40B4-BE49-F238E27FC236}">
              <a16:creationId xmlns:a16="http://schemas.microsoft.com/office/drawing/2014/main" id="{00000000-0008-0000-0400-00002B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 name="Conexão recta 24">
          <a:extLst>
            <a:ext uri="{FF2B5EF4-FFF2-40B4-BE49-F238E27FC236}">
              <a16:creationId xmlns:a16="http://schemas.microsoft.com/office/drawing/2014/main" id="{00000000-0008-0000-0400-00002C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 name="Conexão recta 16">
          <a:extLst>
            <a:ext uri="{FF2B5EF4-FFF2-40B4-BE49-F238E27FC236}">
              <a16:creationId xmlns:a16="http://schemas.microsoft.com/office/drawing/2014/main" id="{00000000-0008-0000-0400-00002D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 name="Conexão recta 22">
          <a:extLst>
            <a:ext uri="{FF2B5EF4-FFF2-40B4-BE49-F238E27FC236}">
              <a16:creationId xmlns:a16="http://schemas.microsoft.com/office/drawing/2014/main" id="{00000000-0008-0000-0400-00002E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 name="Conexão recta 55">
          <a:extLst>
            <a:ext uri="{FF2B5EF4-FFF2-40B4-BE49-F238E27FC236}">
              <a16:creationId xmlns:a16="http://schemas.microsoft.com/office/drawing/2014/main" id="{00000000-0008-0000-0400-00002F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 name="Conexão recta 56">
          <a:extLst>
            <a:ext uri="{FF2B5EF4-FFF2-40B4-BE49-F238E27FC236}">
              <a16:creationId xmlns:a16="http://schemas.microsoft.com/office/drawing/2014/main" id="{00000000-0008-0000-0400-000030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 name="Conexão recta 57">
          <a:extLst>
            <a:ext uri="{FF2B5EF4-FFF2-40B4-BE49-F238E27FC236}">
              <a16:creationId xmlns:a16="http://schemas.microsoft.com/office/drawing/2014/main" id="{00000000-0008-0000-0400-000031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 name="Conexão recta 58">
          <a:extLst>
            <a:ext uri="{FF2B5EF4-FFF2-40B4-BE49-F238E27FC236}">
              <a16:creationId xmlns:a16="http://schemas.microsoft.com/office/drawing/2014/main" id="{00000000-0008-0000-0400-000032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 name="Conexão recta 61">
          <a:extLst>
            <a:ext uri="{FF2B5EF4-FFF2-40B4-BE49-F238E27FC236}">
              <a16:creationId xmlns:a16="http://schemas.microsoft.com/office/drawing/2014/main" id="{00000000-0008-0000-0400-000033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 name="Conexão recta 62">
          <a:extLst>
            <a:ext uri="{FF2B5EF4-FFF2-40B4-BE49-F238E27FC236}">
              <a16:creationId xmlns:a16="http://schemas.microsoft.com/office/drawing/2014/main" id="{00000000-0008-0000-0400-000034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 name="Conexão recta 63">
          <a:extLst>
            <a:ext uri="{FF2B5EF4-FFF2-40B4-BE49-F238E27FC236}">
              <a16:creationId xmlns:a16="http://schemas.microsoft.com/office/drawing/2014/main" id="{00000000-0008-0000-0400-000035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 name="Conexão recta 64">
          <a:extLst>
            <a:ext uri="{FF2B5EF4-FFF2-40B4-BE49-F238E27FC236}">
              <a16:creationId xmlns:a16="http://schemas.microsoft.com/office/drawing/2014/main" id="{00000000-0008-0000-0400-000036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 name="Conexão recta 65">
          <a:extLst>
            <a:ext uri="{FF2B5EF4-FFF2-40B4-BE49-F238E27FC236}">
              <a16:creationId xmlns:a16="http://schemas.microsoft.com/office/drawing/2014/main" id="{00000000-0008-0000-0400-000037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 name="Conexão recta 60">
          <a:extLst>
            <a:ext uri="{FF2B5EF4-FFF2-40B4-BE49-F238E27FC236}">
              <a16:creationId xmlns:a16="http://schemas.microsoft.com/office/drawing/2014/main" id="{00000000-0008-0000-0400-000038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 name="Conexão recta 68">
          <a:extLst>
            <a:ext uri="{FF2B5EF4-FFF2-40B4-BE49-F238E27FC236}">
              <a16:creationId xmlns:a16="http://schemas.microsoft.com/office/drawing/2014/main" id="{00000000-0008-0000-0400-000039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 name="Conexão recta 69">
          <a:extLst>
            <a:ext uri="{FF2B5EF4-FFF2-40B4-BE49-F238E27FC236}">
              <a16:creationId xmlns:a16="http://schemas.microsoft.com/office/drawing/2014/main" id="{00000000-0008-0000-0400-00003A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 name="Conexão recta 70">
          <a:extLst>
            <a:ext uri="{FF2B5EF4-FFF2-40B4-BE49-F238E27FC236}">
              <a16:creationId xmlns:a16="http://schemas.microsoft.com/office/drawing/2014/main" id="{00000000-0008-0000-0400-00003B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 name="Conexão recta 71">
          <a:extLst>
            <a:ext uri="{FF2B5EF4-FFF2-40B4-BE49-F238E27FC236}">
              <a16:creationId xmlns:a16="http://schemas.microsoft.com/office/drawing/2014/main" id="{00000000-0008-0000-0400-00003C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 name="Conexão recta 72">
          <a:extLst>
            <a:ext uri="{FF2B5EF4-FFF2-40B4-BE49-F238E27FC236}">
              <a16:creationId xmlns:a16="http://schemas.microsoft.com/office/drawing/2014/main" id="{00000000-0008-0000-0400-00003D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 name="Conexão recta 74">
          <a:extLst>
            <a:ext uri="{FF2B5EF4-FFF2-40B4-BE49-F238E27FC236}">
              <a16:creationId xmlns:a16="http://schemas.microsoft.com/office/drawing/2014/main" id="{00000000-0008-0000-0400-00003E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 name="Conexão recta 521">
          <a:extLst>
            <a:ext uri="{FF2B5EF4-FFF2-40B4-BE49-F238E27FC236}">
              <a16:creationId xmlns:a16="http://schemas.microsoft.com/office/drawing/2014/main" id="{00000000-0008-0000-0400-00003F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 name="Conexão recta 522">
          <a:extLst>
            <a:ext uri="{FF2B5EF4-FFF2-40B4-BE49-F238E27FC236}">
              <a16:creationId xmlns:a16="http://schemas.microsoft.com/office/drawing/2014/main" id="{00000000-0008-0000-0400-000040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 name="Conexão recta 523">
          <a:extLst>
            <a:ext uri="{FF2B5EF4-FFF2-40B4-BE49-F238E27FC236}">
              <a16:creationId xmlns:a16="http://schemas.microsoft.com/office/drawing/2014/main" id="{00000000-0008-0000-0400-000041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 name="Conexão recta 524">
          <a:extLst>
            <a:ext uri="{FF2B5EF4-FFF2-40B4-BE49-F238E27FC236}">
              <a16:creationId xmlns:a16="http://schemas.microsoft.com/office/drawing/2014/main" id="{00000000-0008-0000-0400-000042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 name="Conexão recta 525">
          <a:extLst>
            <a:ext uri="{FF2B5EF4-FFF2-40B4-BE49-F238E27FC236}">
              <a16:creationId xmlns:a16="http://schemas.microsoft.com/office/drawing/2014/main" id="{00000000-0008-0000-0400-000043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 name="Conexão recta 526">
          <a:extLst>
            <a:ext uri="{FF2B5EF4-FFF2-40B4-BE49-F238E27FC236}">
              <a16:creationId xmlns:a16="http://schemas.microsoft.com/office/drawing/2014/main" id="{00000000-0008-0000-0400-000044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 name="Conexão recta 12">
          <a:extLst>
            <a:ext uri="{FF2B5EF4-FFF2-40B4-BE49-F238E27FC236}">
              <a16:creationId xmlns:a16="http://schemas.microsoft.com/office/drawing/2014/main" id="{00000000-0008-0000-0400-000045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 name="Conexão recta 14">
          <a:extLst>
            <a:ext uri="{FF2B5EF4-FFF2-40B4-BE49-F238E27FC236}">
              <a16:creationId xmlns:a16="http://schemas.microsoft.com/office/drawing/2014/main" id="{00000000-0008-0000-0400-000046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 name="Conexão recta 24">
          <a:extLst>
            <a:ext uri="{FF2B5EF4-FFF2-40B4-BE49-F238E27FC236}">
              <a16:creationId xmlns:a16="http://schemas.microsoft.com/office/drawing/2014/main" id="{00000000-0008-0000-0400-000047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 name="Conexão recta 16">
          <a:extLst>
            <a:ext uri="{FF2B5EF4-FFF2-40B4-BE49-F238E27FC236}">
              <a16:creationId xmlns:a16="http://schemas.microsoft.com/office/drawing/2014/main" id="{00000000-0008-0000-0400-000048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 name="Conexão recta 22">
          <a:extLst>
            <a:ext uri="{FF2B5EF4-FFF2-40B4-BE49-F238E27FC236}">
              <a16:creationId xmlns:a16="http://schemas.microsoft.com/office/drawing/2014/main" id="{00000000-0008-0000-0400-000049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 name="Conexão recta 532">
          <a:extLst>
            <a:ext uri="{FF2B5EF4-FFF2-40B4-BE49-F238E27FC236}">
              <a16:creationId xmlns:a16="http://schemas.microsoft.com/office/drawing/2014/main" id="{00000000-0008-0000-0400-00004A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 name="Conexão recta 533">
          <a:extLst>
            <a:ext uri="{FF2B5EF4-FFF2-40B4-BE49-F238E27FC236}">
              <a16:creationId xmlns:a16="http://schemas.microsoft.com/office/drawing/2014/main" id="{00000000-0008-0000-0400-00004B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 name="Conexão recta 534">
          <a:extLst>
            <a:ext uri="{FF2B5EF4-FFF2-40B4-BE49-F238E27FC236}">
              <a16:creationId xmlns:a16="http://schemas.microsoft.com/office/drawing/2014/main" id="{00000000-0008-0000-0400-00004C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 name="Conexão recta 535">
          <a:extLst>
            <a:ext uri="{FF2B5EF4-FFF2-40B4-BE49-F238E27FC236}">
              <a16:creationId xmlns:a16="http://schemas.microsoft.com/office/drawing/2014/main" id="{00000000-0008-0000-0400-00004D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 name="Conexão recta 536">
          <a:extLst>
            <a:ext uri="{FF2B5EF4-FFF2-40B4-BE49-F238E27FC236}">
              <a16:creationId xmlns:a16="http://schemas.microsoft.com/office/drawing/2014/main" id="{00000000-0008-0000-0400-00004E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 name="Conexão recta 537">
          <a:extLst>
            <a:ext uri="{FF2B5EF4-FFF2-40B4-BE49-F238E27FC236}">
              <a16:creationId xmlns:a16="http://schemas.microsoft.com/office/drawing/2014/main" id="{00000000-0008-0000-0400-00004F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 name="Conexão recta 541">
          <a:extLst>
            <a:ext uri="{FF2B5EF4-FFF2-40B4-BE49-F238E27FC236}">
              <a16:creationId xmlns:a16="http://schemas.microsoft.com/office/drawing/2014/main" id="{00000000-0008-0000-0400-000050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 name="Conexão recta 542">
          <a:extLst>
            <a:ext uri="{FF2B5EF4-FFF2-40B4-BE49-F238E27FC236}">
              <a16:creationId xmlns:a16="http://schemas.microsoft.com/office/drawing/2014/main" id="{00000000-0008-0000-0400-000051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 name="Conexão recta 543">
          <a:extLst>
            <a:ext uri="{FF2B5EF4-FFF2-40B4-BE49-F238E27FC236}">
              <a16:creationId xmlns:a16="http://schemas.microsoft.com/office/drawing/2014/main" id="{00000000-0008-0000-0400-000052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 name="Conexão recta 544">
          <a:extLst>
            <a:ext uri="{FF2B5EF4-FFF2-40B4-BE49-F238E27FC236}">
              <a16:creationId xmlns:a16="http://schemas.microsoft.com/office/drawing/2014/main" id="{00000000-0008-0000-0400-000053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 name="Conexão recta 545">
          <a:extLst>
            <a:ext uri="{FF2B5EF4-FFF2-40B4-BE49-F238E27FC236}">
              <a16:creationId xmlns:a16="http://schemas.microsoft.com/office/drawing/2014/main" id="{00000000-0008-0000-0400-000054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 name="Conexão recta 546">
          <a:extLst>
            <a:ext uri="{FF2B5EF4-FFF2-40B4-BE49-F238E27FC236}">
              <a16:creationId xmlns:a16="http://schemas.microsoft.com/office/drawing/2014/main" id="{00000000-0008-0000-0400-000055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 name="Conexão recta 12">
          <a:extLst>
            <a:ext uri="{FF2B5EF4-FFF2-40B4-BE49-F238E27FC236}">
              <a16:creationId xmlns:a16="http://schemas.microsoft.com/office/drawing/2014/main" id="{00000000-0008-0000-0400-000056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 name="Conexão recta 14">
          <a:extLst>
            <a:ext uri="{FF2B5EF4-FFF2-40B4-BE49-F238E27FC236}">
              <a16:creationId xmlns:a16="http://schemas.microsoft.com/office/drawing/2014/main" id="{00000000-0008-0000-0400-000057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 name="Conexão recta 24">
          <a:extLst>
            <a:ext uri="{FF2B5EF4-FFF2-40B4-BE49-F238E27FC236}">
              <a16:creationId xmlns:a16="http://schemas.microsoft.com/office/drawing/2014/main" id="{00000000-0008-0000-0400-000058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 name="Conexão recta 16">
          <a:extLst>
            <a:ext uri="{FF2B5EF4-FFF2-40B4-BE49-F238E27FC236}">
              <a16:creationId xmlns:a16="http://schemas.microsoft.com/office/drawing/2014/main" id="{00000000-0008-0000-0400-000059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 name="Conexão recta 22">
          <a:extLst>
            <a:ext uri="{FF2B5EF4-FFF2-40B4-BE49-F238E27FC236}">
              <a16:creationId xmlns:a16="http://schemas.microsoft.com/office/drawing/2014/main" id="{00000000-0008-0000-0400-00005A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 name="Conexão recta 552">
          <a:extLst>
            <a:ext uri="{FF2B5EF4-FFF2-40B4-BE49-F238E27FC236}">
              <a16:creationId xmlns:a16="http://schemas.microsoft.com/office/drawing/2014/main" id="{00000000-0008-0000-0400-00005B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 name="Conexão recta 553">
          <a:extLst>
            <a:ext uri="{FF2B5EF4-FFF2-40B4-BE49-F238E27FC236}">
              <a16:creationId xmlns:a16="http://schemas.microsoft.com/office/drawing/2014/main" id="{00000000-0008-0000-0400-00005C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 name="Conexão recta 554">
          <a:extLst>
            <a:ext uri="{FF2B5EF4-FFF2-40B4-BE49-F238E27FC236}">
              <a16:creationId xmlns:a16="http://schemas.microsoft.com/office/drawing/2014/main" id="{00000000-0008-0000-0400-00005D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 name="Conexão recta 555">
          <a:extLst>
            <a:ext uri="{FF2B5EF4-FFF2-40B4-BE49-F238E27FC236}">
              <a16:creationId xmlns:a16="http://schemas.microsoft.com/office/drawing/2014/main" id="{00000000-0008-0000-0400-00005E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 name="Conexão recta 556">
          <a:extLst>
            <a:ext uri="{FF2B5EF4-FFF2-40B4-BE49-F238E27FC236}">
              <a16:creationId xmlns:a16="http://schemas.microsoft.com/office/drawing/2014/main" id="{00000000-0008-0000-0400-00005F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 name="Conexão recta 557">
          <a:extLst>
            <a:ext uri="{FF2B5EF4-FFF2-40B4-BE49-F238E27FC236}">
              <a16:creationId xmlns:a16="http://schemas.microsoft.com/office/drawing/2014/main" id="{00000000-0008-0000-0400-000060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 name="Conexão recta 558">
          <a:extLst>
            <a:ext uri="{FF2B5EF4-FFF2-40B4-BE49-F238E27FC236}">
              <a16:creationId xmlns:a16="http://schemas.microsoft.com/office/drawing/2014/main" id="{00000000-0008-0000-0400-000061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 name="Conexão recta 559">
          <a:extLst>
            <a:ext uri="{FF2B5EF4-FFF2-40B4-BE49-F238E27FC236}">
              <a16:creationId xmlns:a16="http://schemas.microsoft.com/office/drawing/2014/main" id="{00000000-0008-0000-0400-000062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 name="Conexão recta 560">
          <a:extLst>
            <a:ext uri="{FF2B5EF4-FFF2-40B4-BE49-F238E27FC236}">
              <a16:creationId xmlns:a16="http://schemas.microsoft.com/office/drawing/2014/main" id="{00000000-0008-0000-0400-000063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 name="Conexão recta 561">
          <a:extLst>
            <a:ext uri="{FF2B5EF4-FFF2-40B4-BE49-F238E27FC236}">
              <a16:creationId xmlns:a16="http://schemas.microsoft.com/office/drawing/2014/main" id="{00000000-0008-0000-0400-000064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 name="Conexão recta 562">
          <a:extLst>
            <a:ext uri="{FF2B5EF4-FFF2-40B4-BE49-F238E27FC236}">
              <a16:creationId xmlns:a16="http://schemas.microsoft.com/office/drawing/2014/main" id="{00000000-0008-0000-0400-000065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 name="Conexão recta 563">
          <a:extLst>
            <a:ext uri="{FF2B5EF4-FFF2-40B4-BE49-F238E27FC236}">
              <a16:creationId xmlns:a16="http://schemas.microsoft.com/office/drawing/2014/main" id="{00000000-0008-0000-0400-000066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 name="Conexão recta 12">
          <a:extLst>
            <a:ext uri="{FF2B5EF4-FFF2-40B4-BE49-F238E27FC236}">
              <a16:creationId xmlns:a16="http://schemas.microsoft.com/office/drawing/2014/main" id="{00000000-0008-0000-0400-000067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 name="Conexão recta 14">
          <a:extLst>
            <a:ext uri="{FF2B5EF4-FFF2-40B4-BE49-F238E27FC236}">
              <a16:creationId xmlns:a16="http://schemas.microsoft.com/office/drawing/2014/main" id="{00000000-0008-0000-0400-000068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 name="Conexão recta 24">
          <a:extLst>
            <a:ext uri="{FF2B5EF4-FFF2-40B4-BE49-F238E27FC236}">
              <a16:creationId xmlns:a16="http://schemas.microsoft.com/office/drawing/2014/main" id="{00000000-0008-0000-0400-000069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 name="Conexão recta 16">
          <a:extLst>
            <a:ext uri="{FF2B5EF4-FFF2-40B4-BE49-F238E27FC236}">
              <a16:creationId xmlns:a16="http://schemas.microsoft.com/office/drawing/2014/main" id="{00000000-0008-0000-0400-00006A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 name="Conexão recta 22">
          <a:extLst>
            <a:ext uri="{FF2B5EF4-FFF2-40B4-BE49-F238E27FC236}">
              <a16:creationId xmlns:a16="http://schemas.microsoft.com/office/drawing/2014/main" id="{00000000-0008-0000-0400-00006B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 name="Conexão recta 569">
          <a:extLst>
            <a:ext uri="{FF2B5EF4-FFF2-40B4-BE49-F238E27FC236}">
              <a16:creationId xmlns:a16="http://schemas.microsoft.com/office/drawing/2014/main" id="{00000000-0008-0000-0400-00006C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 name="Conexão recta 570">
          <a:extLst>
            <a:ext uri="{FF2B5EF4-FFF2-40B4-BE49-F238E27FC236}">
              <a16:creationId xmlns:a16="http://schemas.microsoft.com/office/drawing/2014/main" id="{00000000-0008-0000-0400-00006D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 name="Conexão recta 571">
          <a:extLst>
            <a:ext uri="{FF2B5EF4-FFF2-40B4-BE49-F238E27FC236}">
              <a16:creationId xmlns:a16="http://schemas.microsoft.com/office/drawing/2014/main" id="{00000000-0008-0000-0400-00006E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 name="Conexão recta 572">
          <a:extLst>
            <a:ext uri="{FF2B5EF4-FFF2-40B4-BE49-F238E27FC236}">
              <a16:creationId xmlns:a16="http://schemas.microsoft.com/office/drawing/2014/main" id="{00000000-0008-0000-0400-00006F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 name="Conexão recta 521">
          <a:extLst>
            <a:ext uri="{FF2B5EF4-FFF2-40B4-BE49-F238E27FC236}">
              <a16:creationId xmlns:a16="http://schemas.microsoft.com/office/drawing/2014/main" id="{00000000-0008-0000-0400-000070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 name="Conexão recta 522">
          <a:extLst>
            <a:ext uri="{FF2B5EF4-FFF2-40B4-BE49-F238E27FC236}">
              <a16:creationId xmlns:a16="http://schemas.microsoft.com/office/drawing/2014/main" id="{00000000-0008-0000-0400-000071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 name="Conexão recta 523">
          <a:extLst>
            <a:ext uri="{FF2B5EF4-FFF2-40B4-BE49-F238E27FC236}">
              <a16:creationId xmlns:a16="http://schemas.microsoft.com/office/drawing/2014/main" id="{00000000-0008-0000-0400-000072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 name="Conexão recta 524">
          <a:extLst>
            <a:ext uri="{FF2B5EF4-FFF2-40B4-BE49-F238E27FC236}">
              <a16:creationId xmlns:a16="http://schemas.microsoft.com/office/drawing/2014/main" id="{00000000-0008-0000-0400-000073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 name="Conexão recta 525">
          <a:extLst>
            <a:ext uri="{FF2B5EF4-FFF2-40B4-BE49-F238E27FC236}">
              <a16:creationId xmlns:a16="http://schemas.microsoft.com/office/drawing/2014/main" id="{00000000-0008-0000-0400-000074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 name="Conexão recta 526">
          <a:extLst>
            <a:ext uri="{FF2B5EF4-FFF2-40B4-BE49-F238E27FC236}">
              <a16:creationId xmlns:a16="http://schemas.microsoft.com/office/drawing/2014/main" id="{00000000-0008-0000-0400-000075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 name="Conexão recta 12">
          <a:extLst>
            <a:ext uri="{FF2B5EF4-FFF2-40B4-BE49-F238E27FC236}">
              <a16:creationId xmlns:a16="http://schemas.microsoft.com/office/drawing/2014/main" id="{00000000-0008-0000-0400-000076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 name="Conexão recta 14">
          <a:extLst>
            <a:ext uri="{FF2B5EF4-FFF2-40B4-BE49-F238E27FC236}">
              <a16:creationId xmlns:a16="http://schemas.microsoft.com/office/drawing/2014/main" id="{00000000-0008-0000-0400-000077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 name="Conexão recta 24">
          <a:extLst>
            <a:ext uri="{FF2B5EF4-FFF2-40B4-BE49-F238E27FC236}">
              <a16:creationId xmlns:a16="http://schemas.microsoft.com/office/drawing/2014/main" id="{00000000-0008-0000-0400-000078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 name="Conexão recta 16">
          <a:extLst>
            <a:ext uri="{FF2B5EF4-FFF2-40B4-BE49-F238E27FC236}">
              <a16:creationId xmlns:a16="http://schemas.microsoft.com/office/drawing/2014/main" id="{00000000-0008-0000-0400-000079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 name="Conexão recta 22">
          <a:extLst>
            <a:ext uri="{FF2B5EF4-FFF2-40B4-BE49-F238E27FC236}">
              <a16:creationId xmlns:a16="http://schemas.microsoft.com/office/drawing/2014/main" id="{00000000-0008-0000-0400-00007A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 name="Conexão recta 532">
          <a:extLst>
            <a:ext uri="{FF2B5EF4-FFF2-40B4-BE49-F238E27FC236}">
              <a16:creationId xmlns:a16="http://schemas.microsoft.com/office/drawing/2014/main" id="{00000000-0008-0000-0400-00007B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 name="Conexão recta 533">
          <a:extLst>
            <a:ext uri="{FF2B5EF4-FFF2-40B4-BE49-F238E27FC236}">
              <a16:creationId xmlns:a16="http://schemas.microsoft.com/office/drawing/2014/main" id="{00000000-0008-0000-0400-00007C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 name="Conexão recta 534">
          <a:extLst>
            <a:ext uri="{FF2B5EF4-FFF2-40B4-BE49-F238E27FC236}">
              <a16:creationId xmlns:a16="http://schemas.microsoft.com/office/drawing/2014/main" id="{00000000-0008-0000-0400-00007D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 name="Conexão recta 535">
          <a:extLst>
            <a:ext uri="{FF2B5EF4-FFF2-40B4-BE49-F238E27FC236}">
              <a16:creationId xmlns:a16="http://schemas.microsoft.com/office/drawing/2014/main" id="{00000000-0008-0000-0400-00007E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 name="Conexão recta 536">
          <a:extLst>
            <a:ext uri="{FF2B5EF4-FFF2-40B4-BE49-F238E27FC236}">
              <a16:creationId xmlns:a16="http://schemas.microsoft.com/office/drawing/2014/main" id="{00000000-0008-0000-0400-00007F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 name="Conexão recta 537">
          <a:extLst>
            <a:ext uri="{FF2B5EF4-FFF2-40B4-BE49-F238E27FC236}">
              <a16:creationId xmlns:a16="http://schemas.microsoft.com/office/drawing/2014/main" id="{00000000-0008-0000-0400-000080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 name="Conexão recta 541">
          <a:extLst>
            <a:ext uri="{FF2B5EF4-FFF2-40B4-BE49-F238E27FC236}">
              <a16:creationId xmlns:a16="http://schemas.microsoft.com/office/drawing/2014/main" id="{00000000-0008-0000-0400-000081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 name="Conexão recta 542">
          <a:extLst>
            <a:ext uri="{FF2B5EF4-FFF2-40B4-BE49-F238E27FC236}">
              <a16:creationId xmlns:a16="http://schemas.microsoft.com/office/drawing/2014/main" id="{00000000-0008-0000-0400-000082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 name="Conexão recta 543">
          <a:extLst>
            <a:ext uri="{FF2B5EF4-FFF2-40B4-BE49-F238E27FC236}">
              <a16:creationId xmlns:a16="http://schemas.microsoft.com/office/drawing/2014/main" id="{00000000-0008-0000-0400-000083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 name="Conexão recta 544">
          <a:extLst>
            <a:ext uri="{FF2B5EF4-FFF2-40B4-BE49-F238E27FC236}">
              <a16:creationId xmlns:a16="http://schemas.microsoft.com/office/drawing/2014/main" id="{00000000-0008-0000-0400-000084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 name="Conexão recta 545">
          <a:extLst>
            <a:ext uri="{FF2B5EF4-FFF2-40B4-BE49-F238E27FC236}">
              <a16:creationId xmlns:a16="http://schemas.microsoft.com/office/drawing/2014/main" id="{00000000-0008-0000-0400-000085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 name="Conexão recta 546">
          <a:extLst>
            <a:ext uri="{FF2B5EF4-FFF2-40B4-BE49-F238E27FC236}">
              <a16:creationId xmlns:a16="http://schemas.microsoft.com/office/drawing/2014/main" id="{00000000-0008-0000-0400-000086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 name="Conexão recta 12">
          <a:extLst>
            <a:ext uri="{FF2B5EF4-FFF2-40B4-BE49-F238E27FC236}">
              <a16:creationId xmlns:a16="http://schemas.microsoft.com/office/drawing/2014/main" id="{00000000-0008-0000-0400-000087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 name="Conexão recta 14">
          <a:extLst>
            <a:ext uri="{FF2B5EF4-FFF2-40B4-BE49-F238E27FC236}">
              <a16:creationId xmlns:a16="http://schemas.microsoft.com/office/drawing/2014/main" id="{00000000-0008-0000-0400-000088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 name="Conexão recta 24">
          <a:extLst>
            <a:ext uri="{FF2B5EF4-FFF2-40B4-BE49-F238E27FC236}">
              <a16:creationId xmlns:a16="http://schemas.microsoft.com/office/drawing/2014/main" id="{00000000-0008-0000-0400-000089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 name="Conexão recta 16">
          <a:extLst>
            <a:ext uri="{FF2B5EF4-FFF2-40B4-BE49-F238E27FC236}">
              <a16:creationId xmlns:a16="http://schemas.microsoft.com/office/drawing/2014/main" id="{00000000-0008-0000-0400-00008A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 name="Conexão recta 22">
          <a:extLst>
            <a:ext uri="{FF2B5EF4-FFF2-40B4-BE49-F238E27FC236}">
              <a16:creationId xmlns:a16="http://schemas.microsoft.com/office/drawing/2014/main" id="{00000000-0008-0000-0400-00008B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 name="Conexão recta 552">
          <a:extLst>
            <a:ext uri="{FF2B5EF4-FFF2-40B4-BE49-F238E27FC236}">
              <a16:creationId xmlns:a16="http://schemas.microsoft.com/office/drawing/2014/main" id="{00000000-0008-0000-0400-00008C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 name="Conexão recta 553">
          <a:extLst>
            <a:ext uri="{FF2B5EF4-FFF2-40B4-BE49-F238E27FC236}">
              <a16:creationId xmlns:a16="http://schemas.microsoft.com/office/drawing/2014/main" id="{00000000-0008-0000-0400-00008D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 name="Conexão recta 554">
          <a:extLst>
            <a:ext uri="{FF2B5EF4-FFF2-40B4-BE49-F238E27FC236}">
              <a16:creationId xmlns:a16="http://schemas.microsoft.com/office/drawing/2014/main" id="{00000000-0008-0000-0400-00008E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 name="Conexão recta 555">
          <a:extLst>
            <a:ext uri="{FF2B5EF4-FFF2-40B4-BE49-F238E27FC236}">
              <a16:creationId xmlns:a16="http://schemas.microsoft.com/office/drawing/2014/main" id="{00000000-0008-0000-0400-00008F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 name="Conexão recta 556">
          <a:extLst>
            <a:ext uri="{FF2B5EF4-FFF2-40B4-BE49-F238E27FC236}">
              <a16:creationId xmlns:a16="http://schemas.microsoft.com/office/drawing/2014/main" id="{00000000-0008-0000-0400-000090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 name="Conexão recta 557">
          <a:extLst>
            <a:ext uri="{FF2B5EF4-FFF2-40B4-BE49-F238E27FC236}">
              <a16:creationId xmlns:a16="http://schemas.microsoft.com/office/drawing/2014/main" id="{00000000-0008-0000-0400-000091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 name="Conexão recta 558">
          <a:extLst>
            <a:ext uri="{FF2B5EF4-FFF2-40B4-BE49-F238E27FC236}">
              <a16:creationId xmlns:a16="http://schemas.microsoft.com/office/drawing/2014/main" id="{00000000-0008-0000-0400-000092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 name="Conexão recta 559">
          <a:extLst>
            <a:ext uri="{FF2B5EF4-FFF2-40B4-BE49-F238E27FC236}">
              <a16:creationId xmlns:a16="http://schemas.microsoft.com/office/drawing/2014/main" id="{00000000-0008-0000-0400-000093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 name="Conexão recta 560">
          <a:extLst>
            <a:ext uri="{FF2B5EF4-FFF2-40B4-BE49-F238E27FC236}">
              <a16:creationId xmlns:a16="http://schemas.microsoft.com/office/drawing/2014/main" id="{00000000-0008-0000-0400-000094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 name="Conexão recta 561">
          <a:extLst>
            <a:ext uri="{FF2B5EF4-FFF2-40B4-BE49-F238E27FC236}">
              <a16:creationId xmlns:a16="http://schemas.microsoft.com/office/drawing/2014/main" id="{00000000-0008-0000-0400-000095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 name="Conexão recta 562">
          <a:extLst>
            <a:ext uri="{FF2B5EF4-FFF2-40B4-BE49-F238E27FC236}">
              <a16:creationId xmlns:a16="http://schemas.microsoft.com/office/drawing/2014/main" id="{00000000-0008-0000-0400-000096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 name="Conexão recta 563">
          <a:extLst>
            <a:ext uri="{FF2B5EF4-FFF2-40B4-BE49-F238E27FC236}">
              <a16:creationId xmlns:a16="http://schemas.microsoft.com/office/drawing/2014/main" id="{00000000-0008-0000-0400-000097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 name="Conexão recta 12">
          <a:extLst>
            <a:ext uri="{FF2B5EF4-FFF2-40B4-BE49-F238E27FC236}">
              <a16:creationId xmlns:a16="http://schemas.microsoft.com/office/drawing/2014/main" id="{00000000-0008-0000-0400-000098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1" name="Conexão recta 14">
          <a:extLst>
            <a:ext uri="{FF2B5EF4-FFF2-40B4-BE49-F238E27FC236}">
              <a16:creationId xmlns:a16="http://schemas.microsoft.com/office/drawing/2014/main" id="{00000000-0008-0000-0400-000099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2" name="Conexão recta 24">
          <a:extLst>
            <a:ext uri="{FF2B5EF4-FFF2-40B4-BE49-F238E27FC236}">
              <a16:creationId xmlns:a16="http://schemas.microsoft.com/office/drawing/2014/main" id="{00000000-0008-0000-0400-00009A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3" name="Conexão recta 16">
          <a:extLst>
            <a:ext uri="{FF2B5EF4-FFF2-40B4-BE49-F238E27FC236}">
              <a16:creationId xmlns:a16="http://schemas.microsoft.com/office/drawing/2014/main" id="{00000000-0008-0000-0400-00009B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4" name="Conexão recta 22">
          <a:extLst>
            <a:ext uri="{FF2B5EF4-FFF2-40B4-BE49-F238E27FC236}">
              <a16:creationId xmlns:a16="http://schemas.microsoft.com/office/drawing/2014/main" id="{00000000-0008-0000-0400-00009C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5" name="Conexão recta 569">
          <a:extLst>
            <a:ext uri="{FF2B5EF4-FFF2-40B4-BE49-F238E27FC236}">
              <a16:creationId xmlns:a16="http://schemas.microsoft.com/office/drawing/2014/main" id="{00000000-0008-0000-0400-00009D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6" name="Conexão recta 570">
          <a:extLst>
            <a:ext uri="{FF2B5EF4-FFF2-40B4-BE49-F238E27FC236}">
              <a16:creationId xmlns:a16="http://schemas.microsoft.com/office/drawing/2014/main" id="{00000000-0008-0000-0400-00009E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7" name="Conexão recta 571">
          <a:extLst>
            <a:ext uri="{FF2B5EF4-FFF2-40B4-BE49-F238E27FC236}">
              <a16:creationId xmlns:a16="http://schemas.microsoft.com/office/drawing/2014/main" id="{00000000-0008-0000-0400-00009F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8" name="Conexão recta 572">
          <a:extLst>
            <a:ext uri="{FF2B5EF4-FFF2-40B4-BE49-F238E27FC236}">
              <a16:creationId xmlns:a16="http://schemas.microsoft.com/office/drawing/2014/main" id="{00000000-0008-0000-0400-0000A0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9" name="Conexão recta 12">
          <a:extLst>
            <a:ext uri="{FF2B5EF4-FFF2-40B4-BE49-F238E27FC236}">
              <a16:creationId xmlns:a16="http://schemas.microsoft.com/office/drawing/2014/main" id="{00000000-0008-0000-0400-0000A1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0" name="Conexão recta 14">
          <a:extLst>
            <a:ext uri="{FF2B5EF4-FFF2-40B4-BE49-F238E27FC236}">
              <a16:creationId xmlns:a16="http://schemas.microsoft.com/office/drawing/2014/main" id="{00000000-0008-0000-0400-0000A2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1" name="Conexão recta 24">
          <a:extLst>
            <a:ext uri="{FF2B5EF4-FFF2-40B4-BE49-F238E27FC236}">
              <a16:creationId xmlns:a16="http://schemas.microsoft.com/office/drawing/2014/main" id="{00000000-0008-0000-0400-0000A3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2" name="Conexão recta 16">
          <a:extLst>
            <a:ext uri="{FF2B5EF4-FFF2-40B4-BE49-F238E27FC236}">
              <a16:creationId xmlns:a16="http://schemas.microsoft.com/office/drawing/2014/main" id="{00000000-0008-0000-0400-0000A4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3" name="Conexão recta 22">
          <a:extLst>
            <a:ext uri="{FF2B5EF4-FFF2-40B4-BE49-F238E27FC236}">
              <a16:creationId xmlns:a16="http://schemas.microsoft.com/office/drawing/2014/main" id="{00000000-0008-0000-0400-0000A5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4" name="Conexão recta 446">
          <a:extLst>
            <a:ext uri="{FF2B5EF4-FFF2-40B4-BE49-F238E27FC236}">
              <a16:creationId xmlns:a16="http://schemas.microsoft.com/office/drawing/2014/main" id="{00000000-0008-0000-0400-0000A6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5" name="Conexão recta 447">
          <a:extLst>
            <a:ext uri="{FF2B5EF4-FFF2-40B4-BE49-F238E27FC236}">
              <a16:creationId xmlns:a16="http://schemas.microsoft.com/office/drawing/2014/main" id="{00000000-0008-0000-0400-0000A7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6" name="Conexão recta 448">
          <a:extLst>
            <a:ext uri="{FF2B5EF4-FFF2-40B4-BE49-F238E27FC236}">
              <a16:creationId xmlns:a16="http://schemas.microsoft.com/office/drawing/2014/main" id="{00000000-0008-0000-0400-0000A8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7" name="Conexão recta 449">
          <a:extLst>
            <a:ext uri="{FF2B5EF4-FFF2-40B4-BE49-F238E27FC236}">
              <a16:creationId xmlns:a16="http://schemas.microsoft.com/office/drawing/2014/main" id="{00000000-0008-0000-0400-0000A9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8" name="Conexão recta 450">
          <a:extLst>
            <a:ext uri="{FF2B5EF4-FFF2-40B4-BE49-F238E27FC236}">
              <a16:creationId xmlns:a16="http://schemas.microsoft.com/office/drawing/2014/main" id="{00000000-0008-0000-0400-0000AA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9" name="Conexão recta 452">
          <a:extLst>
            <a:ext uri="{FF2B5EF4-FFF2-40B4-BE49-F238E27FC236}">
              <a16:creationId xmlns:a16="http://schemas.microsoft.com/office/drawing/2014/main" id="{00000000-0008-0000-0400-0000AB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0" name="Conexão recta 453">
          <a:extLst>
            <a:ext uri="{FF2B5EF4-FFF2-40B4-BE49-F238E27FC236}">
              <a16:creationId xmlns:a16="http://schemas.microsoft.com/office/drawing/2014/main" id="{00000000-0008-0000-0400-0000AC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1" name="Conexão recta 454">
          <a:extLst>
            <a:ext uri="{FF2B5EF4-FFF2-40B4-BE49-F238E27FC236}">
              <a16:creationId xmlns:a16="http://schemas.microsoft.com/office/drawing/2014/main" id="{00000000-0008-0000-0400-0000AD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2" name="Conexão recta 455">
          <a:extLst>
            <a:ext uri="{FF2B5EF4-FFF2-40B4-BE49-F238E27FC236}">
              <a16:creationId xmlns:a16="http://schemas.microsoft.com/office/drawing/2014/main" id="{00000000-0008-0000-0400-0000AE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3" name="Conexão recta 456">
          <a:extLst>
            <a:ext uri="{FF2B5EF4-FFF2-40B4-BE49-F238E27FC236}">
              <a16:creationId xmlns:a16="http://schemas.microsoft.com/office/drawing/2014/main" id="{00000000-0008-0000-0400-0000AF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4" name="Conexão recta 457">
          <a:extLst>
            <a:ext uri="{FF2B5EF4-FFF2-40B4-BE49-F238E27FC236}">
              <a16:creationId xmlns:a16="http://schemas.microsoft.com/office/drawing/2014/main" id="{00000000-0008-0000-0400-0000B0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5" name="Conexão recta 12">
          <a:extLst>
            <a:ext uri="{FF2B5EF4-FFF2-40B4-BE49-F238E27FC236}">
              <a16:creationId xmlns:a16="http://schemas.microsoft.com/office/drawing/2014/main" id="{00000000-0008-0000-0400-0000B1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6" name="Conexão recta 14">
          <a:extLst>
            <a:ext uri="{FF2B5EF4-FFF2-40B4-BE49-F238E27FC236}">
              <a16:creationId xmlns:a16="http://schemas.microsoft.com/office/drawing/2014/main" id="{00000000-0008-0000-0400-0000B2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7" name="Conexão recta 24">
          <a:extLst>
            <a:ext uri="{FF2B5EF4-FFF2-40B4-BE49-F238E27FC236}">
              <a16:creationId xmlns:a16="http://schemas.microsoft.com/office/drawing/2014/main" id="{00000000-0008-0000-0400-0000B3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8" name="Conexão recta 16">
          <a:extLst>
            <a:ext uri="{FF2B5EF4-FFF2-40B4-BE49-F238E27FC236}">
              <a16:creationId xmlns:a16="http://schemas.microsoft.com/office/drawing/2014/main" id="{00000000-0008-0000-0400-0000B4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9" name="Conexão recta 22">
          <a:extLst>
            <a:ext uri="{FF2B5EF4-FFF2-40B4-BE49-F238E27FC236}">
              <a16:creationId xmlns:a16="http://schemas.microsoft.com/office/drawing/2014/main" id="{00000000-0008-0000-0400-0000B5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0" name="Conexão recta 18">
          <a:extLst>
            <a:ext uri="{FF2B5EF4-FFF2-40B4-BE49-F238E27FC236}">
              <a16:creationId xmlns:a16="http://schemas.microsoft.com/office/drawing/2014/main" id="{00000000-0008-0000-0400-0000B6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1" name="Conexão recta 12">
          <a:extLst>
            <a:ext uri="{FF2B5EF4-FFF2-40B4-BE49-F238E27FC236}">
              <a16:creationId xmlns:a16="http://schemas.microsoft.com/office/drawing/2014/main" id="{00000000-0008-0000-0400-0000B7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2" name="Conexão recta 14">
          <a:extLst>
            <a:ext uri="{FF2B5EF4-FFF2-40B4-BE49-F238E27FC236}">
              <a16:creationId xmlns:a16="http://schemas.microsoft.com/office/drawing/2014/main" id="{00000000-0008-0000-0400-0000B8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3" name="Conexão recta 24">
          <a:extLst>
            <a:ext uri="{FF2B5EF4-FFF2-40B4-BE49-F238E27FC236}">
              <a16:creationId xmlns:a16="http://schemas.microsoft.com/office/drawing/2014/main" id="{00000000-0008-0000-0400-0000B9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4" name="Conexão recta 16">
          <a:extLst>
            <a:ext uri="{FF2B5EF4-FFF2-40B4-BE49-F238E27FC236}">
              <a16:creationId xmlns:a16="http://schemas.microsoft.com/office/drawing/2014/main" id="{00000000-0008-0000-0400-0000BA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5" name="Conexão recta 22">
          <a:extLst>
            <a:ext uri="{FF2B5EF4-FFF2-40B4-BE49-F238E27FC236}">
              <a16:creationId xmlns:a16="http://schemas.microsoft.com/office/drawing/2014/main" id="{00000000-0008-0000-0400-0000BB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6" name="Conexão recta 35">
          <a:extLst>
            <a:ext uri="{FF2B5EF4-FFF2-40B4-BE49-F238E27FC236}">
              <a16:creationId xmlns:a16="http://schemas.microsoft.com/office/drawing/2014/main" id="{00000000-0008-0000-0400-0000BC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7" name="Conexão recta 36">
          <a:extLst>
            <a:ext uri="{FF2B5EF4-FFF2-40B4-BE49-F238E27FC236}">
              <a16:creationId xmlns:a16="http://schemas.microsoft.com/office/drawing/2014/main" id="{00000000-0008-0000-0400-0000BD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8" name="Conexão recta 37">
          <a:extLst>
            <a:ext uri="{FF2B5EF4-FFF2-40B4-BE49-F238E27FC236}">
              <a16:creationId xmlns:a16="http://schemas.microsoft.com/office/drawing/2014/main" id="{00000000-0008-0000-0400-0000BE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9" name="Conexão recta 38">
          <a:extLst>
            <a:ext uri="{FF2B5EF4-FFF2-40B4-BE49-F238E27FC236}">
              <a16:creationId xmlns:a16="http://schemas.microsoft.com/office/drawing/2014/main" id="{00000000-0008-0000-0400-0000BF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0" name="Conexão recta 41">
          <a:extLst>
            <a:ext uri="{FF2B5EF4-FFF2-40B4-BE49-F238E27FC236}">
              <a16:creationId xmlns:a16="http://schemas.microsoft.com/office/drawing/2014/main" id="{00000000-0008-0000-0400-0000C0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1" name="Conexão recta 42">
          <a:extLst>
            <a:ext uri="{FF2B5EF4-FFF2-40B4-BE49-F238E27FC236}">
              <a16:creationId xmlns:a16="http://schemas.microsoft.com/office/drawing/2014/main" id="{00000000-0008-0000-0400-0000C1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2" name="Conexão recta 44">
          <a:extLst>
            <a:ext uri="{FF2B5EF4-FFF2-40B4-BE49-F238E27FC236}">
              <a16:creationId xmlns:a16="http://schemas.microsoft.com/office/drawing/2014/main" id="{00000000-0008-0000-0400-0000C2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3" name="Conexão recta 45">
          <a:extLst>
            <a:ext uri="{FF2B5EF4-FFF2-40B4-BE49-F238E27FC236}">
              <a16:creationId xmlns:a16="http://schemas.microsoft.com/office/drawing/2014/main" id="{00000000-0008-0000-0400-0000C3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4" name="Conexão recta 46">
          <a:extLst>
            <a:ext uri="{FF2B5EF4-FFF2-40B4-BE49-F238E27FC236}">
              <a16:creationId xmlns:a16="http://schemas.microsoft.com/office/drawing/2014/main" id="{00000000-0008-0000-0400-0000C4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5" name="Conexão recta 47">
          <a:extLst>
            <a:ext uri="{FF2B5EF4-FFF2-40B4-BE49-F238E27FC236}">
              <a16:creationId xmlns:a16="http://schemas.microsoft.com/office/drawing/2014/main" id="{00000000-0008-0000-0400-0000C5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6" name="Conexão recta 48">
          <a:extLst>
            <a:ext uri="{FF2B5EF4-FFF2-40B4-BE49-F238E27FC236}">
              <a16:creationId xmlns:a16="http://schemas.microsoft.com/office/drawing/2014/main" id="{00000000-0008-0000-0400-0000C6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7" name="Conexão recta 49">
          <a:extLst>
            <a:ext uri="{FF2B5EF4-FFF2-40B4-BE49-F238E27FC236}">
              <a16:creationId xmlns:a16="http://schemas.microsoft.com/office/drawing/2014/main" id="{00000000-0008-0000-0400-0000C7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8" name="Conexão recta 12">
          <a:extLst>
            <a:ext uri="{FF2B5EF4-FFF2-40B4-BE49-F238E27FC236}">
              <a16:creationId xmlns:a16="http://schemas.microsoft.com/office/drawing/2014/main" id="{00000000-0008-0000-0400-0000C8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9" name="Conexão recta 14">
          <a:extLst>
            <a:ext uri="{FF2B5EF4-FFF2-40B4-BE49-F238E27FC236}">
              <a16:creationId xmlns:a16="http://schemas.microsoft.com/office/drawing/2014/main" id="{00000000-0008-0000-0400-0000C9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0" name="Conexão recta 24">
          <a:extLst>
            <a:ext uri="{FF2B5EF4-FFF2-40B4-BE49-F238E27FC236}">
              <a16:creationId xmlns:a16="http://schemas.microsoft.com/office/drawing/2014/main" id="{00000000-0008-0000-0400-0000CA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1" name="Conexão recta 16">
          <a:extLst>
            <a:ext uri="{FF2B5EF4-FFF2-40B4-BE49-F238E27FC236}">
              <a16:creationId xmlns:a16="http://schemas.microsoft.com/office/drawing/2014/main" id="{00000000-0008-0000-0400-0000CB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2" name="Conexão recta 22">
          <a:extLst>
            <a:ext uri="{FF2B5EF4-FFF2-40B4-BE49-F238E27FC236}">
              <a16:creationId xmlns:a16="http://schemas.microsoft.com/office/drawing/2014/main" id="{00000000-0008-0000-0400-0000CC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3" name="Conexão recta 55">
          <a:extLst>
            <a:ext uri="{FF2B5EF4-FFF2-40B4-BE49-F238E27FC236}">
              <a16:creationId xmlns:a16="http://schemas.microsoft.com/office/drawing/2014/main" id="{00000000-0008-0000-0400-0000CD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4" name="Conexão recta 56">
          <a:extLst>
            <a:ext uri="{FF2B5EF4-FFF2-40B4-BE49-F238E27FC236}">
              <a16:creationId xmlns:a16="http://schemas.microsoft.com/office/drawing/2014/main" id="{00000000-0008-0000-0400-0000CE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5" name="Conexão recta 57">
          <a:extLst>
            <a:ext uri="{FF2B5EF4-FFF2-40B4-BE49-F238E27FC236}">
              <a16:creationId xmlns:a16="http://schemas.microsoft.com/office/drawing/2014/main" id="{00000000-0008-0000-0400-0000CF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6" name="Conexão recta 58">
          <a:extLst>
            <a:ext uri="{FF2B5EF4-FFF2-40B4-BE49-F238E27FC236}">
              <a16:creationId xmlns:a16="http://schemas.microsoft.com/office/drawing/2014/main" id="{00000000-0008-0000-0400-0000D0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7" name="Conexão recta 61">
          <a:extLst>
            <a:ext uri="{FF2B5EF4-FFF2-40B4-BE49-F238E27FC236}">
              <a16:creationId xmlns:a16="http://schemas.microsoft.com/office/drawing/2014/main" id="{00000000-0008-0000-0400-0000D1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8" name="Conexão recta 62">
          <a:extLst>
            <a:ext uri="{FF2B5EF4-FFF2-40B4-BE49-F238E27FC236}">
              <a16:creationId xmlns:a16="http://schemas.microsoft.com/office/drawing/2014/main" id="{00000000-0008-0000-0400-0000D2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9" name="Conexão recta 63">
          <a:extLst>
            <a:ext uri="{FF2B5EF4-FFF2-40B4-BE49-F238E27FC236}">
              <a16:creationId xmlns:a16="http://schemas.microsoft.com/office/drawing/2014/main" id="{00000000-0008-0000-0400-0000D3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0" name="Conexão recta 64">
          <a:extLst>
            <a:ext uri="{FF2B5EF4-FFF2-40B4-BE49-F238E27FC236}">
              <a16:creationId xmlns:a16="http://schemas.microsoft.com/office/drawing/2014/main" id="{00000000-0008-0000-0400-0000D4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1" name="Conexão recta 65">
          <a:extLst>
            <a:ext uri="{FF2B5EF4-FFF2-40B4-BE49-F238E27FC236}">
              <a16:creationId xmlns:a16="http://schemas.microsoft.com/office/drawing/2014/main" id="{00000000-0008-0000-0400-0000D5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2" name="Conexão recta 60">
          <a:extLst>
            <a:ext uri="{FF2B5EF4-FFF2-40B4-BE49-F238E27FC236}">
              <a16:creationId xmlns:a16="http://schemas.microsoft.com/office/drawing/2014/main" id="{00000000-0008-0000-0400-0000D6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3" name="Conexão recta 68">
          <a:extLst>
            <a:ext uri="{FF2B5EF4-FFF2-40B4-BE49-F238E27FC236}">
              <a16:creationId xmlns:a16="http://schemas.microsoft.com/office/drawing/2014/main" id="{00000000-0008-0000-0400-0000D7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4" name="Conexão recta 69">
          <a:extLst>
            <a:ext uri="{FF2B5EF4-FFF2-40B4-BE49-F238E27FC236}">
              <a16:creationId xmlns:a16="http://schemas.microsoft.com/office/drawing/2014/main" id="{00000000-0008-0000-0400-0000D8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5" name="Conexão recta 70">
          <a:extLst>
            <a:ext uri="{FF2B5EF4-FFF2-40B4-BE49-F238E27FC236}">
              <a16:creationId xmlns:a16="http://schemas.microsoft.com/office/drawing/2014/main" id="{00000000-0008-0000-0400-0000D9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6" name="Conexão recta 71">
          <a:extLst>
            <a:ext uri="{FF2B5EF4-FFF2-40B4-BE49-F238E27FC236}">
              <a16:creationId xmlns:a16="http://schemas.microsoft.com/office/drawing/2014/main" id="{00000000-0008-0000-0400-0000DA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7" name="Conexão recta 72">
          <a:extLst>
            <a:ext uri="{FF2B5EF4-FFF2-40B4-BE49-F238E27FC236}">
              <a16:creationId xmlns:a16="http://schemas.microsoft.com/office/drawing/2014/main" id="{00000000-0008-0000-0400-0000DB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8" name="Conexão recta 74">
          <a:extLst>
            <a:ext uri="{FF2B5EF4-FFF2-40B4-BE49-F238E27FC236}">
              <a16:creationId xmlns:a16="http://schemas.microsoft.com/office/drawing/2014/main" id="{00000000-0008-0000-0400-0000DC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9" name="Conexão recta 482">
          <a:extLst>
            <a:ext uri="{FF2B5EF4-FFF2-40B4-BE49-F238E27FC236}">
              <a16:creationId xmlns:a16="http://schemas.microsoft.com/office/drawing/2014/main" id="{00000000-0008-0000-0400-0000DD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0" name="Conexão recta 483">
          <a:extLst>
            <a:ext uri="{FF2B5EF4-FFF2-40B4-BE49-F238E27FC236}">
              <a16:creationId xmlns:a16="http://schemas.microsoft.com/office/drawing/2014/main" id="{00000000-0008-0000-0400-0000DE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1" name="Conexão recta 484">
          <a:extLst>
            <a:ext uri="{FF2B5EF4-FFF2-40B4-BE49-F238E27FC236}">
              <a16:creationId xmlns:a16="http://schemas.microsoft.com/office/drawing/2014/main" id="{00000000-0008-0000-0400-0000DF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2" name="Conexão recta 485">
          <a:extLst>
            <a:ext uri="{FF2B5EF4-FFF2-40B4-BE49-F238E27FC236}">
              <a16:creationId xmlns:a16="http://schemas.microsoft.com/office/drawing/2014/main" id="{00000000-0008-0000-0400-0000E0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3" name="Conexão recta 486">
          <a:extLst>
            <a:ext uri="{FF2B5EF4-FFF2-40B4-BE49-F238E27FC236}">
              <a16:creationId xmlns:a16="http://schemas.microsoft.com/office/drawing/2014/main" id="{00000000-0008-0000-0400-0000E1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4" name="Conexão recta 487">
          <a:extLst>
            <a:ext uri="{FF2B5EF4-FFF2-40B4-BE49-F238E27FC236}">
              <a16:creationId xmlns:a16="http://schemas.microsoft.com/office/drawing/2014/main" id="{00000000-0008-0000-0400-0000E2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5" name="Conexão recta 12">
          <a:extLst>
            <a:ext uri="{FF2B5EF4-FFF2-40B4-BE49-F238E27FC236}">
              <a16:creationId xmlns:a16="http://schemas.microsoft.com/office/drawing/2014/main" id="{00000000-0008-0000-0400-0000E3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6" name="Conexão recta 14">
          <a:extLst>
            <a:ext uri="{FF2B5EF4-FFF2-40B4-BE49-F238E27FC236}">
              <a16:creationId xmlns:a16="http://schemas.microsoft.com/office/drawing/2014/main" id="{00000000-0008-0000-0400-0000E4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7" name="Conexão recta 24">
          <a:extLst>
            <a:ext uri="{FF2B5EF4-FFF2-40B4-BE49-F238E27FC236}">
              <a16:creationId xmlns:a16="http://schemas.microsoft.com/office/drawing/2014/main" id="{00000000-0008-0000-0400-0000E5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8" name="Conexão recta 16">
          <a:extLst>
            <a:ext uri="{FF2B5EF4-FFF2-40B4-BE49-F238E27FC236}">
              <a16:creationId xmlns:a16="http://schemas.microsoft.com/office/drawing/2014/main" id="{00000000-0008-0000-0400-0000E6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9" name="Conexão recta 22">
          <a:extLst>
            <a:ext uri="{FF2B5EF4-FFF2-40B4-BE49-F238E27FC236}">
              <a16:creationId xmlns:a16="http://schemas.microsoft.com/office/drawing/2014/main" id="{00000000-0008-0000-0400-0000E7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0" name="Conexão recta 493">
          <a:extLst>
            <a:ext uri="{FF2B5EF4-FFF2-40B4-BE49-F238E27FC236}">
              <a16:creationId xmlns:a16="http://schemas.microsoft.com/office/drawing/2014/main" id="{00000000-0008-0000-0400-0000E8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1" name="Conexão recta 494">
          <a:extLst>
            <a:ext uri="{FF2B5EF4-FFF2-40B4-BE49-F238E27FC236}">
              <a16:creationId xmlns:a16="http://schemas.microsoft.com/office/drawing/2014/main" id="{00000000-0008-0000-0400-0000E9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2" name="Conexão recta 495">
          <a:extLst>
            <a:ext uri="{FF2B5EF4-FFF2-40B4-BE49-F238E27FC236}">
              <a16:creationId xmlns:a16="http://schemas.microsoft.com/office/drawing/2014/main" id="{00000000-0008-0000-0400-0000EA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3" name="Conexão recta 496">
          <a:extLst>
            <a:ext uri="{FF2B5EF4-FFF2-40B4-BE49-F238E27FC236}">
              <a16:creationId xmlns:a16="http://schemas.microsoft.com/office/drawing/2014/main" id="{00000000-0008-0000-0400-0000EB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4" name="Conexão recta 466">
          <a:extLst>
            <a:ext uri="{FF2B5EF4-FFF2-40B4-BE49-F238E27FC236}">
              <a16:creationId xmlns:a16="http://schemas.microsoft.com/office/drawing/2014/main" id="{00000000-0008-0000-0400-0000EC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5" name="Conexão recta 467">
          <a:extLst>
            <a:ext uri="{FF2B5EF4-FFF2-40B4-BE49-F238E27FC236}">
              <a16:creationId xmlns:a16="http://schemas.microsoft.com/office/drawing/2014/main" id="{00000000-0008-0000-0400-0000ED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6" name="Conexão recta 468">
          <a:extLst>
            <a:ext uri="{FF2B5EF4-FFF2-40B4-BE49-F238E27FC236}">
              <a16:creationId xmlns:a16="http://schemas.microsoft.com/office/drawing/2014/main" id="{00000000-0008-0000-0400-0000EE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7" name="Conexão recta 469">
          <a:extLst>
            <a:ext uri="{FF2B5EF4-FFF2-40B4-BE49-F238E27FC236}">
              <a16:creationId xmlns:a16="http://schemas.microsoft.com/office/drawing/2014/main" id="{00000000-0008-0000-0400-0000EF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8" name="Conexão recta 470">
          <a:extLst>
            <a:ext uri="{FF2B5EF4-FFF2-40B4-BE49-F238E27FC236}">
              <a16:creationId xmlns:a16="http://schemas.microsoft.com/office/drawing/2014/main" id="{00000000-0008-0000-0400-0000F0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9" name="Conexão recta 471">
          <a:extLst>
            <a:ext uri="{FF2B5EF4-FFF2-40B4-BE49-F238E27FC236}">
              <a16:creationId xmlns:a16="http://schemas.microsoft.com/office/drawing/2014/main" id="{00000000-0008-0000-0400-0000F1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0" name="Conexão recta 12">
          <a:extLst>
            <a:ext uri="{FF2B5EF4-FFF2-40B4-BE49-F238E27FC236}">
              <a16:creationId xmlns:a16="http://schemas.microsoft.com/office/drawing/2014/main" id="{00000000-0008-0000-0400-0000F2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1" name="Conexão recta 14">
          <a:extLst>
            <a:ext uri="{FF2B5EF4-FFF2-40B4-BE49-F238E27FC236}">
              <a16:creationId xmlns:a16="http://schemas.microsoft.com/office/drawing/2014/main" id="{00000000-0008-0000-0400-0000F3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2" name="Conexão recta 24">
          <a:extLst>
            <a:ext uri="{FF2B5EF4-FFF2-40B4-BE49-F238E27FC236}">
              <a16:creationId xmlns:a16="http://schemas.microsoft.com/office/drawing/2014/main" id="{00000000-0008-0000-0400-0000F4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3" name="Conexão recta 16">
          <a:extLst>
            <a:ext uri="{FF2B5EF4-FFF2-40B4-BE49-F238E27FC236}">
              <a16:creationId xmlns:a16="http://schemas.microsoft.com/office/drawing/2014/main" id="{00000000-0008-0000-0400-0000F5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4" name="Conexão recta 22">
          <a:extLst>
            <a:ext uri="{FF2B5EF4-FFF2-40B4-BE49-F238E27FC236}">
              <a16:creationId xmlns:a16="http://schemas.microsoft.com/office/drawing/2014/main" id="{00000000-0008-0000-0400-0000F6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5" name="Conexão recta 477">
          <a:extLst>
            <a:ext uri="{FF2B5EF4-FFF2-40B4-BE49-F238E27FC236}">
              <a16:creationId xmlns:a16="http://schemas.microsoft.com/office/drawing/2014/main" id="{00000000-0008-0000-0400-0000F7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6" name="Conexão recta 478">
          <a:extLst>
            <a:ext uri="{FF2B5EF4-FFF2-40B4-BE49-F238E27FC236}">
              <a16:creationId xmlns:a16="http://schemas.microsoft.com/office/drawing/2014/main" id="{00000000-0008-0000-0400-0000F8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7" name="Conexão recta 479">
          <a:extLst>
            <a:ext uri="{FF2B5EF4-FFF2-40B4-BE49-F238E27FC236}">
              <a16:creationId xmlns:a16="http://schemas.microsoft.com/office/drawing/2014/main" id="{00000000-0008-0000-0400-0000F9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8" name="Conexão recta 480">
          <a:extLst>
            <a:ext uri="{FF2B5EF4-FFF2-40B4-BE49-F238E27FC236}">
              <a16:creationId xmlns:a16="http://schemas.microsoft.com/office/drawing/2014/main" id="{00000000-0008-0000-0400-0000FA03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19" name="Conexão recta 12">
          <a:extLst>
            <a:ext uri="{FF2B5EF4-FFF2-40B4-BE49-F238E27FC236}">
              <a16:creationId xmlns:a16="http://schemas.microsoft.com/office/drawing/2014/main" id="{00000000-0008-0000-0400-0000FB03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0" name="Conexão recta 14">
          <a:extLst>
            <a:ext uri="{FF2B5EF4-FFF2-40B4-BE49-F238E27FC236}">
              <a16:creationId xmlns:a16="http://schemas.microsoft.com/office/drawing/2014/main" id="{00000000-0008-0000-0400-0000FC03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1" name="Conexão recta 24">
          <a:extLst>
            <a:ext uri="{FF2B5EF4-FFF2-40B4-BE49-F238E27FC236}">
              <a16:creationId xmlns:a16="http://schemas.microsoft.com/office/drawing/2014/main" id="{00000000-0008-0000-0400-0000FD03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2" name="Conexão recta 16">
          <a:extLst>
            <a:ext uri="{FF2B5EF4-FFF2-40B4-BE49-F238E27FC236}">
              <a16:creationId xmlns:a16="http://schemas.microsoft.com/office/drawing/2014/main" id="{00000000-0008-0000-0400-0000FE03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3" name="Conexão recta 22">
          <a:extLst>
            <a:ext uri="{FF2B5EF4-FFF2-40B4-BE49-F238E27FC236}">
              <a16:creationId xmlns:a16="http://schemas.microsoft.com/office/drawing/2014/main" id="{00000000-0008-0000-0400-0000FF03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4" name="Conexão recta 18">
          <a:extLst>
            <a:ext uri="{FF2B5EF4-FFF2-40B4-BE49-F238E27FC236}">
              <a16:creationId xmlns:a16="http://schemas.microsoft.com/office/drawing/2014/main" id="{00000000-0008-0000-0400-000000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5" name="Conexão recta 12">
          <a:extLst>
            <a:ext uri="{FF2B5EF4-FFF2-40B4-BE49-F238E27FC236}">
              <a16:creationId xmlns:a16="http://schemas.microsoft.com/office/drawing/2014/main" id="{00000000-0008-0000-0400-000001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6" name="Conexão recta 14">
          <a:extLst>
            <a:ext uri="{FF2B5EF4-FFF2-40B4-BE49-F238E27FC236}">
              <a16:creationId xmlns:a16="http://schemas.microsoft.com/office/drawing/2014/main" id="{00000000-0008-0000-0400-000002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7" name="Conexão recta 24">
          <a:extLst>
            <a:ext uri="{FF2B5EF4-FFF2-40B4-BE49-F238E27FC236}">
              <a16:creationId xmlns:a16="http://schemas.microsoft.com/office/drawing/2014/main" id="{00000000-0008-0000-0400-000003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8" name="Conexão recta 16">
          <a:extLst>
            <a:ext uri="{FF2B5EF4-FFF2-40B4-BE49-F238E27FC236}">
              <a16:creationId xmlns:a16="http://schemas.microsoft.com/office/drawing/2014/main" id="{00000000-0008-0000-0400-000004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9" name="Conexão recta 22">
          <a:extLst>
            <a:ext uri="{FF2B5EF4-FFF2-40B4-BE49-F238E27FC236}">
              <a16:creationId xmlns:a16="http://schemas.microsoft.com/office/drawing/2014/main" id="{00000000-0008-0000-0400-000005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0" name="Conexão recta 35">
          <a:extLst>
            <a:ext uri="{FF2B5EF4-FFF2-40B4-BE49-F238E27FC236}">
              <a16:creationId xmlns:a16="http://schemas.microsoft.com/office/drawing/2014/main" id="{00000000-0008-0000-0400-000006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1" name="Conexão recta 36">
          <a:extLst>
            <a:ext uri="{FF2B5EF4-FFF2-40B4-BE49-F238E27FC236}">
              <a16:creationId xmlns:a16="http://schemas.microsoft.com/office/drawing/2014/main" id="{00000000-0008-0000-0400-000007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2" name="Conexão recta 37">
          <a:extLst>
            <a:ext uri="{FF2B5EF4-FFF2-40B4-BE49-F238E27FC236}">
              <a16:creationId xmlns:a16="http://schemas.microsoft.com/office/drawing/2014/main" id="{00000000-0008-0000-0400-000008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3" name="Conexão recta 38">
          <a:extLst>
            <a:ext uri="{FF2B5EF4-FFF2-40B4-BE49-F238E27FC236}">
              <a16:creationId xmlns:a16="http://schemas.microsoft.com/office/drawing/2014/main" id="{00000000-0008-0000-0400-000009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4" name="Conexão recta 41">
          <a:extLst>
            <a:ext uri="{FF2B5EF4-FFF2-40B4-BE49-F238E27FC236}">
              <a16:creationId xmlns:a16="http://schemas.microsoft.com/office/drawing/2014/main" id="{00000000-0008-0000-0400-00000A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5" name="Conexão recta 42">
          <a:extLst>
            <a:ext uri="{FF2B5EF4-FFF2-40B4-BE49-F238E27FC236}">
              <a16:creationId xmlns:a16="http://schemas.microsoft.com/office/drawing/2014/main" id="{00000000-0008-0000-0400-00000B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6" name="Conexão recta 44">
          <a:extLst>
            <a:ext uri="{FF2B5EF4-FFF2-40B4-BE49-F238E27FC236}">
              <a16:creationId xmlns:a16="http://schemas.microsoft.com/office/drawing/2014/main" id="{00000000-0008-0000-0400-00000C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7" name="Conexão recta 45">
          <a:extLst>
            <a:ext uri="{FF2B5EF4-FFF2-40B4-BE49-F238E27FC236}">
              <a16:creationId xmlns:a16="http://schemas.microsoft.com/office/drawing/2014/main" id="{00000000-0008-0000-0400-00000D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8" name="Conexão recta 46">
          <a:extLst>
            <a:ext uri="{FF2B5EF4-FFF2-40B4-BE49-F238E27FC236}">
              <a16:creationId xmlns:a16="http://schemas.microsoft.com/office/drawing/2014/main" id="{00000000-0008-0000-0400-00000E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9" name="Conexão recta 47">
          <a:extLst>
            <a:ext uri="{FF2B5EF4-FFF2-40B4-BE49-F238E27FC236}">
              <a16:creationId xmlns:a16="http://schemas.microsoft.com/office/drawing/2014/main" id="{00000000-0008-0000-0400-00000F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0" name="Conexão recta 48">
          <a:extLst>
            <a:ext uri="{FF2B5EF4-FFF2-40B4-BE49-F238E27FC236}">
              <a16:creationId xmlns:a16="http://schemas.microsoft.com/office/drawing/2014/main" id="{00000000-0008-0000-0400-000010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1" name="Conexão recta 49">
          <a:extLst>
            <a:ext uri="{FF2B5EF4-FFF2-40B4-BE49-F238E27FC236}">
              <a16:creationId xmlns:a16="http://schemas.microsoft.com/office/drawing/2014/main" id="{00000000-0008-0000-0400-000011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2" name="Conexão recta 12">
          <a:extLst>
            <a:ext uri="{FF2B5EF4-FFF2-40B4-BE49-F238E27FC236}">
              <a16:creationId xmlns:a16="http://schemas.microsoft.com/office/drawing/2014/main" id="{00000000-0008-0000-0400-000012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3" name="Conexão recta 14">
          <a:extLst>
            <a:ext uri="{FF2B5EF4-FFF2-40B4-BE49-F238E27FC236}">
              <a16:creationId xmlns:a16="http://schemas.microsoft.com/office/drawing/2014/main" id="{00000000-0008-0000-0400-000013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4" name="Conexão recta 24">
          <a:extLst>
            <a:ext uri="{FF2B5EF4-FFF2-40B4-BE49-F238E27FC236}">
              <a16:creationId xmlns:a16="http://schemas.microsoft.com/office/drawing/2014/main" id="{00000000-0008-0000-0400-000014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5" name="Conexão recta 16">
          <a:extLst>
            <a:ext uri="{FF2B5EF4-FFF2-40B4-BE49-F238E27FC236}">
              <a16:creationId xmlns:a16="http://schemas.microsoft.com/office/drawing/2014/main" id="{00000000-0008-0000-0400-000015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6" name="Conexão recta 22">
          <a:extLst>
            <a:ext uri="{FF2B5EF4-FFF2-40B4-BE49-F238E27FC236}">
              <a16:creationId xmlns:a16="http://schemas.microsoft.com/office/drawing/2014/main" id="{00000000-0008-0000-0400-000016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7" name="Conexão recta 55">
          <a:extLst>
            <a:ext uri="{FF2B5EF4-FFF2-40B4-BE49-F238E27FC236}">
              <a16:creationId xmlns:a16="http://schemas.microsoft.com/office/drawing/2014/main" id="{00000000-0008-0000-0400-000017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8" name="Conexão recta 56">
          <a:extLst>
            <a:ext uri="{FF2B5EF4-FFF2-40B4-BE49-F238E27FC236}">
              <a16:creationId xmlns:a16="http://schemas.microsoft.com/office/drawing/2014/main" id="{00000000-0008-0000-0400-000018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9" name="Conexão recta 57">
          <a:extLst>
            <a:ext uri="{FF2B5EF4-FFF2-40B4-BE49-F238E27FC236}">
              <a16:creationId xmlns:a16="http://schemas.microsoft.com/office/drawing/2014/main" id="{00000000-0008-0000-0400-000019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0" name="Conexão recta 58">
          <a:extLst>
            <a:ext uri="{FF2B5EF4-FFF2-40B4-BE49-F238E27FC236}">
              <a16:creationId xmlns:a16="http://schemas.microsoft.com/office/drawing/2014/main" id="{00000000-0008-0000-0400-00001A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1" name="Conexão recta 61">
          <a:extLst>
            <a:ext uri="{FF2B5EF4-FFF2-40B4-BE49-F238E27FC236}">
              <a16:creationId xmlns:a16="http://schemas.microsoft.com/office/drawing/2014/main" id="{00000000-0008-0000-0400-00001B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2" name="Conexão recta 62">
          <a:extLst>
            <a:ext uri="{FF2B5EF4-FFF2-40B4-BE49-F238E27FC236}">
              <a16:creationId xmlns:a16="http://schemas.microsoft.com/office/drawing/2014/main" id="{00000000-0008-0000-0400-00001C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3" name="Conexão recta 63">
          <a:extLst>
            <a:ext uri="{FF2B5EF4-FFF2-40B4-BE49-F238E27FC236}">
              <a16:creationId xmlns:a16="http://schemas.microsoft.com/office/drawing/2014/main" id="{00000000-0008-0000-0400-00001D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4" name="Conexão recta 64">
          <a:extLst>
            <a:ext uri="{FF2B5EF4-FFF2-40B4-BE49-F238E27FC236}">
              <a16:creationId xmlns:a16="http://schemas.microsoft.com/office/drawing/2014/main" id="{00000000-0008-0000-0400-00001E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5" name="Conexão recta 65">
          <a:extLst>
            <a:ext uri="{FF2B5EF4-FFF2-40B4-BE49-F238E27FC236}">
              <a16:creationId xmlns:a16="http://schemas.microsoft.com/office/drawing/2014/main" id="{00000000-0008-0000-0400-00001F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6" name="Conexão recta 60">
          <a:extLst>
            <a:ext uri="{FF2B5EF4-FFF2-40B4-BE49-F238E27FC236}">
              <a16:creationId xmlns:a16="http://schemas.microsoft.com/office/drawing/2014/main" id="{00000000-0008-0000-0400-000020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7" name="Conexão recta 68">
          <a:extLst>
            <a:ext uri="{FF2B5EF4-FFF2-40B4-BE49-F238E27FC236}">
              <a16:creationId xmlns:a16="http://schemas.microsoft.com/office/drawing/2014/main" id="{00000000-0008-0000-0400-000021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8" name="Conexão recta 69">
          <a:extLst>
            <a:ext uri="{FF2B5EF4-FFF2-40B4-BE49-F238E27FC236}">
              <a16:creationId xmlns:a16="http://schemas.microsoft.com/office/drawing/2014/main" id="{00000000-0008-0000-0400-000022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9" name="Conexão recta 70">
          <a:extLst>
            <a:ext uri="{FF2B5EF4-FFF2-40B4-BE49-F238E27FC236}">
              <a16:creationId xmlns:a16="http://schemas.microsoft.com/office/drawing/2014/main" id="{00000000-0008-0000-0400-000023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0" name="Conexão recta 71">
          <a:extLst>
            <a:ext uri="{FF2B5EF4-FFF2-40B4-BE49-F238E27FC236}">
              <a16:creationId xmlns:a16="http://schemas.microsoft.com/office/drawing/2014/main" id="{00000000-0008-0000-0400-000024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1" name="Conexão recta 72">
          <a:extLst>
            <a:ext uri="{FF2B5EF4-FFF2-40B4-BE49-F238E27FC236}">
              <a16:creationId xmlns:a16="http://schemas.microsoft.com/office/drawing/2014/main" id="{00000000-0008-0000-0400-000025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2" name="Conexão recta 74">
          <a:extLst>
            <a:ext uri="{FF2B5EF4-FFF2-40B4-BE49-F238E27FC236}">
              <a16:creationId xmlns:a16="http://schemas.microsoft.com/office/drawing/2014/main" id="{00000000-0008-0000-0400-000026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3" name="Conexão recta 521">
          <a:extLst>
            <a:ext uri="{FF2B5EF4-FFF2-40B4-BE49-F238E27FC236}">
              <a16:creationId xmlns:a16="http://schemas.microsoft.com/office/drawing/2014/main" id="{00000000-0008-0000-0400-000027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4" name="Conexão recta 522">
          <a:extLst>
            <a:ext uri="{FF2B5EF4-FFF2-40B4-BE49-F238E27FC236}">
              <a16:creationId xmlns:a16="http://schemas.microsoft.com/office/drawing/2014/main" id="{00000000-0008-0000-0400-000028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5" name="Conexão recta 523">
          <a:extLst>
            <a:ext uri="{FF2B5EF4-FFF2-40B4-BE49-F238E27FC236}">
              <a16:creationId xmlns:a16="http://schemas.microsoft.com/office/drawing/2014/main" id="{00000000-0008-0000-0400-000029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6" name="Conexão recta 524">
          <a:extLst>
            <a:ext uri="{FF2B5EF4-FFF2-40B4-BE49-F238E27FC236}">
              <a16:creationId xmlns:a16="http://schemas.microsoft.com/office/drawing/2014/main" id="{00000000-0008-0000-0400-00002A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7" name="Conexão recta 525">
          <a:extLst>
            <a:ext uri="{FF2B5EF4-FFF2-40B4-BE49-F238E27FC236}">
              <a16:creationId xmlns:a16="http://schemas.microsoft.com/office/drawing/2014/main" id="{00000000-0008-0000-0400-00002B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8" name="Conexão recta 526">
          <a:extLst>
            <a:ext uri="{FF2B5EF4-FFF2-40B4-BE49-F238E27FC236}">
              <a16:creationId xmlns:a16="http://schemas.microsoft.com/office/drawing/2014/main" id="{00000000-0008-0000-0400-00002C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9" name="Conexão recta 12">
          <a:extLst>
            <a:ext uri="{FF2B5EF4-FFF2-40B4-BE49-F238E27FC236}">
              <a16:creationId xmlns:a16="http://schemas.microsoft.com/office/drawing/2014/main" id="{00000000-0008-0000-0400-00002D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0" name="Conexão recta 14">
          <a:extLst>
            <a:ext uri="{FF2B5EF4-FFF2-40B4-BE49-F238E27FC236}">
              <a16:creationId xmlns:a16="http://schemas.microsoft.com/office/drawing/2014/main" id="{00000000-0008-0000-0400-00002E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1" name="Conexão recta 24">
          <a:extLst>
            <a:ext uri="{FF2B5EF4-FFF2-40B4-BE49-F238E27FC236}">
              <a16:creationId xmlns:a16="http://schemas.microsoft.com/office/drawing/2014/main" id="{00000000-0008-0000-0400-00002F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2" name="Conexão recta 16">
          <a:extLst>
            <a:ext uri="{FF2B5EF4-FFF2-40B4-BE49-F238E27FC236}">
              <a16:creationId xmlns:a16="http://schemas.microsoft.com/office/drawing/2014/main" id="{00000000-0008-0000-0400-000030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3" name="Conexão recta 22">
          <a:extLst>
            <a:ext uri="{FF2B5EF4-FFF2-40B4-BE49-F238E27FC236}">
              <a16:creationId xmlns:a16="http://schemas.microsoft.com/office/drawing/2014/main" id="{00000000-0008-0000-0400-000031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4" name="Conexão recta 532">
          <a:extLst>
            <a:ext uri="{FF2B5EF4-FFF2-40B4-BE49-F238E27FC236}">
              <a16:creationId xmlns:a16="http://schemas.microsoft.com/office/drawing/2014/main" id="{00000000-0008-0000-0400-000032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5" name="Conexão recta 533">
          <a:extLst>
            <a:ext uri="{FF2B5EF4-FFF2-40B4-BE49-F238E27FC236}">
              <a16:creationId xmlns:a16="http://schemas.microsoft.com/office/drawing/2014/main" id="{00000000-0008-0000-0400-000033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6" name="Conexão recta 534">
          <a:extLst>
            <a:ext uri="{FF2B5EF4-FFF2-40B4-BE49-F238E27FC236}">
              <a16:creationId xmlns:a16="http://schemas.microsoft.com/office/drawing/2014/main" id="{00000000-0008-0000-0400-000034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7" name="Conexão recta 535">
          <a:extLst>
            <a:ext uri="{FF2B5EF4-FFF2-40B4-BE49-F238E27FC236}">
              <a16:creationId xmlns:a16="http://schemas.microsoft.com/office/drawing/2014/main" id="{00000000-0008-0000-0400-000035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8" name="Conexão recta 536">
          <a:extLst>
            <a:ext uri="{FF2B5EF4-FFF2-40B4-BE49-F238E27FC236}">
              <a16:creationId xmlns:a16="http://schemas.microsoft.com/office/drawing/2014/main" id="{00000000-0008-0000-0400-000036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9" name="Conexão recta 537">
          <a:extLst>
            <a:ext uri="{FF2B5EF4-FFF2-40B4-BE49-F238E27FC236}">
              <a16:creationId xmlns:a16="http://schemas.microsoft.com/office/drawing/2014/main" id="{00000000-0008-0000-0400-000037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0" name="Conexão recta 541">
          <a:extLst>
            <a:ext uri="{FF2B5EF4-FFF2-40B4-BE49-F238E27FC236}">
              <a16:creationId xmlns:a16="http://schemas.microsoft.com/office/drawing/2014/main" id="{00000000-0008-0000-0400-000038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1" name="Conexão recta 542">
          <a:extLst>
            <a:ext uri="{FF2B5EF4-FFF2-40B4-BE49-F238E27FC236}">
              <a16:creationId xmlns:a16="http://schemas.microsoft.com/office/drawing/2014/main" id="{00000000-0008-0000-0400-000039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2" name="Conexão recta 543">
          <a:extLst>
            <a:ext uri="{FF2B5EF4-FFF2-40B4-BE49-F238E27FC236}">
              <a16:creationId xmlns:a16="http://schemas.microsoft.com/office/drawing/2014/main" id="{00000000-0008-0000-0400-00003A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3" name="Conexão recta 544">
          <a:extLst>
            <a:ext uri="{FF2B5EF4-FFF2-40B4-BE49-F238E27FC236}">
              <a16:creationId xmlns:a16="http://schemas.microsoft.com/office/drawing/2014/main" id="{00000000-0008-0000-0400-00003B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4" name="Conexão recta 545">
          <a:extLst>
            <a:ext uri="{FF2B5EF4-FFF2-40B4-BE49-F238E27FC236}">
              <a16:creationId xmlns:a16="http://schemas.microsoft.com/office/drawing/2014/main" id="{00000000-0008-0000-0400-00003C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5" name="Conexão recta 546">
          <a:extLst>
            <a:ext uri="{FF2B5EF4-FFF2-40B4-BE49-F238E27FC236}">
              <a16:creationId xmlns:a16="http://schemas.microsoft.com/office/drawing/2014/main" id="{00000000-0008-0000-0400-00003D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6" name="Conexão recta 12">
          <a:extLst>
            <a:ext uri="{FF2B5EF4-FFF2-40B4-BE49-F238E27FC236}">
              <a16:creationId xmlns:a16="http://schemas.microsoft.com/office/drawing/2014/main" id="{00000000-0008-0000-0400-00003E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7" name="Conexão recta 14">
          <a:extLst>
            <a:ext uri="{FF2B5EF4-FFF2-40B4-BE49-F238E27FC236}">
              <a16:creationId xmlns:a16="http://schemas.microsoft.com/office/drawing/2014/main" id="{00000000-0008-0000-0400-00003F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8" name="Conexão recta 24">
          <a:extLst>
            <a:ext uri="{FF2B5EF4-FFF2-40B4-BE49-F238E27FC236}">
              <a16:creationId xmlns:a16="http://schemas.microsoft.com/office/drawing/2014/main" id="{00000000-0008-0000-0400-000040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9" name="Conexão recta 16">
          <a:extLst>
            <a:ext uri="{FF2B5EF4-FFF2-40B4-BE49-F238E27FC236}">
              <a16:creationId xmlns:a16="http://schemas.microsoft.com/office/drawing/2014/main" id="{00000000-0008-0000-0400-000041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0" name="Conexão recta 22">
          <a:extLst>
            <a:ext uri="{FF2B5EF4-FFF2-40B4-BE49-F238E27FC236}">
              <a16:creationId xmlns:a16="http://schemas.microsoft.com/office/drawing/2014/main" id="{00000000-0008-0000-0400-000042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1" name="Conexão recta 552">
          <a:extLst>
            <a:ext uri="{FF2B5EF4-FFF2-40B4-BE49-F238E27FC236}">
              <a16:creationId xmlns:a16="http://schemas.microsoft.com/office/drawing/2014/main" id="{00000000-0008-0000-0400-000043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2" name="Conexão recta 553">
          <a:extLst>
            <a:ext uri="{FF2B5EF4-FFF2-40B4-BE49-F238E27FC236}">
              <a16:creationId xmlns:a16="http://schemas.microsoft.com/office/drawing/2014/main" id="{00000000-0008-0000-0400-000044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3" name="Conexão recta 554">
          <a:extLst>
            <a:ext uri="{FF2B5EF4-FFF2-40B4-BE49-F238E27FC236}">
              <a16:creationId xmlns:a16="http://schemas.microsoft.com/office/drawing/2014/main" id="{00000000-0008-0000-0400-000045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4" name="Conexão recta 555">
          <a:extLst>
            <a:ext uri="{FF2B5EF4-FFF2-40B4-BE49-F238E27FC236}">
              <a16:creationId xmlns:a16="http://schemas.microsoft.com/office/drawing/2014/main" id="{00000000-0008-0000-0400-000046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5" name="Conexão recta 556">
          <a:extLst>
            <a:ext uri="{FF2B5EF4-FFF2-40B4-BE49-F238E27FC236}">
              <a16:creationId xmlns:a16="http://schemas.microsoft.com/office/drawing/2014/main" id="{00000000-0008-0000-0400-000047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6" name="Conexão recta 557">
          <a:extLst>
            <a:ext uri="{FF2B5EF4-FFF2-40B4-BE49-F238E27FC236}">
              <a16:creationId xmlns:a16="http://schemas.microsoft.com/office/drawing/2014/main" id="{00000000-0008-0000-0400-000048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7" name="Conexão recta 558">
          <a:extLst>
            <a:ext uri="{FF2B5EF4-FFF2-40B4-BE49-F238E27FC236}">
              <a16:creationId xmlns:a16="http://schemas.microsoft.com/office/drawing/2014/main" id="{00000000-0008-0000-0400-000049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8" name="Conexão recta 559">
          <a:extLst>
            <a:ext uri="{FF2B5EF4-FFF2-40B4-BE49-F238E27FC236}">
              <a16:creationId xmlns:a16="http://schemas.microsoft.com/office/drawing/2014/main" id="{00000000-0008-0000-0400-00004A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9" name="Conexão recta 560">
          <a:extLst>
            <a:ext uri="{FF2B5EF4-FFF2-40B4-BE49-F238E27FC236}">
              <a16:creationId xmlns:a16="http://schemas.microsoft.com/office/drawing/2014/main" id="{00000000-0008-0000-0400-00004B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0" name="Conexão recta 561">
          <a:extLst>
            <a:ext uri="{FF2B5EF4-FFF2-40B4-BE49-F238E27FC236}">
              <a16:creationId xmlns:a16="http://schemas.microsoft.com/office/drawing/2014/main" id="{00000000-0008-0000-0400-00004C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1" name="Conexão recta 562">
          <a:extLst>
            <a:ext uri="{FF2B5EF4-FFF2-40B4-BE49-F238E27FC236}">
              <a16:creationId xmlns:a16="http://schemas.microsoft.com/office/drawing/2014/main" id="{00000000-0008-0000-0400-00004D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2" name="Conexão recta 563">
          <a:extLst>
            <a:ext uri="{FF2B5EF4-FFF2-40B4-BE49-F238E27FC236}">
              <a16:creationId xmlns:a16="http://schemas.microsoft.com/office/drawing/2014/main" id="{00000000-0008-0000-0400-00004E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3" name="Conexão recta 12">
          <a:extLst>
            <a:ext uri="{FF2B5EF4-FFF2-40B4-BE49-F238E27FC236}">
              <a16:creationId xmlns:a16="http://schemas.microsoft.com/office/drawing/2014/main" id="{00000000-0008-0000-0400-00004F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4" name="Conexão recta 14">
          <a:extLst>
            <a:ext uri="{FF2B5EF4-FFF2-40B4-BE49-F238E27FC236}">
              <a16:creationId xmlns:a16="http://schemas.microsoft.com/office/drawing/2014/main" id="{00000000-0008-0000-0400-000050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5" name="Conexão recta 24">
          <a:extLst>
            <a:ext uri="{FF2B5EF4-FFF2-40B4-BE49-F238E27FC236}">
              <a16:creationId xmlns:a16="http://schemas.microsoft.com/office/drawing/2014/main" id="{00000000-0008-0000-0400-000051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6" name="Conexão recta 16">
          <a:extLst>
            <a:ext uri="{FF2B5EF4-FFF2-40B4-BE49-F238E27FC236}">
              <a16:creationId xmlns:a16="http://schemas.microsoft.com/office/drawing/2014/main" id="{00000000-0008-0000-0400-000052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7" name="Conexão recta 22">
          <a:extLst>
            <a:ext uri="{FF2B5EF4-FFF2-40B4-BE49-F238E27FC236}">
              <a16:creationId xmlns:a16="http://schemas.microsoft.com/office/drawing/2014/main" id="{00000000-0008-0000-0400-000053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8" name="Conexão recta 569">
          <a:extLst>
            <a:ext uri="{FF2B5EF4-FFF2-40B4-BE49-F238E27FC236}">
              <a16:creationId xmlns:a16="http://schemas.microsoft.com/office/drawing/2014/main" id="{00000000-0008-0000-0400-000054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9" name="Conexão recta 570">
          <a:extLst>
            <a:ext uri="{FF2B5EF4-FFF2-40B4-BE49-F238E27FC236}">
              <a16:creationId xmlns:a16="http://schemas.microsoft.com/office/drawing/2014/main" id="{00000000-0008-0000-0400-000055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0" name="Conexão recta 571">
          <a:extLst>
            <a:ext uri="{FF2B5EF4-FFF2-40B4-BE49-F238E27FC236}">
              <a16:creationId xmlns:a16="http://schemas.microsoft.com/office/drawing/2014/main" id="{00000000-0008-0000-0400-000056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1" name="Conexão recta 572">
          <a:extLst>
            <a:ext uri="{FF2B5EF4-FFF2-40B4-BE49-F238E27FC236}">
              <a16:creationId xmlns:a16="http://schemas.microsoft.com/office/drawing/2014/main" id="{00000000-0008-0000-0400-000057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2" name="Conexão recta 30">
          <a:extLst>
            <a:ext uri="{FF2B5EF4-FFF2-40B4-BE49-F238E27FC236}">
              <a16:creationId xmlns:a16="http://schemas.microsoft.com/office/drawing/2014/main" id="{00000000-0008-0000-0400-00005804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3" name="Conexão recta 12">
          <a:extLst>
            <a:ext uri="{FF2B5EF4-FFF2-40B4-BE49-F238E27FC236}">
              <a16:creationId xmlns:a16="http://schemas.microsoft.com/office/drawing/2014/main" id="{00000000-0008-0000-0400-000059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4" name="Conexão recta 14">
          <a:extLst>
            <a:ext uri="{FF2B5EF4-FFF2-40B4-BE49-F238E27FC236}">
              <a16:creationId xmlns:a16="http://schemas.microsoft.com/office/drawing/2014/main" id="{00000000-0008-0000-0400-00005A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5" name="Conexão recta 24">
          <a:extLst>
            <a:ext uri="{FF2B5EF4-FFF2-40B4-BE49-F238E27FC236}">
              <a16:creationId xmlns:a16="http://schemas.microsoft.com/office/drawing/2014/main" id="{00000000-0008-0000-0400-00005B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6" name="Conexão recta 16">
          <a:extLst>
            <a:ext uri="{FF2B5EF4-FFF2-40B4-BE49-F238E27FC236}">
              <a16:creationId xmlns:a16="http://schemas.microsoft.com/office/drawing/2014/main" id="{00000000-0008-0000-0400-00005C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7" name="Conexão recta 22">
          <a:extLst>
            <a:ext uri="{FF2B5EF4-FFF2-40B4-BE49-F238E27FC236}">
              <a16:creationId xmlns:a16="http://schemas.microsoft.com/office/drawing/2014/main" id="{00000000-0008-0000-0400-00005D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8" name="Conexão recta 18">
          <a:extLst>
            <a:ext uri="{FF2B5EF4-FFF2-40B4-BE49-F238E27FC236}">
              <a16:creationId xmlns:a16="http://schemas.microsoft.com/office/drawing/2014/main" id="{00000000-0008-0000-0400-00005E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9" name="Conexão recta 12">
          <a:extLst>
            <a:ext uri="{FF2B5EF4-FFF2-40B4-BE49-F238E27FC236}">
              <a16:creationId xmlns:a16="http://schemas.microsoft.com/office/drawing/2014/main" id="{00000000-0008-0000-0400-00005F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0" name="Conexão recta 14">
          <a:extLst>
            <a:ext uri="{FF2B5EF4-FFF2-40B4-BE49-F238E27FC236}">
              <a16:creationId xmlns:a16="http://schemas.microsoft.com/office/drawing/2014/main" id="{00000000-0008-0000-0400-000060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1" name="Conexão recta 932">
          <a:extLst>
            <a:ext uri="{FF2B5EF4-FFF2-40B4-BE49-F238E27FC236}">
              <a16:creationId xmlns:a16="http://schemas.microsoft.com/office/drawing/2014/main" id="{00000000-0008-0000-0400-000061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2" name="Conexão recta 16">
          <a:extLst>
            <a:ext uri="{FF2B5EF4-FFF2-40B4-BE49-F238E27FC236}">
              <a16:creationId xmlns:a16="http://schemas.microsoft.com/office/drawing/2014/main" id="{00000000-0008-0000-0400-000062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3" name="Conexão recta 22">
          <a:extLst>
            <a:ext uri="{FF2B5EF4-FFF2-40B4-BE49-F238E27FC236}">
              <a16:creationId xmlns:a16="http://schemas.microsoft.com/office/drawing/2014/main" id="{00000000-0008-0000-0400-000063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4" name="Conexão recta 35">
          <a:extLst>
            <a:ext uri="{FF2B5EF4-FFF2-40B4-BE49-F238E27FC236}">
              <a16:creationId xmlns:a16="http://schemas.microsoft.com/office/drawing/2014/main" id="{00000000-0008-0000-0400-000064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5" name="Conexão recta 36">
          <a:extLst>
            <a:ext uri="{FF2B5EF4-FFF2-40B4-BE49-F238E27FC236}">
              <a16:creationId xmlns:a16="http://schemas.microsoft.com/office/drawing/2014/main" id="{00000000-0008-0000-0400-000065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6" name="Conexão recta 37">
          <a:extLst>
            <a:ext uri="{FF2B5EF4-FFF2-40B4-BE49-F238E27FC236}">
              <a16:creationId xmlns:a16="http://schemas.microsoft.com/office/drawing/2014/main" id="{00000000-0008-0000-0400-000066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7" name="Conexão recta 38">
          <a:extLst>
            <a:ext uri="{FF2B5EF4-FFF2-40B4-BE49-F238E27FC236}">
              <a16:creationId xmlns:a16="http://schemas.microsoft.com/office/drawing/2014/main" id="{00000000-0008-0000-0400-000067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8" name="Conexão recta 41">
          <a:extLst>
            <a:ext uri="{FF2B5EF4-FFF2-40B4-BE49-F238E27FC236}">
              <a16:creationId xmlns:a16="http://schemas.microsoft.com/office/drawing/2014/main" id="{00000000-0008-0000-0400-000068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9" name="Conexão recta 42">
          <a:extLst>
            <a:ext uri="{FF2B5EF4-FFF2-40B4-BE49-F238E27FC236}">
              <a16:creationId xmlns:a16="http://schemas.microsoft.com/office/drawing/2014/main" id="{00000000-0008-0000-0400-000069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0" name="Conexão recta 44">
          <a:extLst>
            <a:ext uri="{FF2B5EF4-FFF2-40B4-BE49-F238E27FC236}">
              <a16:creationId xmlns:a16="http://schemas.microsoft.com/office/drawing/2014/main" id="{00000000-0008-0000-0400-00006A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1" name="Conexão recta 45">
          <a:extLst>
            <a:ext uri="{FF2B5EF4-FFF2-40B4-BE49-F238E27FC236}">
              <a16:creationId xmlns:a16="http://schemas.microsoft.com/office/drawing/2014/main" id="{00000000-0008-0000-0400-00006B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2" name="Conexão recta 46">
          <a:extLst>
            <a:ext uri="{FF2B5EF4-FFF2-40B4-BE49-F238E27FC236}">
              <a16:creationId xmlns:a16="http://schemas.microsoft.com/office/drawing/2014/main" id="{00000000-0008-0000-0400-00006C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3" name="Conexão recta 47">
          <a:extLst>
            <a:ext uri="{FF2B5EF4-FFF2-40B4-BE49-F238E27FC236}">
              <a16:creationId xmlns:a16="http://schemas.microsoft.com/office/drawing/2014/main" id="{00000000-0008-0000-0400-00006D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4" name="Conexão recta 48">
          <a:extLst>
            <a:ext uri="{FF2B5EF4-FFF2-40B4-BE49-F238E27FC236}">
              <a16:creationId xmlns:a16="http://schemas.microsoft.com/office/drawing/2014/main" id="{00000000-0008-0000-0400-00006E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5" name="Conexão recta 49">
          <a:extLst>
            <a:ext uri="{FF2B5EF4-FFF2-40B4-BE49-F238E27FC236}">
              <a16:creationId xmlns:a16="http://schemas.microsoft.com/office/drawing/2014/main" id="{00000000-0008-0000-0400-00006F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6" name="Conexão recta 12">
          <a:extLst>
            <a:ext uri="{FF2B5EF4-FFF2-40B4-BE49-F238E27FC236}">
              <a16:creationId xmlns:a16="http://schemas.microsoft.com/office/drawing/2014/main" id="{00000000-0008-0000-0400-000070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7" name="Conexão recta 14">
          <a:extLst>
            <a:ext uri="{FF2B5EF4-FFF2-40B4-BE49-F238E27FC236}">
              <a16:creationId xmlns:a16="http://schemas.microsoft.com/office/drawing/2014/main" id="{00000000-0008-0000-0400-000071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8" name="Conexão recta 24">
          <a:extLst>
            <a:ext uri="{FF2B5EF4-FFF2-40B4-BE49-F238E27FC236}">
              <a16:creationId xmlns:a16="http://schemas.microsoft.com/office/drawing/2014/main" id="{00000000-0008-0000-0400-000072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9" name="Conexão recta 16">
          <a:extLst>
            <a:ext uri="{FF2B5EF4-FFF2-40B4-BE49-F238E27FC236}">
              <a16:creationId xmlns:a16="http://schemas.microsoft.com/office/drawing/2014/main" id="{00000000-0008-0000-0400-000073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0" name="Conexão recta 22">
          <a:extLst>
            <a:ext uri="{FF2B5EF4-FFF2-40B4-BE49-F238E27FC236}">
              <a16:creationId xmlns:a16="http://schemas.microsoft.com/office/drawing/2014/main" id="{00000000-0008-0000-0400-000074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1" name="Conexão recta 55">
          <a:extLst>
            <a:ext uri="{FF2B5EF4-FFF2-40B4-BE49-F238E27FC236}">
              <a16:creationId xmlns:a16="http://schemas.microsoft.com/office/drawing/2014/main" id="{00000000-0008-0000-0400-000075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2" name="Conexão recta 56">
          <a:extLst>
            <a:ext uri="{FF2B5EF4-FFF2-40B4-BE49-F238E27FC236}">
              <a16:creationId xmlns:a16="http://schemas.microsoft.com/office/drawing/2014/main" id="{00000000-0008-0000-0400-000076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3" name="Conexão recta 57">
          <a:extLst>
            <a:ext uri="{FF2B5EF4-FFF2-40B4-BE49-F238E27FC236}">
              <a16:creationId xmlns:a16="http://schemas.microsoft.com/office/drawing/2014/main" id="{00000000-0008-0000-0400-000077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4" name="Conexão recta 58">
          <a:extLst>
            <a:ext uri="{FF2B5EF4-FFF2-40B4-BE49-F238E27FC236}">
              <a16:creationId xmlns:a16="http://schemas.microsoft.com/office/drawing/2014/main" id="{00000000-0008-0000-0400-000078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5" name="Conexão recta 61">
          <a:extLst>
            <a:ext uri="{FF2B5EF4-FFF2-40B4-BE49-F238E27FC236}">
              <a16:creationId xmlns:a16="http://schemas.microsoft.com/office/drawing/2014/main" id="{00000000-0008-0000-0400-000079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6" name="Conexão recta 62">
          <a:extLst>
            <a:ext uri="{FF2B5EF4-FFF2-40B4-BE49-F238E27FC236}">
              <a16:creationId xmlns:a16="http://schemas.microsoft.com/office/drawing/2014/main" id="{00000000-0008-0000-0400-00007A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7" name="Conexão recta 63">
          <a:extLst>
            <a:ext uri="{FF2B5EF4-FFF2-40B4-BE49-F238E27FC236}">
              <a16:creationId xmlns:a16="http://schemas.microsoft.com/office/drawing/2014/main" id="{00000000-0008-0000-0400-00007B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8" name="Conexão recta 64">
          <a:extLst>
            <a:ext uri="{FF2B5EF4-FFF2-40B4-BE49-F238E27FC236}">
              <a16:creationId xmlns:a16="http://schemas.microsoft.com/office/drawing/2014/main" id="{00000000-0008-0000-0400-00007C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9" name="Conexão recta 65">
          <a:extLst>
            <a:ext uri="{FF2B5EF4-FFF2-40B4-BE49-F238E27FC236}">
              <a16:creationId xmlns:a16="http://schemas.microsoft.com/office/drawing/2014/main" id="{00000000-0008-0000-0400-00007D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0" name="Conexão recta 60">
          <a:extLst>
            <a:ext uri="{FF2B5EF4-FFF2-40B4-BE49-F238E27FC236}">
              <a16:creationId xmlns:a16="http://schemas.microsoft.com/office/drawing/2014/main" id="{00000000-0008-0000-0400-00007E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1" name="Conexão recta 68">
          <a:extLst>
            <a:ext uri="{FF2B5EF4-FFF2-40B4-BE49-F238E27FC236}">
              <a16:creationId xmlns:a16="http://schemas.microsoft.com/office/drawing/2014/main" id="{00000000-0008-0000-0400-00007F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2" name="Conexão recta 69">
          <a:extLst>
            <a:ext uri="{FF2B5EF4-FFF2-40B4-BE49-F238E27FC236}">
              <a16:creationId xmlns:a16="http://schemas.microsoft.com/office/drawing/2014/main" id="{00000000-0008-0000-0400-000080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3" name="Conexão recta 70">
          <a:extLst>
            <a:ext uri="{FF2B5EF4-FFF2-40B4-BE49-F238E27FC236}">
              <a16:creationId xmlns:a16="http://schemas.microsoft.com/office/drawing/2014/main" id="{00000000-0008-0000-0400-000081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4" name="Conexão recta 71">
          <a:extLst>
            <a:ext uri="{FF2B5EF4-FFF2-40B4-BE49-F238E27FC236}">
              <a16:creationId xmlns:a16="http://schemas.microsoft.com/office/drawing/2014/main" id="{00000000-0008-0000-0400-000082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5" name="Conexão recta 72">
          <a:extLst>
            <a:ext uri="{FF2B5EF4-FFF2-40B4-BE49-F238E27FC236}">
              <a16:creationId xmlns:a16="http://schemas.microsoft.com/office/drawing/2014/main" id="{00000000-0008-0000-0400-000083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6" name="Conexão recta 74">
          <a:extLst>
            <a:ext uri="{FF2B5EF4-FFF2-40B4-BE49-F238E27FC236}">
              <a16:creationId xmlns:a16="http://schemas.microsoft.com/office/drawing/2014/main" id="{00000000-0008-0000-0400-000084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7" name="Conexão recta 521">
          <a:extLst>
            <a:ext uri="{FF2B5EF4-FFF2-40B4-BE49-F238E27FC236}">
              <a16:creationId xmlns:a16="http://schemas.microsoft.com/office/drawing/2014/main" id="{00000000-0008-0000-0400-000085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8" name="Conexão recta 522">
          <a:extLst>
            <a:ext uri="{FF2B5EF4-FFF2-40B4-BE49-F238E27FC236}">
              <a16:creationId xmlns:a16="http://schemas.microsoft.com/office/drawing/2014/main" id="{00000000-0008-0000-0400-000086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9" name="Conexão recta 523">
          <a:extLst>
            <a:ext uri="{FF2B5EF4-FFF2-40B4-BE49-F238E27FC236}">
              <a16:creationId xmlns:a16="http://schemas.microsoft.com/office/drawing/2014/main" id="{00000000-0008-0000-0400-000087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0" name="Conexão recta 524">
          <a:extLst>
            <a:ext uri="{FF2B5EF4-FFF2-40B4-BE49-F238E27FC236}">
              <a16:creationId xmlns:a16="http://schemas.microsoft.com/office/drawing/2014/main" id="{00000000-0008-0000-0400-000088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1" name="Conexão recta 525">
          <a:extLst>
            <a:ext uri="{FF2B5EF4-FFF2-40B4-BE49-F238E27FC236}">
              <a16:creationId xmlns:a16="http://schemas.microsoft.com/office/drawing/2014/main" id="{00000000-0008-0000-0400-000089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2" name="Conexão recta 526">
          <a:extLst>
            <a:ext uri="{FF2B5EF4-FFF2-40B4-BE49-F238E27FC236}">
              <a16:creationId xmlns:a16="http://schemas.microsoft.com/office/drawing/2014/main" id="{00000000-0008-0000-0400-00008A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3" name="Conexão recta 12">
          <a:extLst>
            <a:ext uri="{FF2B5EF4-FFF2-40B4-BE49-F238E27FC236}">
              <a16:creationId xmlns:a16="http://schemas.microsoft.com/office/drawing/2014/main" id="{00000000-0008-0000-0400-00008B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4" name="Conexão recta 14">
          <a:extLst>
            <a:ext uri="{FF2B5EF4-FFF2-40B4-BE49-F238E27FC236}">
              <a16:creationId xmlns:a16="http://schemas.microsoft.com/office/drawing/2014/main" id="{00000000-0008-0000-0400-00008C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5" name="Conexão recta 24">
          <a:extLst>
            <a:ext uri="{FF2B5EF4-FFF2-40B4-BE49-F238E27FC236}">
              <a16:creationId xmlns:a16="http://schemas.microsoft.com/office/drawing/2014/main" id="{00000000-0008-0000-0400-00008D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6" name="Conexão recta 16">
          <a:extLst>
            <a:ext uri="{FF2B5EF4-FFF2-40B4-BE49-F238E27FC236}">
              <a16:creationId xmlns:a16="http://schemas.microsoft.com/office/drawing/2014/main" id="{00000000-0008-0000-0400-00008E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7" name="Conexão recta 22">
          <a:extLst>
            <a:ext uri="{FF2B5EF4-FFF2-40B4-BE49-F238E27FC236}">
              <a16:creationId xmlns:a16="http://schemas.microsoft.com/office/drawing/2014/main" id="{00000000-0008-0000-0400-00008F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8" name="Conexão recta 532">
          <a:extLst>
            <a:ext uri="{FF2B5EF4-FFF2-40B4-BE49-F238E27FC236}">
              <a16:creationId xmlns:a16="http://schemas.microsoft.com/office/drawing/2014/main" id="{00000000-0008-0000-0400-000090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9" name="Conexão recta 533">
          <a:extLst>
            <a:ext uri="{FF2B5EF4-FFF2-40B4-BE49-F238E27FC236}">
              <a16:creationId xmlns:a16="http://schemas.microsoft.com/office/drawing/2014/main" id="{00000000-0008-0000-0400-000091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0" name="Conexão recta 534">
          <a:extLst>
            <a:ext uri="{FF2B5EF4-FFF2-40B4-BE49-F238E27FC236}">
              <a16:creationId xmlns:a16="http://schemas.microsoft.com/office/drawing/2014/main" id="{00000000-0008-0000-0400-000092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1" name="Conexão recta 535">
          <a:extLst>
            <a:ext uri="{FF2B5EF4-FFF2-40B4-BE49-F238E27FC236}">
              <a16:creationId xmlns:a16="http://schemas.microsoft.com/office/drawing/2014/main" id="{00000000-0008-0000-0400-000093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2" name="Conexão recta 536">
          <a:extLst>
            <a:ext uri="{FF2B5EF4-FFF2-40B4-BE49-F238E27FC236}">
              <a16:creationId xmlns:a16="http://schemas.microsoft.com/office/drawing/2014/main" id="{00000000-0008-0000-0400-000094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3" name="Conexão recta 537">
          <a:extLst>
            <a:ext uri="{FF2B5EF4-FFF2-40B4-BE49-F238E27FC236}">
              <a16:creationId xmlns:a16="http://schemas.microsoft.com/office/drawing/2014/main" id="{00000000-0008-0000-0400-000095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4" name="Conexão recta 541">
          <a:extLst>
            <a:ext uri="{FF2B5EF4-FFF2-40B4-BE49-F238E27FC236}">
              <a16:creationId xmlns:a16="http://schemas.microsoft.com/office/drawing/2014/main" id="{00000000-0008-0000-0400-000096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5" name="Conexão recta 542">
          <a:extLst>
            <a:ext uri="{FF2B5EF4-FFF2-40B4-BE49-F238E27FC236}">
              <a16:creationId xmlns:a16="http://schemas.microsoft.com/office/drawing/2014/main" id="{00000000-0008-0000-0400-000097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6" name="Conexão recta 543">
          <a:extLst>
            <a:ext uri="{FF2B5EF4-FFF2-40B4-BE49-F238E27FC236}">
              <a16:creationId xmlns:a16="http://schemas.microsoft.com/office/drawing/2014/main" id="{00000000-0008-0000-0400-000098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7" name="Conexão recta 544">
          <a:extLst>
            <a:ext uri="{FF2B5EF4-FFF2-40B4-BE49-F238E27FC236}">
              <a16:creationId xmlns:a16="http://schemas.microsoft.com/office/drawing/2014/main" id="{00000000-0008-0000-0400-000099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8" name="Conexão recta 545">
          <a:extLst>
            <a:ext uri="{FF2B5EF4-FFF2-40B4-BE49-F238E27FC236}">
              <a16:creationId xmlns:a16="http://schemas.microsoft.com/office/drawing/2014/main" id="{00000000-0008-0000-0400-00009A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9" name="Conexão recta 546">
          <a:extLst>
            <a:ext uri="{FF2B5EF4-FFF2-40B4-BE49-F238E27FC236}">
              <a16:creationId xmlns:a16="http://schemas.microsoft.com/office/drawing/2014/main" id="{00000000-0008-0000-0400-00009B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0" name="Conexão recta 12">
          <a:extLst>
            <a:ext uri="{FF2B5EF4-FFF2-40B4-BE49-F238E27FC236}">
              <a16:creationId xmlns:a16="http://schemas.microsoft.com/office/drawing/2014/main" id="{00000000-0008-0000-0400-00009C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1" name="Conexão recta 14">
          <a:extLst>
            <a:ext uri="{FF2B5EF4-FFF2-40B4-BE49-F238E27FC236}">
              <a16:creationId xmlns:a16="http://schemas.microsoft.com/office/drawing/2014/main" id="{00000000-0008-0000-0400-00009D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2" name="Conexão recta 24">
          <a:extLst>
            <a:ext uri="{FF2B5EF4-FFF2-40B4-BE49-F238E27FC236}">
              <a16:creationId xmlns:a16="http://schemas.microsoft.com/office/drawing/2014/main" id="{00000000-0008-0000-0400-00009E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3" name="Conexão recta 16">
          <a:extLst>
            <a:ext uri="{FF2B5EF4-FFF2-40B4-BE49-F238E27FC236}">
              <a16:creationId xmlns:a16="http://schemas.microsoft.com/office/drawing/2014/main" id="{00000000-0008-0000-0400-00009F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4" name="Conexão recta 22">
          <a:extLst>
            <a:ext uri="{FF2B5EF4-FFF2-40B4-BE49-F238E27FC236}">
              <a16:creationId xmlns:a16="http://schemas.microsoft.com/office/drawing/2014/main" id="{00000000-0008-0000-0400-0000A0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5" name="Conexão recta 552">
          <a:extLst>
            <a:ext uri="{FF2B5EF4-FFF2-40B4-BE49-F238E27FC236}">
              <a16:creationId xmlns:a16="http://schemas.microsoft.com/office/drawing/2014/main" id="{00000000-0008-0000-0400-0000A1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6" name="Conexão recta 553">
          <a:extLst>
            <a:ext uri="{FF2B5EF4-FFF2-40B4-BE49-F238E27FC236}">
              <a16:creationId xmlns:a16="http://schemas.microsoft.com/office/drawing/2014/main" id="{00000000-0008-0000-0400-0000A2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7" name="Conexão recta 554">
          <a:extLst>
            <a:ext uri="{FF2B5EF4-FFF2-40B4-BE49-F238E27FC236}">
              <a16:creationId xmlns:a16="http://schemas.microsoft.com/office/drawing/2014/main" id="{00000000-0008-0000-0400-0000A3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8" name="Conexão recta 555">
          <a:extLst>
            <a:ext uri="{FF2B5EF4-FFF2-40B4-BE49-F238E27FC236}">
              <a16:creationId xmlns:a16="http://schemas.microsoft.com/office/drawing/2014/main" id="{00000000-0008-0000-0400-0000A4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9" name="Conexão recta 556">
          <a:extLst>
            <a:ext uri="{FF2B5EF4-FFF2-40B4-BE49-F238E27FC236}">
              <a16:creationId xmlns:a16="http://schemas.microsoft.com/office/drawing/2014/main" id="{00000000-0008-0000-0400-0000A5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0" name="Conexão recta 557">
          <a:extLst>
            <a:ext uri="{FF2B5EF4-FFF2-40B4-BE49-F238E27FC236}">
              <a16:creationId xmlns:a16="http://schemas.microsoft.com/office/drawing/2014/main" id="{00000000-0008-0000-0400-0000A6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1" name="Conexão recta 558">
          <a:extLst>
            <a:ext uri="{FF2B5EF4-FFF2-40B4-BE49-F238E27FC236}">
              <a16:creationId xmlns:a16="http://schemas.microsoft.com/office/drawing/2014/main" id="{00000000-0008-0000-0400-0000A7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2" name="Conexão recta 559">
          <a:extLst>
            <a:ext uri="{FF2B5EF4-FFF2-40B4-BE49-F238E27FC236}">
              <a16:creationId xmlns:a16="http://schemas.microsoft.com/office/drawing/2014/main" id="{00000000-0008-0000-0400-0000A8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3" name="Conexão recta 560">
          <a:extLst>
            <a:ext uri="{FF2B5EF4-FFF2-40B4-BE49-F238E27FC236}">
              <a16:creationId xmlns:a16="http://schemas.microsoft.com/office/drawing/2014/main" id="{00000000-0008-0000-0400-0000A9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4" name="Conexão recta 561">
          <a:extLst>
            <a:ext uri="{FF2B5EF4-FFF2-40B4-BE49-F238E27FC236}">
              <a16:creationId xmlns:a16="http://schemas.microsoft.com/office/drawing/2014/main" id="{00000000-0008-0000-0400-0000AA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5" name="Conexão recta 562">
          <a:extLst>
            <a:ext uri="{FF2B5EF4-FFF2-40B4-BE49-F238E27FC236}">
              <a16:creationId xmlns:a16="http://schemas.microsoft.com/office/drawing/2014/main" id="{00000000-0008-0000-0400-0000AB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6" name="Conexão recta 563">
          <a:extLst>
            <a:ext uri="{FF2B5EF4-FFF2-40B4-BE49-F238E27FC236}">
              <a16:creationId xmlns:a16="http://schemas.microsoft.com/office/drawing/2014/main" id="{00000000-0008-0000-0400-0000AC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7" name="Conexão recta 12">
          <a:extLst>
            <a:ext uri="{FF2B5EF4-FFF2-40B4-BE49-F238E27FC236}">
              <a16:creationId xmlns:a16="http://schemas.microsoft.com/office/drawing/2014/main" id="{00000000-0008-0000-0400-0000AD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8" name="Conexão recta 14">
          <a:extLst>
            <a:ext uri="{FF2B5EF4-FFF2-40B4-BE49-F238E27FC236}">
              <a16:creationId xmlns:a16="http://schemas.microsoft.com/office/drawing/2014/main" id="{00000000-0008-0000-0400-0000AE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9" name="Conexão recta 24">
          <a:extLst>
            <a:ext uri="{FF2B5EF4-FFF2-40B4-BE49-F238E27FC236}">
              <a16:creationId xmlns:a16="http://schemas.microsoft.com/office/drawing/2014/main" id="{00000000-0008-0000-0400-0000AF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0" name="Conexão recta 16">
          <a:extLst>
            <a:ext uri="{FF2B5EF4-FFF2-40B4-BE49-F238E27FC236}">
              <a16:creationId xmlns:a16="http://schemas.microsoft.com/office/drawing/2014/main" id="{00000000-0008-0000-0400-0000B0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1" name="Conexão recta 22">
          <a:extLst>
            <a:ext uri="{FF2B5EF4-FFF2-40B4-BE49-F238E27FC236}">
              <a16:creationId xmlns:a16="http://schemas.microsoft.com/office/drawing/2014/main" id="{00000000-0008-0000-0400-0000B1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2" name="Conexão recta 569">
          <a:extLst>
            <a:ext uri="{FF2B5EF4-FFF2-40B4-BE49-F238E27FC236}">
              <a16:creationId xmlns:a16="http://schemas.microsoft.com/office/drawing/2014/main" id="{00000000-0008-0000-0400-0000B2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3" name="Conexão recta 570">
          <a:extLst>
            <a:ext uri="{FF2B5EF4-FFF2-40B4-BE49-F238E27FC236}">
              <a16:creationId xmlns:a16="http://schemas.microsoft.com/office/drawing/2014/main" id="{00000000-0008-0000-0400-0000B3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4" name="Conexão recta 571">
          <a:extLst>
            <a:ext uri="{FF2B5EF4-FFF2-40B4-BE49-F238E27FC236}">
              <a16:creationId xmlns:a16="http://schemas.microsoft.com/office/drawing/2014/main" id="{00000000-0008-0000-0400-0000B4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5" name="Conexão recta 572">
          <a:extLst>
            <a:ext uri="{FF2B5EF4-FFF2-40B4-BE49-F238E27FC236}">
              <a16:creationId xmlns:a16="http://schemas.microsoft.com/office/drawing/2014/main" id="{00000000-0008-0000-0400-0000B5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6" name="Conexão recta 521">
          <a:extLst>
            <a:ext uri="{FF2B5EF4-FFF2-40B4-BE49-F238E27FC236}">
              <a16:creationId xmlns:a16="http://schemas.microsoft.com/office/drawing/2014/main" id="{00000000-0008-0000-0400-0000B6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7" name="Conexão recta 522">
          <a:extLst>
            <a:ext uri="{FF2B5EF4-FFF2-40B4-BE49-F238E27FC236}">
              <a16:creationId xmlns:a16="http://schemas.microsoft.com/office/drawing/2014/main" id="{00000000-0008-0000-0400-0000B7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8" name="Conexão recta 523">
          <a:extLst>
            <a:ext uri="{FF2B5EF4-FFF2-40B4-BE49-F238E27FC236}">
              <a16:creationId xmlns:a16="http://schemas.microsoft.com/office/drawing/2014/main" id="{00000000-0008-0000-0400-0000B8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9" name="Conexão recta 524">
          <a:extLst>
            <a:ext uri="{FF2B5EF4-FFF2-40B4-BE49-F238E27FC236}">
              <a16:creationId xmlns:a16="http://schemas.microsoft.com/office/drawing/2014/main" id="{00000000-0008-0000-0400-0000B9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0" name="Conexão recta 525">
          <a:extLst>
            <a:ext uri="{FF2B5EF4-FFF2-40B4-BE49-F238E27FC236}">
              <a16:creationId xmlns:a16="http://schemas.microsoft.com/office/drawing/2014/main" id="{00000000-0008-0000-0400-0000BA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1" name="Conexão recta 526">
          <a:extLst>
            <a:ext uri="{FF2B5EF4-FFF2-40B4-BE49-F238E27FC236}">
              <a16:creationId xmlns:a16="http://schemas.microsoft.com/office/drawing/2014/main" id="{00000000-0008-0000-0400-0000BB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2" name="Conexão recta 12">
          <a:extLst>
            <a:ext uri="{FF2B5EF4-FFF2-40B4-BE49-F238E27FC236}">
              <a16:creationId xmlns:a16="http://schemas.microsoft.com/office/drawing/2014/main" id="{00000000-0008-0000-0400-0000BC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3" name="Conexão recta 14">
          <a:extLst>
            <a:ext uri="{FF2B5EF4-FFF2-40B4-BE49-F238E27FC236}">
              <a16:creationId xmlns:a16="http://schemas.microsoft.com/office/drawing/2014/main" id="{00000000-0008-0000-0400-0000BD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4" name="Conexão recta 24">
          <a:extLst>
            <a:ext uri="{FF2B5EF4-FFF2-40B4-BE49-F238E27FC236}">
              <a16:creationId xmlns:a16="http://schemas.microsoft.com/office/drawing/2014/main" id="{00000000-0008-0000-0400-0000BE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5" name="Conexão recta 16">
          <a:extLst>
            <a:ext uri="{FF2B5EF4-FFF2-40B4-BE49-F238E27FC236}">
              <a16:creationId xmlns:a16="http://schemas.microsoft.com/office/drawing/2014/main" id="{00000000-0008-0000-0400-0000BF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6" name="Conexão recta 22">
          <a:extLst>
            <a:ext uri="{FF2B5EF4-FFF2-40B4-BE49-F238E27FC236}">
              <a16:creationId xmlns:a16="http://schemas.microsoft.com/office/drawing/2014/main" id="{00000000-0008-0000-0400-0000C0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7" name="Conexão recta 532">
          <a:extLst>
            <a:ext uri="{FF2B5EF4-FFF2-40B4-BE49-F238E27FC236}">
              <a16:creationId xmlns:a16="http://schemas.microsoft.com/office/drawing/2014/main" id="{00000000-0008-0000-0400-0000C1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8" name="Conexão recta 533">
          <a:extLst>
            <a:ext uri="{FF2B5EF4-FFF2-40B4-BE49-F238E27FC236}">
              <a16:creationId xmlns:a16="http://schemas.microsoft.com/office/drawing/2014/main" id="{00000000-0008-0000-0400-0000C2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9" name="Conexão recta 534">
          <a:extLst>
            <a:ext uri="{FF2B5EF4-FFF2-40B4-BE49-F238E27FC236}">
              <a16:creationId xmlns:a16="http://schemas.microsoft.com/office/drawing/2014/main" id="{00000000-0008-0000-0400-0000C3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0" name="Conexão recta 535">
          <a:extLst>
            <a:ext uri="{FF2B5EF4-FFF2-40B4-BE49-F238E27FC236}">
              <a16:creationId xmlns:a16="http://schemas.microsoft.com/office/drawing/2014/main" id="{00000000-0008-0000-0400-0000C4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1" name="Conexão recta 536">
          <a:extLst>
            <a:ext uri="{FF2B5EF4-FFF2-40B4-BE49-F238E27FC236}">
              <a16:creationId xmlns:a16="http://schemas.microsoft.com/office/drawing/2014/main" id="{00000000-0008-0000-0400-0000C5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2" name="Conexão recta 537">
          <a:extLst>
            <a:ext uri="{FF2B5EF4-FFF2-40B4-BE49-F238E27FC236}">
              <a16:creationId xmlns:a16="http://schemas.microsoft.com/office/drawing/2014/main" id="{00000000-0008-0000-0400-0000C6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3" name="Conexão recta 12">
          <a:extLst>
            <a:ext uri="{FF2B5EF4-FFF2-40B4-BE49-F238E27FC236}">
              <a16:creationId xmlns:a16="http://schemas.microsoft.com/office/drawing/2014/main" id="{00000000-0008-0000-0400-0000C7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4" name="Conexão recta 14">
          <a:extLst>
            <a:ext uri="{FF2B5EF4-FFF2-40B4-BE49-F238E27FC236}">
              <a16:creationId xmlns:a16="http://schemas.microsoft.com/office/drawing/2014/main" id="{00000000-0008-0000-0400-0000C8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5" name="Conexão recta 24">
          <a:extLst>
            <a:ext uri="{FF2B5EF4-FFF2-40B4-BE49-F238E27FC236}">
              <a16:creationId xmlns:a16="http://schemas.microsoft.com/office/drawing/2014/main" id="{00000000-0008-0000-0400-0000C9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6" name="Conexão recta 16">
          <a:extLst>
            <a:ext uri="{FF2B5EF4-FFF2-40B4-BE49-F238E27FC236}">
              <a16:creationId xmlns:a16="http://schemas.microsoft.com/office/drawing/2014/main" id="{00000000-0008-0000-0400-0000CA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7" name="Conexão recta 22">
          <a:extLst>
            <a:ext uri="{FF2B5EF4-FFF2-40B4-BE49-F238E27FC236}">
              <a16:creationId xmlns:a16="http://schemas.microsoft.com/office/drawing/2014/main" id="{00000000-0008-0000-0400-0000CB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8" name="Conexão recta 18">
          <a:extLst>
            <a:ext uri="{FF2B5EF4-FFF2-40B4-BE49-F238E27FC236}">
              <a16:creationId xmlns:a16="http://schemas.microsoft.com/office/drawing/2014/main" id="{00000000-0008-0000-0400-0000CC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9" name="Conexão recta 12">
          <a:extLst>
            <a:ext uri="{FF2B5EF4-FFF2-40B4-BE49-F238E27FC236}">
              <a16:creationId xmlns:a16="http://schemas.microsoft.com/office/drawing/2014/main" id="{00000000-0008-0000-0400-0000CD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0" name="Conexão recta 14">
          <a:extLst>
            <a:ext uri="{FF2B5EF4-FFF2-40B4-BE49-F238E27FC236}">
              <a16:creationId xmlns:a16="http://schemas.microsoft.com/office/drawing/2014/main" id="{00000000-0008-0000-0400-0000CE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1" name="Conexão recta 24">
          <a:extLst>
            <a:ext uri="{FF2B5EF4-FFF2-40B4-BE49-F238E27FC236}">
              <a16:creationId xmlns:a16="http://schemas.microsoft.com/office/drawing/2014/main" id="{00000000-0008-0000-0400-0000CF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2" name="Conexão recta 16">
          <a:extLst>
            <a:ext uri="{FF2B5EF4-FFF2-40B4-BE49-F238E27FC236}">
              <a16:creationId xmlns:a16="http://schemas.microsoft.com/office/drawing/2014/main" id="{00000000-0008-0000-0400-0000D0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3" name="Conexão recta 22">
          <a:extLst>
            <a:ext uri="{FF2B5EF4-FFF2-40B4-BE49-F238E27FC236}">
              <a16:creationId xmlns:a16="http://schemas.microsoft.com/office/drawing/2014/main" id="{00000000-0008-0000-0400-0000D1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4" name="Conexão recta 35">
          <a:extLst>
            <a:ext uri="{FF2B5EF4-FFF2-40B4-BE49-F238E27FC236}">
              <a16:creationId xmlns:a16="http://schemas.microsoft.com/office/drawing/2014/main" id="{00000000-0008-0000-0400-0000D2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5" name="Conexão recta 36">
          <a:extLst>
            <a:ext uri="{FF2B5EF4-FFF2-40B4-BE49-F238E27FC236}">
              <a16:creationId xmlns:a16="http://schemas.microsoft.com/office/drawing/2014/main" id="{00000000-0008-0000-0400-0000D3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6" name="Conexão recta 37">
          <a:extLst>
            <a:ext uri="{FF2B5EF4-FFF2-40B4-BE49-F238E27FC236}">
              <a16:creationId xmlns:a16="http://schemas.microsoft.com/office/drawing/2014/main" id="{00000000-0008-0000-0400-0000D4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7" name="Conexão recta 38">
          <a:extLst>
            <a:ext uri="{FF2B5EF4-FFF2-40B4-BE49-F238E27FC236}">
              <a16:creationId xmlns:a16="http://schemas.microsoft.com/office/drawing/2014/main" id="{00000000-0008-0000-0400-0000D5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8" name="Conexão recta 41">
          <a:extLst>
            <a:ext uri="{FF2B5EF4-FFF2-40B4-BE49-F238E27FC236}">
              <a16:creationId xmlns:a16="http://schemas.microsoft.com/office/drawing/2014/main" id="{00000000-0008-0000-0400-0000D6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9" name="Conexão recta 42">
          <a:extLst>
            <a:ext uri="{FF2B5EF4-FFF2-40B4-BE49-F238E27FC236}">
              <a16:creationId xmlns:a16="http://schemas.microsoft.com/office/drawing/2014/main" id="{00000000-0008-0000-0400-0000D7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0" name="Conexão recta 44">
          <a:extLst>
            <a:ext uri="{FF2B5EF4-FFF2-40B4-BE49-F238E27FC236}">
              <a16:creationId xmlns:a16="http://schemas.microsoft.com/office/drawing/2014/main" id="{00000000-0008-0000-0400-0000D8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1" name="Conexão recta 45">
          <a:extLst>
            <a:ext uri="{FF2B5EF4-FFF2-40B4-BE49-F238E27FC236}">
              <a16:creationId xmlns:a16="http://schemas.microsoft.com/office/drawing/2014/main" id="{00000000-0008-0000-0400-0000D9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2" name="Conexão recta 46">
          <a:extLst>
            <a:ext uri="{FF2B5EF4-FFF2-40B4-BE49-F238E27FC236}">
              <a16:creationId xmlns:a16="http://schemas.microsoft.com/office/drawing/2014/main" id="{00000000-0008-0000-0400-0000DA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3" name="Conexão recta 47">
          <a:extLst>
            <a:ext uri="{FF2B5EF4-FFF2-40B4-BE49-F238E27FC236}">
              <a16:creationId xmlns:a16="http://schemas.microsoft.com/office/drawing/2014/main" id="{00000000-0008-0000-0400-0000DB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4" name="Conexão recta 48">
          <a:extLst>
            <a:ext uri="{FF2B5EF4-FFF2-40B4-BE49-F238E27FC236}">
              <a16:creationId xmlns:a16="http://schemas.microsoft.com/office/drawing/2014/main" id="{00000000-0008-0000-0400-0000DC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5" name="Conexão recta 49">
          <a:extLst>
            <a:ext uri="{FF2B5EF4-FFF2-40B4-BE49-F238E27FC236}">
              <a16:creationId xmlns:a16="http://schemas.microsoft.com/office/drawing/2014/main" id="{00000000-0008-0000-0400-0000DD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6" name="Conexão recta 12">
          <a:extLst>
            <a:ext uri="{FF2B5EF4-FFF2-40B4-BE49-F238E27FC236}">
              <a16:creationId xmlns:a16="http://schemas.microsoft.com/office/drawing/2014/main" id="{00000000-0008-0000-0400-0000DE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7" name="Conexão recta 14">
          <a:extLst>
            <a:ext uri="{FF2B5EF4-FFF2-40B4-BE49-F238E27FC236}">
              <a16:creationId xmlns:a16="http://schemas.microsoft.com/office/drawing/2014/main" id="{00000000-0008-0000-0400-0000DF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8" name="Conexão recta 24">
          <a:extLst>
            <a:ext uri="{FF2B5EF4-FFF2-40B4-BE49-F238E27FC236}">
              <a16:creationId xmlns:a16="http://schemas.microsoft.com/office/drawing/2014/main" id="{00000000-0008-0000-0400-0000E0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9" name="Conexão recta 16">
          <a:extLst>
            <a:ext uri="{FF2B5EF4-FFF2-40B4-BE49-F238E27FC236}">
              <a16:creationId xmlns:a16="http://schemas.microsoft.com/office/drawing/2014/main" id="{00000000-0008-0000-0400-0000E1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0" name="Conexão recta 22">
          <a:extLst>
            <a:ext uri="{FF2B5EF4-FFF2-40B4-BE49-F238E27FC236}">
              <a16:creationId xmlns:a16="http://schemas.microsoft.com/office/drawing/2014/main" id="{00000000-0008-0000-0400-0000E2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1" name="Conexão recta 55">
          <a:extLst>
            <a:ext uri="{FF2B5EF4-FFF2-40B4-BE49-F238E27FC236}">
              <a16:creationId xmlns:a16="http://schemas.microsoft.com/office/drawing/2014/main" id="{00000000-0008-0000-0400-0000E3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2" name="Conexão recta 56">
          <a:extLst>
            <a:ext uri="{FF2B5EF4-FFF2-40B4-BE49-F238E27FC236}">
              <a16:creationId xmlns:a16="http://schemas.microsoft.com/office/drawing/2014/main" id="{00000000-0008-0000-0400-0000E4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3" name="Conexão recta 57">
          <a:extLst>
            <a:ext uri="{FF2B5EF4-FFF2-40B4-BE49-F238E27FC236}">
              <a16:creationId xmlns:a16="http://schemas.microsoft.com/office/drawing/2014/main" id="{00000000-0008-0000-0400-0000E5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4" name="Conexão recta 58">
          <a:extLst>
            <a:ext uri="{FF2B5EF4-FFF2-40B4-BE49-F238E27FC236}">
              <a16:creationId xmlns:a16="http://schemas.microsoft.com/office/drawing/2014/main" id="{00000000-0008-0000-0400-0000E6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5" name="Conexão recta 61">
          <a:extLst>
            <a:ext uri="{FF2B5EF4-FFF2-40B4-BE49-F238E27FC236}">
              <a16:creationId xmlns:a16="http://schemas.microsoft.com/office/drawing/2014/main" id="{00000000-0008-0000-0400-0000E7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6" name="Conexão recta 62">
          <a:extLst>
            <a:ext uri="{FF2B5EF4-FFF2-40B4-BE49-F238E27FC236}">
              <a16:creationId xmlns:a16="http://schemas.microsoft.com/office/drawing/2014/main" id="{00000000-0008-0000-0400-0000E8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7" name="Conexão recta 63">
          <a:extLst>
            <a:ext uri="{FF2B5EF4-FFF2-40B4-BE49-F238E27FC236}">
              <a16:creationId xmlns:a16="http://schemas.microsoft.com/office/drawing/2014/main" id="{00000000-0008-0000-0400-0000E9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8" name="Conexão recta 64">
          <a:extLst>
            <a:ext uri="{FF2B5EF4-FFF2-40B4-BE49-F238E27FC236}">
              <a16:creationId xmlns:a16="http://schemas.microsoft.com/office/drawing/2014/main" id="{00000000-0008-0000-0400-0000EA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9" name="Conexão recta 65">
          <a:extLst>
            <a:ext uri="{FF2B5EF4-FFF2-40B4-BE49-F238E27FC236}">
              <a16:creationId xmlns:a16="http://schemas.microsoft.com/office/drawing/2014/main" id="{00000000-0008-0000-0400-0000EB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0" name="Conexão recta 60">
          <a:extLst>
            <a:ext uri="{FF2B5EF4-FFF2-40B4-BE49-F238E27FC236}">
              <a16:creationId xmlns:a16="http://schemas.microsoft.com/office/drawing/2014/main" id="{00000000-0008-0000-0400-0000EC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1" name="Conexão recta 68">
          <a:extLst>
            <a:ext uri="{FF2B5EF4-FFF2-40B4-BE49-F238E27FC236}">
              <a16:creationId xmlns:a16="http://schemas.microsoft.com/office/drawing/2014/main" id="{00000000-0008-0000-0400-0000ED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2" name="Conexão recta 69">
          <a:extLst>
            <a:ext uri="{FF2B5EF4-FFF2-40B4-BE49-F238E27FC236}">
              <a16:creationId xmlns:a16="http://schemas.microsoft.com/office/drawing/2014/main" id="{00000000-0008-0000-0400-0000EE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3" name="Conexão recta 70">
          <a:extLst>
            <a:ext uri="{FF2B5EF4-FFF2-40B4-BE49-F238E27FC236}">
              <a16:creationId xmlns:a16="http://schemas.microsoft.com/office/drawing/2014/main" id="{00000000-0008-0000-0400-0000EF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4" name="Conexão recta 71">
          <a:extLst>
            <a:ext uri="{FF2B5EF4-FFF2-40B4-BE49-F238E27FC236}">
              <a16:creationId xmlns:a16="http://schemas.microsoft.com/office/drawing/2014/main" id="{00000000-0008-0000-0400-0000F0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5" name="Conexão recta 72">
          <a:extLst>
            <a:ext uri="{FF2B5EF4-FFF2-40B4-BE49-F238E27FC236}">
              <a16:creationId xmlns:a16="http://schemas.microsoft.com/office/drawing/2014/main" id="{00000000-0008-0000-0400-0000F1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6" name="Conexão recta 74">
          <a:extLst>
            <a:ext uri="{FF2B5EF4-FFF2-40B4-BE49-F238E27FC236}">
              <a16:creationId xmlns:a16="http://schemas.microsoft.com/office/drawing/2014/main" id="{00000000-0008-0000-0400-0000F2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7" name="Conexão recta 521">
          <a:extLst>
            <a:ext uri="{FF2B5EF4-FFF2-40B4-BE49-F238E27FC236}">
              <a16:creationId xmlns:a16="http://schemas.microsoft.com/office/drawing/2014/main" id="{00000000-0008-0000-0400-0000F3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8" name="Conexão recta 522">
          <a:extLst>
            <a:ext uri="{FF2B5EF4-FFF2-40B4-BE49-F238E27FC236}">
              <a16:creationId xmlns:a16="http://schemas.microsoft.com/office/drawing/2014/main" id="{00000000-0008-0000-0400-0000F4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9" name="Conexão recta 523">
          <a:extLst>
            <a:ext uri="{FF2B5EF4-FFF2-40B4-BE49-F238E27FC236}">
              <a16:creationId xmlns:a16="http://schemas.microsoft.com/office/drawing/2014/main" id="{00000000-0008-0000-0400-0000F5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0" name="Conexão recta 524">
          <a:extLst>
            <a:ext uri="{FF2B5EF4-FFF2-40B4-BE49-F238E27FC236}">
              <a16:creationId xmlns:a16="http://schemas.microsoft.com/office/drawing/2014/main" id="{00000000-0008-0000-0400-0000F6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1" name="Conexão recta 525">
          <a:extLst>
            <a:ext uri="{FF2B5EF4-FFF2-40B4-BE49-F238E27FC236}">
              <a16:creationId xmlns:a16="http://schemas.microsoft.com/office/drawing/2014/main" id="{00000000-0008-0000-0400-0000F7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2" name="Conexão recta 526">
          <a:extLst>
            <a:ext uri="{FF2B5EF4-FFF2-40B4-BE49-F238E27FC236}">
              <a16:creationId xmlns:a16="http://schemas.microsoft.com/office/drawing/2014/main" id="{00000000-0008-0000-0400-0000F8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3" name="Conexão recta 12">
          <a:extLst>
            <a:ext uri="{FF2B5EF4-FFF2-40B4-BE49-F238E27FC236}">
              <a16:creationId xmlns:a16="http://schemas.microsoft.com/office/drawing/2014/main" id="{00000000-0008-0000-0400-0000F9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4" name="Conexão recta 14">
          <a:extLst>
            <a:ext uri="{FF2B5EF4-FFF2-40B4-BE49-F238E27FC236}">
              <a16:creationId xmlns:a16="http://schemas.microsoft.com/office/drawing/2014/main" id="{00000000-0008-0000-0400-0000FA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5" name="Conexão recta 24">
          <a:extLst>
            <a:ext uri="{FF2B5EF4-FFF2-40B4-BE49-F238E27FC236}">
              <a16:creationId xmlns:a16="http://schemas.microsoft.com/office/drawing/2014/main" id="{00000000-0008-0000-0400-0000FB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6" name="Conexão recta 16">
          <a:extLst>
            <a:ext uri="{FF2B5EF4-FFF2-40B4-BE49-F238E27FC236}">
              <a16:creationId xmlns:a16="http://schemas.microsoft.com/office/drawing/2014/main" id="{00000000-0008-0000-0400-0000FC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7" name="Conexão recta 22">
          <a:extLst>
            <a:ext uri="{FF2B5EF4-FFF2-40B4-BE49-F238E27FC236}">
              <a16:creationId xmlns:a16="http://schemas.microsoft.com/office/drawing/2014/main" id="{00000000-0008-0000-0400-0000FD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8" name="Conexão recta 532">
          <a:extLst>
            <a:ext uri="{FF2B5EF4-FFF2-40B4-BE49-F238E27FC236}">
              <a16:creationId xmlns:a16="http://schemas.microsoft.com/office/drawing/2014/main" id="{00000000-0008-0000-0400-0000FE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9" name="Conexão recta 533">
          <a:extLst>
            <a:ext uri="{FF2B5EF4-FFF2-40B4-BE49-F238E27FC236}">
              <a16:creationId xmlns:a16="http://schemas.microsoft.com/office/drawing/2014/main" id="{00000000-0008-0000-0400-0000FF04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0" name="Conexão recta 534">
          <a:extLst>
            <a:ext uri="{FF2B5EF4-FFF2-40B4-BE49-F238E27FC236}">
              <a16:creationId xmlns:a16="http://schemas.microsoft.com/office/drawing/2014/main" id="{00000000-0008-0000-0400-000000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1" name="Conexão recta 535">
          <a:extLst>
            <a:ext uri="{FF2B5EF4-FFF2-40B4-BE49-F238E27FC236}">
              <a16:creationId xmlns:a16="http://schemas.microsoft.com/office/drawing/2014/main" id="{00000000-0008-0000-0400-000001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2" name="Conexão recta 536">
          <a:extLst>
            <a:ext uri="{FF2B5EF4-FFF2-40B4-BE49-F238E27FC236}">
              <a16:creationId xmlns:a16="http://schemas.microsoft.com/office/drawing/2014/main" id="{00000000-0008-0000-0400-000002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3" name="Conexão recta 537">
          <a:extLst>
            <a:ext uri="{FF2B5EF4-FFF2-40B4-BE49-F238E27FC236}">
              <a16:creationId xmlns:a16="http://schemas.microsoft.com/office/drawing/2014/main" id="{00000000-0008-0000-0400-000003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4" name="Conexão recta 541">
          <a:extLst>
            <a:ext uri="{FF2B5EF4-FFF2-40B4-BE49-F238E27FC236}">
              <a16:creationId xmlns:a16="http://schemas.microsoft.com/office/drawing/2014/main" id="{00000000-0008-0000-0400-000004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5" name="Conexão recta 542">
          <a:extLst>
            <a:ext uri="{FF2B5EF4-FFF2-40B4-BE49-F238E27FC236}">
              <a16:creationId xmlns:a16="http://schemas.microsoft.com/office/drawing/2014/main" id="{00000000-0008-0000-0400-000005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6" name="Conexão recta 543">
          <a:extLst>
            <a:ext uri="{FF2B5EF4-FFF2-40B4-BE49-F238E27FC236}">
              <a16:creationId xmlns:a16="http://schemas.microsoft.com/office/drawing/2014/main" id="{00000000-0008-0000-0400-000006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7" name="Conexão recta 544">
          <a:extLst>
            <a:ext uri="{FF2B5EF4-FFF2-40B4-BE49-F238E27FC236}">
              <a16:creationId xmlns:a16="http://schemas.microsoft.com/office/drawing/2014/main" id="{00000000-0008-0000-0400-000007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8" name="Conexão recta 545">
          <a:extLst>
            <a:ext uri="{FF2B5EF4-FFF2-40B4-BE49-F238E27FC236}">
              <a16:creationId xmlns:a16="http://schemas.microsoft.com/office/drawing/2014/main" id="{00000000-0008-0000-0400-000008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9" name="Conexão recta 546">
          <a:extLst>
            <a:ext uri="{FF2B5EF4-FFF2-40B4-BE49-F238E27FC236}">
              <a16:creationId xmlns:a16="http://schemas.microsoft.com/office/drawing/2014/main" id="{00000000-0008-0000-0400-000009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0" name="Conexão recta 12">
          <a:extLst>
            <a:ext uri="{FF2B5EF4-FFF2-40B4-BE49-F238E27FC236}">
              <a16:creationId xmlns:a16="http://schemas.microsoft.com/office/drawing/2014/main" id="{00000000-0008-0000-0400-00000A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1" name="Conexão recta 14">
          <a:extLst>
            <a:ext uri="{FF2B5EF4-FFF2-40B4-BE49-F238E27FC236}">
              <a16:creationId xmlns:a16="http://schemas.microsoft.com/office/drawing/2014/main" id="{00000000-0008-0000-0400-00000B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2" name="Conexão recta 24">
          <a:extLst>
            <a:ext uri="{FF2B5EF4-FFF2-40B4-BE49-F238E27FC236}">
              <a16:creationId xmlns:a16="http://schemas.microsoft.com/office/drawing/2014/main" id="{00000000-0008-0000-0400-00000C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3" name="Conexão recta 16">
          <a:extLst>
            <a:ext uri="{FF2B5EF4-FFF2-40B4-BE49-F238E27FC236}">
              <a16:creationId xmlns:a16="http://schemas.microsoft.com/office/drawing/2014/main" id="{00000000-0008-0000-0400-00000D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4" name="Conexão recta 22">
          <a:extLst>
            <a:ext uri="{FF2B5EF4-FFF2-40B4-BE49-F238E27FC236}">
              <a16:creationId xmlns:a16="http://schemas.microsoft.com/office/drawing/2014/main" id="{00000000-0008-0000-0400-00000E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5" name="Conexão recta 552">
          <a:extLst>
            <a:ext uri="{FF2B5EF4-FFF2-40B4-BE49-F238E27FC236}">
              <a16:creationId xmlns:a16="http://schemas.microsoft.com/office/drawing/2014/main" id="{00000000-0008-0000-0400-00000F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6" name="Conexão recta 553">
          <a:extLst>
            <a:ext uri="{FF2B5EF4-FFF2-40B4-BE49-F238E27FC236}">
              <a16:creationId xmlns:a16="http://schemas.microsoft.com/office/drawing/2014/main" id="{00000000-0008-0000-0400-000010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7" name="Conexão recta 554">
          <a:extLst>
            <a:ext uri="{FF2B5EF4-FFF2-40B4-BE49-F238E27FC236}">
              <a16:creationId xmlns:a16="http://schemas.microsoft.com/office/drawing/2014/main" id="{00000000-0008-0000-0400-000011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8" name="Conexão recta 555">
          <a:extLst>
            <a:ext uri="{FF2B5EF4-FFF2-40B4-BE49-F238E27FC236}">
              <a16:creationId xmlns:a16="http://schemas.microsoft.com/office/drawing/2014/main" id="{00000000-0008-0000-0400-000012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9" name="Conexão recta 556">
          <a:extLst>
            <a:ext uri="{FF2B5EF4-FFF2-40B4-BE49-F238E27FC236}">
              <a16:creationId xmlns:a16="http://schemas.microsoft.com/office/drawing/2014/main" id="{00000000-0008-0000-0400-000013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0" name="Conexão recta 557">
          <a:extLst>
            <a:ext uri="{FF2B5EF4-FFF2-40B4-BE49-F238E27FC236}">
              <a16:creationId xmlns:a16="http://schemas.microsoft.com/office/drawing/2014/main" id="{00000000-0008-0000-0400-000014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1" name="Conexão recta 558">
          <a:extLst>
            <a:ext uri="{FF2B5EF4-FFF2-40B4-BE49-F238E27FC236}">
              <a16:creationId xmlns:a16="http://schemas.microsoft.com/office/drawing/2014/main" id="{00000000-0008-0000-0400-000015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2" name="Conexão recta 559">
          <a:extLst>
            <a:ext uri="{FF2B5EF4-FFF2-40B4-BE49-F238E27FC236}">
              <a16:creationId xmlns:a16="http://schemas.microsoft.com/office/drawing/2014/main" id="{00000000-0008-0000-0400-000016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3" name="Conexão recta 560">
          <a:extLst>
            <a:ext uri="{FF2B5EF4-FFF2-40B4-BE49-F238E27FC236}">
              <a16:creationId xmlns:a16="http://schemas.microsoft.com/office/drawing/2014/main" id="{00000000-0008-0000-0400-000017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4" name="Conexão recta 561">
          <a:extLst>
            <a:ext uri="{FF2B5EF4-FFF2-40B4-BE49-F238E27FC236}">
              <a16:creationId xmlns:a16="http://schemas.microsoft.com/office/drawing/2014/main" id="{00000000-0008-0000-0400-000018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5" name="Conexão recta 562">
          <a:extLst>
            <a:ext uri="{FF2B5EF4-FFF2-40B4-BE49-F238E27FC236}">
              <a16:creationId xmlns:a16="http://schemas.microsoft.com/office/drawing/2014/main" id="{00000000-0008-0000-0400-000019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6" name="Conexão recta 563">
          <a:extLst>
            <a:ext uri="{FF2B5EF4-FFF2-40B4-BE49-F238E27FC236}">
              <a16:creationId xmlns:a16="http://schemas.microsoft.com/office/drawing/2014/main" id="{00000000-0008-0000-0400-00001A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7" name="Conexão recta 12">
          <a:extLst>
            <a:ext uri="{FF2B5EF4-FFF2-40B4-BE49-F238E27FC236}">
              <a16:creationId xmlns:a16="http://schemas.microsoft.com/office/drawing/2014/main" id="{00000000-0008-0000-0400-00001B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8" name="Conexão recta 14">
          <a:extLst>
            <a:ext uri="{FF2B5EF4-FFF2-40B4-BE49-F238E27FC236}">
              <a16:creationId xmlns:a16="http://schemas.microsoft.com/office/drawing/2014/main" id="{00000000-0008-0000-0400-00001C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9" name="Conexão recta 24">
          <a:extLst>
            <a:ext uri="{FF2B5EF4-FFF2-40B4-BE49-F238E27FC236}">
              <a16:creationId xmlns:a16="http://schemas.microsoft.com/office/drawing/2014/main" id="{00000000-0008-0000-0400-00001D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0" name="Conexão recta 16">
          <a:extLst>
            <a:ext uri="{FF2B5EF4-FFF2-40B4-BE49-F238E27FC236}">
              <a16:creationId xmlns:a16="http://schemas.microsoft.com/office/drawing/2014/main" id="{00000000-0008-0000-0400-00001E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1" name="Conexão recta 22">
          <a:extLst>
            <a:ext uri="{FF2B5EF4-FFF2-40B4-BE49-F238E27FC236}">
              <a16:creationId xmlns:a16="http://schemas.microsoft.com/office/drawing/2014/main" id="{00000000-0008-0000-0400-00001F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2" name="Conexão recta 569">
          <a:extLst>
            <a:ext uri="{FF2B5EF4-FFF2-40B4-BE49-F238E27FC236}">
              <a16:creationId xmlns:a16="http://schemas.microsoft.com/office/drawing/2014/main" id="{00000000-0008-0000-0400-000020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3" name="Conexão recta 570">
          <a:extLst>
            <a:ext uri="{FF2B5EF4-FFF2-40B4-BE49-F238E27FC236}">
              <a16:creationId xmlns:a16="http://schemas.microsoft.com/office/drawing/2014/main" id="{00000000-0008-0000-0400-000021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4" name="Conexão recta 571">
          <a:extLst>
            <a:ext uri="{FF2B5EF4-FFF2-40B4-BE49-F238E27FC236}">
              <a16:creationId xmlns:a16="http://schemas.microsoft.com/office/drawing/2014/main" id="{00000000-0008-0000-0400-000022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5" name="Conexão recta 572">
          <a:extLst>
            <a:ext uri="{FF2B5EF4-FFF2-40B4-BE49-F238E27FC236}">
              <a16:creationId xmlns:a16="http://schemas.microsoft.com/office/drawing/2014/main" id="{00000000-0008-0000-0400-000023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6" name="Conexão recta 521">
          <a:extLst>
            <a:ext uri="{FF2B5EF4-FFF2-40B4-BE49-F238E27FC236}">
              <a16:creationId xmlns:a16="http://schemas.microsoft.com/office/drawing/2014/main" id="{00000000-0008-0000-0400-000024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7" name="Conexão recta 522">
          <a:extLst>
            <a:ext uri="{FF2B5EF4-FFF2-40B4-BE49-F238E27FC236}">
              <a16:creationId xmlns:a16="http://schemas.microsoft.com/office/drawing/2014/main" id="{00000000-0008-0000-0400-000025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8" name="Conexão recta 523">
          <a:extLst>
            <a:ext uri="{FF2B5EF4-FFF2-40B4-BE49-F238E27FC236}">
              <a16:creationId xmlns:a16="http://schemas.microsoft.com/office/drawing/2014/main" id="{00000000-0008-0000-0400-000026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9" name="Conexão recta 524">
          <a:extLst>
            <a:ext uri="{FF2B5EF4-FFF2-40B4-BE49-F238E27FC236}">
              <a16:creationId xmlns:a16="http://schemas.microsoft.com/office/drawing/2014/main" id="{00000000-0008-0000-0400-000027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0" name="Conexão recta 525">
          <a:extLst>
            <a:ext uri="{FF2B5EF4-FFF2-40B4-BE49-F238E27FC236}">
              <a16:creationId xmlns:a16="http://schemas.microsoft.com/office/drawing/2014/main" id="{00000000-0008-0000-0400-000028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1" name="Conexão recta 526">
          <a:extLst>
            <a:ext uri="{FF2B5EF4-FFF2-40B4-BE49-F238E27FC236}">
              <a16:creationId xmlns:a16="http://schemas.microsoft.com/office/drawing/2014/main" id="{00000000-0008-0000-0400-000029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2" name="Conexão recta 12">
          <a:extLst>
            <a:ext uri="{FF2B5EF4-FFF2-40B4-BE49-F238E27FC236}">
              <a16:creationId xmlns:a16="http://schemas.microsoft.com/office/drawing/2014/main" id="{00000000-0008-0000-0400-00002A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3" name="Conexão recta 14">
          <a:extLst>
            <a:ext uri="{FF2B5EF4-FFF2-40B4-BE49-F238E27FC236}">
              <a16:creationId xmlns:a16="http://schemas.microsoft.com/office/drawing/2014/main" id="{00000000-0008-0000-0400-00002B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4" name="Conexão recta 24">
          <a:extLst>
            <a:ext uri="{FF2B5EF4-FFF2-40B4-BE49-F238E27FC236}">
              <a16:creationId xmlns:a16="http://schemas.microsoft.com/office/drawing/2014/main" id="{00000000-0008-0000-0400-00002C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5" name="Conexão recta 16">
          <a:extLst>
            <a:ext uri="{FF2B5EF4-FFF2-40B4-BE49-F238E27FC236}">
              <a16:creationId xmlns:a16="http://schemas.microsoft.com/office/drawing/2014/main" id="{00000000-0008-0000-0400-00002D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6" name="Conexão recta 22">
          <a:extLst>
            <a:ext uri="{FF2B5EF4-FFF2-40B4-BE49-F238E27FC236}">
              <a16:creationId xmlns:a16="http://schemas.microsoft.com/office/drawing/2014/main" id="{00000000-0008-0000-0400-00002E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7" name="Conexão recta 532">
          <a:extLst>
            <a:ext uri="{FF2B5EF4-FFF2-40B4-BE49-F238E27FC236}">
              <a16:creationId xmlns:a16="http://schemas.microsoft.com/office/drawing/2014/main" id="{00000000-0008-0000-0400-00002F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8" name="Conexão recta 533">
          <a:extLst>
            <a:ext uri="{FF2B5EF4-FFF2-40B4-BE49-F238E27FC236}">
              <a16:creationId xmlns:a16="http://schemas.microsoft.com/office/drawing/2014/main" id="{00000000-0008-0000-0400-000030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9" name="Conexão recta 534">
          <a:extLst>
            <a:ext uri="{FF2B5EF4-FFF2-40B4-BE49-F238E27FC236}">
              <a16:creationId xmlns:a16="http://schemas.microsoft.com/office/drawing/2014/main" id="{00000000-0008-0000-0400-000031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0" name="Conexão recta 535">
          <a:extLst>
            <a:ext uri="{FF2B5EF4-FFF2-40B4-BE49-F238E27FC236}">
              <a16:creationId xmlns:a16="http://schemas.microsoft.com/office/drawing/2014/main" id="{00000000-0008-0000-0400-000032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1" name="Conexão recta 536">
          <a:extLst>
            <a:ext uri="{FF2B5EF4-FFF2-40B4-BE49-F238E27FC236}">
              <a16:creationId xmlns:a16="http://schemas.microsoft.com/office/drawing/2014/main" id="{00000000-0008-0000-0400-000033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2" name="Conexão recta 537">
          <a:extLst>
            <a:ext uri="{FF2B5EF4-FFF2-40B4-BE49-F238E27FC236}">
              <a16:creationId xmlns:a16="http://schemas.microsoft.com/office/drawing/2014/main" id="{00000000-0008-0000-0400-000034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3" name="Conexão recta 541">
          <a:extLst>
            <a:ext uri="{FF2B5EF4-FFF2-40B4-BE49-F238E27FC236}">
              <a16:creationId xmlns:a16="http://schemas.microsoft.com/office/drawing/2014/main" id="{00000000-0008-0000-0400-000035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4" name="Conexão recta 542">
          <a:extLst>
            <a:ext uri="{FF2B5EF4-FFF2-40B4-BE49-F238E27FC236}">
              <a16:creationId xmlns:a16="http://schemas.microsoft.com/office/drawing/2014/main" id="{00000000-0008-0000-0400-000036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5" name="Conexão recta 543">
          <a:extLst>
            <a:ext uri="{FF2B5EF4-FFF2-40B4-BE49-F238E27FC236}">
              <a16:creationId xmlns:a16="http://schemas.microsoft.com/office/drawing/2014/main" id="{00000000-0008-0000-0400-000037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6" name="Conexão recta 544">
          <a:extLst>
            <a:ext uri="{FF2B5EF4-FFF2-40B4-BE49-F238E27FC236}">
              <a16:creationId xmlns:a16="http://schemas.microsoft.com/office/drawing/2014/main" id="{00000000-0008-0000-0400-000038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7" name="Conexão recta 545">
          <a:extLst>
            <a:ext uri="{FF2B5EF4-FFF2-40B4-BE49-F238E27FC236}">
              <a16:creationId xmlns:a16="http://schemas.microsoft.com/office/drawing/2014/main" id="{00000000-0008-0000-0400-000039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8" name="Conexão recta 546">
          <a:extLst>
            <a:ext uri="{FF2B5EF4-FFF2-40B4-BE49-F238E27FC236}">
              <a16:creationId xmlns:a16="http://schemas.microsoft.com/office/drawing/2014/main" id="{00000000-0008-0000-0400-00003A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9" name="Conexão recta 12">
          <a:extLst>
            <a:ext uri="{FF2B5EF4-FFF2-40B4-BE49-F238E27FC236}">
              <a16:creationId xmlns:a16="http://schemas.microsoft.com/office/drawing/2014/main" id="{00000000-0008-0000-0400-00003B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0" name="Conexão recta 14">
          <a:extLst>
            <a:ext uri="{FF2B5EF4-FFF2-40B4-BE49-F238E27FC236}">
              <a16:creationId xmlns:a16="http://schemas.microsoft.com/office/drawing/2014/main" id="{00000000-0008-0000-0400-00003C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1" name="Conexão recta 24">
          <a:extLst>
            <a:ext uri="{FF2B5EF4-FFF2-40B4-BE49-F238E27FC236}">
              <a16:creationId xmlns:a16="http://schemas.microsoft.com/office/drawing/2014/main" id="{00000000-0008-0000-0400-00003D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2" name="Conexão recta 16">
          <a:extLst>
            <a:ext uri="{FF2B5EF4-FFF2-40B4-BE49-F238E27FC236}">
              <a16:creationId xmlns:a16="http://schemas.microsoft.com/office/drawing/2014/main" id="{00000000-0008-0000-0400-00003E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3" name="Conexão recta 22">
          <a:extLst>
            <a:ext uri="{FF2B5EF4-FFF2-40B4-BE49-F238E27FC236}">
              <a16:creationId xmlns:a16="http://schemas.microsoft.com/office/drawing/2014/main" id="{00000000-0008-0000-0400-00003F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4" name="Conexão recta 552">
          <a:extLst>
            <a:ext uri="{FF2B5EF4-FFF2-40B4-BE49-F238E27FC236}">
              <a16:creationId xmlns:a16="http://schemas.microsoft.com/office/drawing/2014/main" id="{00000000-0008-0000-0400-000040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5" name="Conexão recta 553">
          <a:extLst>
            <a:ext uri="{FF2B5EF4-FFF2-40B4-BE49-F238E27FC236}">
              <a16:creationId xmlns:a16="http://schemas.microsoft.com/office/drawing/2014/main" id="{00000000-0008-0000-0400-000041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6" name="Conexão recta 554">
          <a:extLst>
            <a:ext uri="{FF2B5EF4-FFF2-40B4-BE49-F238E27FC236}">
              <a16:creationId xmlns:a16="http://schemas.microsoft.com/office/drawing/2014/main" id="{00000000-0008-0000-0400-000042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7" name="Conexão recta 555">
          <a:extLst>
            <a:ext uri="{FF2B5EF4-FFF2-40B4-BE49-F238E27FC236}">
              <a16:creationId xmlns:a16="http://schemas.microsoft.com/office/drawing/2014/main" id="{00000000-0008-0000-0400-000043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8" name="Conexão recta 556">
          <a:extLst>
            <a:ext uri="{FF2B5EF4-FFF2-40B4-BE49-F238E27FC236}">
              <a16:creationId xmlns:a16="http://schemas.microsoft.com/office/drawing/2014/main" id="{00000000-0008-0000-0400-000044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9" name="Conexão recta 557">
          <a:extLst>
            <a:ext uri="{FF2B5EF4-FFF2-40B4-BE49-F238E27FC236}">
              <a16:creationId xmlns:a16="http://schemas.microsoft.com/office/drawing/2014/main" id="{00000000-0008-0000-0400-000045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0" name="Conexão recta 558">
          <a:extLst>
            <a:ext uri="{FF2B5EF4-FFF2-40B4-BE49-F238E27FC236}">
              <a16:creationId xmlns:a16="http://schemas.microsoft.com/office/drawing/2014/main" id="{00000000-0008-0000-0400-000046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1" name="Conexão recta 559">
          <a:extLst>
            <a:ext uri="{FF2B5EF4-FFF2-40B4-BE49-F238E27FC236}">
              <a16:creationId xmlns:a16="http://schemas.microsoft.com/office/drawing/2014/main" id="{00000000-0008-0000-0400-000047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2" name="Conexão recta 560">
          <a:extLst>
            <a:ext uri="{FF2B5EF4-FFF2-40B4-BE49-F238E27FC236}">
              <a16:creationId xmlns:a16="http://schemas.microsoft.com/office/drawing/2014/main" id="{00000000-0008-0000-0400-000048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3" name="Conexão recta 561">
          <a:extLst>
            <a:ext uri="{FF2B5EF4-FFF2-40B4-BE49-F238E27FC236}">
              <a16:creationId xmlns:a16="http://schemas.microsoft.com/office/drawing/2014/main" id="{00000000-0008-0000-0400-000049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4" name="Conexão recta 562">
          <a:extLst>
            <a:ext uri="{FF2B5EF4-FFF2-40B4-BE49-F238E27FC236}">
              <a16:creationId xmlns:a16="http://schemas.microsoft.com/office/drawing/2014/main" id="{00000000-0008-0000-0400-00004A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5" name="Conexão recta 563">
          <a:extLst>
            <a:ext uri="{FF2B5EF4-FFF2-40B4-BE49-F238E27FC236}">
              <a16:creationId xmlns:a16="http://schemas.microsoft.com/office/drawing/2014/main" id="{00000000-0008-0000-0400-00004B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6" name="Conexão recta 12">
          <a:extLst>
            <a:ext uri="{FF2B5EF4-FFF2-40B4-BE49-F238E27FC236}">
              <a16:creationId xmlns:a16="http://schemas.microsoft.com/office/drawing/2014/main" id="{00000000-0008-0000-0400-00004C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7" name="Conexão recta 14">
          <a:extLst>
            <a:ext uri="{FF2B5EF4-FFF2-40B4-BE49-F238E27FC236}">
              <a16:creationId xmlns:a16="http://schemas.microsoft.com/office/drawing/2014/main" id="{00000000-0008-0000-0400-00004D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8" name="Conexão recta 24">
          <a:extLst>
            <a:ext uri="{FF2B5EF4-FFF2-40B4-BE49-F238E27FC236}">
              <a16:creationId xmlns:a16="http://schemas.microsoft.com/office/drawing/2014/main" id="{00000000-0008-0000-0400-00004E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9" name="Conexão recta 16">
          <a:extLst>
            <a:ext uri="{FF2B5EF4-FFF2-40B4-BE49-F238E27FC236}">
              <a16:creationId xmlns:a16="http://schemas.microsoft.com/office/drawing/2014/main" id="{00000000-0008-0000-0400-00004F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0" name="Conexão recta 22">
          <a:extLst>
            <a:ext uri="{FF2B5EF4-FFF2-40B4-BE49-F238E27FC236}">
              <a16:creationId xmlns:a16="http://schemas.microsoft.com/office/drawing/2014/main" id="{00000000-0008-0000-0400-000050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1" name="Conexão recta 569">
          <a:extLst>
            <a:ext uri="{FF2B5EF4-FFF2-40B4-BE49-F238E27FC236}">
              <a16:creationId xmlns:a16="http://schemas.microsoft.com/office/drawing/2014/main" id="{00000000-0008-0000-0400-000051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2" name="Conexão recta 570">
          <a:extLst>
            <a:ext uri="{FF2B5EF4-FFF2-40B4-BE49-F238E27FC236}">
              <a16:creationId xmlns:a16="http://schemas.microsoft.com/office/drawing/2014/main" id="{00000000-0008-0000-0400-000052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3" name="Conexão recta 571">
          <a:extLst>
            <a:ext uri="{FF2B5EF4-FFF2-40B4-BE49-F238E27FC236}">
              <a16:creationId xmlns:a16="http://schemas.microsoft.com/office/drawing/2014/main" id="{00000000-0008-0000-0400-000053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4" name="Conexão recta 572">
          <a:extLst>
            <a:ext uri="{FF2B5EF4-FFF2-40B4-BE49-F238E27FC236}">
              <a16:creationId xmlns:a16="http://schemas.microsoft.com/office/drawing/2014/main" id="{00000000-0008-0000-0400-000054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5" name="Conexão recta 12">
          <a:extLst>
            <a:ext uri="{FF2B5EF4-FFF2-40B4-BE49-F238E27FC236}">
              <a16:creationId xmlns:a16="http://schemas.microsoft.com/office/drawing/2014/main" id="{00000000-0008-0000-0400-000055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6" name="Conexão recta 14">
          <a:extLst>
            <a:ext uri="{FF2B5EF4-FFF2-40B4-BE49-F238E27FC236}">
              <a16:creationId xmlns:a16="http://schemas.microsoft.com/office/drawing/2014/main" id="{00000000-0008-0000-0400-000056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7" name="Conexão recta 24">
          <a:extLst>
            <a:ext uri="{FF2B5EF4-FFF2-40B4-BE49-F238E27FC236}">
              <a16:creationId xmlns:a16="http://schemas.microsoft.com/office/drawing/2014/main" id="{00000000-0008-0000-0400-000057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8" name="Conexão recta 16">
          <a:extLst>
            <a:ext uri="{FF2B5EF4-FFF2-40B4-BE49-F238E27FC236}">
              <a16:creationId xmlns:a16="http://schemas.microsoft.com/office/drawing/2014/main" id="{00000000-0008-0000-0400-000058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9" name="Conexão recta 22">
          <a:extLst>
            <a:ext uri="{FF2B5EF4-FFF2-40B4-BE49-F238E27FC236}">
              <a16:creationId xmlns:a16="http://schemas.microsoft.com/office/drawing/2014/main" id="{00000000-0008-0000-0400-000059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0" name="Conexão recta 446">
          <a:extLst>
            <a:ext uri="{FF2B5EF4-FFF2-40B4-BE49-F238E27FC236}">
              <a16:creationId xmlns:a16="http://schemas.microsoft.com/office/drawing/2014/main" id="{00000000-0008-0000-0400-00005A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1" name="Conexão recta 447">
          <a:extLst>
            <a:ext uri="{FF2B5EF4-FFF2-40B4-BE49-F238E27FC236}">
              <a16:creationId xmlns:a16="http://schemas.microsoft.com/office/drawing/2014/main" id="{00000000-0008-0000-0400-00005B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2" name="Conexão recta 448">
          <a:extLst>
            <a:ext uri="{FF2B5EF4-FFF2-40B4-BE49-F238E27FC236}">
              <a16:creationId xmlns:a16="http://schemas.microsoft.com/office/drawing/2014/main" id="{00000000-0008-0000-0400-00005C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3" name="Conexão recta 449">
          <a:extLst>
            <a:ext uri="{FF2B5EF4-FFF2-40B4-BE49-F238E27FC236}">
              <a16:creationId xmlns:a16="http://schemas.microsoft.com/office/drawing/2014/main" id="{00000000-0008-0000-0400-00005D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4" name="Conexão recta 450">
          <a:extLst>
            <a:ext uri="{FF2B5EF4-FFF2-40B4-BE49-F238E27FC236}">
              <a16:creationId xmlns:a16="http://schemas.microsoft.com/office/drawing/2014/main" id="{00000000-0008-0000-0400-00005E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5" name="Conexão recta 12">
          <a:extLst>
            <a:ext uri="{FF2B5EF4-FFF2-40B4-BE49-F238E27FC236}">
              <a16:creationId xmlns:a16="http://schemas.microsoft.com/office/drawing/2014/main" id="{00000000-0008-0000-0400-00005F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6" name="Conexão recta 14">
          <a:extLst>
            <a:ext uri="{FF2B5EF4-FFF2-40B4-BE49-F238E27FC236}">
              <a16:creationId xmlns:a16="http://schemas.microsoft.com/office/drawing/2014/main" id="{00000000-0008-0000-0400-000060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7" name="Conexão recta 24">
          <a:extLst>
            <a:ext uri="{FF2B5EF4-FFF2-40B4-BE49-F238E27FC236}">
              <a16:creationId xmlns:a16="http://schemas.microsoft.com/office/drawing/2014/main" id="{00000000-0008-0000-0400-000061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8" name="Conexão recta 16">
          <a:extLst>
            <a:ext uri="{FF2B5EF4-FFF2-40B4-BE49-F238E27FC236}">
              <a16:creationId xmlns:a16="http://schemas.microsoft.com/office/drawing/2014/main" id="{00000000-0008-0000-0400-000062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9" name="Conexão recta 22">
          <a:extLst>
            <a:ext uri="{FF2B5EF4-FFF2-40B4-BE49-F238E27FC236}">
              <a16:creationId xmlns:a16="http://schemas.microsoft.com/office/drawing/2014/main" id="{00000000-0008-0000-0400-000063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0" name="Conexão recta 18">
          <a:extLst>
            <a:ext uri="{FF2B5EF4-FFF2-40B4-BE49-F238E27FC236}">
              <a16:creationId xmlns:a16="http://schemas.microsoft.com/office/drawing/2014/main" id="{00000000-0008-0000-0400-000064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1" name="Conexão recta 12">
          <a:extLst>
            <a:ext uri="{FF2B5EF4-FFF2-40B4-BE49-F238E27FC236}">
              <a16:creationId xmlns:a16="http://schemas.microsoft.com/office/drawing/2014/main" id="{00000000-0008-0000-0400-000065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2" name="Conexão recta 14">
          <a:extLst>
            <a:ext uri="{FF2B5EF4-FFF2-40B4-BE49-F238E27FC236}">
              <a16:creationId xmlns:a16="http://schemas.microsoft.com/office/drawing/2014/main" id="{00000000-0008-0000-0400-000066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3" name="Conexão recta 24">
          <a:extLst>
            <a:ext uri="{FF2B5EF4-FFF2-40B4-BE49-F238E27FC236}">
              <a16:creationId xmlns:a16="http://schemas.microsoft.com/office/drawing/2014/main" id="{00000000-0008-0000-0400-000067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4" name="Conexão recta 16">
          <a:extLst>
            <a:ext uri="{FF2B5EF4-FFF2-40B4-BE49-F238E27FC236}">
              <a16:creationId xmlns:a16="http://schemas.microsoft.com/office/drawing/2014/main" id="{00000000-0008-0000-0400-000068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5" name="Conexão recta 22">
          <a:extLst>
            <a:ext uri="{FF2B5EF4-FFF2-40B4-BE49-F238E27FC236}">
              <a16:creationId xmlns:a16="http://schemas.microsoft.com/office/drawing/2014/main" id="{00000000-0008-0000-0400-000069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6" name="Conexão recta 35">
          <a:extLst>
            <a:ext uri="{FF2B5EF4-FFF2-40B4-BE49-F238E27FC236}">
              <a16:creationId xmlns:a16="http://schemas.microsoft.com/office/drawing/2014/main" id="{00000000-0008-0000-0400-00006A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7" name="Conexão recta 36">
          <a:extLst>
            <a:ext uri="{FF2B5EF4-FFF2-40B4-BE49-F238E27FC236}">
              <a16:creationId xmlns:a16="http://schemas.microsoft.com/office/drawing/2014/main" id="{00000000-0008-0000-0400-00006B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8" name="Conexão recta 37">
          <a:extLst>
            <a:ext uri="{FF2B5EF4-FFF2-40B4-BE49-F238E27FC236}">
              <a16:creationId xmlns:a16="http://schemas.microsoft.com/office/drawing/2014/main" id="{00000000-0008-0000-0400-00006C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9" name="Conexão recta 38">
          <a:extLst>
            <a:ext uri="{FF2B5EF4-FFF2-40B4-BE49-F238E27FC236}">
              <a16:creationId xmlns:a16="http://schemas.microsoft.com/office/drawing/2014/main" id="{00000000-0008-0000-0400-00006D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0" name="Conexão recta 41">
          <a:extLst>
            <a:ext uri="{FF2B5EF4-FFF2-40B4-BE49-F238E27FC236}">
              <a16:creationId xmlns:a16="http://schemas.microsoft.com/office/drawing/2014/main" id="{00000000-0008-0000-0400-00006E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1" name="Conexão recta 42">
          <a:extLst>
            <a:ext uri="{FF2B5EF4-FFF2-40B4-BE49-F238E27FC236}">
              <a16:creationId xmlns:a16="http://schemas.microsoft.com/office/drawing/2014/main" id="{00000000-0008-0000-0400-00006F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2" name="Conexão recta 44">
          <a:extLst>
            <a:ext uri="{FF2B5EF4-FFF2-40B4-BE49-F238E27FC236}">
              <a16:creationId xmlns:a16="http://schemas.microsoft.com/office/drawing/2014/main" id="{00000000-0008-0000-0400-000070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3" name="Conexão recta 45">
          <a:extLst>
            <a:ext uri="{FF2B5EF4-FFF2-40B4-BE49-F238E27FC236}">
              <a16:creationId xmlns:a16="http://schemas.microsoft.com/office/drawing/2014/main" id="{00000000-0008-0000-0400-000071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4" name="Conexão recta 46">
          <a:extLst>
            <a:ext uri="{FF2B5EF4-FFF2-40B4-BE49-F238E27FC236}">
              <a16:creationId xmlns:a16="http://schemas.microsoft.com/office/drawing/2014/main" id="{00000000-0008-0000-0400-000072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5" name="Conexão recta 47">
          <a:extLst>
            <a:ext uri="{FF2B5EF4-FFF2-40B4-BE49-F238E27FC236}">
              <a16:creationId xmlns:a16="http://schemas.microsoft.com/office/drawing/2014/main" id="{00000000-0008-0000-0400-000073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6" name="Conexão recta 48">
          <a:extLst>
            <a:ext uri="{FF2B5EF4-FFF2-40B4-BE49-F238E27FC236}">
              <a16:creationId xmlns:a16="http://schemas.microsoft.com/office/drawing/2014/main" id="{00000000-0008-0000-0400-000074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7" name="Conexão recta 49">
          <a:extLst>
            <a:ext uri="{FF2B5EF4-FFF2-40B4-BE49-F238E27FC236}">
              <a16:creationId xmlns:a16="http://schemas.microsoft.com/office/drawing/2014/main" id="{00000000-0008-0000-0400-000075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8" name="Conexão recta 12">
          <a:extLst>
            <a:ext uri="{FF2B5EF4-FFF2-40B4-BE49-F238E27FC236}">
              <a16:creationId xmlns:a16="http://schemas.microsoft.com/office/drawing/2014/main" id="{00000000-0008-0000-0400-000076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9" name="Conexão recta 14">
          <a:extLst>
            <a:ext uri="{FF2B5EF4-FFF2-40B4-BE49-F238E27FC236}">
              <a16:creationId xmlns:a16="http://schemas.microsoft.com/office/drawing/2014/main" id="{00000000-0008-0000-0400-000077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0" name="Conexão recta 24">
          <a:extLst>
            <a:ext uri="{FF2B5EF4-FFF2-40B4-BE49-F238E27FC236}">
              <a16:creationId xmlns:a16="http://schemas.microsoft.com/office/drawing/2014/main" id="{00000000-0008-0000-0400-000078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1" name="Conexão recta 16">
          <a:extLst>
            <a:ext uri="{FF2B5EF4-FFF2-40B4-BE49-F238E27FC236}">
              <a16:creationId xmlns:a16="http://schemas.microsoft.com/office/drawing/2014/main" id="{00000000-0008-0000-0400-000079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2" name="Conexão recta 22">
          <a:extLst>
            <a:ext uri="{FF2B5EF4-FFF2-40B4-BE49-F238E27FC236}">
              <a16:creationId xmlns:a16="http://schemas.microsoft.com/office/drawing/2014/main" id="{00000000-0008-0000-0400-00007A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3" name="Conexão recta 55">
          <a:extLst>
            <a:ext uri="{FF2B5EF4-FFF2-40B4-BE49-F238E27FC236}">
              <a16:creationId xmlns:a16="http://schemas.microsoft.com/office/drawing/2014/main" id="{00000000-0008-0000-0400-00007B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4" name="Conexão recta 56">
          <a:extLst>
            <a:ext uri="{FF2B5EF4-FFF2-40B4-BE49-F238E27FC236}">
              <a16:creationId xmlns:a16="http://schemas.microsoft.com/office/drawing/2014/main" id="{00000000-0008-0000-0400-00007C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5" name="Conexão recta 57">
          <a:extLst>
            <a:ext uri="{FF2B5EF4-FFF2-40B4-BE49-F238E27FC236}">
              <a16:creationId xmlns:a16="http://schemas.microsoft.com/office/drawing/2014/main" id="{00000000-0008-0000-0400-00007D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6" name="Conexão recta 58">
          <a:extLst>
            <a:ext uri="{FF2B5EF4-FFF2-40B4-BE49-F238E27FC236}">
              <a16:creationId xmlns:a16="http://schemas.microsoft.com/office/drawing/2014/main" id="{00000000-0008-0000-0400-00007E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7" name="Conexão recta 61">
          <a:extLst>
            <a:ext uri="{FF2B5EF4-FFF2-40B4-BE49-F238E27FC236}">
              <a16:creationId xmlns:a16="http://schemas.microsoft.com/office/drawing/2014/main" id="{00000000-0008-0000-0400-00007F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8" name="Conexão recta 62">
          <a:extLst>
            <a:ext uri="{FF2B5EF4-FFF2-40B4-BE49-F238E27FC236}">
              <a16:creationId xmlns:a16="http://schemas.microsoft.com/office/drawing/2014/main" id="{00000000-0008-0000-0400-000080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9" name="Conexão recta 63">
          <a:extLst>
            <a:ext uri="{FF2B5EF4-FFF2-40B4-BE49-F238E27FC236}">
              <a16:creationId xmlns:a16="http://schemas.microsoft.com/office/drawing/2014/main" id="{00000000-0008-0000-0400-000081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0" name="Conexão recta 64">
          <a:extLst>
            <a:ext uri="{FF2B5EF4-FFF2-40B4-BE49-F238E27FC236}">
              <a16:creationId xmlns:a16="http://schemas.microsoft.com/office/drawing/2014/main" id="{00000000-0008-0000-0400-000082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1" name="Conexão recta 65">
          <a:extLst>
            <a:ext uri="{FF2B5EF4-FFF2-40B4-BE49-F238E27FC236}">
              <a16:creationId xmlns:a16="http://schemas.microsoft.com/office/drawing/2014/main" id="{00000000-0008-0000-0400-000083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2" name="Conexão recta 60">
          <a:extLst>
            <a:ext uri="{FF2B5EF4-FFF2-40B4-BE49-F238E27FC236}">
              <a16:creationId xmlns:a16="http://schemas.microsoft.com/office/drawing/2014/main" id="{00000000-0008-0000-0400-000084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3" name="Conexão recta 68">
          <a:extLst>
            <a:ext uri="{FF2B5EF4-FFF2-40B4-BE49-F238E27FC236}">
              <a16:creationId xmlns:a16="http://schemas.microsoft.com/office/drawing/2014/main" id="{00000000-0008-0000-0400-000085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4" name="Conexão recta 69">
          <a:extLst>
            <a:ext uri="{FF2B5EF4-FFF2-40B4-BE49-F238E27FC236}">
              <a16:creationId xmlns:a16="http://schemas.microsoft.com/office/drawing/2014/main" id="{00000000-0008-0000-0400-000086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5" name="Conexão recta 70">
          <a:extLst>
            <a:ext uri="{FF2B5EF4-FFF2-40B4-BE49-F238E27FC236}">
              <a16:creationId xmlns:a16="http://schemas.microsoft.com/office/drawing/2014/main" id="{00000000-0008-0000-0400-000087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6" name="Conexão recta 71">
          <a:extLst>
            <a:ext uri="{FF2B5EF4-FFF2-40B4-BE49-F238E27FC236}">
              <a16:creationId xmlns:a16="http://schemas.microsoft.com/office/drawing/2014/main" id="{00000000-0008-0000-0400-000088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7" name="Conexão recta 72">
          <a:extLst>
            <a:ext uri="{FF2B5EF4-FFF2-40B4-BE49-F238E27FC236}">
              <a16:creationId xmlns:a16="http://schemas.microsoft.com/office/drawing/2014/main" id="{00000000-0008-0000-0400-000089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8" name="Conexão recta 74">
          <a:extLst>
            <a:ext uri="{FF2B5EF4-FFF2-40B4-BE49-F238E27FC236}">
              <a16:creationId xmlns:a16="http://schemas.microsoft.com/office/drawing/2014/main" id="{00000000-0008-0000-0400-00008A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9" name="Conexão recta 521">
          <a:extLst>
            <a:ext uri="{FF2B5EF4-FFF2-40B4-BE49-F238E27FC236}">
              <a16:creationId xmlns:a16="http://schemas.microsoft.com/office/drawing/2014/main" id="{00000000-0008-0000-0400-00008B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0" name="Conexão recta 522">
          <a:extLst>
            <a:ext uri="{FF2B5EF4-FFF2-40B4-BE49-F238E27FC236}">
              <a16:creationId xmlns:a16="http://schemas.microsoft.com/office/drawing/2014/main" id="{00000000-0008-0000-0400-00008C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1" name="Conexão recta 523">
          <a:extLst>
            <a:ext uri="{FF2B5EF4-FFF2-40B4-BE49-F238E27FC236}">
              <a16:creationId xmlns:a16="http://schemas.microsoft.com/office/drawing/2014/main" id="{00000000-0008-0000-0400-00008D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2" name="Conexão recta 524">
          <a:extLst>
            <a:ext uri="{FF2B5EF4-FFF2-40B4-BE49-F238E27FC236}">
              <a16:creationId xmlns:a16="http://schemas.microsoft.com/office/drawing/2014/main" id="{00000000-0008-0000-0400-00008E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3" name="Conexão recta 525">
          <a:extLst>
            <a:ext uri="{FF2B5EF4-FFF2-40B4-BE49-F238E27FC236}">
              <a16:creationId xmlns:a16="http://schemas.microsoft.com/office/drawing/2014/main" id="{00000000-0008-0000-0400-00008F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4" name="Conexão recta 526">
          <a:extLst>
            <a:ext uri="{FF2B5EF4-FFF2-40B4-BE49-F238E27FC236}">
              <a16:creationId xmlns:a16="http://schemas.microsoft.com/office/drawing/2014/main" id="{00000000-0008-0000-0400-000090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5" name="Conexão recta 12">
          <a:extLst>
            <a:ext uri="{FF2B5EF4-FFF2-40B4-BE49-F238E27FC236}">
              <a16:creationId xmlns:a16="http://schemas.microsoft.com/office/drawing/2014/main" id="{00000000-0008-0000-0400-000091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6" name="Conexão recta 14">
          <a:extLst>
            <a:ext uri="{FF2B5EF4-FFF2-40B4-BE49-F238E27FC236}">
              <a16:creationId xmlns:a16="http://schemas.microsoft.com/office/drawing/2014/main" id="{00000000-0008-0000-0400-000092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7" name="Conexão recta 24">
          <a:extLst>
            <a:ext uri="{FF2B5EF4-FFF2-40B4-BE49-F238E27FC236}">
              <a16:creationId xmlns:a16="http://schemas.microsoft.com/office/drawing/2014/main" id="{00000000-0008-0000-0400-000093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8" name="Conexão recta 16">
          <a:extLst>
            <a:ext uri="{FF2B5EF4-FFF2-40B4-BE49-F238E27FC236}">
              <a16:creationId xmlns:a16="http://schemas.microsoft.com/office/drawing/2014/main" id="{00000000-0008-0000-0400-000094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9" name="Conexão recta 22">
          <a:extLst>
            <a:ext uri="{FF2B5EF4-FFF2-40B4-BE49-F238E27FC236}">
              <a16:creationId xmlns:a16="http://schemas.microsoft.com/office/drawing/2014/main" id="{00000000-0008-0000-0400-000095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0" name="Conexão recta 532">
          <a:extLst>
            <a:ext uri="{FF2B5EF4-FFF2-40B4-BE49-F238E27FC236}">
              <a16:creationId xmlns:a16="http://schemas.microsoft.com/office/drawing/2014/main" id="{00000000-0008-0000-0400-000096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1" name="Conexão recta 533">
          <a:extLst>
            <a:ext uri="{FF2B5EF4-FFF2-40B4-BE49-F238E27FC236}">
              <a16:creationId xmlns:a16="http://schemas.microsoft.com/office/drawing/2014/main" id="{00000000-0008-0000-0400-000097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2" name="Conexão recta 534">
          <a:extLst>
            <a:ext uri="{FF2B5EF4-FFF2-40B4-BE49-F238E27FC236}">
              <a16:creationId xmlns:a16="http://schemas.microsoft.com/office/drawing/2014/main" id="{00000000-0008-0000-0400-000098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3" name="Conexão recta 535">
          <a:extLst>
            <a:ext uri="{FF2B5EF4-FFF2-40B4-BE49-F238E27FC236}">
              <a16:creationId xmlns:a16="http://schemas.microsoft.com/office/drawing/2014/main" id="{00000000-0008-0000-0400-000099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4" name="Conexão recta 536">
          <a:extLst>
            <a:ext uri="{FF2B5EF4-FFF2-40B4-BE49-F238E27FC236}">
              <a16:creationId xmlns:a16="http://schemas.microsoft.com/office/drawing/2014/main" id="{00000000-0008-0000-0400-00009A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5" name="Conexão recta 537">
          <a:extLst>
            <a:ext uri="{FF2B5EF4-FFF2-40B4-BE49-F238E27FC236}">
              <a16:creationId xmlns:a16="http://schemas.microsoft.com/office/drawing/2014/main" id="{00000000-0008-0000-0400-00009B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6" name="Conexão recta 541">
          <a:extLst>
            <a:ext uri="{FF2B5EF4-FFF2-40B4-BE49-F238E27FC236}">
              <a16:creationId xmlns:a16="http://schemas.microsoft.com/office/drawing/2014/main" id="{00000000-0008-0000-0400-00009C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7" name="Conexão recta 542">
          <a:extLst>
            <a:ext uri="{FF2B5EF4-FFF2-40B4-BE49-F238E27FC236}">
              <a16:creationId xmlns:a16="http://schemas.microsoft.com/office/drawing/2014/main" id="{00000000-0008-0000-0400-00009D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8" name="Conexão recta 543">
          <a:extLst>
            <a:ext uri="{FF2B5EF4-FFF2-40B4-BE49-F238E27FC236}">
              <a16:creationId xmlns:a16="http://schemas.microsoft.com/office/drawing/2014/main" id="{00000000-0008-0000-0400-00009E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9" name="Conexão recta 544">
          <a:extLst>
            <a:ext uri="{FF2B5EF4-FFF2-40B4-BE49-F238E27FC236}">
              <a16:creationId xmlns:a16="http://schemas.microsoft.com/office/drawing/2014/main" id="{00000000-0008-0000-0400-00009F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0" name="Conexão recta 545">
          <a:extLst>
            <a:ext uri="{FF2B5EF4-FFF2-40B4-BE49-F238E27FC236}">
              <a16:creationId xmlns:a16="http://schemas.microsoft.com/office/drawing/2014/main" id="{00000000-0008-0000-0400-0000A0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1" name="Conexão recta 546">
          <a:extLst>
            <a:ext uri="{FF2B5EF4-FFF2-40B4-BE49-F238E27FC236}">
              <a16:creationId xmlns:a16="http://schemas.microsoft.com/office/drawing/2014/main" id="{00000000-0008-0000-0400-0000A1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2" name="Conexão recta 12">
          <a:extLst>
            <a:ext uri="{FF2B5EF4-FFF2-40B4-BE49-F238E27FC236}">
              <a16:creationId xmlns:a16="http://schemas.microsoft.com/office/drawing/2014/main" id="{00000000-0008-0000-0400-0000A2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3" name="Conexão recta 14">
          <a:extLst>
            <a:ext uri="{FF2B5EF4-FFF2-40B4-BE49-F238E27FC236}">
              <a16:creationId xmlns:a16="http://schemas.microsoft.com/office/drawing/2014/main" id="{00000000-0008-0000-0400-0000A3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4" name="Conexão recta 24">
          <a:extLst>
            <a:ext uri="{FF2B5EF4-FFF2-40B4-BE49-F238E27FC236}">
              <a16:creationId xmlns:a16="http://schemas.microsoft.com/office/drawing/2014/main" id="{00000000-0008-0000-0400-0000A4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5" name="Conexão recta 16">
          <a:extLst>
            <a:ext uri="{FF2B5EF4-FFF2-40B4-BE49-F238E27FC236}">
              <a16:creationId xmlns:a16="http://schemas.microsoft.com/office/drawing/2014/main" id="{00000000-0008-0000-0400-0000A5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6" name="Conexão recta 22">
          <a:extLst>
            <a:ext uri="{FF2B5EF4-FFF2-40B4-BE49-F238E27FC236}">
              <a16:creationId xmlns:a16="http://schemas.microsoft.com/office/drawing/2014/main" id="{00000000-0008-0000-0400-0000A6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7" name="Conexão recta 552">
          <a:extLst>
            <a:ext uri="{FF2B5EF4-FFF2-40B4-BE49-F238E27FC236}">
              <a16:creationId xmlns:a16="http://schemas.microsoft.com/office/drawing/2014/main" id="{00000000-0008-0000-0400-0000A7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8" name="Conexão recta 553">
          <a:extLst>
            <a:ext uri="{FF2B5EF4-FFF2-40B4-BE49-F238E27FC236}">
              <a16:creationId xmlns:a16="http://schemas.microsoft.com/office/drawing/2014/main" id="{00000000-0008-0000-0400-0000A8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9" name="Conexão recta 554">
          <a:extLst>
            <a:ext uri="{FF2B5EF4-FFF2-40B4-BE49-F238E27FC236}">
              <a16:creationId xmlns:a16="http://schemas.microsoft.com/office/drawing/2014/main" id="{00000000-0008-0000-0400-0000A9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0" name="Conexão recta 555">
          <a:extLst>
            <a:ext uri="{FF2B5EF4-FFF2-40B4-BE49-F238E27FC236}">
              <a16:creationId xmlns:a16="http://schemas.microsoft.com/office/drawing/2014/main" id="{00000000-0008-0000-0400-0000AA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1" name="Conexão recta 556">
          <a:extLst>
            <a:ext uri="{FF2B5EF4-FFF2-40B4-BE49-F238E27FC236}">
              <a16:creationId xmlns:a16="http://schemas.microsoft.com/office/drawing/2014/main" id="{00000000-0008-0000-0400-0000AB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2" name="Conexão recta 557">
          <a:extLst>
            <a:ext uri="{FF2B5EF4-FFF2-40B4-BE49-F238E27FC236}">
              <a16:creationId xmlns:a16="http://schemas.microsoft.com/office/drawing/2014/main" id="{00000000-0008-0000-0400-0000AC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3" name="Conexão recta 558">
          <a:extLst>
            <a:ext uri="{FF2B5EF4-FFF2-40B4-BE49-F238E27FC236}">
              <a16:creationId xmlns:a16="http://schemas.microsoft.com/office/drawing/2014/main" id="{00000000-0008-0000-0400-0000AD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4" name="Conexão recta 559">
          <a:extLst>
            <a:ext uri="{FF2B5EF4-FFF2-40B4-BE49-F238E27FC236}">
              <a16:creationId xmlns:a16="http://schemas.microsoft.com/office/drawing/2014/main" id="{00000000-0008-0000-0400-0000AE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5" name="Conexão recta 560">
          <a:extLst>
            <a:ext uri="{FF2B5EF4-FFF2-40B4-BE49-F238E27FC236}">
              <a16:creationId xmlns:a16="http://schemas.microsoft.com/office/drawing/2014/main" id="{00000000-0008-0000-0400-0000AF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6" name="Conexão recta 561">
          <a:extLst>
            <a:ext uri="{FF2B5EF4-FFF2-40B4-BE49-F238E27FC236}">
              <a16:creationId xmlns:a16="http://schemas.microsoft.com/office/drawing/2014/main" id="{00000000-0008-0000-0400-0000B0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7" name="Conexão recta 562">
          <a:extLst>
            <a:ext uri="{FF2B5EF4-FFF2-40B4-BE49-F238E27FC236}">
              <a16:creationId xmlns:a16="http://schemas.microsoft.com/office/drawing/2014/main" id="{00000000-0008-0000-0400-0000B1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8" name="Conexão recta 563">
          <a:extLst>
            <a:ext uri="{FF2B5EF4-FFF2-40B4-BE49-F238E27FC236}">
              <a16:creationId xmlns:a16="http://schemas.microsoft.com/office/drawing/2014/main" id="{00000000-0008-0000-0400-0000B2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9" name="Conexão recta 12">
          <a:extLst>
            <a:ext uri="{FF2B5EF4-FFF2-40B4-BE49-F238E27FC236}">
              <a16:creationId xmlns:a16="http://schemas.microsoft.com/office/drawing/2014/main" id="{00000000-0008-0000-0400-0000B3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0" name="Conexão recta 14">
          <a:extLst>
            <a:ext uri="{FF2B5EF4-FFF2-40B4-BE49-F238E27FC236}">
              <a16:creationId xmlns:a16="http://schemas.microsoft.com/office/drawing/2014/main" id="{00000000-0008-0000-0400-0000B4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1" name="Conexão recta 24">
          <a:extLst>
            <a:ext uri="{FF2B5EF4-FFF2-40B4-BE49-F238E27FC236}">
              <a16:creationId xmlns:a16="http://schemas.microsoft.com/office/drawing/2014/main" id="{00000000-0008-0000-0400-0000B5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2" name="Conexão recta 16">
          <a:extLst>
            <a:ext uri="{FF2B5EF4-FFF2-40B4-BE49-F238E27FC236}">
              <a16:creationId xmlns:a16="http://schemas.microsoft.com/office/drawing/2014/main" id="{00000000-0008-0000-0400-0000B6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3" name="Conexão recta 22">
          <a:extLst>
            <a:ext uri="{FF2B5EF4-FFF2-40B4-BE49-F238E27FC236}">
              <a16:creationId xmlns:a16="http://schemas.microsoft.com/office/drawing/2014/main" id="{00000000-0008-0000-0400-0000B7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4" name="Conexão recta 569">
          <a:extLst>
            <a:ext uri="{FF2B5EF4-FFF2-40B4-BE49-F238E27FC236}">
              <a16:creationId xmlns:a16="http://schemas.microsoft.com/office/drawing/2014/main" id="{00000000-0008-0000-0400-0000B8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5" name="Conexão recta 570">
          <a:extLst>
            <a:ext uri="{FF2B5EF4-FFF2-40B4-BE49-F238E27FC236}">
              <a16:creationId xmlns:a16="http://schemas.microsoft.com/office/drawing/2014/main" id="{00000000-0008-0000-0400-0000B9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6" name="Conexão recta 571">
          <a:extLst>
            <a:ext uri="{FF2B5EF4-FFF2-40B4-BE49-F238E27FC236}">
              <a16:creationId xmlns:a16="http://schemas.microsoft.com/office/drawing/2014/main" id="{00000000-0008-0000-0400-0000BA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7" name="Conexão recta 572">
          <a:extLst>
            <a:ext uri="{FF2B5EF4-FFF2-40B4-BE49-F238E27FC236}">
              <a16:creationId xmlns:a16="http://schemas.microsoft.com/office/drawing/2014/main" id="{00000000-0008-0000-0400-0000BB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8" name="Conexão recta 521">
          <a:extLst>
            <a:ext uri="{FF2B5EF4-FFF2-40B4-BE49-F238E27FC236}">
              <a16:creationId xmlns:a16="http://schemas.microsoft.com/office/drawing/2014/main" id="{00000000-0008-0000-0400-0000BC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9" name="Conexão recta 522">
          <a:extLst>
            <a:ext uri="{FF2B5EF4-FFF2-40B4-BE49-F238E27FC236}">
              <a16:creationId xmlns:a16="http://schemas.microsoft.com/office/drawing/2014/main" id="{00000000-0008-0000-0400-0000BD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0" name="Conexão recta 523">
          <a:extLst>
            <a:ext uri="{FF2B5EF4-FFF2-40B4-BE49-F238E27FC236}">
              <a16:creationId xmlns:a16="http://schemas.microsoft.com/office/drawing/2014/main" id="{00000000-0008-0000-0400-0000BE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1" name="Conexão recta 524">
          <a:extLst>
            <a:ext uri="{FF2B5EF4-FFF2-40B4-BE49-F238E27FC236}">
              <a16:creationId xmlns:a16="http://schemas.microsoft.com/office/drawing/2014/main" id="{00000000-0008-0000-0400-0000BF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2" name="Conexão recta 525">
          <a:extLst>
            <a:ext uri="{FF2B5EF4-FFF2-40B4-BE49-F238E27FC236}">
              <a16:creationId xmlns:a16="http://schemas.microsoft.com/office/drawing/2014/main" id="{00000000-0008-0000-0400-0000C0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3" name="Conexão recta 526">
          <a:extLst>
            <a:ext uri="{FF2B5EF4-FFF2-40B4-BE49-F238E27FC236}">
              <a16:creationId xmlns:a16="http://schemas.microsoft.com/office/drawing/2014/main" id="{00000000-0008-0000-0400-0000C1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4" name="Conexão recta 12">
          <a:extLst>
            <a:ext uri="{FF2B5EF4-FFF2-40B4-BE49-F238E27FC236}">
              <a16:creationId xmlns:a16="http://schemas.microsoft.com/office/drawing/2014/main" id="{00000000-0008-0000-0400-0000C2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5" name="Conexão recta 14">
          <a:extLst>
            <a:ext uri="{FF2B5EF4-FFF2-40B4-BE49-F238E27FC236}">
              <a16:creationId xmlns:a16="http://schemas.microsoft.com/office/drawing/2014/main" id="{00000000-0008-0000-0400-0000C3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6" name="Conexão recta 24">
          <a:extLst>
            <a:ext uri="{FF2B5EF4-FFF2-40B4-BE49-F238E27FC236}">
              <a16:creationId xmlns:a16="http://schemas.microsoft.com/office/drawing/2014/main" id="{00000000-0008-0000-0400-0000C4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7" name="Conexão recta 16">
          <a:extLst>
            <a:ext uri="{FF2B5EF4-FFF2-40B4-BE49-F238E27FC236}">
              <a16:creationId xmlns:a16="http://schemas.microsoft.com/office/drawing/2014/main" id="{00000000-0008-0000-0400-0000C5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8" name="Conexão recta 22">
          <a:extLst>
            <a:ext uri="{FF2B5EF4-FFF2-40B4-BE49-F238E27FC236}">
              <a16:creationId xmlns:a16="http://schemas.microsoft.com/office/drawing/2014/main" id="{00000000-0008-0000-0400-0000C6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9" name="Conexão recta 532">
          <a:extLst>
            <a:ext uri="{FF2B5EF4-FFF2-40B4-BE49-F238E27FC236}">
              <a16:creationId xmlns:a16="http://schemas.microsoft.com/office/drawing/2014/main" id="{00000000-0008-0000-0400-0000C7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0" name="Conexão recta 533">
          <a:extLst>
            <a:ext uri="{FF2B5EF4-FFF2-40B4-BE49-F238E27FC236}">
              <a16:creationId xmlns:a16="http://schemas.microsoft.com/office/drawing/2014/main" id="{00000000-0008-0000-0400-0000C8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1" name="Conexão recta 534">
          <a:extLst>
            <a:ext uri="{FF2B5EF4-FFF2-40B4-BE49-F238E27FC236}">
              <a16:creationId xmlns:a16="http://schemas.microsoft.com/office/drawing/2014/main" id="{00000000-0008-0000-0400-0000C9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2" name="Conexão recta 535">
          <a:extLst>
            <a:ext uri="{FF2B5EF4-FFF2-40B4-BE49-F238E27FC236}">
              <a16:creationId xmlns:a16="http://schemas.microsoft.com/office/drawing/2014/main" id="{00000000-0008-0000-0400-0000CA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3" name="Conexão recta 536">
          <a:extLst>
            <a:ext uri="{FF2B5EF4-FFF2-40B4-BE49-F238E27FC236}">
              <a16:creationId xmlns:a16="http://schemas.microsoft.com/office/drawing/2014/main" id="{00000000-0008-0000-0400-0000CB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4" name="Conexão recta 537">
          <a:extLst>
            <a:ext uri="{FF2B5EF4-FFF2-40B4-BE49-F238E27FC236}">
              <a16:creationId xmlns:a16="http://schemas.microsoft.com/office/drawing/2014/main" id="{00000000-0008-0000-0400-0000CC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5" name="Conexão recta 541">
          <a:extLst>
            <a:ext uri="{FF2B5EF4-FFF2-40B4-BE49-F238E27FC236}">
              <a16:creationId xmlns:a16="http://schemas.microsoft.com/office/drawing/2014/main" id="{00000000-0008-0000-0400-0000CD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6" name="Conexão recta 542">
          <a:extLst>
            <a:ext uri="{FF2B5EF4-FFF2-40B4-BE49-F238E27FC236}">
              <a16:creationId xmlns:a16="http://schemas.microsoft.com/office/drawing/2014/main" id="{00000000-0008-0000-0400-0000CE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7" name="Conexão recta 543">
          <a:extLst>
            <a:ext uri="{FF2B5EF4-FFF2-40B4-BE49-F238E27FC236}">
              <a16:creationId xmlns:a16="http://schemas.microsoft.com/office/drawing/2014/main" id="{00000000-0008-0000-0400-0000CF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8" name="Conexão recta 544">
          <a:extLst>
            <a:ext uri="{FF2B5EF4-FFF2-40B4-BE49-F238E27FC236}">
              <a16:creationId xmlns:a16="http://schemas.microsoft.com/office/drawing/2014/main" id="{00000000-0008-0000-0400-0000D0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9" name="Conexão recta 545">
          <a:extLst>
            <a:ext uri="{FF2B5EF4-FFF2-40B4-BE49-F238E27FC236}">
              <a16:creationId xmlns:a16="http://schemas.microsoft.com/office/drawing/2014/main" id="{00000000-0008-0000-0400-0000D1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0" name="Conexão recta 546">
          <a:extLst>
            <a:ext uri="{FF2B5EF4-FFF2-40B4-BE49-F238E27FC236}">
              <a16:creationId xmlns:a16="http://schemas.microsoft.com/office/drawing/2014/main" id="{00000000-0008-0000-0400-0000D2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1" name="Conexão recta 12">
          <a:extLst>
            <a:ext uri="{FF2B5EF4-FFF2-40B4-BE49-F238E27FC236}">
              <a16:creationId xmlns:a16="http://schemas.microsoft.com/office/drawing/2014/main" id="{00000000-0008-0000-0400-0000D3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2" name="Conexão recta 14">
          <a:extLst>
            <a:ext uri="{FF2B5EF4-FFF2-40B4-BE49-F238E27FC236}">
              <a16:creationId xmlns:a16="http://schemas.microsoft.com/office/drawing/2014/main" id="{00000000-0008-0000-0400-0000D4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3" name="Conexão recta 24">
          <a:extLst>
            <a:ext uri="{FF2B5EF4-FFF2-40B4-BE49-F238E27FC236}">
              <a16:creationId xmlns:a16="http://schemas.microsoft.com/office/drawing/2014/main" id="{00000000-0008-0000-0400-0000D5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4" name="Conexão recta 16">
          <a:extLst>
            <a:ext uri="{FF2B5EF4-FFF2-40B4-BE49-F238E27FC236}">
              <a16:creationId xmlns:a16="http://schemas.microsoft.com/office/drawing/2014/main" id="{00000000-0008-0000-0400-0000D6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5" name="Conexão recta 22">
          <a:extLst>
            <a:ext uri="{FF2B5EF4-FFF2-40B4-BE49-F238E27FC236}">
              <a16:creationId xmlns:a16="http://schemas.microsoft.com/office/drawing/2014/main" id="{00000000-0008-0000-0400-0000D7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6" name="Conexão recta 552">
          <a:extLst>
            <a:ext uri="{FF2B5EF4-FFF2-40B4-BE49-F238E27FC236}">
              <a16:creationId xmlns:a16="http://schemas.microsoft.com/office/drawing/2014/main" id="{00000000-0008-0000-0400-0000D8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7" name="Conexão recta 553">
          <a:extLst>
            <a:ext uri="{FF2B5EF4-FFF2-40B4-BE49-F238E27FC236}">
              <a16:creationId xmlns:a16="http://schemas.microsoft.com/office/drawing/2014/main" id="{00000000-0008-0000-0400-0000D9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8" name="Conexão recta 554">
          <a:extLst>
            <a:ext uri="{FF2B5EF4-FFF2-40B4-BE49-F238E27FC236}">
              <a16:creationId xmlns:a16="http://schemas.microsoft.com/office/drawing/2014/main" id="{00000000-0008-0000-0400-0000DA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9" name="Conexão recta 555">
          <a:extLst>
            <a:ext uri="{FF2B5EF4-FFF2-40B4-BE49-F238E27FC236}">
              <a16:creationId xmlns:a16="http://schemas.microsoft.com/office/drawing/2014/main" id="{00000000-0008-0000-0400-0000DB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0" name="Conexão recta 556">
          <a:extLst>
            <a:ext uri="{FF2B5EF4-FFF2-40B4-BE49-F238E27FC236}">
              <a16:creationId xmlns:a16="http://schemas.microsoft.com/office/drawing/2014/main" id="{00000000-0008-0000-0400-0000DC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1" name="Conexão recta 557">
          <a:extLst>
            <a:ext uri="{FF2B5EF4-FFF2-40B4-BE49-F238E27FC236}">
              <a16:creationId xmlns:a16="http://schemas.microsoft.com/office/drawing/2014/main" id="{00000000-0008-0000-0400-0000DD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2" name="Conexão recta 558">
          <a:extLst>
            <a:ext uri="{FF2B5EF4-FFF2-40B4-BE49-F238E27FC236}">
              <a16:creationId xmlns:a16="http://schemas.microsoft.com/office/drawing/2014/main" id="{00000000-0008-0000-0400-0000DE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3" name="Conexão recta 559">
          <a:extLst>
            <a:ext uri="{FF2B5EF4-FFF2-40B4-BE49-F238E27FC236}">
              <a16:creationId xmlns:a16="http://schemas.microsoft.com/office/drawing/2014/main" id="{00000000-0008-0000-0400-0000DF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4" name="Conexão recta 560">
          <a:extLst>
            <a:ext uri="{FF2B5EF4-FFF2-40B4-BE49-F238E27FC236}">
              <a16:creationId xmlns:a16="http://schemas.microsoft.com/office/drawing/2014/main" id="{00000000-0008-0000-0400-0000E0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5" name="Conexão recta 561">
          <a:extLst>
            <a:ext uri="{FF2B5EF4-FFF2-40B4-BE49-F238E27FC236}">
              <a16:creationId xmlns:a16="http://schemas.microsoft.com/office/drawing/2014/main" id="{00000000-0008-0000-0400-0000E1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6" name="Conexão recta 562">
          <a:extLst>
            <a:ext uri="{FF2B5EF4-FFF2-40B4-BE49-F238E27FC236}">
              <a16:creationId xmlns:a16="http://schemas.microsoft.com/office/drawing/2014/main" id="{00000000-0008-0000-0400-0000E2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7" name="Conexão recta 563">
          <a:extLst>
            <a:ext uri="{FF2B5EF4-FFF2-40B4-BE49-F238E27FC236}">
              <a16:creationId xmlns:a16="http://schemas.microsoft.com/office/drawing/2014/main" id="{00000000-0008-0000-0400-0000E3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8" name="Conexão recta 12">
          <a:extLst>
            <a:ext uri="{FF2B5EF4-FFF2-40B4-BE49-F238E27FC236}">
              <a16:creationId xmlns:a16="http://schemas.microsoft.com/office/drawing/2014/main" id="{00000000-0008-0000-0400-0000E4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9" name="Conexão recta 14">
          <a:extLst>
            <a:ext uri="{FF2B5EF4-FFF2-40B4-BE49-F238E27FC236}">
              <a16:creationId xmlns:a16="http://schemas.microsoft.com/office/drawing/2014/main" id="{00000000-0008-0000-0400-0000E5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0" name="Conexão recta 24">
          <a:extLst>
            <a:ext uri="{FF2B5EF4-FFF2-40B4-BE49-F238E27FC236}">
              <a16:creationId xmlns:a16="http://schemas.microsoft.com/office/drawing/2014/main" id="{00000000-0008-0000-0400-0000E6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1" name="Conexão recta 16">
          <a:extLst>
            <a:ext uri="{FF2B5EF4-FFF2-40B4-BE49-F238E27FC236}">
              <a16:creationId xmlns:a16="http://schemas.microsoft.com/office/drawing/2014/main" id="{00000000-0008-0000-0400-0000E7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2" name="Conexão recta 22">
          <a:extLst>
            <a:ext uri="{FF2B5EF4-FFF2-40B4-BE49-F238E27FC236}">
              <a16:creationId xmlns:a16="http://schemas.microsoft.com/office/drawing/2014/main" id="{00000000-0008-0000-0400-0000E8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3" name="Conexão recta 569">
          <a:extLst>
            <a:ext uri="{FF2B5EF4-FFF2-40B4-BE49-F238E27FC236}">
              <a16:creationId xmlns:a16="http://schemas.microsoft.com/office/drawing/2014/main" id="{00000000-0008-0000-0400-0000E9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4" name="Conexão recta 570">
          <a:extLst>
            <a:ext uri="{FF2B5EF4-FFF2-40B4-BE49-F238E27FC236}">
              <a16:creationId xmlns:a16="http://schemas.microsoft.com/office/drawing/2014/main" id="{00000000-0008-0000-0400-0000EA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5" name="Conexão recta 571">
          <a:extLst>
            <a:ext uri="{FF2B5EF4-FFF2-40B4-BE49-F238E27FC236}">
              <a16:creationId xmlns:a16="http://schemas.microsoft.com/office/drawing/2014/main" id="{00000000-0008-0000-0400-0000EB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6" name="Conexão recta 572">
          <a:extLst>
            <a:ext uri="{FF2B5EF4-FFF2-40B4-BE49-F238E27FC236}">
              <a16:creationId xmlns:a16="http://schemas.microsoft.com/office/drawing/2014/main" id="{00000000-0008-0000-0400-0000EC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7" name="Conexão recta 12">
          <a:extLst>
            <a:ext uri="{FF2B5EF4-FFF2-40B4-BE49-F238E27FC236}">
              <a16:creationId xmlns:a16="http://schemas.microsoft.com/office/drawing/2014/main" id="{00000000-0008-0000-0400-0000ED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8" name="Conexão recta 14">
          <a:extLst>
            <a:ext uri="{FF2B5EF4-FFF2-40B4-BE49-F238E27FC236}">
              <a16:creationId xmlns:a16="http://schemas.microsoft.com/office/drawing/2014/main" id="{00000000-0008-0000-0400-0000EE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9" name="Conexão recta 24">
          <a:extLst>
            <a:ext uri="{FF2B5EF4-FFF2-40B4-BE49-F238E27FC236}">
              <a16:creationId xmlns:a16="http://schemas.microsoft.com/office/drawing/2014/main" id="{00000000-0008-0000-0400-0000EF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0" name="Conexão recta 16">
          <a:extLst>
            <a:ext uri="{FF2B5EF4-FFF2-40B4-BE49-F238E27FC236}">
              <a16:creationId xmlns:a16="http://schemas.microsoft.com/office/drawing/2014/main" id="{00000000-0008-0000-0400-0000F0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1" name="Conexão recta 22">
          <a:extLst>
            <a:ext uri="{FF2B5EF4-FFF2-40B4-BE49-F238E27FC236}">
              <a16:creationId xmlns:a16="http://schemas.microsoft.com/office/drawing/2014/main" id="{00000000-0008-0000-0400-0000F1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2" name="Conexão recta 446">
          <a:extLst>
            <a:ext uri="{FF2B5EF4-FFF2-40B4-BE49-F238E27FC236}">
              <a16:creationId xmlns:a16="http://schemas.microsoft.com/office/drawing/2014/main" id="{00000000-0008-0000-0400-0000F2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3" name="Conexão recta 447">
          <a:extLst>
            <a:ext uri="{FF2B5EF4-FFF2-40B4-BE49-F238E27FC236}">
              <a16:creationId xmlns:a16="http://schemas.microsoft.com/office/drawing/2014/main" id="{00000000-0008-0000-0400-0000F3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4" name="Conexão recta 448">
          <a:extLst>
            <a:ext uri="{FF2B5EF4-FFF2-40B4-BE49-F238E27FC236}">
              <a16:creationId xmlns:a16="http://schemas.microsoft.com/office/drawing/2014/main" id="{00000000-0008-0000-0400-0000F4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5" name="Conexão recta 449">
          <a:extLst>
            <a:ext uri="{FF2B5EF4-FFF2-40B4-BE49-F238E27FC236}">
              <a16:creationId xmlns:a16="http://schemas.microsoft.com/office/drawing/2014/main" id="{00000000-0008-0000-0400-0000F5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6" name="Conexão recta 450">
          <a:extLst>
            <a:ext uri="{FF2B5EF4-FFF2-40B4-BE49-F238E27FC236}">
              <a16:creationId xmlns:a16="http://schemas.microsoft.com/office/drawing/2014/main" id="{00000000-0008-0000-0400-0000F605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7" name="Conexão recta 12">
          <a:extLst>
            <a:ext uri="{FF2B5EF4-FFF2-40B4-BE49-F238E27FC236}">
              <a16:creationId xmlns:a16="http://schemas.microsoft.com/office/drawing/2014/main" id="{00000000-0008-0000-0400-0000F705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8" name="Conexão recta 14">
          <a:extLst>
            <a:ext uri="{FF2B5EF4-FFF2-40B4-BE49-F238E27FC236}">
              <a16:creationId xmlns:a16="http://schemas.microsoft.com/office/drawing/2014/main" id="{00000000-0008-0000-0400-0000F805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9" name="Conexão recta 24">
          <a:extLst>
            <a:ext uri="{FF2B5EF4-FFF2-40B4-BE49-F238E27FC236}">
              <a16:creationId xmlns:a16="http://schemas.microsoft.com/office/drawing/2014/main" id="{00000000-0008-0000-0400-0000F905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0" name="Conexão recta 16">
          <a:extLst>
            <a:ext uri="{FF2B5EF4-FFF2-40B4-BE49-F238E27FC236}">
              <a16:creationId xmlns:a16="http://schemas.microsoft.com/office/drawing/2014/main" id="{00000000-0008-0000-0400-0000FA05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1" name="Conexão recta 22">
          <a:extLst>
            <a:ext uri="{FF2B5EF4-FFF2-40B4-BE49-F238E27FC236}">
              <a16:creationId xmlns:a16="http://schemas.microsoft.com/office/drawing/2014/main" id="{00000000-0008-0000-0400-0000FB05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2" name="Conexão recta 18">
          <a:extLst>
            <a:ext uri="{FF2B5EF4-FFF2-40B4-BE49-F238E27FC236}">
              <a16:creationId xmlns:a16="http://schemas.microsoft.com/office/drawing/2014/main" id="{00000000-0008-0000-0400-0000FC05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3" name="Conexão recta 12">
          <a:extLst>
            <a:ext uri="{FF2B5EF4-FFF2-40B4-BE49-F238E27FC236}">
              <a16:creationId xmlns:a16="http://schemas.microsoft.com/office/drawing/2014/main" id="{00000000-0008-0000-0400-0000FD05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4" name="Conexão recta 14">
          <a:extLst>
            <a:ext uri="{FF2B5EF4-FFF2-40B4-BE49-F238E27FC236}">
              <a16:creationId xmlns:a16="http://schemas.microsoft.com/office/drawing/2014/main" id="{00000000-0008-0000-0400-0000FE05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5" name="Conexão recta 24">
          <a:extLst>
            <a:ext uri="{FF2B5EF4-FFF2-40B4-BE49-F238E27FC236}">
              <a16:creationId xmlns:a16="http://schemas.microsoft.com/office/drawing/2014/main" id="{00000000-0008-0000-0400-0000FF05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6" name="Conexão recta 16">
          <a:extLst>
            <a:ext uri="{FF2B5EF4-FFF2-40B4-BE49-F238E27FC236}">
              <a16:creationId xmlns:a16="http://schemas.microsoft.com/office/drawing/2014/main" id="{00000000-0008-0000-0400-000000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7" name="Conexão recta 22">
          <a:extLst>
            <a:ext uri="{FF2B5EF4-FFF2-40B4-BE49-F238E27FC236}">
              <a16:creationId xmlns:a16="http://schemas.microsoft.com/office/drawing/2014/main" id="{00000000-0008-0000-0400-000001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8" name="Conexão recta 35">
          <a:extLst>
            <a:ext uri="{FF2B5EF4-FFF2-40B4-BE49-F238E27FC236}">
              <a16:creationId xmlns:a16="http://schemas.microsoft.com/office/drawing/2014/main" id="{00000000-0008-0000-0400-000002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9" name="Conexão recta 36">
          <a:extLst>
            <a:ext uri="{FF2B5EF4-FFF2-40B4-BE49-F238E27FC236}">
              <a16:creationId xmlns:a16="http://schemas.microsoft.com/office/drawing/2014/main" id="{00000000-0008-0000-0400-000003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0" name="Conexão recta 37">
          <a:extLst>
            <a:ext uri="{FF2B5EF4-FFF2-40B4-BE49-F238E27FC236}">
              <a16:creationId xmlns:a16="http://schemas.microsoft.com/office/drawing/2014/main" id="{00000000-0008-0000-0400-000004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1" name="Conexão recta 38">
          <a:extLst>
            <a:ext uri="{FF2B5EF4-FFF2-40B4-BE49-F238E27FC236}">
              <a16:creationId xmlns:a16="http://schemas.microsoft.com/office/drawing/2014/main" id="{00000000-0008-0000-0400-000005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2" name="Conexão recta 41">
          <a:extLst>
            <a:ext uri="{FF2B5EF4-FFF2-40B4-BE49-F238E27FC236}">
              <a16:creationId xmlns:a16="http://schemas.microsoft.com/office/drawing/2014/main" id="{00000000-0008-0000-0400-000006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3" name="Conexão recta 42">
          <a:extLst>
            <a:ext uri="{FF2B5EF4-FFF2-40B4-BE49-F238E27FC236}">
              <a16:creationId xmlns:a16="http://schemas.microsoft.com/office/drawing/2014/main" id="{00000000-0008-0000-0400-000007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4" name="Conexão recta 44">
          <a:extLst>
            <a:ext uri="{FF2B5EF4-FFF2-40B4-BE49-F238E27FC236}">
              <a16:creationId xmlns:a16="http://schemas.microsoft.com/office/drawing/2014/main" id="{00000000-0008-0000-0400-000008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5" name="Conexão recta 45">
          <a:extLst>
            <a:ext uri="{FF2B5EF4-FFF2-40B4-BE49-F238E27FC236}">
              <a16:creationId xmlns:a16="http://schemas.microsoft.com/office/drawing/2014/main" id="{00000000-0008-0000-0400-000009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6" name="Conexão recta 46">
          <a:extLst>
            <a:ext uri="{FF2B5EF4-FFF2-40B4-BE49-F238E27FC236}">
              <a16:creationId xmlns:a16="http://schemas.microsoft.com/office/drawing/2014/main" id="{00000000-0008-0000-0400-00000A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7" name="Conexão recta 47">
          <a:extLst>
            <a:ext uri="{FF2B5EF4-FFF2-40B4-BE49-F238E27FC236}">
              <a16:creationId xmlns:a16="http://schemas.microsoft.com/office/drawing/2014/main" id="{00000000-0008-0000-0400-00000B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8" name="Conexão recta 48">
          <a:extLst>
            <a:ext uri="{FF2B5EF4-FFF2-40B4-BE49-F238E27FC236}">
              <a16:creationId xmlns:a16="http://schemas.microsoft.com/office/drawing/2014/main" id="{00000000-0008-0000-0400-00000C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9" name="Conexão recta 49">
          <a:extLst>
            <a:ext uri="{FF2B5EF4-FFF2-40B4-BE49-F238E27FC236}">
              <a16:creationId xmlns:a16="http://schemas.microsoft.com/office/drawing/2014/main" id="{00000000-0008-0000-0400-00000D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0" name="Conexão recta 12">
          <a:extLst>
            <a:ext uri="{FF2B5EF4-FFF2-40B4-BE49-F238E27FC236}">
              <a16:creationId xmlns:a16="http://schemas.microsoft.com/office/drawing/2014/main" id="{00000000-0008-0000-0400-00000E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1" name="Conexão recta 14">
          <a:extLst>
            <a:ext uri="{FF2B5EF4-FFF2-40B4-BE49-F238E27FC236}">
              <a16:creationId xmlns:a16="http://schemas.microsoft.com/office/drawing/2014/main" id="{00000000-0008-0000-0400-00000F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2" name="Conexão recta 24">
          <a:extLst>
            <a:ext uri="{FF2B5EF4-FFF2-40B4-BE49-F238E27FC236}">
              <a16:creationId xmlns:a16="http://schemas.microsoft.com/office/drawing/2014/main" id="{00000000-0008-0000-0400-000010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3" name="Conexão recta 16">
          <a:extLst>
            <a:ext uri="{FF2B5EF4-FFF2-40B4-BE49-F238E27FC236}">
              <a16:creationId xmlns:a16="http://schemas.microsoft.com/office/drawing/2014/main" id="{00000000-0008-0000-0400-000011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4" name="Conexão recta 22">
          <a:extLst>
            <a:ext uri="{FF2B5EF4-FFF2-40B4-BE49-F238E27FC236}">
              <a16:creationId xmlns:a16="http://schemas.microsoft.com/office/drawing/2014/main" id="{00000000-0008-0000-0400-000012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5" name="Conexão recta 55">
          <a:extLst>
            <a:ext uri="{FF2B5EF4-FFF2-40B4-BE49-F238E27FC236}">
              <a16:creationId xmlns:a16="http://schemas.microsoft.com/office/drawing/2014/main" id="{00000000-0008-0000-0400-000013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6" name="Conexão recta 56">
          <a:extLst>
            <a:ext uri="{FF2B5EF4-FFF2-40B4-BE49-F238E27FC236}">
              <a16:creationId xmlns:a16="http://schemas.microsoft.com/office/drawing/2014/main" id="{00000000-0008-0000-0400-000014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7" name="Conexão recta 57">
          <a:extLst>
            <a:ext uri="{FF2B5EF4-FFF2-40B4-BE49-F238E27FC236}">
              <a16:creationId xmlns:a16="http://schemas.microsoft.com/office/drawing/2014/main" id="{00000000-0008-0000-0400-000015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8" name="Conexão recta 58">
          <a:extLst>
            <a:ext uri="{FF2B5EF4-FFF2-40B4-BE49-F238E27FC236}">
              <a16:creationId xmlns:a16="http://schemas.microsoft.com/office/drawing/2014/main" id="{00000000-0008-0000-0400-000016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9" name="Conexão recta 61">
          <a:extLst>
            <a:ext uri="{FF2B5EF4-FFF2-40B4-BE49-F238E27FC236}">
              <a16:creationId xmlns:a16="http://schemas.microsoft.com/office/drawing/2014/main" id="{00000000-0008-0000-0400-000017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0" name="Conexão recta 62">
          <a:extLst>
            <a:ext uri="{FF2B5EF4-FFF2-40B4-BE49-F238E27FC236}">
              <a16:creationId xmlns:a16="http://schemas.microsoft.com/office/drawing/2014/main" id="{00000000-0008-0000-0400-000018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1" name="Conexão recta 63">
          <a:extLst>
            <a:ext uri="{FF2B5EF4-FFF2-40B4-BE49-F238E27FC236}">
              <a16:creationId xmlns:a16="http://schemas.microsoft.com/office/drawing/2014/main" id="{00000000-0008-0000-0400-000019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2" name="Conexão recta 64">
          <a:extLst>
            <a:ext uri="{FF2B5EF4-FFF2-40B4-BE49-F238E27FC236}">
              <a16:creationId xmlns:a16="http://schemas.microsoft.com/office/drawing/2014/main" id="{00000000-0008-0000-0400-00001A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3" name="Conexão recta 65">
          <a:extLst>
            <a:ext uri="{FF2B5EF4-FFF2-40B4-BE49-F238E27FC236}">
              <a16:creationId xmlns:a16="http://schemas.microsoft.com/office/drawing/2014/main" id="{00000000-0008-0000-0400-00001B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4" name="Conexão recta 60">
          <a:extLst>
            <a:ext uri="{FF2B5EF4-FFF2-40B4-BE49-F238E27FC236}">
              <a16:creationId xmlns:a16="http://schemas.microsoft.com/office/drawing/2014/main" id="{00000000-0008-0000-0400-00001C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5" name="Conexão recta 68">
          <a:extLst>
            <a:ext uri="{FF2B5EF4-FFF2-40B4-BE49-F238E27FC236}">
              <a16:creationId xmlns:a16="http://schemas.microsoft.com/office/drawing/2014/main" id="{00000000-0008-0000-0400-00001D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6" name="Conexão recta 69">
          <a:extLst>
            <a:ext uri="{FF2B5EF4-FFF2-40B4-BE49-F238E27FC236}">
              <a16:creationId xmlns:a16="http://schemas.microsoft.com/office/drawing/2014/main" id="{00000000-0008-0000-0400-00001E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7" name="Conexão recta 70">
          <a:extLst>
            <a:ext uri="{FF2B5EF4-FFF2-40B4-BE49-F238E27FC236}">
              <a16:creationId xmlns:a16="http://schemas.microsoft.com/office/drawing/2014/main" id="{00000000-0008-0000-0400-00001F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8" name="Conexão recta 71">
          <a:extLst>
            <a:ext uri="{FF2B5EF4-FFF2-40B4-BE49-F238E27FC236}">
              <a16:creationId xmlns:a16="http://schemas.microsoft.com/office/drawing/2014/main" id="{00000000-0008-0000-0400-000020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9" name="Conexão recta 72">
          <a:extLst>
            <a:ext uri="{FF2B5EF4-FFF2-40B4-BE49-F238E27FC236}">
              <a16:creationId xmlns:a16="http://schemas.microsoft.com/office/drawing/2014/main" id="{00000000-0008-0000-0400-000021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0" name="Conexão recta 74">
          <a:extLst>
            <a:ext uri="{FF2B5EF4-FFF2-40B4-BE49-F238E27FC236}">
              <a16:creationId xmlns:a16="http://schemas.microsoft.com/office/drawing/2014/main" id="{00000000-0008-0000-0400-000022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1" name="Conexão recta 521">
          <a:extLst>
            <a:ext uri="{FF2B5EF4-FFF2-40B4-BE49-F238E27FC236}">
              <a16:creationId xmlns:a16="http://schemas.microsoft.com/office/drawing/2014/main" id="{00000000-0008-0000-0400-000023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2" name="Conexão recta 522">
          <a:extLst>
            <a:ext uri="{FF2B5EF4-FFF2-40B4-BE49-F238E27FC236}">
              <a16:creationId xmlns:a16="http://schemas.microsoft.com/office/drawing/2014/main" id="{00000000-0008-0000-0400-000024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3" name="Conexão recta 523">
          <a:extLst>
            <a:ext uri="{FF2B5EF4-FFF2-40B4-BE49-F238E27FC236}">
              <a16:creationId xmlns:a16="http://schemas.microsoft.com/office/drawing/2014/main" id="{00000000-0008-0000-0400-000025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4" name="Conexão recta 524">
          <a:extLst>
            <a:ext uri="{FF2B5EF4-FFF2-40B4-BE49-F238E27FC236}">
              <a16:creationId xmlns:a16="http://schemas.microsoft.com/office/drawing/2014/main" id="{00000000-0008-0000-0400-000026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5" name="Conexão recta 525">
          <a:extLst>
            <a:ext uri="{FF2B5EF4-FFF2-40B4-BE49-F238E27FC236}">
              <a16:creationId xmlns:a16="http://schemas.microsoft.com/office/drawing/2014/main" id="{00000000-0008-0000-0400-000027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6" name="Conexão recta 526">
          <a:extLst>
            <a:ext uri="{FF2B5EF4-FFF2-40B4-BE49-F238E27FC236}">
              <a16:creationId xmlns:a16="http://schemas.microsoft.com/office/drawing/2014/main" id="{00000000-0008-0000-0400-000028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7" name="Conexão recta 12">
          <a:extLst>
            <a:ext uri="{FF2B5EF4-FFF2-40B4-BE49-F238E27FC236}">
              <a16:creationId xmlns:a16="http://schemas.microsoft.com/office/drawing/2014/main" id="{00000000-0008-0000-0400-000029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8" name="Conexão recta 14">
          <a:extLst>
            <a:ext uri="{FF2B5EF4-FFF2-40B4-BE49-F238E27FC236}">
              <a16:creationId xmlns:a16="http://schemas.microsoft.com/office/drawing/2014/main" id="{00000000-0008-0000-0400-00002A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9" name="Conexão recta 24">
          <a:extLst>
            <a:ext uri="{FF2B5EF4-FFF2-40B4-BE49-F238E27FC236}">
              <a16:creationId xmlns:a16="http://schemas.microsoft.com/office/drawing/2014/main" id="{00000000-0008-0000-0400-00002B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0" name="Conexão recta 16">
          <a:extLst>
            <a:ext uri="{FF2B5EF4-FFF2-40B4-BE49-F238E27FC236}">
              <a16:creationId xmlns:a16="http://schemas.microsoft.com/office/drawing/2014/main" id="{00000000-0008-0000-0400-00002C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1" name="Conexão recta 22">
          <a:extLst>
            <a:ext uri="{FF2B5EF4-FFF2-40B4-BE49-F238E27FC236}">
              <a16:creationId xmlns:a16="http://schemas.microsoft.com/office/drawing/2014/main" id="{00000000-0008-0000-0400-00002D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2" name="Conexão recta 532">
          <a:extLst>
            <a:ext uri="{FF2B5EF4-FFF2-40B4-BE49-F238E27FC236}">
              <a16:creationId xmlns:a16="http://schemas.microsoft.com/office/drawing/2014/main" id="{00000000-0008-0000-0400-00002E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3" name="Conexão recta 533">
          <a:extLst>
            <a:ext uri="{FF2B5EF4-FFF2-40B4-BE49-F238E27FC236}">
              <a16:creationId xmlns:a16="http://schemas.microsoft.com/office/drawing/2014/main" id="{00000000-0008-0000-0400-00002F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4" name="Conexão recta 534">
          <a:extLst>
            <a:ext uri="{FF2B5EF4-FFF2-40B4-BE49-F238E27FC236}">
              <a16:creationId xmlns:a16="http://schemas.microsoft.com/office/drawing/2014/main" id="{00000000-0008-0000-0400-000030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5" name="Conexão recta 535">
          <a:extLst>
            <a:ext uri="{FF2B5EF4-FFF2-40B4-BE49-F238E27FC236}">
              <a16:creationId xmlns:a16="http://schemas.microsoft.com/office/drawing/2014/main" id="{00000000-0008-0000-0400-000031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6" name="Conexão recta 536">
          <a:extLst>
            <a:ext uri="{FF2B5EF4-FFF2-40B4-BE49-F238E27FC236}">
              <a16:creationId xmlns:a16="http://schemas.microsoft.com/office/drawing/2014/main" id="{00000000-0008-0000-0400-000032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7" name="Conexão recta 537">
          <a:extLst>
            <a:ext uri="{FF2B5EF4-FFF2-40B4-BE49-F238E27FC236}">
              <a16:creationId xmlns:a16="http://schemas.microsoft.com/office/drawing/2014/main" id="{00000000-0008-0000-0400-000033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8" name="Conexão recta 541">
          <a:extLst>
            <a:ext uri="{FF2B5EF4-FFF2-40B4-BE49-F238E27FC236}">
              <a16:creationId xmlns:a16="http://schemas.microsoft.com/office/drawing/2014/main" id="{00000000-0008-0000-0400-000034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9" name="Conexão recta 542">
          <a:extLst>
            <a:ext uri="{FF2B5EF4-FFF2-40B4-BE49-F238E27FC236}">
              <a16:creationId xmlns:a16="http://schemas.microsoft.com/office/drawing/2014/main" id="{00000000-0008-0000-0400-000035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0" name="Conexão recta 543">
          <a:extLst>
            <a:ext uri="{FF2B5EF4-FFF2-40B4-BE49-F238E27FC236}">
              <a16:creationId xmlns:a16="http://schemas.microsoft.com/office/drawing/2014/main" id="{00000000-0008-0000-0400-000036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1" name="Conexão recta 544">
          <a:extLst>
            <a:ext uri="{FF2B5EF4-FFF2-40B4-BE49-F238E27FC236}">
              <a16:creationId xmlns:a16="http://schemas.microsoft.com/office/drawing/2014/main" id="{00000000-0008-0000-0400-000037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2" name="Conexão recta 545">
          <a:extLst>
            <a:ext uri="{FF2B5EF4-FFF2-40B4-BE49-F238E27FC236}">
              <a16:creationId xmlns:a16="http://schemas.microsoft.com/office/drawing/2014/main" id="{00000000-0008-0000-0400-000038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3" name="Conexão recta 546">
          <a:extLst>
            <a:ext uri="{FF2B5EF4-FFF2-40B4-BE49-F238E27FC236}">
              <a16:creationId xmlns:a16="http://schemas.microsoft.com/office/drawing/2014/main" id="{00000000-0008-0000-0400-000039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4" name="Conexão recta 12">
          <a:extLst>
            <a:ext uri="{FF2B5EF4-FFF2-40B4-BE49-F238E27FC236}">
              <a16:creationId xmlns:a16="http://schemas.microsoft.com/office/drawing/2014/main" id="{00000000-0008-0000-0400-00003A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5" name="Conexão recta 14">
          <a:extLst>
            <a:ext uri="{FF2B5EF4-FFF2-40B4-BE49-F238E27FC236}">
              <a16:creationId xmlns:a16="http://schemas.microsoft.com/office/drawing/2014/main" id="{00000000-0008-0000-0400-00003B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6" name="Conexão recta 24">
          <a:extLst>
            <a:ext uri="{FF2B5EF4-FFF2-40B4-BE49-F238E27FC236}">
              <a16:creationId xmlns:a16="http://schemas.microsoft.com/office/drawing/2014/main" id="{00000000-0008-0000-0400-00003C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7" name="Conexão recta 16">
          <a:extLst>
            <a:ext uri="{FF2B5EF4-FFF2-40B4-BE49-F238E27FC236}">
              <a16:creationId xmlns:a16="http://schemas.microsoft.com/office/drawing/2014/main" id="{00000000-0008-0000-0400-00003D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8" name="Conexão recta 22">
          <a:extLst>
            <a:ext uri="{FF2B5EF4-FFF2-40B4-BE49-F238E27FC236}">
              <a16:creationId xmlns:a16="http://schemas.microsoft.com/office/drawing/2014/main" id="{00000000-0008-0000-0400-00003E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9" name="Conexão recta 552">
          <a:extLst>
            <a:ext uri="{FF2B5EF4-FFF2-40B4-BE49-F238E27FC236}">
              <a16:creationId xmlns:a16="http://schemas.microsoft.com/office/drawing/2014/main" id="{00000000-0008-0000-0400-00003F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0" name="Conexão recta 553">
          <a:extLst>
            <a:ext uri="{FF2B5EF4-FFF2-40B4-BE49-F238E27FC236}">
              <a16:creationId xmlns:a16="http://schemas.microsoft.com/office/drawing/2014/main" id="{00000000-0008-0000-0400-000040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1" name="Conexão recta 554">
          <a:extLst>
            <a:ext uri="{FF2B5EF4-FFF2-40B4-BE49-F238E27FC236}">
              <a16:creationId xmlns:a16="http://schemas.microsoft.com/office/drawing/2014/main" id="{00000000-0008-0000-0400-000041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2" name="Conexão recta 555">
          <a:extLst>
            <a:ext uri="{FF2B5EF4-FFF2-40B4-BE49-F238E27FC236}">
              <a16:creationId xmlns:a16="http://schemas.microsoft.com/office/drawing/2014/main" id="{00000000-0008-0000-0400-000042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3" name="Conexão recta 556">
          <a:extLst>
            <a:ext uri="{FF2B5EF4-FFF2-40B4-BE49-F238E27FC236}">
              <a16:creationId xmlns:a16="http://schemas.microsoft.com/office/drawing/2014/main" id="{00000000-0008-0000-0400-000043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4" name="Conexão recta 557">
          <a:extLst>
            <a:ext uri="{FF2B5EF4-FFF2-40B4-BE49-F238E27FC236}">
              <a16:creationId xmlns:a16="http://schemas.microsoft.com/office/drawing/2014/main" id="{00000000-0008-0000-0400-000044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5" name="Conexão recta 558">
          <a:extLst>
            <a:ext uri="{FF2B5EF4-FFF2-40B4-BE49-F238E27FC236}">
              <a16:creationId xmlns:a16="http://schemas.microsoft.com/office/drawing/2014/main" id="{00000000-0008-0000-0400-000045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6" name="Conexão recta 559">
          <a:extLst>
            <a:ext uri="{FF2B5EF4-FFF2-40B4-BE49-F238E27FC236}">
              <a16:creationId xmlns:a16="http://schemas.microsoft.com/office/drawing/2014/main" id="{00000000-0008-0000-0400-000046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7" name="Conexão recta 560">
          <a:extLst>
            <a:ext uri="{FF2B5EF4-FFF2-40B4-BE49-F238E27FC236}">
              <a16:creationId xmlns:a16="http://schemas.microsoft.com/office/drawing/2014/main" id="{00000000-0008-0000-0400-000047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8" name="Conexão recta 561">
          <a:extLst>
            <a:ext uri="{FF2B5EF4-FFF2-40B4-BE49-F238E27FC236}">
              <a16:creationId xmlns:a16="http://schemas.microsoft.com/office/drawing/2014/main" id="{00000000-0008-0000-0400-000048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9" name="Conexão recta 562">
          <a:extLst>
            <a:ext uri="{FF2B5EF4-FFF2-40B4-BE49-F238E27FC236}">
              <a16:creationId xmlns:a16="http://schemas.microsoft.com/office/drawing/2014/main" id="{00000000-0008-0000-0400-000049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0" name="Conexão recta 563">
          <a:extLst>
            <a:ext uri="{FF2B5EF4-FFF2-40B4-BE49-F238E27FC236}">
              <a16:creationId xmlns:a16="http://schemas.microsoft.com/office/drawing/2014/main" id="{00000000-0008-0000-0400-00004A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1" name="Conexão recta 12">
          <a:extLst>
            <a:ext uri="{FF2B5EF4-FFF2-40B4-BE49-F238E27FC236}">
              <a16:creationId xmlns:a16="http://schemas.microsoft.com/office/drawing/2014/main" id="{00000000-0008-0000-0400-00004B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2" name="Conexão recta 14">
          <a:extLst>
            <a:ext uri="{FF2B5EF4-FFF2-40B4-BE49-F238E27FC236}">
              <a16:creationId xmlns:a16="http://schemas.microsoft.com/office/drawing/2014/main" id="{00000000-0008-0000-0400-00004C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3" name="Conexão recta 24">
          <a:extLst>
            <a:ext uri="{FF2B5EF4-FFF2-40B4-BE49-F238E27FC236}">
              <a16:creationId xmlns:a16="http://schemas.microsoft.com/office/drawing/2014/main" id="{00000000-0008-0000-0400-00004D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4" name="Conexão recta 16">
          <a:extLst>
            <a:ext uri="{FF2B5EF4-FFF2-40B4-BE49-F238E27FC236}">
              <a16:creationId xmlns:a16="http://schemas.microsoft.com/office/drawing/2014/main" id="{00000000-0008-0000-0400-00004E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5" name="Conexão recta 22">
          <a:extLst>
            <a:ext uri="{FF2B5EF4-FFF2-40B4-BE49-F238E27FC236}">
              <a16:creationId xmlns:a16="http://schemas.microsoft.com/office/drawing/2014/main" id="{00000000-0008-0000-0400-00004F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6" name="Conexão recta 569">
          <a:extLst>
            <a:ext uri="{FF2B5EF4-FFF2-40B4-BE49-F238E27FC236}">
              <a16:creationId xmlns:a16="http://schemas.microsoft.com/office/drawing/2014/main" id="{00000000-0008-0000-0400-000050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7" name="Conexão recta 570">
          <a:extLst>
            <a:ext uri="{FF2B5EF4-FFF2-40B4-BE49-F238E27FC236}">
              <a16:creationId xmlns:a16="http://schemas.microsoft.com/office/drawing/2014/main" id="{00000000-0008-0000-0400-000051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8" name="Conexão recta 571">
          <a:extLst>
            <a:ext uri="{FF2B5EF4-FFF2-40B4-BE49-F238E27FC236}">
              <a16:creationId xmlns:a16="http://schemas.microsoft.com/office/drawing/2014/main" id="{00000000-0008-0000-0400-000052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9" name="Conexão recta 572">
          <a:extLst>
            <a:ext uri="{FF2B5EF4-FFF2-40B4-BE49-F238E27FC236}">
              <a16:creationId xmlns:a16="http://schemas.microsoft.com/office/drawing/2014/main" id="{00000000-0008-0000-0400-000053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0" name="Conexão recta 521">
          <a:extLst>
            <a:ext uri="{FF2B5EF4-FFF2-40B4-BE49-F238E27FC236}">
              <a16:creationId xmlns:a16="http://schemas.microsoft.com/office/drawing/2014/main" id="{00000000-0008-0000-0400-000054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1" name="Conexão recta 522">
          <a:extLst>
            <a:ext uri="{FF2B5EF4-FFF2-40B4-BE49-F238E27FC236}">
              <a16:creationId xmlns:a16="http://schemas.microsoft.com/office/drawing/2014/main" id="{00000000-0008-0000-0400-000055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2" name="Conexão recta 523">
          <a:extLst>
            <a:ext uri="{FF2B5EF4-FFF2-40B4-BE49-F238E27FC236}">
              <a16:creationId xmlns:a16="http://schemas.microsoft.com/office/drawing/2014/main" id="{00000000-0008-0000-0400-000056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3" name="Conexão recta 524">
          <a:extLst>
            <a:ext uri="{FF2B5EF4-FFF2-40B4-BE49-F238E27FC236}">
              <a16:creationId xmlns:a16="http://schemas.microsoft.com/office/drawing/2014/main" id="{00000000-0008-0000-0400-000057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4" name="Conexão recta 525">
          <a:extLst>
            <a:ext uri="{FF2B5EF4-FFF2-40B4-BE49-F238E27FC236}">
              <a16:creationId xmlns:a16="http://schemas.microsoft.com/office/drawing/2014/main" id="{00000000-0008-0000-0400-000058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5" name="Conexão recta 526">
          <a:extLst>
            <a:ext uri="{FF2B5EF4-FFF2-40B4-BE49-F238E27FC236}">
              <a16:creationId xmlns:a16="http://schemas.microsoft.com/office/drawing/2014/main" id="{00000000-0008-0000-0400-000059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6" name="Conexão recta 12">
          <a:extLst>
            <a:ext uri="{FF2B5EF4-FFF2-40B4-BE49-F238E27FC236}">
              <a16:creationId xmlns:a16="http://schemas.microsoft.com/office/drawing/2014/main" id="{00000000-0008-0000-0400-00005A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7" name="Conexão recta 14">
          <a:extLst>
            <a:ext uri="{FF2B5EF4-FFF2-40B4-BE49-F238E27FC236}">
              <a16:creationId xmlns:a16="http://schemas.microsoft.com/office/drawing/2014/main" id="{00000000-0008-0000-0400-00005B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8" name="Conexão recta 24">
          <a:extLst>
            <a:ext uri="{FF2B5EF4-FFF2-40B4-BE49-F238E27FC236}">
              <a16:creationId xmlns:a16="http://schemas.microsoft.com/office/drawing/2014/main" id="{00000000-0008-0000-0400-00005C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9" name="Conexão recta 16">
          <a:extLst>
            <a:ext uri="{FF2B5EF4-FFF2-40B4-BE49-F238E27FC236}">
              <a16:creationId xmlns:a16="http://schemas.microsoft.com/office/drawing/2014/main" id="{00000000-0008-0000-0400-00005D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0" name="Conexão recta 22">
          <a:extLst>
            <a:ext uri="{FF2B5EF4-FFF2-40B4-BE49-F238E27FC236}">
              <a16:creationId xmlns:a16="http://schemas.microsoft.com/office/drawing/2014/main" id="{00000000-0008-0000-0400-00005E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1" name="Conexão recta 532">
          <a:extLst>
            <a:ext uri="{FF2B5EF4-FFF2-40B4-BE49-F238E27FC236}">
              <a16:creationId xmlns:a16="http://schemas.microsoft.com/office/drawing/2014/main" id="{00000000-0008-0000-0400-00005F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2" name="Conexão recta 533">
          <a:extLst>
            <a:ext uri="{FF2B5EF4-FFF2-40B4-BE49-F238E27FC236}">
              <a16:creationId xmlns:a16="http://schemas.microsoft.com/office/drawing/2014/main" id="{00000000-0008-0000-0400-000060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3" name="Conexão recta 534">
          <a:extLst>
            <a:ext uri="{FF2B5EF4-FFF2-40B4-BE49-F238E27FC236}">
              <a16:creationId xmlns:a16="http://schemas.microsoft.com/office/drawing/2014/main" id="{00000000-0008-0000-0400-000061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4" name="Conexão recta 535">
          <a:extLst>
            <a:ext uri="{FF2B5EF4-FFF2-40B4-BE49-F238E27FC236}">
              <a16:creationId xmlns:a16="http://schemas.microsoft.com/office/drawing/2014/main" id="{00000000-0008-0000-0400-000062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5" name="Conexão recta 536">
          <a:extLst>
            <a:ext uri="{FF2B5EF4-FFF2-40B4-BE49-F238E27FC236}">
              <a16:creationId xmlns:a16="http://schemas.microsoft.com/office/drawing/2014/main" id="{00000000-0008-0000-0400-000063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6" name="Conexão recta 537">
          <a:extLst>
            <a:ext uri="{FF2B5EF4-FFF2-40B4-BE49-F238E27FC236}">
              <a16:creationId xmlns:a16="http://schemas.microsoft.com/office/drawing/2014/main" id="{00000000-0008-0000-0400-000064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7" name="Conexão recta 541">
          <a:extLst>
            <a:ext uri="{FF2B5EF4-FFF2-40B4-BE49-F238E27FC236}">
              <a16:creationId xmlns:a16="http://schemas.microsoft.com/office/drawing/2014/main" id="{00000000-0008-0000-0400-000065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8" name="Conexão recta 542">
          <a:extLst>
            <a:ext uri="{FF2B5EF4-FFF2-40B4-BE49-F238E27FC236}">
              <a16:creationId xmlns:a16="http://schemas.microsoft.com/office/drawing/2014/main" id="{00000000-0008-0000-0400-000066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9" name="Conexão recta 543">
          <a:extLst>
            <a:ext uri="{FF2B5EF4-FFF2-40B4-BE49-F238E27FC236}">
              <a16:creationId xmlns:a16="http://schemas.microsoft.com/office/drawing/2014/main" id="{00000000-0008-0000-0400-000067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0" name="Conexão recta 544">
          <a:extLst>
            <a:ext uri="{FF2B5EF4-FFF2-40B4-BE49-F238E27FC236}">
              <a16:creationId xmlns:a16="http://schemas.microsoft.com/office/drawing/2014/main" id="{00000000-0008-0000-0400-000068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1" name="Conexão recta 545">
          <a:extLst>
            <a:ext uri="{FF2B5EF4-FFF2-40B4-BE49-F238E27FC236}">
              <a16:creationId xmlns:a16="http://schemas.microsoft.com/office/drawing/2014/main" id="{00000000-0008-0000-0400-000069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2" name="Conexão recta 546">
          <a:extLst>
            <a:ext uri="{FF2B5EF4-FFF2-40B4-BE49-F238E27FC236}">
              <a16:creationId xmlns:a16="http://schemas.microsoft.com/office/drawing/2014/main" id="{00000000-0008-0000-0400-00006A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3" name="Conexão recta 12">
          <a:extLst>
            <a:ext uri="{FF2B5EF4-FFF2-40B4-BE49-F238E27FC236}">
              <a16:creationId xmlns:a16="http://schemas.microsoft.com/office/drawing/2014/main" id="{00000000-0008-0000-0400-00006B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4" name="Conexão recta 14">
          <a:extLst>
            <a:ext uri="{FF2B5EF4-FFF2-40B4-BE49-F238E27FC236}">
              <a16:creationId xmlns:a16="http://schemas.microsoft.com/office/drawing/2014/main" id="{00000000-0008-0000-0400-00006C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5" name="Conexão recta 24">
          <a:extLst>
            <a:ext uri="{FF2B5EF4-FFF2-40B4-BE49-F238E27FC236}">
              <a16:creationId xmlns:a16="http://schemas.microsoft.com/office/drawing/2014/main" id="{00000000-0008-0000-0400-00006D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6" name="Conexão recta 16">
          <a:extLst>
            <a:ext uri="{FF2B5EF4-FFF2-40B4-BE49-F238E27FC236}">
              <a16:creationId xmlns:a16="http://schemas.microsoft.com/office/drawing/2014/main" id="{00000000-0008-0000-0400-00006E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7" name="Conexão recta 22">
          <a:extLst>
            <a:ext uri="{FF2B5EF4-FFF2-40B4-BE49-F238E27FC236}">
              <a16:creationId xmlns:a16="http://schemas.microsoft.com/office/drawing/2014/main" id="{00000000-0008-0000-0400-00006F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8" name="Conexão recta 552">
          <a:extLst>
            <a:ext uri="{FF2B5EF4-FFF2-40B4-BE49-F238E27FC236}">
              <a16:creationId xmlns:a16="http://schemas.microsoft.com/office/drawing/2014/main" id="{00000000-0008-0000-0400-000070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9" name="Conexão recta 553">
          <a:extLst>
            <a:ext uri="{FF2B5EF4-FFF2-40B4-BE49-F238E27FC236}">
              <a16:creationId xmlns:a16="http://schemas.microsoft.com/office/drawing/2014/main" id="{00000000-0008-0000-0400-000071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0" name="Conexão recta 554">
          <a:extLst>
            <a:ext uri="{FF2B5EF4-FFF2-40B4-BE49-F238E27FC236}">
              <a16:creationId xmlns:a16="http://schemas.microsoft.com/office/drawing/2014/main" id="{00000000-0008-0000-0400-000072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1" name="Conexão recta 555">
          <a:extLst>
            <a:ext uri="{FF2B5EF4-FFF2-40B4-BE49-F238E27FC236}">
              <a16:creationId xmlns:a16="http://schemas.microsoft.com/office/drawing/2014/main" id="{00000000-0008-0000-0400-000073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2" name="Conexão recta 556">
          <a:extLst>
            <a:ext uri="{FF2B5EF4-FFF2-40B4-BE49-F238E27FC236}">
              <a16:creationId xmlns:a16="http://schemas.microsoft.com/office/drawing/2014/main" id="{00000000-0008-0000-0400-000074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3" name="Conexão recta 557">
          <a:extLst>
            <a:ext uri="{FF2B5EF4-FFF2-40B4-BE49-F238E27FC236}">
              <a16:creationId xmlns:a16="http://schemas.microsoft.com/office/drawing/2014/main" id="{00000000-0008-0000-0400-000075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4" name="Conexão recta 558">
          <a:extLst>
            <a:ext uri="{FF2B5EF4-FFF2-40B4-BE49-F238E27FC236}">
              <a16:creationId xmlns:a16="http://schemas.microsoft.com/office/drawing/2014/main" id="{00000000-0008-0000-0400-000076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5" name="Conexão recta 559">
          <a:extLst>
            <a:ext uri="{FF2B5EF4-FFF2-40B4-BE49-F238E27FC236}">
              <a16:creationId xmlns:a16="http://schemas.microsoft.com/office/drawing/2014/main" id="{00000000-0008-0000-0400-000077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6" name="Conexão recta 560">
          <a:extLst>
            <a:ext uri="{FF2B5EF4-FFF2-40B4-BE49-F238E27FC236}">
              <a16:creationId xmlns:a16="http://schemas.microsoft.com/office/drawing/2014/main" id="{00000000-0008-0000-0400-000078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7" name="Conexão recta 561">
          <a:extLst>
            <a:ext uri="{FF2B5EF4-FFF2-40B4-BE49-F238E27FC236}">
              <a16:creationId xmlns:a16="http://schemas.microsoft.com/office/drawing/2014/main" id="{00000000-0008-0000-0400-000079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8" name="Conexão recta 562">
          <a:extLst>
            <a:ext uri="{FF2B5EF4-FFF2-40B4-BE49-F238E27FC236}">
              <a16:creationId xmlns:a16="http://schemas.microsoft.com/office/drawing/2014/main" id="{00000000-0008-0000-0400-00007A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9" name="Conexão recta 563">
          <a:extLst>
            <a:ext uri="{FF2B5EF4-FFF2-40B4-BE49-F238E27FC236}">
              <a16:creationId xmlns:a16="http://schemas.microsoft.com/office/drawing/2014/main" id="{00000000-0008-0000-0400-00007B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0" name="Conexão recta 12">
          <a:extLst>
            <a:ext uri="{FF2B5EF4-FFF2-40B4-BE49-F238E27FC236}">
              <a16:creationId xmlns:a16="http://schemas.microsoft.com/office/drawing/2014/main" id="{00000000-0008-0000-0400-00007C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1" name="Conexão recta 14">
          <a:extLst>
            <a:ext uri="{FF2B5EF4-FFF2-40B4-BE49-F238E27FC236}">
              <a16:creationId xmlns:a16="http://schemas.microsoft.com/office/drawing/2014/main" id="{00000000-0008-0000-0400-00007D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2" name="Conexão recta 24">
          <a:extLst>
            <a:ext uri="{FF2B5EF4-FFF2-40B4-BE49-F238E27FC236}">
              <a16:creationId xmlns:a16="http://schemas.microsoft.com/office/drawing/2014/main" id="{00000000-0008-0000-0400-00007E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3" name="Conexão recta 16">
          <a:extLst>
            <a:ext uri="{FF2B5EF4-FFF2-40B4-BE49-F238E27FC236}">
              <a16:creationId xmlns:a16="http://schemas.microsoft.com/office/drawing/2014/main" id="{00000000-0008-0000-0400-00007F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4" name="Conexão recta 22">
          <a:extLst>
            <a:ext uri="{FF2B5EF4-FFF2-40B4-BE49-F238E27FC236}">
              <a16:creationId xmlns:a16="http://schemas.microsoft.com/office/drawing/2014/main" id="{00000000-0008-0000-0400-000080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5" name="Conexão recta 569">
          <a:extLst>
            <a:ext uri="{FF2B5EF4-FFF2-40B4-BE49-F238E27FC236}">
              <a16:creationId xmlns:a16="http://schemas.microsoft.com/office/drawing/2014/main" id="{00000000-0008-0000-0400-000081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6" name="Conexão recta 570">
          <a:extLst>
            <a:ext uri="{FF2B5EF4-FFF2-40B4-BE49-F238E27FC236}">
              <a16:creationId xmlns:a16="http://schemas.microsoft.com/office/drawing/2014/main" id="{00000000-0008-0000-0400-000082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7" name="Conexão recta 571">
          <a:extLst>
            <a:ext uri="{FF2B5EF4-FFF2-40B4-BE49-F238E27FC236}">
              <a16:creationId xmlns:a16="http://schemas.microsoft.com/office/drawing/2014/main" id="{00000000-0008-0000-0400-000083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8" name="Conexão recta 572">
          <a:extLst>
            <a:ext uri="{FF2B5EF4-FFF2-40B4-BE49-F238E27FC236}">
              <a16:creationId xmlns:a16="http://schemas.microsoft.com/office/drawing/2014/main" id="{00000000-0008-0000-0400-000084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9" name="Conexão recta 12">
          <a:extLst>
            <a:ext uri="{FF2B5EF4-FFF2-40B4-BE49-F238E27FC236}">
              <a16:creationId xmlns:a16="http://schemas.microsoft.com/office/drawing/2014/main" id="{00000000-0008-0000-0400-000085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0" name="Conexão recta 14">
          <a:extLst>
            <a:ext uri="{FF2B5EF4-FFF2-40B4-BE49-F238E27FC236}">
              <a16:creationId xmlns:a16="http://schemas.microsoft.com/office/drawing/2014/main" id="{00000000-0008-0000-0400-000086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1" name="Conexão recta 24">
          <a:extLst>
            <a:ext uri="{FF2B5EF4-FFF2-40B4-BE49-F238E27FC236}">
              <a16:creationId xmlns:a16="http://schemas.microsoft.com/office/drawing/2014/main" id="{00000000-0008-0000-0400-000087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2" name="Conexão recta 16">
          <a:extLst>
            <a:ext uri="{FF2B5EF4-FFF2-40B4-BE49-F238E27FC236}">
              <a16:creationId xmlns:a16="http://schemas.microsoft.com/office/drawing/2014/main" id="{00000000-0008-0000-0400-000088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3" name="Conexão recta 22">
          <a:extLst>
            <a:ext uri="{FF2B5EF4-FFF2-40B4-BE49-F238E27FC236}">
              <a16:creationId xmlns:a16="http://schemas.microsoft.com/office/drawing/2014/main" id="{00000000-0008-0000-0400-000089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4" name="Conexão recta 446">
          <a:extLst>
            <a:ext uri="{FF2B5EF4-FFF2-40B4-BE49-F238E27FC236}">
              <a16:creationId xmlns:a16="http://schemas.microsoft.com/office/drawing/2014/main" id="{00000000-0008-0000-0400-00008A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5" name="Conexão recta 447">
          <a:extLst>
            <a:ext uri="{FF2B5EF4-FFF2-40B4-BE49-F238E27FC236}">
              <a16:creationId xmlns:a16="http://schemas.microsoft.com/office/drawing/2014/main" id="{00000000-0008-0000-0400-00008B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6" name="Conexão recta 448">
          <a:extLst>
            <a:ext uri="{FF2B5EF4-FFF2-40B4-BE49-F238E27FC236}">
              <a16:creationId xmlns:a16="http://schemas.microsoft.com/office/drawing/2014/main" id="{00000000-0008-0000-0400-00008C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7" name="Conexão recta 449">
          <a:extLst>
            <a:ext uri="{FF2B5EF4-FFF2-40B4-BE49-F238E27FC236}">
              <a16:creationId xmlns:a16="http://schemas.microsoft.com/office/drawing/2014/main" id="{00000000-0008-0000-0400-00008D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8" name="Conexão recta 450">
          <a:extLst>
            <a:ext uri="{FF2B5EF4-FFF2-40B4-BE49-F238E27FC236}">
              <a16:creationId xmlns:a16="http://schemas.microsoft.com/office/drawing/2014/main" id="{00000000-0008-0000-0400-00008E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9" name="Conexão recta 452">
          <a:extLst>
            <a:ext uri="{FF2B5EF4-FFF2-40B4-BE49-F238E27FC236}">
              <a16:creationId xmlns:a16="http://schemas.microsoft.com/office/drawing/2014/main" id="{00000000-0008-0000-0400-00008F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0" name="Conexão recta 453">
          <a:extLst>
            <a:ext uri="{FF2B5EF4-FFF2-40B4-BE49-F238E27FC236}">
              <a16:creationId xmlns:a16="http://schemas.microsoft.com/office/drawing/2014/main" id="{00000000-0008-0000-0400-000090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1" name="Conexão recta 454">
          <a:extLst>
            <a:ext uri="{FF2B5EF4-FFF2-40B4-BE49-F238E27FC236}">
              <a16:creationId xmlns:a16="http://schemas.microsoft.com/office/drawing/2014/main" id="{00000000-0008-0000-0400-000091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2" name="Conexão recta 455">
          <a:extLst>
            <a:ext uri="{FF2B5EF4-FFF2-40B4-BE49-F238E27FC236}">
              <a16:creationId xmlns:a16="http://schemas.microsoft.com/office/drawing/2014/main" id="{00000000-0008-0000-0400-000092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3" name="Conexão recta 456">
          <a:extLst>
            <a:ext uri="{FF2B5EF4-FFF2-40B4-BE49-F238E27FC236}">
              <a16:creationId xmlns:a16="http://schemas.microsoft.com/office/drawing/2014/main" id="{00000000-0008-0000-0400-000093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4" name="Conexão recta 457">
          <a:extLst>
            <a:ext uri="{FF2B5EF4-FFF2-40B4-BE49-F238E27FC236}">
              <a16:creationId xmlns:a16="http://schemas.microsoft.com/office/drawing/2014/main" id="{00000000-0008-0000-0400-000094060000}"/>
            </a:ext>
          </a:extLst>
        </xdr:cNvPr>
        <xdr:cNvCxnSpPr/>
      </xdr:nvCxnSpPr>
      <xdr:spPr bwMode="auto">
        <a:xfrm rot="5400000">
          <a:off x="18216563"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5" name="Conexão recta 12">
          <a:extLst>
            <a:ext uri="{FF2B5EF4-FFF2-40B4-BE49-F238E27FC236}">
              <a16:creationId xmlns:a16="http://schemas.microsoft.com/office/drawing/2014/main" id="{00000000-0008-0000-0400-000095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6" name="Conexão recta 14">
          <a:extLst>
            <a:ext uri="{FF2B5EF4-FFF2-40B4-BE49-F238E27FC236}">
              <a16:creationId xmlns:a16="http://schemas.microsoft.com/office/drawing/2014/main" id="{00000000-0008-0000-0400-000096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7" name="Conexão recta 24">
          <a:extLst>
            <a:ext uri="{FF2B5EF4-FFF2-40B4-BE49-F238E27FC236}">
              <a16:creationId xmlns:a16="http://schemas.microsoft.com/office/drawing/2014/main" id="{00000000-0008-0000-0400-000097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8" name="Conexão recta 16">
          <a:extLst>
            <a:ext uri="{FF2B5EF4-FFF2-40B4-BE49-F238E27FC236}">
              <a16:creationId xmlns:a16="http://schemas.microsoft.com/office/drawing/2014/main" id="{00000000-0008-0000-0400-000098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9" name="Conexão recta 22">
          <a:extLst>
            <a:ext uri="{FF2B5EF4-FFF2-40B4-BE49-F238E27FC236}">
              <a16:creationId xmlns:a16="http://schemas.microsoft.com/office/drawing/2014/main" id="{00000000-0008-0000-0400-000099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0" name="Conexão recta 18">
          <a:extLst>
            <a:ext uri="{FF2B5EF4-FFF2-40B4-BE49-F238E27FC236}">
              <a16:creationId xmlns:a16="http://schemas.microsoft.com/office/drawing/2014/main" id="{00000000-0008-0000-0400-00009A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1" name="Conexão recta 12">
          <a:extLst>
            <a:ext uri="{FF2B5EF4-FFF2-40B4-BE49-F238E27FC236}">
              <a16:creationId xmlns:a16="http://schemas.microsoft.com/office/drawing/2014/main" id="{00000000-0008-0000-0400-00009B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2" name="Conexão recta 14">
          <a:extLst>
            <a:ext uri="{FF2B5EF4-FFF2-40B4-BE49-F238E27FC236}">
              <a16:creationId xmlns:a16="http://schemas.microsoft.com/office/drawing/2014/main" id="{00000000-0008-0000-0400-00009C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3" name="Conexão recta 24">
          <a:extLst>
            <a:ext uri="{FF2B5EF4-FFF2-40B4-BE49-F238E27FC236}">
              <a16:creationId xmlns:a16="http://schemas.microsoft.com/office/drawing/2014/main" id="{00000000-0008-0000-0400-00009D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4" name="Conexão recta 16">
          <a:extLst>
            <a:ext uri="{FF2B5EF4-FFF2-40B4-BE49-F238E27FC236}">
              <a16:creationId xmlns:a16="http://schemas.microsoft.com/office/drawing/2014/main" id="{00000000-0008-0000-0400-00009E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5" name="Conexão recta 22">
          <a:extLst>
            <a:ext uri="{FF2B5EF4-FFF2-40B4-BE49-F238E27FC236}">
              <a16:creationId xmlns:a16="http://schemas.microsoft.com/office/drawing/2014/main" id="{00000000-0008-0000-0400-00009F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6" name="Conexão recta 35">
          <a:extLst>
            <a:ext uri="{FF2B5EF4-FFF2-40B4-BE49-F238E27FC236}">
              <a16:creationId xmlns:a16="http://schemas.microsoft.com/office/drawing/2014/main" id="{00000000-0008-0000-0400-0000A0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7" name="Conexão recta 36">
          <a:extLst>
            <a:ext uri="{FF2B5EF4-FFF2-40B4-BE49-F238E27FC236}">
              <a16:creationId xmlns:a16="http://schemas.microsoft.com/office/drawing/2014/main" id="{00000000-0008-0000-0400-0000A1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8" name="Conexão recta 37">
          <a:extLst>
            <a:ext uri="{FF2B5EF4-FFF2-40B4-BE49-F238E27FC236}">
              <a16:creationId xmlns:a16="http://schemas.microsoft.com/office/drawing/2014/main" id="{00000000-0008-0000-0400-0000A2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9" name="Conexão recta 38">
          <a:extLst>
            <a:ext uri="{FF2B5EF4-FFF2-40B4-BE49-F238E27FC236}">
              <a16:creationId xmlns:a16="http://schemas.microsoft.com/office/drawing/2014/main" id="{00000000-0008-0000-0400-0000A3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0" name="Conexão recta 41">
          <a:extLst>
            <a:ext uri="{FF2B5EF4-FFF2-40B4-BE49-F238E27FC236}">
              <a16:creationId xmlns:a16="http://schemas.microsoft.com/office/drawing/2014/main" id="{00000000-0008-0000-0400-0000A4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1" name="Conexão recta 42">
          <a:extLst>
            <a:ext uri="{FF2B5EF4-FFF2-40B4-BE49-F238E27FC236}">
              <a16:creationId xmlns:a16="http://schemas.microsoft.com/office/drawing/2014/main" id="{00000000-0008-0000-0400-0000A5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2" name="Conexão recta 44">
          <a:extLst>
            <a:ext uri="{FF2B5EF4-FFF2-40B4-BE49-F238E27FC236}">
              <a16:creationId xmlns:a16="http://schemas.microsoft.com/office/drawing/2014/main" id="{00000000-0008-0000-0400-0000A6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3" name="Conexão recta 45">
          <a:extLst>
            <a:ext uri="{FF2B5EF4-FFF2-40B4-BE49-F238E27FC236}">
              <a16:creationId xmlns:a16="http://schemas.microsoft.com/office/drawing/2014/main" id="{00000000-0008-0000-0400-0000A7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4" name="Conexão recta 46">
          <a:extLst>
            <a:ext uri="{FF2B5EF4-FFF2-40B4-BE49-F238E27FC236}">
              <a16:creationId xmlns:a16="http://schemas.microsoft.com/office/drawing/2014/main" id="{00000000-0008-0000-0400-0000A8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5" name="Conexão recta 47">
          <a:extLst>
            <a:ext uri="{FF2B5EF4-FFF2-40B4-BE49-F238E27FC236}">
              <a16:creationId xmlns:a16="http://schemas.microsoft.com/office/drawing/2014/main" id="{00000000-0008-0000-0400-0000A9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6" name="Conexão recta 48">
          <a:extLst>
            <a:ext uri="{FF2B5EF4-FFF2-40B4-BE49-F238E27FC236}">
              <a16:creationId xmlns:a16="http://schemas.microsoft.com/office/drawing/2014/main" id="{00000000-0008-0000-0400-0000AA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7" name="Conexão recta 49">
          <a:extLst>
            <a:ext uri="{FF2B5EF4-FFF2-40B4-BE49-F238E27FC236}">
              <a16:creationId xmlns:a16="http://schemas.microsoft.com/office/drawing/2014/main" id="{00000000-0008-0000-0400-0000AB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8" name="Conexão recta 12">
          <a:extLst>
            <a:ext uri="{FF2B5EF4-FFF2-40B4-BE49-F238E27FC236}">
              <a16:creationId xmlns:a16="http://schemas.microsoft.com/office/drawing/2014/main" id="{00000000-0008-0000-0400-0000AC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9" name="Conexão recta 14">
          <a:extLst>
            <a:ext uri="{FF2B5EF4-FFF2-40B4-BE49-F238E27FC236}">
              <a16:creationId xmlns:a16="http://schemas.microsoft.com/office/drawing/2014/main" id="{00000000-0008-0000-0400-0000AD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0" name="Conexão recta 24">
          <a:extLst>
            <a:ext uri="{FF2B5EF4-FFF2-40B4-BE49-F238E27FC236}">
              <a16:creationId xmlns:a16="http://schemas.microsoft.com/office/drawing/2014/main" id="{00000000-0008-0000-0400-0000AE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1" name="Conexão recta 16">
          <a:extLst>
            <a:ext uri="{FF2B5EF4-FFF2-40B4-BE49-F238E27FC236}">
              <a16:creationId xmlns:a16="http://schemas.microsoft.com/office/drawing/2014/main" id="{00000000-0008-0000-0400-0000AF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2" name="Conexão recta 22">
          <a:extLst>
            <a:ext uri="{FF2B5EF4-FFF2-40B4-BE49-F238E27FC236}">
              <a16:creationId xmlns:a16="http://schemas.microsoft.com/office/drawing/2014/main" id="{00000000-0008-0000-0400-0000B0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3" name="Conexão recta 55">
          <a:extLst>
            <a:ext uri="{FF2B5EF4-FFF2-40B4-BE49-F238E27FC236}">
              <a16:creationId xmlns:a16="http://schemas.microsoft.com/office/drawing/2014/main" id="{00000000-0008-0000-0400-0000B1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4" name="Conexão recta 56">
          <a:extLst>
            <a:ext uri="{FF2B5EF4-FFF2-40B4-BE49-F238E27FC236}">
              <a16:creationId xmlns:a16="http://schemas.microsoft.com/office/drawing/2014/main" id="{00000000-0008-0000-0400-0000B2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5" name="Conexão recta 57">
          <a:extLst>
            <a:ext uri="{FF2B5EF4-FFF2-40B4-BE49-F238E27FC236}">
              <a16:creationId xmlns:a16="http://schemas.microsoft.com/office/drawing/2014/main" id="{00000000-0008-0000-0400-0000B3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6" name="Conexão recta 58">
          <a:extLst>
            <a:ext uri="{FF2B5EF4-FFF2-40B4-BE49-F238E27FC236}">
              <a16:creationId xmlns:a16="http://schemas.microsoft.com/office/drawing/2014/main" id="{00000000-0008-0000-0400-0000B4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7" name="Conexão recta 61">
          <a:extLst>
            <a:ext uri="{FF2B5EF4-FFF2-40B4-BE49-F238E27FC236}">
              <a16:creationId xmlns:a16="http://schemas.microsoft.com/office/drawing/2014/main" id="{00000000-0008-0000-0400-0000B5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8" name="Conexão recta 62">
          <a:extLst>
            <a:ext uri="{FF2B5EF4-FFF2-40B4-BE49-F238E27FC236}">
              <a16:creationId xmlns:a16="http://schemas.microsoft.com/office/drawing/2014/main" id="{00000000-0008-0000-0400-0000B6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9" name="Conexão recta 63">
          <a:extLst>
            <a:ext uri="{FF2B5EF4-FFF2-40B4-BE49-F238E27FC236}">
              <a16:creationId xmlns:a16="http://schemas.microsoft.com/office/drawing/2014/main" id="{00000000-0008-0000-0400-0000B7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0" name="Conexão recta 64">
          <a:extLst>
            <a:ext uri="{FF2B5EF4-FFF2-40B4-BE49-F238E27FC236}">
              <a16:creationId xmlns:a16="http://schemas.microsoft.com/office/drawing/2014/main" id="{00000000-0008-0000-0400-0000B8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1" name="Conexão recta 65">
          <a:extLst>
            <a:ext uri="{FF2B5EF4-FFF2-40B4-BE49-F238E27FC236}">
              <a16:creationId xmlns:a16="http://schemas.microsoft.com/office/drawing/2014/main" id="{00000000-0008-0000-0400-0000B9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2" name="Conexão recta 60">
          <a:extLst>
            <a:ext uri="{FF2B5EF4-FFF2-40B4-BE49-F238E27FC236}">
              <a16:creationId xmlns:a16="http://schemas.microsoft.com/office/drawing/2014/main" id="{00000000-0008-0000-0400-0000BA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3" name="Conexão recta 68">
          <a:extLst>
            <a:ext uri="{FF2B5EF4-FFF2-40B4-BE49-F238E27FC236}">
              <a16:creationId xmlns:a16="http://schemas.microsoft.com/office/drawing/2014/main" id="{00000000-0008-0000-0400-0000BB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4" name="Conexão recta 69">
          <a:extLst>
            <a:ext uri="{FF2B5EF4-FFF2-40B4-BE49-F238E27FC236}">
              <a16:creationId xmlns:a16="http://schemas.microsoft.com/office/drawing/2014/main" id="{00000000-0008-0000-0400-0000BC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5" name="Conexão recta 70">
          <a:extLst>
            <a:ext uri="{FF2B5EF4-FFF2-40B4-BE49-F238E27FC236}">
              <a16:creationId xmlns:a16="http://schemas.microsoft.com/office/drawing/2014/main" id="{00000000-0008-0000-0400-0000BD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6" name="Conexão recta 71">
          <a:extLst>
            <a:ext uri="{FF2B5EF4-FFF2-40B4-BE49-F238E27FC236}">
              <a16:creationId xmlns:a16="http://schemas.microsoft.com/office/drawing/2014/main" id="{00000000-0008-0000-0400-0000BE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7" name="Conexão recta 72">
          <a:extLst>
            <a:ext uri="{FF2B5EF4-FFF2-40B4-BE49-F238E27FC236}">
              <a16:creationId xmlns:a16="http://schemas.microsoft.com/office/drawing/2014/main" id="{00000000-0008-0000-0400-0000BF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8" name="Conexão recta 74">
          <a:extLst>
            <a:ext uri="{FF2B5EF4-FFF2-40B4-BE49-F238E27FC236}">
              <a16:creationId xmlns:a16="http://schemas.microsoft.com/office/drawing/2014/main" id="{00000000-0008-0000-0400-0000C0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9" name="Conexão recta 521">
          <a:extLst>
            <a:ext uri="{FF2B5EF4-FFF2-40B4-BE49-F238E27FC236}">
              <a16:creationId xmlns:a16="http://schemas.microsoft.com/office/drawing/2014/main" id="{00000000-0008-0000-0400-0000C1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0" name="Conexão recta 522">
          <a:extLst>
            <a:ext uri="{FF2B5EF4-FFF2-40B4-BE49-F238E27FC236}">
              <a16:creationId xmlns:a16="http://schemas.microsoft.com/office/drawing/2014/main" id="{00000000-0008-0000-0400-0000C2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1" name="Conexão recta 523">
          <a:extLst>
            <a:ext uri="{FF2B5EF4-FFF2-40B4-BE49-F238E27FC236}">
              <a16:creationId xmlns:a16="http://schemas.microsoft.com/office/drawing/2014/main" id="{00000000-0008-0000-0400-0000C3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2" name="Conexão recta 524">
          <a:extLst>
            <a:ext uri="{FF2B5EF4-FFF2-40B4-BE49-F238E27FC236}">
              <a16:creationId xmlns:a16="http://schemas.microsoft.com/office/drawing/2014/main" id="{00000000-0008-0000-0400-0000C4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3" name="Conexão recta 525">
          <a:extLst>
            <a:ext uri="{FF2B5EF4-FFF2-40B4-BE49-F238E27FC236}">
              <a16:creationId xmlns:a16="http://schemas.microsoft.com/office/drawing/2014/main" id="{00000000-0008-0000-0400-0000C5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4" name="Conexão recta 526">
          <a:extLst>
            <a:ext uri="{FF2B5EF4-FFF2-40B4-BE49-F238E27FC236}">
              <a16:creationId xmlns:a16="http://schemas.microsoft.com/office/drawing/2014/main" id="{00000000-0008-0000-0400-0000C6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5" name="Conexão recta 12">
          <a:extLst>
            <a:ext uri="{FF2B5EF4-FFF2-40B4-BE49-F238E27FC236}">
              <a16:creationId xmlns:a16="http://schemas.microsoft.com/office/drawing/2014/main" id="{00000000-0008-0000-0400-0000C7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6" name="Conexão recta 14">
          <a:extLst>
            <a:ext uri="{FF2B5EF4-FFF2-40B4-BE49-F238E27FC236}">
              <a16:creationId xmlns:a16="http://schemas.microsoft.com/office/drawing/2014/main" id="{00000000-0008-0000-0400-0000C8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7" name="Conexão recta 24">
          <a:extLst>
            <a:ext uri="{FF2B5EF4-FFF2-40B4-BE49-F238E27FC236}">
              <a16:creationId xmlns:a16="http://schemas.microsoft.com/office/drawing/2014/main" id="{00000000-0008-0000-0400-0000C9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8" name="Conexão recta 16">
          <a:extLst>
            <a:ext uri="{FF2B5EF4-FFF2-40B4-BE49-F238E27FC236}">
              <a16:creationId xmlns:a16="http://schemas.microsoft.com/office/drawing/2014/main" id="{00000000-0008-0000-0400-0000CA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9" name="Conexão recta 22">
          <a:extLst>
            <a:ext uri="{FF2B5EF4-FFF2-40B4-BE49-F238E27FC236}">
              <a16:creationId xmlns:a16="http://schemas.microsoft.com/office/drawing/2014/main" id="{00000000-0008-0000-0400-0000CB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0" name="Conexão recta 532">
          <a:extLst>
            <a:ext uri="{FF2B5EF4-FFF2-40B4-BE49-F238E27FC236}">
              <a16:creationId xmlns:a16="http://schemas.microsoft.com/office/drawing/2014/main" id="{00000000-0008-0000-0400-0000CC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1" name="Conexão recta 533">
          <a:extLst>
            <a:ext uri="{FF2B5EF4-FFF2-40B4-BE49-F238E27FC236}">
              <a16:creationId xmlns:a16="http://schemas.microsoft.com/office/drawing/2014/main" id="{00000000-0008-0000-0400-0000CD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2" name="Conexão recta 534">
          <a:extLst>
            <a:ext uri="{FF2B5EF4-FFF2-40B4-BE49-F238E27FC236}">
              <a16:creationId xmlns:a16="http://schemas.microsoft.com/office/drawing/2014/main" id="{00000000-0008-0000-0400-0000CE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3" name="Conexão recta 535">
          <a:extLst>
            <a:ext uri="{FF2B5EF4-FFF2-40B4-BE49-F238E27FC236}">
              <a16:creationId xmlns:a16="http://schemas.microsoft.com/office/drawing/2014/main" id="{00000000-0008-0000-0400-0000CF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4" name="Conexão recta 536">
          <a:extLst>
            <a:ext uri="{FF2B5EF4-FFF2-40B4-BE49-F238E27FC236}">
              <a16:creationId xmlns:a16="http://schemas.microsoft.com/office/drawing/2014/main" id="{00000000-0008-0000-0400-0000D0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5" name="Conexão recta 537">
          <a:extLst>
            <a:ext uri="{FF2B5EF4-FFF2-40B4-BE49-F238E27FC236}">
              <a16:creationId xmlns:a16="http://schemas.microsoft.com/office/drawing/2014/main" id="{00000000-0008-0000-0400-0000D1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6" name="Conexão recta 541">
          <a:extLst>
            <a:ext uri="{FF2B5EF4-FFF2-40B4-BE49-F238E27FC236}">
              <a16:creationId xmlns:a16="http://schemas.microsoft.com/office/drawing/2014/main" id="{00000000-0008-0000-0400-0000D2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7" name="Conexão recta 542">
          <a:extLst>
            <a:ext uri="{FF2B5EF4-FFF2-40B4-BE49-F238E27FC236}">
              <a16:creationId xmlns:a16="http://schemas.microsoft.com/office/drawing/2014/main" id="{00000000-0008-0000-0400-0000D3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8" name="Conexão recta 543">
          <a:extLst>
            <a:ext uri="{FF2B5EF4-FFF2-40B4-BE49-F238E27FC236}">
              <a16:creationId xmlns:a16="http://schemas.microsoft.com/office/drawing/2014/main" id="{00000000-0008-0000-0400-0000D4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9" name="Conexão recta 544">
          <a:extLst>
            <a:ext uri="{FF2B5EF4-FFF2-40B4-BE49-F238E27FC236}">
              <a16:creationId xmlns:a16="http://schemas.microsoft.com/office/drawing/2014/main" id="{00000000-0008-0000-0400-0000D5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0" name="Conexão recta 545">
          <a:extLst>
            <a:ext uri="{FF2B5EF4-FFF2-40B4-BE49-F238E27FC236}">
              <a16:creationId xmlns:a16="http://schemas.microsoft.com/office/drawing/2014/main" id="{00000000-0008-0000-0400-0000D6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1" name="Conexão recta 546">
          <a:extLst>
            <a:ext uri="{FF2B5EF4-FFF2-40B4-BE49-F238E27FC236}">
              <a16:creationId xmlns:a16="http://schemas.microsoft.com/office/drawing/2014/main" id="{00000000-0008-0000-0400-0000D7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2" name="Conexão recta 12">
          <a:extLst>
            <a:ext uri="{FF2B5EF4-FFF2-40B4-BE49-F238E27FC236}">
              <a16:creationId xmlns:a16="http://schemas.microsoft.com/office/drawing/2014/main" id="{00000000-0008-0000-0400-0000D8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3" name="Conexão recta 14">
          <a:extLst>
            <a:ext uri="{FF2B5EF4-FFF2-40B4-BE49-F238E27FC236}">
              <a16:creationId xmlns:a16="http://schemas.microsoft.com/office/drawing/2014/main" id="{00000000-0008-0000-0400-0000D9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4" name="Conexão recta 24">
          <a:extLst>
            <a:ext uri="{FF2B5EF4-FFF2-40B4-BE49-F238E27FC236}">
              <a16:creationId xmlns:a16="http://schemas.microsoft.com/office/drawing/2014/main" id="{00000000-0008-0000-0400-0000DA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5" name="Conexão recta 16">
          <a:extLst>
            <a:ext uri="{FF2B5EF4-FFF2-40B4-BE49-F238E27FC236}">
              <a16:creationId xmlns:a16="http://schemas.microsoft.com/office/drawing/2014/main" id="{00000000-0008-0000-0400-0000DB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6" name="Conexão recta 22">
          <a:extLst>
            <a:ext uri="{FF2B5EF4-FFF2-40B4-BE49-F238E27FC236}">
              <a16:creationId xmlns:a16="http://schemas.microsoft.com/office/drawing/2014/main" id="{00000000-0008-0000-0400-0000DC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7" name="Conexão recta 552">
          <a:extLst>
            <a:ext uri="{FF2B5EF4-FFF2-40B4-BE49-F238E27FC236}">
              <a16:creationId xmlns:a16="http://schemas.microsoft.com/office/drawing/2014/main" id="{00000000-0008-0000-0400-0000DD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8" name="Conexão recta 553">
          <a:extLst>
            <a:ext uri="{FF2B5EF4-FFF2-40B4-BE49-F238E27FC236}">
              <a16:creationId xmlns:a16="http://schemas.microsoft.com/office/drawing/2014/main" id="{00000000-0008-0000-0400-0000DE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9" name="Conexão recta 554">
          <a:extLst>
            <a:ext uri="{FF2B5EF4-FFF2-40B4-BE49-F238E27FC236}">
              <a16:creationId xmlns:a16="http://schemas.microsoft.com/office/drawing/2014/main" id="{00000000-0008-0000-0400-0000DF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0" name="Conexão recta 555">
          <a:extLst>
            <a:ext uri="{FF2B5EF4-FFF2-40B4-BE49-F238E27FC236}">
              <a16:creationId xmlns:a16="http://schemas.microsoft.com/office/drawing/2014/main" id="{00000000-0008-0000-0400-0000E0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1" name="Conexão recta 556">
          <a:extLst>
            <a:ext uri="{FF2B5EF4-FFF2-40B4-BE49-F238E27FC236}">
              <a16:creationId xmlns:a16="http://schemas.microsoft.com/office/drawing/2014/main" id="{00000000-0008-0000-0400-0000E1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2" name="Conexão recta 557">
          <a:extLst>
            <a:ext uri="{FF2B5EF4-FFF2-40B4-BE49-F238E27FC236}">
              <a16:creationId xmlns:a16="http://schemas.microsoft.com/office/drawing/2014/main" id="{00000000-0008-0000-0400-0000E2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3" name="Conexão recta 558">
          <a:extLst>
            <a:ext uri="{FF2B5EF4-FFF2-40B4-BE49-F238E27FC236}">
              <a16:creationId xmlns:a16="http://schemas.microsoft.com/office/drawing/2014/main" id="{00000000-0008-0000-0400-0000E3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4" name="Conexão recta 559">
          <a:extLst>
            <a:ext uri="{FF2B5EF4-FFF2-40B4-BE49-F238E27FC236}">
              <a16:creationId xmlns:a16="http://schemas.microsoft.com/office/drawing/2014/main" id="{00000000-0008-0000-0400-0000E4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5" name="Conexão recta 560">
          <a:extLst>
            <a:ext uri="{FF2B5EF4-FFF2-40B4-BE49-F238E27FC236}">
              <a16:creationId xmlns:a16="http://schemas.microsoft.com/office/drawing/2014/main" id="{00000000-0008-0000-0400-0000E5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6" name="Conexão recta 561">
          <a:extLst>
            <a:ext uri="{FF2B5EF4-FFF2-40B4-BE49-F238E27FC236}">
              <a16:creationId xmlns:a16="http://schemas.microsoft.com/office/drawing/2014/main" id="{00000000-0008-0000-0400-0000E6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7" name="Conexão recta 562">
          <a:extLst>
            <a:ext uri="{FF2B5EF4-FFF2-40B4-BE49-F238E27FC236}">
              <a16:creationId xmlns:a16="http://schemas.microsoft.com/office/drawing/2014/main" id="{00000000-0008-0000-0400-0000E7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8" name="Conexão recta 563">
          <a:extLst>
            <a:ext uri="{FF2B5EF4-FFF2-40B4-BE49-F238E27FC236}">
              <a16:creationId xmlns:a16="http://schemas.microsoft.com/office/drawing/2014/main" id="{00000000-0008-0000-0400-0000E8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9" name="Conexão recta 12">
          <a:extLst>
            <a:ext uri="{FF2B5EF4-FFF2-40B4-BE49-F238E27FC236}">
              <a16:creationId xmlns:a16="http://schemas.microsoft.com/office/drawing/2014/main" id="{00000000-0008-0000-0400-0000E9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0" name="Conexão recta 14">
          <a:extLst>
            <a:ext uri="{FF2B5EF4-FFF2-40B4-BE49-F238E27FC236}">
              <a16:creationId xmlns:a16="http://schemas.microsoft.com/office/drawing/2014/main" id="{00000000-0008-0000-0400-0000EA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1" name="Conexão recta 24">
          <a:extLst>
            <a:ext uri="{FF2B5EF4-FFF2-40B4-BE49-F238E27FC236}">
              <a16:creationId xmlns:a16="http://schemas.microsoft.com/office/drawing/2014/main" id="{00000000-0008-0000-0400-0000EB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2" name="Conexão recta 16">
          <a:extLst>
            <a:ext uri="{FF2B5EF4-FFF2-40B4-BE49-F238E27FC236}">
              <a16:creationId xmlns:a16="http://schemas.microsoft.com/office/drawing/2014/main" id="{00000000-0008-0000-0400-0000EC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3" name="Conexão recta 22">
          <a:extLst>
            <a:ext uri="{FF2B5EF4-FFF2-40B4-BE49-F238E27FC236}">
              <a16:creationId xmlns:a16="http://schemas.microsoft.com/office/drawing/2014/main" id="{00000000-0008-0000-0400-0000ED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4" name="Conexão recta 569">
          <a:extLst>
            <a:ext uri="{FF2B5EF4-FFF2-40B4-BE49-F238E27FC236}">
              <a16:creationId xmlns:a16="http://schemas.microsoft.com/office/drawing/2014/main" id="{00000000-0008-0000-0400-0000EE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5" name="Conexão recta 570">
          <a:extLst>
            <a:ext uri="{FF2B5EF4-FFF2-40B4-BE49-F238E27FC236}">
              <a16:creationId xmlns:a16="http://schemas.microsoft.com/office/drawing/2014/main" id="{00000000-0008-0000-0400-0000EF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6" name="Conexão recta 571">
          <a:extLst>
            <a:ext uri="{FF2B5EF4-FFF2-40B4-BE49-F238E27FC236}">
              <a16:creationId xmlns:a16="http://schemas.microsoft.com/office/drawing/2014/main" id="{00000000-0008-0000-0400-0000F0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7" name="Conexão recta 572">
          <a:extLst>
            <a:ext uri="{FF2B5EF4-FFF2-40B4-BE49-F238E27FC236}">
              <a16:creationId xmlns:a16="http://schemas.microsoft.com/office/drawing/2014/main" id="{00000000-0008-0000-0400-0000F1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8" name="Conexão recta 521">
          <a:extLst>
            <a:ext uri="{FF2B5EF4-FFF2-40B4-BE49-F238E27FC236}">
              <a16:creationId xmlns:a16="http://schemas.microsoft.com/office/drawing/2014/main" id="{00000000-0008-0000-0400-0000F2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9" name="Conexão recta 522">
          <a:extLst>
            <a:ext uri="{FF2B5EF4-FFF2-40B4-BE49-F238E27FC236}">
              <a16:creationId xmlns:a16="http://schemas.microsoft.com/office/drawing/2014/main" id="{00000000-0008-0000-0400-0000F3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0" name="Conexão recta 523">
          <a:extLst>
            <a:ext uri="{FF2B5EF4-FFF2-40B4-BE49-F238E27FC236}">
              <a16:creationId xmlns:a16="http://schemas.microsoft.com/office/drawing/2014/main" id="{00000000-0008-0000-0400-0000F4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1" name="Conexão recta 524">
          <a:extLst>
            <a:ext uri="{FF2B5EF4-FFF2-40B4-BE49-F238E27FC236}">
              <a16:creationId xmlns:a16="http://schemas.microsoft.com/office/drawing/2014/main" id="{00000000-0008-0000-0400-0000F5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2" name="Conexão recta 525">
          <a:extLst>
            <a:ext uri="{FF2B5EF4-FFF2-40B4-BE49-F238E27FC236}">
              <a16:creationId xmlns:a16="http://schemas.microsoft.com/office/drawing/2014/main" id="{00000000-0008-0000-0400-0000F6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3" name="Conexão recta 526">
          <a:extLst>
            <a:ext uri="{FF2B5EF4-FFF2-40B4-BE49-F238E27FC236}">
              <a16:creationId xmlns:a16="http://schemas.microsoft.com/office/drawing/2014/main" id="{00000000-0008-0000-0400-0000F7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4" name="Conexão recta 12">
          <a:extLst>
            <a:ext uri="{FF2B5EF4-FFF2-40B4-BE49-F238E27FC236}">
              <a16:creationId xmlns:a16="http://schemas.microsoft.com/office/drawing/2014/main" id="{00000000-0008-0000-0400-0000F8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5" name="Conexão recta 14">
          <a:extLst>
            <a:ext uri="{FF2B5EF4-FFF2-40B4-BE49-F238E27FC236}">
              <a16:creationId xmlns:a16="http://schemas.microsoft.com/office/drawing/2014/main" id="{00000000-0008-0000-0400-0000F9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6" name="Conexão recta 24">
          <a:extLst>
            <a:ext uri="{FF2B5EF4-FFF2-40B4-BE49-F238E27FC236}">
              <a16:creationId xmlns:a16="http://schemas.microsoft.com/office/drawing/2014/main" id="{00000000-0008-0000-0400-0000FA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7" name="Conexão recta 16">
          <a:extLst>
            <a:ext uri="{FF2B5EF4-FFF2-40B4-BE49-F238E27FC236}">
              <a16:creationId xmlns:a16="http://schemas.microsoft.com/office/drawing/2014/main" id="{00000000-0008-0000-0400-0000FB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8" name="Conexão recta 22">
          <a:extLst>
            <a:ext uri="{FF2B5EF4-FFF2-40B4-BE49-F238E27FC236}">
              <a16:creationId xmlns:a16="http://schemas.microsoft.com/office/drawing/2014/main" id="{00000000-0008-0000-0400-0000FC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9" name="Conexão recta 532">
          <a:extLst>
            <a:ext uri="{FF2B5EF4-FFF2-40B4-BE49-F238E27FC236}">
              <a16:creationId xmlns:a16="http://schemas.microsoft.com/office/drawing/2014/main" id="{00000000-0008-0000-0400-0000FD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0" name="Conexão recta 533">
          <a:extLst>
            <a:ext uri="{FF2B5EF4-FFF2-40B4-BE49-F238E27FC236}">
              <a16:creationId xmlns:a16="http://schemas.microsoft.com/office/drawing/2014/main" id="{00000000-0008-0000-0400-0000FE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1" name="Conexão recta 534">
          <a:extLst>
            <a:ext uri="{FF2B5EF4-FFF2-40B4-BE49-F238E27FC236}">
              <a16:creationId xmlns:a16="http://schemas.microsoft.com/office/drawing/2014/main" id="{00000000-0008-0000-0400-0000FF06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2" name="Conexão recta 535">
          <a:extLst>
            <a:ext uri="{FF2B5EF4-FFF2-40B4-BE49-F238E27FC236}">
              <a16:creationId xmlns:a16="http://schemas.microsoft.com/office/drawing/2014/main" id="{00000000-0008-0000-0400-000000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3" name="Conexão recta 536">
          <a:extLst>
            <a:ext uri="{FF2B5EF4-FFF2-40B4-BE49-F238E27FC236}">
              <a16:creationId xmlns:a16="http://schemas.microsoft.com/office/drawing/2014/main" id="{00000000-0008-0000-0400-000001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4" name="Conexão recta 537">
          <a:extLst>
            <a:ext uri="{FF2B5EF4-FFF2-40B4-BE49-F238E27FC236}">
              <a16:creationId xmlns:a16="http://schemas.microsoft.com/office/drawing/2014/main" id="{00000000-0008-0000-0400-000002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5" name="Conexão recta 541">
          <a:extLst>
            <a:ext uri="{FF2B5EF4-FFF2-40B4-BE49-F238E27FC236}">
              <a16:creationId xmlns:a16="http://schemas.microsoft.com/office/drawing/2014/main" id="{00000000-0008-0000-0400-000003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6" name="Conexão recta 542">
          <a:extLst>
            <a:ext uri="{FF2B5EF4-FFF2-40B4-BE49-F238E27FC236}">
              <a16:creationId xmlns:a16="http://schemas.microsoft.com/office/drawing/2014/main" id="{00000000-0008-0000-0400-000004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7" name="Conexão recta 543">
          <a:extLst>
            <a:ext uri="{FF2B5EF4-FFF2-40B4-BE49-F238E27FC236}">
              <a16:creationId xmlns:a16="http://schemas.microsoft.com/office/drawing/2014/main" id="{00000000-0008-0000-0400-000005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8" name="Conexão recta 544">
          <a:extLst>
            <a:ext uri="{FF2B5EF4-FFF2-40B4-BE49-F238E27FC236}">
              <a16:creationId xmlns:a16="http://schemas.microsoft.com/office/drawing/2014/main" id="{00000000-0008-0000-0400-000006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9" name="Conexão recta 545">
          <a:extLst>
            <a:ext uri="{FF2B5EF4-FFF2-40B4-BE49-F238E27FC236}">
              <a16:creationId xmlns:a16="http://schemas.microsoft.com/office/drawing/2014/main" id="{00000000-0008-0000-0400-000007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0" name="Conexão recta 546">
          <a:extLst>
            <a:ext uri="{FF2B5EF4-FFF2-40B4-BE49-F238E27FC236}">
              <a16:creationId xmlns:a16="http://schemas.microsoft.com/office/drawing/2014/main" id="{00000000-0008-0000-0400-000008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1" name="Conexão recta 12">
          <a:extLst>
            <a:ext uri="{FF2B5EF4-FFF2-40B4-BE49-F238E27FC236}">
              <a16:creationId xmlns:a16="http://schemas.microsoft.com/office/drawing/2014/main" id="{00000000-0008-0000-0400-000009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2" name="Conexão recta 14">
          <a:extLst>
            <a:ext uri="{FF2B5EF4-FFF2-40B4-BE49-F238E27FC236}">
              <a16:creationId xmlns:a16="http://schemas.microsoft.com/office/drawing/2014/main" id="{00000000-0008-0000-0400-00000A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3" name="Conexão recta 24">
          <a:extLst>
            <a:ext uri="{FF2B5EF4-FFF2-40B4-BE49-F238E27FC236}">
              <a16:creationId xmlns:a16="http://schemas.microsoft.com/office/drawing/2014/main" id="{00000000-0008-0000-0400-00000B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4" name="Conexão recta 16">
          <a:extLst>
            <a:ext uri="{FF2B5EF4-FFF2-40B4-BE49-F238E27FC236}">
              <a16:creationId xmlns:a16="http://schemas.microsoft.com/office/drawing/2014/main" id="{00000000-0008-0000-0400-00000C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5" name="Conexão recta 22">
          <a:extLst>
            <a:ext uri="{FF2B5EF4-FFF2-40B4-BE49-F238E27FC236}">
              <a16:creationId xmlns:a16="http://schemas.microsoft.com/office/drawing/2014/main" id="{00000000-0008-0000-0400-00000D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6" name="Conexão recta 552">
          <a:extLst>
            <a:ext uri="{FF2B5EF4-FFF2-40B4-BE49-F238E27FC236}">
              <a16:creationId xmlns:a16="http://schemas.microsoft.com/office/drawing/2014/main" id="{00000000-0008-0000-0400-00000E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7" name="Conexão recta 553">
          <a:extLst>
            <a:ext uri="{FF2B5EF4-FFF2-40B4-BE49-F238E27FC236}">
              <a16:creationId xmlns:a16="http://schemas.microsoft.com/office/drawing/2014/main" id="{00000000-0008-0000-0400-00000F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8" name="Conexão recta 554">
          <a:extLst>
            <a:ext uri="{FF2B5EF4-FFF2-40B4-BE49-F238E27FC236}">
              <a16:creationId xmlns:a16="http://schemas.microsoft.com/office/drawing/2014/main" id="{00000000-0008-0000-0400-000010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9" name="Conexão recta 555">
          <a:extLst>
            <a:ext uri="{FF2B5EF4-FFF2-40B4-BE49-F238E27FC236}">
              <a16:creationId xmlns:a16="http://schemas.microsoft.com/office/drawing/2014/main" id="{00000000-0008-0000-0400-000011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0" name="Conexão recta 556">
          <a:extLst>
            <a:ext uri="{FF2B5EF4-FFF2-40B4-BE49-F238E27FC236}">
              <a16:creationId xmlns:a16="http://schemas.microsoft.com/office/drawing/2014/main" id="{00000000-0008-0000-0400-000012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1" name="Conexão recta 557">
          <a:extLst>
            <a:ext uri="{FF2B5EF4-FFF2-40B4-BE49-F238E27FC236}">
              <a16:creationId xmlns:a16="http://schemas.microsoft.com/office/drawing/2014/main" id="{00000000-0008-0000-0400-000013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2" name="Conexão recta 558">
          <a:extLst>
            <a:ext uri="{FF2B5EF4-FFF2-40B4-BE49-F238E27FC236}">
              <a16:creationId xmlns:a16="http://schemas.microsoft.com/office/drawing/2014/main" id="{00000000-0008-0000-0400-000014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3" name="Conexão recta 559">
          <a:extLst>
            <a:ext uri="{FF2B5EF4-FFF2-40B4-BE49-F238E27FC236}">
              <a16:creationId xmlns:a16="http://schemas.microsoft.com/office/drawing/2014/main" id="{00000000-0008-0000-0400-000015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4" name="Conexão recta 560">
          <a:extLst>
            <a:ext uri="{FF2B5EF4-FFF2-40B4-BE49-F238E27FC236}">
              <a16:creationId xmlns:a16="http://schemas.microsoft.com/office/drawing/2014/main" id="{00000000-0008-0000-0400-000016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5" name="Conexão recta 561">
          <a:extLst>
            <a:ext uri="{FF2B5EF4-FFF2-40B4-BE49-F238E27FC236}">
              <a16:creationId xmlns:a16="http://schemas.microsoft.com/office/drawing/2014/main" id="{00000000-0008-0000-0400-000017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6" name="Conexão recta 562">
          <a:extLst>
            <a:ext uri="{FF2B5EF4-FFF2-40B4-BE49-F238E27FC236}">
              <a16:creationId xmlns:a16="http://schemas.microsoft.com/office/drawing/2014/main" id="{00000000-0008-0000-0400-000018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7" name="Conexão recta 563">
          <a:extLst>
            <a:ext uri="{FF2B5EF4-FFF2-40B4-BE49-F238E27FC236}">
              <a16:creationId xmlns:a16="http://schemas.microsoft.com/office/drawing/2014/main" id="{00000000-0008-0000-0400-000019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8" name="Conexão recta 12">
          <a:extLst>
            <a:ext uri="{FF2B5EF4-FFF2-40B4-BE49-F238E27FC236}">
              <a16:creationId xmlns:a16="http://schemas.microsoft.com/office/drawing/2014/main" id="{00000000-0008-0000-0400-00001A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9" name="Conexão recta 14">
          <a:extLst>
            <a:ext uri="{FF2B5EF4-FFF2-40B4-BE49-F238E27FC236}">
              <a16:creationId xmlns:a16="http://schemas.microsoft.com/office/drawing/2014/main" id="{00000000-0008-0000-0400-00001B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0" name="Conexão recta 24">
          <a:extLst>
            <a:ext uri="{FF2B5EF4-FFF2-40B4-BE49-F238E27FC236}">
              <a16:creationId xmlns:a16="http://schemas.microsoft.com/office/drawing/2014/main" id="{00000000-0008-0000-0400-00001C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1" name="Conexão recta 16">
          <a:extLst>
            <a:ext uri="{FF2B5EF4-FFF2-40B4-BE49-F238E27FC236}">
              <a16:creationId xmlns:a16="http://schemas.microsoft.com/office/drawing/2014/main" id="{00000000-0008-0000-0400-00001D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2" name="Conexão recta 22">
          <a:extLst>
            <a:ext uri="{FF2B5EF4-FFF2-40B4-BE49-F238E27FC236}">
              <a16:creationId xmlns:a16="http://schemas.microsoft.com/office/drawing/2014/main" id="{00000000-0008-0000-0400-00001E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3" name="Conexão recta 569">
          <a:extLst>
            <a:ext uri="{FF2B5EF4-FFF2-40B4-BE49-F238E27FC236}">
              <a16:creationId xmlns:a16="http://schemas.microsoft.com/office/drawing/2014/main" id="{00000000-0008-0000-0400-00001F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4" name="Conexão recta 570">
          <a:extLst>
            <a:ext uri="{FF2B5EF4-FFF2-40B4-BE49-F238E27FC236}">
              <a16:creationId xmlns:a16="http://schemas.microsoft.com/office/drawing/2014/main" id="{00000000-0008-0000-0400-000020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5" name="Conexão recta 571">
          <a:extLst>
            <a:ext uri="{FF2B5EF4-FFF2-40B4-BE49-F238E27FC236}">
              <a16:creationId xmlns:a16="http://schemas.microsoft.com/office/drawing/2014/main" id="{00000000-0008-0000-0400-000021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6" name="Conexão recta 572">
          <a:extLst>
            <a:ext uri="{FF2B5EF4-FFF2-40B4-BE49-F238E27FC236}">
              <a16:creationId xmlns:a16="http://schemas.microsoft.com/office/drawing/2014/main" id="{00000000-0008-0000-0400-000022070000}"/>
            </a:ext>
          </a:extLst>
        </xdr:cNvPr>
        <xdr:cNvCxnSpPr/>
      </xdr:nvCxnSpPr>
      <xdr:spPr bwMode="auto">
        <a:xfrm rot="5400000">
          <a:off x="1947863" y="185975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27" name="Conexão recta 12">
          <a:extLst>
            <a:ext uri="{FF2B5EF4-FFF2-40B4-BE49-F238E27FC236}">
              <a16:creationId xmlns:a16="http://schemas.microsoft.com/office/drawing/2014/main" id="{00000000-0008-0000-0400-000023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28" name="Conexão recta 14">
          <a:extLst>
            <a:ext uri="{FF2B5EF4-FFF2-40B4-BE49-F238E27FC236}">
              <a16:creationId xmlns:a16="http://schemas.microsoft.com/office/drawing/2014/main" id="{00000000-0008-0000-0400-000024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29" name="Conexão recta 24">
          <a:extLst>
            <a:ext uri="{FF2B5EF4-FFF2-40B4-BE49-F238E27FC236}">
              <a16:creationId xmlns:a16="http://schemas.microsoft.com/office/drawing/2014/main" id="{00000000-0008-0000-0400-000025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0" name="Conexão recta 16">
          <a:extLst>
            <a:ext uri="{FF2B5EF4-FFF2-40B4-BE49-F238E27FC236}">
              <a16:creationId xmlns:a16="http://schemas.microsoft.com/office/drawing/2014/main" id="{00000000-0008-0000-0400-000026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1" name="Conexão recta 22">
          <a:extLst>
            <a:ext uri="{FF2B5EF4-FFF2-40B4-BE49-F238E27FC236}">
              <a16:creationId xmlns:a16="http://schemas.microsoft.com/office/drawing/2014/main" id="{00000000-0008-0000-0400-000027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2" name="Conexão recta 18">
          <a:extLst>
            <a:ext uri="{FF2B5EF4-FFF2-40B4-BE49-F238E27FC236}">
              <a16:creationId xmlns:a16="http://schemas.microsoft.com/office/drawing/2014/main" id="{00000000-0008-0000-0400-000028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3" name="Conexão recta 12">
          <a:extLst>
            <a:ext uri="{FF2B5EF4-FFF2-40B4-BE49-F238E27FC236}">
              <a16:creationId xmlns:a16="http://schemas.microsoft.com/office/drawing/2014/main" id="{00000000-0008-0000-0400-000029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4" name="Conexão recta 14">
          <a:extLst>
            <a:ext uri="{FF2B5EF4-FFF2-40B4-BE49-F238E27FC236}">
              <a16:creationId xmlns:a16="http://schemas.microsoft.com/office/drawing/2014/main" id="{00000000-0008-0000-0400-00002A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5" name="Conexão recta 24">
          <a:extLst>
            <a:ext uri="{FF2B5EF4-FFF2-40B4-BE49-F238E27FC236}">
              <a16:creationId xmlns:a16="http://schemas.microsoft.com/office/drawing/2014/main" id="{00000000-0008-0000-0400-00002B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6" name="Conexão recta 16">
          <a:extLst>
            <a:ext uri="{FF2B5EF4-FFF2-40B4-BE49-F238E27FC236}">
              <a16:creationId xmlns:a16="http://schemas.microsoft.com/office/drawing/2014/main" id="{00000000-0008-0000-0400-00002C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7" name="Conexão recta 22">
          <a:extLst>
            <a:ext uri="{FF2B5EF4-FFF2-40B4-BE49-F238E27FC236}">
              <a16:creationId xmlns:a16="http://schemas.microsoft.com/office/drawing/2014/main" id="{00000000-0008-0000-0400-00002D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8" name="Conexão recta 35">
          <a:extLst>
            <a:ext uri="{FF2B5EF4-FFF2-40B4-BE49-F238E27FC236}">
              <a16:creationId xmlns:a16="http://schemas.microsoft.com/office/drawing/2014/main" id="{00000000-0008-0000-0400-00002E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9" name="Conexão recta 36">
          <a:extLst>
            <a:ext uri="{FF2B5EF4-FFF2-40B4-BE49-F238E27FC236}">
              <a16:creationId xmlns:a16="http://schemas.microsoft.com/office/drawing/2014/main" id="{00000000-0008-0000-0400-00002F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0" name="Conexão recta 37">
          <a:extLst>
            <a:ext uri="{FF2B5EF4-FFF2-40B4-BE49-F238E27FC236}">
              <a16:creationId xmlns:a16="http://schemas.microsoft.com/office/drawing/2014/main" id="{00000000-0008-0000-0400-000030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1" name="Conexão recta 38">
          <a:extLst>
            <a:ext uri="{FF2B5EF4-FFF2-40B4-BE49-F238E27FC236}">
              <a16:creationId xmlns:a16="http://schemas.microsoft.com/office/drawing/2014/main" id="{00000000-0008-0000-0400-000031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2" name="Conexão recta 41">
          <a:extLst>
            <a:ext uri="{FF2B5EF4-FFF2-40B4-BE49-F238E27FC236}">
              <a16:creationId xmlns:a16="http://schemas.microsoft.com/office/drawing/2014/main" id="{00000000-0008-0000-0400-000032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3" name="Conexão recta 42">
          <a:extLst>
            <a:ext uri="{FF2B5EF4-FFF2-40B4-BE49-F238E27FC236}">
              <a16:creationId xmlns:a16="http://schemas.microsoft.com/office/drawing/2014/main" id="{00000000-0008-0000-0400-000033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4" name="Conexão recta 44">
          <a:extLst>
            <a:ext uri="{FF2B5EF4-FFF2-40B4-BE49-F238E27FC236}">
              <a16:creationId xmlns:a16="http://schemas.microsoft.com/office/drawing/2014/main" id="{00000000-0008-0000-0400-000034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5" name="Conexão recta 45">
          <a:extLst>
            <a:ext uri="{FF2B5EF4-FFF2-40B4-BE49-F238E27FC236}">
              <a16:creationId xmlns:a16="http://schemas.microsoft.com/office/drawing/2014/main" id="{00000000-0008-0000-0400-000035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6" name="Conexão recta 46">
          <a:extLst>
            <a:ext uri="{FF2B5EF4-FFF2-40B4-BE49-F238E27FC236}">
              <a16:creationId xmlns:a16="http://schemas.microsoft.com/office/drawing/2014/main" id="{00000000-0008-0000-0400-000036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7" name="Conexão recta 47">
          <a:extLst>
            <a:ext uri="{FF2B5EF4-FFF2-40B4-BE49-F238E27FC236}">
              <a16:creationId xmlns:a16="http://schemas.microsoft.com/office/drawing/2014/main" id="{00000000-0008-0000-0400-000037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8" name="Conexão recta 48">
          <a:extLst>
            <a:ext uri="{FF2B5EF4-FFF2-40B4-BE49-F238E27FC236}">
              <a16:creationId xmlns:a16="http://schemas.microsoft.com/office/drawing/2014/main" id="{00000000-0008-0000-0400-000038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9" name="Conexão recta 49">
          <a:extLst>
            <a:ext uri="{FF2B5EF4-FFF2-40B4-BE49-F238E27FC236}">
              <a16:creationId xmlns:a16="http://schemas.microsoft.com/office/drawing/2014/main" id="{00000000-0008-0000-0400-000039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0" name="Conexão recta 12">
          <a:extLst>
            <a:ext uri="{FF2B5EF4-FFF2-40B4-BE49-F238E27FC236}">
              <a16:creationId xmlns:a16="http://schemas.microsoft.com/office/drawing/2014/main" id="{00000000-0008-0000-0400-00003A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1" name="Conexão recta 14">
          <a:extLst>
            <a:ext uri="{FF2B5EF4-FFF2-40B4-BE49-F238E27FC236}">
              <a16:creationId xmlns:a16="http://schemas.microsoft.com/office/drawing/2014/main" id="{00000000-0008-0000-0400-00003B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2" name="Conexão recta 24">
          <a:extLst>
            <a:ext uri="{FF2B5EF4-FFF2-40B4-BE49-F238E27FC236}">
              <a16:creationId xmlns:a16="http://schemas.microsoft.com/office/drawing/2014/main" id="{00000000-0008-0000-0400-00003C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3" name="Conexão recta 16">
          <a:extLst>
            <a:ext uri="{FF2B5EF4-FFF2-40B4-BE49-F238E27FC236}">
              <a16:creationId xmlns:a16="http://schemas.microsoft.com/office/drawing/2014/main" id="{00000000-0008-0000-0400-00003D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4" name="Conexão recta 22">
          <a:extLst>
            <a:ext uri="{FF2B5EF4-FFF2-40B4-BE49-F238E27FC236}">
              <a16:creationId xmlns:a16="http://schemas.microsoft.com/office/drawing/2014/main" id="{00000000-0008-0000-0400-00003E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5" name="Conexão recta 55">
          <a:extLst>
            <a:ext uri="{FF2B5EF4-FFF2-40B4-BE49-F238E27FC236}">
              <a16:creationId xmlns:a16="http://schemas.microsoft.com/office/drawing/2014/main" id="{00000000-0008-0000-0400-00003F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6" name="Conexão recta 56">
          <a:extLst>
            <a:ext uri="{FF2B5EF4-FFF2-40B4-BE49-F238E27FC236}">
              <a16:creationId xmlns:a16="http://schemas.microsoft.com/office/drawing/2014/main" id="{00000000-0008-0000-0400-000040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7" name="Conexão recta 57">
          <a:extLst>
            <a:ext uri="{FF2B5EF4-FFF2-40B4-BE49-F238E27FC236}">
              <a16:creationId xmlns:a16="http://schemas.microsoft.com/office/drawing/2014/main" id="{00000000-0008-0000-0400-000041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8" name="Conexão recta 58">
          <a:extLst>
            <a:ext uri="{FF2B5EF4-FFF2-40B4-BE49-F238E27FC236}">
              <a16:creationId xmlns:a16="http://schemas.microsoft.com/office/drawing/2014/main" id="{00000000-0008-0000-0400-000042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9" name="Conexão recta 61">
          <a:extLst>
            <a:ext uri="{FF2B5EF4-FFF2-40B4-BE49-F238E27FC236}">
              <a16:creationId xmlns:a16="http://schemas.microsoft.com/office/drawing/2014/main" id="{00000000-0008-0000-0400-000043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0" name="Conexão recta 62">
          <a:extLst>
            <a:ext uri="{FF2B5EF4-FFF2-40B4-BE49-F238E27FC236}">
              <a16:creationId xmlns:a16="http://schemas.microsoft.com/office/drawing/2014/main" id="{00000000-0008-0000-0400-000044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1" name="Conexão recta 63">
          <a:extLst>
            <a:ext uri="{FF2B5EF4-FFF2-40B4-BE49-F238E27FC236}">
              <a16:creationId xmlns:a16="http://schemas.microsoft.com/office/drawing/2014/main" id="{00000000-0008-0000-0400-000045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2" name="Conexão recta 64">
          <a:extLst>
            <a:ext uri="{FF2B5EF4-FFF2-40B4-BE49-F238E27FC236}">
              <a16:creationId xmlns:a16="http://schemas.microsoft.com/office/drawing/2014/main" id="{00000000-0008-0000-0400-000046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3" name="Conexão recta 65">
          <a:extLst>
            <a:ext uri="{FF2B5EF4-FFF2-40B4-BE49-F238E27FC236}">
              <a16:creationId xmlns:a16="http://schemas.microsoft.com/office/drawing/2014/main" id="{00000000-0008-0000-0400-000047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4" name="Conexão recta 60">
          <a:extLst>
            <a:ext uri="{FF2B5EF4-FFF2-40B4-BE49-F238E27FC236}">
              <a16:creationId xmlns:a16="http://schemas.microsoft.com/office/drawing/2014/main" id="{00000000-0008-0000-0400-000048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5" name="Conexão recta 68">
          <a:extLst>
            <a:ext uri="{FF2B5EF4-FFF2-40B4-BE49-F238E27FC236}">
              <a16:creationId xmlns:a16="http://schemas.microsoft.com/office/drawing/2014/main" id="{00000000-0008-0000-0400-000049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6" name="Conexão recta 69">
          <a:extLst>
            <a:ext uri="{FF2B5EF4-FFF2-40B4-BE49-F238E27FC236}">
              <a16:creationId xmlns:a16="http://schemas.microsoft.com/office/drawing/2014/main" id="{00000000-0008-0000-0400-00004A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7" name="Conexão recta 70">
          <a:extLst>
            <a:ext uri="{FF2B5EF4-FFF2-40B4-BE49-F238E27FC236}">
              <a16:creationId xmlns:a16="http://schemas.microsoft.com/office/drawing/2014/main" id="{00000000-0008-0000-0400-00004B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8" name="Conexão recta 71">
          <a:extLst>
            <a:ext uri="{FF2B5EF4-FFF2-40B4-BE49-F238E27FC236}">
              <a16:creationId xmlns:a16="http://schemas.microsoft.com/office/drawing/2014/main" id="{00000000-0008-0000-0400-00004C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9" name="Conexão recta 72">
          <a:extLst>
            <a:ext uri="{FF2B5EF4-FFF2-40B4-BE49-F238E27FC236}">
              <a16:creationId xmlns:a16="http://schemas.microsoft.com/office/drawing/2014/main" id="{00000000-0008-0000-0400-00004D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0" name="Conexão recta 74">
          <a:extLst>
            <a:ext uri="{FF2B5EF4-FFF2-40B4-BE49-F238E27FC236}">
              <a16:creationId xmlns:a16="http://schemas.microsoft.com/office/drawing/2014/main" id="{00000000-0008-0000-0400-00004E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1" name="Conexão recta 521">
          <a:extLst>
            <a:ext uri="{FF2B5EF4-FFF2-40B4-BE49-F238E27FC236}">
              <a16:creationId xmlns:a16="http://schemas.microsoft.com/office/drawing/2014/main" id="{00000000-0008-0000-0400-00004F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2" name="Conexão recta 522">
          <a:extLst>
            <a:ext uri="{FF2B5EF4-FFF2-40B4-BE49-F238E27FC236}">
              <a16:creationId xmlns:a16="http://schemas.microsoft.com/office/drawing/2014/main" id="{00000000-0008-0000-0400-000050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3" name="Conexão recta 523">
          <a:extLst>
            <a:ext uri="{FF2B5EF4-FFF2-40B4-BE49-F238E27FC236}">
              <a16:creationId xmlns:a16="http://schemas.microsoft.com/office/drawing/2014/main" id="{00000000-0008-0000-0400-000051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4" name="Conexão recta 524">
          <a:extLst>
            <a:ext uri="{FF2B5EF4-FFF2-40B4-BE49-F238E27FC236}">
              <a16:creationId xmlns:a16="http://schemas.microsoft.com/office/drawing/2014/main" id="{00000000-0008-0000-0400-000052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5" name="Conexão recta 525">
          <a:extLst>
            <a:ext uri="{FF2B5EF4-FFF2-40B4-BE49-F238E27FC236}">
              <a16:creationId xmlns:a16="http://schemas.microsoft.com/office/drawing/2014/main" id="{00000000-0008-0000-0400-000053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6" name="Conexão recta 526">
          <a:extLst>
            <a:ext uri="{FF2B5EF4-FFF2-40B4-BE49-F238E27FC236}">
              <a16:creationId xmlns:a16="http://schemas.microsoft.com/office/drawing/2014/main" id="{00000000-0008-0000-0400-000054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7" name="Conexão recta 12">
          <a:extLst>
            <a:ext uri="{FF2B5EF4-FFF2-40B4-BE49-F238E27FC236}">
              <a16:creationId xmlns:a16="http://schemas.microsoft.com/office/drawing/2014/main" id="{00000000-0008-0000-0400-000055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8" name="Conexão recta 14">
          <a:extLst>
            <a:ext uri="{FF2B5EF4-FFF2-40B4-BE49-F238E27FC236}">
              <a16:creationId xmlns:a16="http://schemas.microsoft.com/office/drawing/2014/main" id="{00000000-0008-0000-0400-000056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9" name="Conexão recta 24">
          <a:extLst>
            <a:ext uri="{FF2B5EF4-FFF2-40B4-BE49-F238E27FC236}">
              <a16:creationId xmlns:a16="http://schemas.microsoft.com/office/drawing/2014/main" id="{00000000-0008-0000-0400-000057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0" name="Conexão recta 16">
          <a:extLst>
            <a:ext uri="{FF2B5EF4-FFF2-40B4-BE49-F238E27FC236}">
              <a16:creationId xmlns:a16="http://schemas.microsoft.com/office/drawing/2014/main" id="{00000000-0008-0000-0400-000058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1" name="Conexão recta 22">
          <a:extLst>
            <a:ext uri="{FF2B5EF4-FFF2-40B4-BE49-F238E27FC236}">
              <a16:creationId xmlns:a16="http://schemas.microsoft.com/office/drawing/2014/main" id="{00000000-0008-0000-0400-000059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2" name="Conexão recta 532">
          <a:extLst>
            <a:ext uri="{FF2B5EF4-FFF2-40B4-BE49-F238E27FC236}">
              <a16:creationId xmlns:a16="http://schemas.microsoft.com/office/drawing/2014/main" id="{00000000-0008-0000-0400-00005A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3" name="Conexão recta 533">
          <a:extLst>
            <a:ext uri="{FF2B5EF4-FFF2-40B4-BE49-F238E27FC236}">
              <a16:creationId xmlns:a16="http://schemas.microsoft.com/office/drawing/2014/main" id="{00000000-0008-0000-0400-00005B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4" name="Conexão recta 534">
          <a:extLst>
            <a:ext uri="{FF2B5EF4-FFF2-40B4-BE49-F238E27FC236}">
              <a16:creationId xmlns:a16="http://schemas.microsoft.com/office/drawing/2014/main" id="{00000000-0008-0000-0400-00005C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5" name="Conexão recta 535">
          <a:extLst>
            <a:ext uri="{FF2B5EF4-FFF2-40B4-BE49-F238E27FC236}">
              <a16:creationId xmlns:a16="http://schemas.microsoft.com/office/drawing/2014/main" id="{00000000-0008-0000-0400-00005D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6" name="Conexão recta 536">
          <a:extLst>
            <a:ext uri="{FF2B5EF4-FFF2-40B4-BE49-F238E27FC236}">
              <a16:creationId xmlns:a16="http://schemas.microsoft.com/office/drawing/2014/main" id="{00000000-0008-0000-0400-00005E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7" name="Conexão recta 537">
          <a:extLst>
            <a:ext uri="{FF2B5EF4-FFF2-40B4-BE49-F238E27FC236}">
              <a16:creationId xmlns:a16="http://schemas.microsoft.com/office/drawing/2014/main" id="{00000000-0008-0000-0400-00005F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8" name="Conexão recta 541">
          <a:extLst>
            <a:ext uri="{FF2B5EF4-FFF2-40B4-BE49-F238E27FC236}">
              <a16:creationId xmlns:a16="http://schemas.microsoft.com/office/drawing/2014/main" id="{00000000-0008-0000-0400-000060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9" name="Conexão recta 542">
          <a:extLst>
            <a:ext uri="{FF2B5EF4-FFF2-40B4-BE49-F238E27FC236}">
              <a16:creationId xmlns:a16="http://schemas.microsoft.com/office/drawing/2014/main" id="{00000000-0008-0000-0400-000061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0" name="Conexão recta 543">
          <a:extLst>
            <a:ext uri="{FF2B5EF4-FFF2-40B4-BE49-F238E27FC236}">
              <a16:creationId xmlns:a16="http://schemas.microsoft.com/office/drawing/2014/main" id="{00000000-0008-0000-0400-000062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1" name="Conexão recta 544">
          <a:extLst>
            <a:ext uri="{FF2B5EF4-FFF2-40B4-BE49-F238E27FC236}">
              <a16:creationId xmlns:a16="http://schemas.microsoft.com/office/drawing/2014/main" id="{00000000-0008-0000-0400-000063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2" name="Conexão recta 545">
          <a:extLst>
            <a:ext uri="{FF2B5EF4-FFF2-40B4-BE49-F238E27FC236}">
              <a16:creationId xmlns:a16="http://schemas.microsoft.com/office/drawing/2014/main" id="{00000000-0008-0000-0400-000064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3" name="Conexão recta 546">
          <a:extLst>
            <a:ext uri="{FF2B5EF4-FFF2-40B4-BE49-F238E27FC236}">
              <a16:creationId xmlns:a16="http://schemas.microsoft.com/office/drawing/2014/main" id="{00000000-0008-0000-0400-000065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4" name="Conexão recta 12">
          <a:extLst>
            <a:ext uri="{FF2B5EF4-FFF2-40B4-BE49-F238E27FC236}">
              <a16:creationId xmlns:a16="http://schemas.microsoft.com/office/drawing/2014/main" id="{00000000-0008-0000-0400-000066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5" name="Conexão recta 14">
          <a:extLst>
            <a:ext uri="{FF2B5EF4-FFF2-40B4-BE49-F238E27FC236}">
              <a16:creationId xmlns:a16="http://schemas.microsoft.com/office/drawing/2014/main" id="{00000000-0008-0000-0400-000067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6" name="Conexão recta 24">
          <a:extLst>
            <a:ext uri="{FF2B5EF4-FFF2-40B4-BE49-F238E27FC236}">
              <a16:creationId xmlns:a16="http://schemas.microsoft.com/office/drawing/2014/main" id="{00000000-0008-0000-0400-000068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7" name="Conexão recta 16">
          <a:extLst>
            <a:ext uri="{FF2B5EF4-FFF2-40B4-BE49-F238E27FC236}">
              <a16:creationId xmlns:a16="http://schemas.microsoft.com/office/drawing/2014/main" id="{00000000-0008-0000-0400-000069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8" name="Conexão recta 22">
          <a:extLst>
            <a:ext uri="{FF2B5EF4-FFF2-40B4-BE49-F238E27FC236}">
              <a16:creationId xmlns:a16="http://schemas.microsoft.com/office/drawing/2014/main" id="{00000000-0008-0000-0400-00006A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9" name="Conexão recta 552">
          <a:extLst>
            <a:ext uri="{FF2B5EF4-FFF2-40B4-BE49-F238E27FC236}">
              <a16:creationId xmlns:a16="http://schemas.microsoft.com/office/drawing/2014/main" id="{00000000-0008-0000-0400-00006B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0" name="Conexão recta 553">
          <a:extLst>
            <a:ext uri="{FF2B5EF4-FFF2-40B4-BE49-F238E27FC236}">
              <a16:creationId xmlns:a16="http://schemas.microsoft.com/office/drawing/2014/main" id="{00000000-0008-0000-0400-00006C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1" name="Conexão recta 554">
          <a:extLst>
            <a:ext uri="{FF2B5EF4-FFF2-40B4-BE49-F238E27FC236}">
              <a16:creationId xmlns:a16="http://schemas.microsoft.com/office/drawing/2014/main" id="{00000000-0008-0000-0400-00006D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2" name="Conexão recta 555">
          <a:extLst>
            <a:ext uri="{FF2B5EF4-FFF2-40B4-BE49-F238E27FC236}">
              <a16:creationId xmlns:a16="http://schemas.microsoft.com/office/drawing/2014/main" id="{00000000-0008-0000-0400-00006E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3" name="Conexão recta 556">
          <a:extLst>
            <a:ext uri="{FF2B5EF4-FFF2-40B4-BE49-F238E27FC236}">
              <a16:creationId xmlns:a16="http://schemas.microsoft.com/office/drawing/2014/main" id="{00000000-0008-0000-0400-00006F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4" name="Conexão recta 557">
          <a:extLst>
            <a:ext uri="{FF2B5EF4-FFF2-40B4-BE49-F238E27FC236}">
              <a16:creationId xmlns:a16="http://schemas.microsoft.com/office/drawing/2014/main" id="{00000000-0008-0000-0400-000070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5" name="Conexão recta 558">
          <a:extLst>
            <a:ext uri="{FF2B5EF4-FFF2-40B4-BE49-F238E27FC236}">
              <a16:creationId xmlns:a16="http://schemas.microsoft.com/office/drawing/2014/main" id="{00000000-0008-0000-0400-000071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6" name="Conexão recta 559">
          <a:extLst>
            <a:ext uri="{FF2B5EF4-FFF2-40B4-BE49-F238E27FC236}">
              <a16:creationId xmlns:a16="http://schemas.microsoft.com/office/drawing/2014/main" id="{00000000-0008-0000-0400-000072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7" name="Conexão recta 560">
          <a:extLst>
            <a:ext uri="{FF2B5EF4-FFF2-40B4-BE49-F238E27FC236}">
              <a16:creationId xmlns:a16="http://schemas.microsoft.com/office/drawing/2014/main" id="{00000000-0008-0000-0400-000073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8" name="Conexão recta 561">
          <a:extLst>
            <a:ext uri="{FF2B5EF4-FFF2-40B4-BE49-F238E27FC236}">
              <a16:creationId xmlns:a16="http://schemas.microsoft.com/office/drawing/2014/main" id="{00000000-0008-0000-0400-000074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9" name="Conexão recta 562">
          <a:extLst>
            <a:ext uri="{FF2B5EF4-FFF2-40B4-BE49-F238E27FC236}">
              <a16:creationId xmlns:a16="http://schemas.microsoft.com/office/drawing/2014/main" id="{00000000-0008-0000-0400-000075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0" name="Conexão recta 563">
          <a:extLst>
            <a:ext uri="{FF2B5EF4-FFF2-40B4-BE49-F238E27FC236}">
              <a16:creationId xmlns:a16="http://schemas.microsoft.com/office/drawing/2014/main" id="{00000000-0008-0000-0400-000076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1" name="Conexão recta 12">
          <a:extLst>
            <a:ext uri="{FF2B5EF4-FFF2-40B4-BE49-F238E27FC236}">
              <a16:creationId xmlns:a16="http://schemas.microsoft.com/office/drawing/2014/main" id="{00000000-0008-0000-0400-000077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2" name="Conexão recta 14">
          <a:extLst>
            <a:ext uri="{FF2B5EF4-FFF2-40B4-BE49-F238E27FC236}">
              <a16:creationId xmlns:a16="http://schemas.microsoft.com/office/drawing/2014/main" id="{00000000-0008-0000-0400-000078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3" name="Conexão recta 24">
          <a:extLst>
            <a:ext uri="{FF2B5EF4-FFF2-40B4-BE49-F238E27FC236}">
              <a16:creationId xmlns:a16="http://schemas.microsoft.com/office/drawing/2014/main" id="{00000000-0008-0000-0400-000079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4" name="Conexão recta 16">
          <a:extLst>
            <a:ext uri="{FF2B5EF4-FFF2-40B4-BE49-F238E27FC236}">
              <a16:creationId xmlns:a16="http://schemas.microsoft.com/office/drawing/2014/main" id="{00000000-0008-0000-0400-00007A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5" name="Conexão recta 22">
          <a:extLst>
            <a:ext uri="{FF2B5EF4-FFF2-40B4-BE49-F238E27FC236}">
              <a16:creationId xmlns:a16="http://schemas.microsoft.com/office/drawing/2014/main" id="{00000000-0008-0000-0400-00007B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6" name="Conexão recta 569">
          <a:extLst>
            <a:ext uri="{FF2B5EF4-FFF2-40B4-BE49-F238E27FC236}">
              <a16:creationId xmlns:a16="http://schemas.microsoft.com/office/drawing/2014/main" id="{00000000-0008-0000-0400-00007C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7" name="Conexão recta 570">
          <a:extLst>
            <a:ext uri="{FF2B5EF4-FFF2-40B4-BE49-F238E27FC236}">
              <a16:creationId xmlns:a16="http://schemas.microsoft.com/office/drawing/2014/main" id="{00000000-0008-0000-0400-00007D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8" name="Conexão recta 571">
          <a:extLst>
            <a:ext uri="{FF2B5EF4-FFF2-40B4-BE49-F238E27FC236}">
              <a16:creationId xmlns:a16="http://schemas.microsoft.com/office/drawing/2014/main" id="{00000000-0008-0000-0400-00007E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9" name="Conexão recta 572">
          <a:extLst>
            <a:ext uri="{FF2B5EF4-FFF2-40B4-BE49-F238E27FC236}">
              <a16:creationId xmlns:a16="http://schemas.microsoft.com/office/drawing/2014/main" id="{00000000-0008-0000-0400-00007F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0" name="Conexão recta 521">
          <a:extLst>
            <a:ext uri="{FF2B5EF4-FFF2-40B4-BE49-F238E27FC236}">
              <a16:creationId xmlns:a16="http://schemas.microsoft.com/office/drawing/2014/main" id="{00000000-0008-0000-0400-000080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1" name="Conexão recta 522">
          <a:extLst>
            <a:ext uri="{FF2B5EF4-FFF2-40B4-BE49-F238E27FC236}">
              <a16:creationId xmlns:a16="http://schemas.microsoft.com/office/drawing/2014/main" id="{00000000-0008-0000-0400-000081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2" name="Conexão recta 523">
          <a:extLst>
            <a:ext uri="{FF2B5EF4-FFF2-40B4-BE49-F238E27FC236}">
              <a16:creationId xmlns:a16="http://schemas.microsoft.com/office/drawing/2014/main" id="{00000000-0008-0000-0400-000082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3" name="Conexão recta 524">
          <a:extLst>
            <a:ext uri="{FF2B5EF4-FFF2-40B4-BE49-F238E27FC236}">
              <a16:creationId xmlns:a16="http://schemas.microsoft.com/office/drawing/2014/main" id="{00000000-0008-0000-0400-000083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4" name="Conexão recta 525">
          <a:extLst>
            <a:ext uri="{FF2B5EF4-FFF2-40B4-BE49-F238E27FC236}">
              <a16:creationId xmlns:a16="http://schemas.microsoft.com/office/drawing/2014/main" id="{00000000-0008-0000-0400-000084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5" name="Conexão recta 526">
          <a:extLst>
            <a:ext uri="{FF2B5EF4-FFF2-40B4-BE49-F238E27FC236}">
              <a16:creationId xmlns:a16="http://schemas.microsoft.com/office/drawing/2014/main" id="{00000000-0008-0000-0400-000085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6" name="Conexão recta 12">
          <a:extLst>
            <a:ext uri="{FF2B5EF4-FFF2-40B4-BE49-F238E27FC236}">
              <a16:creationId xmlns:a16="http://schemas.microsoft.com/office/drawing/2014/main" id="{00000000-0008-0000-0400-000086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7" name="Conexão recta 14">
          <a:extLst>
            <a:ext uri="{FF2B5EF4-FFF2-40B4-BE49-F238E27FC236}">
              <a16:creationId xmlns:a16="http://schemas.microsoft.com/office/drawing/2014/main" id="{00000000-0008-0000-0400-000087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8" name="Conexão recta 24">
          <a:extLst>
            <a:ext uri="{FF2B5EF4-FFF2-40B4-BE49-F238E27FC236}">
              <a16:creationId xmlns:a16="http://schemas.microsoft.com/office/drawing/2014/main" id="{00000000-0008-0000-0400-000088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9" name="Conexão recta 16">
          <a:extLst>
            <a:ext uri="{FF2B5EF4-FFF2-40B4-BE49-F238E27FC236}">
              <a16:creationId xmlns:a16="http://schemas.microsoft.com/office/drawing/2014/main" id="{00000000-0008-0000-0400-000089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0" name="Conexão recta 22">
          <a:extLst>
            <a:ext uri="{FF2B5EF4-FFF2-40B4-BE49-F238E27FC236}">
              <a16:creationId xmlns:a16="http://schemas.microsoft.com/office/drawing/2014/main" id="{00000000-0008-0000-0400-00008A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1" name="Conexão recta 532">
          <a:extLst>
            <a:ext uri="{FF2B5EF4-FFF2-40B4-BE49-F238E27FC236}">
              <a16:creationId xmlns:a16="http://schemas.microsoft.com/office/drawing/2014/main" id="{00000000-0008-0000-0400-00008B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2" name="Conexão recta 533">
          <a:extLst>
            <a:ext uri="{FF2B5EF4-FFF2-40B4-BE49-F238E27FC236}">
              <a16:creationId xmlns:a16="http://schemas.microsoft.com/office/drawing/2014/main" id="{00000000-0008-0000-0400-00008C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3" name="Conexão recta 534">
          <a:extLst>
            <a:ext uri="{FF2B5EF4-FFF2-40B4-BE49-F238E27FC236}">
              <a16:creationId xmlns:a16="http://schemas.microsoft.com/office/drawing/2014/main" id="{00000000-0008-0000-0400-00008D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4" name="Conexão recta 535">
          <a:extLst>
            <a:ext uri="{FF2B5EF4-FFF2-40B4-BE49-F238E27FC236}">
              <a16:creationId xmlns:a16="http://schemas.microsoft.com/office/drawing/2014/main" id="{00000000-0008-0000-0400-00008E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5" name="Conexão recta 536">
          <a:extLst>
            <a:ext uri="{FF2B5EF4-FFF2-40B4-BE49-F238E27FC236}">
              <a16:creationId xmlns:a16="http://schemas.microsoft.com/office/drawing/2014/main" id="{00000000-0008-0000-0400-00008F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6" name="Conexão recta 537">
          <a:extLst>
            <a:ext uri="{FF2B5EF4-FFF2-40B4-BE49-F238E27FC236}">
              <a16:creationId xmlns:a16="http://schemas.microsoft.com/office/drawing/2014/main" id="{00000000-0008-0000-0400-000090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7" name="Conexão recta 541">
          <a:extLst>
            <a:ext uri="{FF2B5EF4-FFF2-40B4-BE49-F238E27FC236}">
              <a16:creationId xmlns:a16="http://schemas.microsoft.com/office/drawing/2014/main" id="{00000000-0008-0000-0400-000091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8" name="Conexão recta 542">
          <a:extLst>
            <a:ext uri="{FF2B5EF4-FFF2-40B4-BE49-F238E27FC236}">
              <a16:creationId xmlns:a16="http://schemas.microsoft.com/office/drawing/2014/main" id="{00000000-0008-0000-0400-000092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9" name="Conexão recta 543">
          <a:extLst>
            <a:ext uri="{FF2B5EF4-FFF2-40B4-BE49-F238E27FC236}">
              <a16:creationId xmlns:a16="http://schemas.microsoft.com/office/drawing/2014/main" id="{00000000-0008-0000-0400-000093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0" name="Conexão recta 544">
          <a:extLst>
            <a:ext uri="{FF2B5EF4-FFF2-40B4-BE49-F238E27FC236}">
              <a16:creationId xmlns:a16="http://schemas.microsoft.com/office/drawing/2014/main" id="{00000000-0008-0000-0400-000094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1" name="Conexão recta 545">
          <a:extLst>
            <a:ext uri="{FF2B5EF4-FFF2-40B4-BE49-F238E27FC236}">
              <a16:creationId xmlns:a16="http://schemas.microsoft.com/office/drawing/2014/main" id="{00000000-0008-0000-0400-000095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2" name="Conexão recta 546">
          <a:extLst>
            <a:ext uri="{FF2B5EF4-FFF2-40B4-BE49-F238E27FC236}">
              <a16:creationId xmlns:a16="http://schemas.microsoft.com/office/drawing/2014/main" id="{00000000-0008-0000-0400-000096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3" name="Conexão recta 12">
          <a:extLst>
            <a:ext uri="{FF2B5EF4-FFF2-40B4-BE49-F238E27FC236}">
              <a16:creationId xmlns:a16="http://schemas.microsoft.com/office/drawing/2014/main" id="{00000000-0008-0000-0400-000097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4" name="Conexão recta 14">
          <a:extLst>
            <a:ext uri="{FF2B5EF4-FFF2-40B4-BE49-F238E27FC236}">
              <a16:creationId xmlns:a16="http://schemas.microsoft.com/office/drawing/2014/main" id="{00000000-0008-0000-0400-000098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5" name="Conexão recta 24">
          <a:extLst>
            <a:ext uri="{FF2B5EF4-FFF2-40B4-BE49-F238E27FC236}">
              <a16:creationId xmlns:a16="http://schemas.microsoft.com/office/drawing/2014/main" id="{00000000-0008-0000-0400-000099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6" name="Conexão recta 16">
          <a:extLst>
            <a:ext uri="{FF2B5EF4-FFF2-40B4-BE49-F238E27FC236}">
              <a16:creationId xmlns:a16="http://schemas.microsoft.com/office/drawing/2014/main" id="{00000000-0008-0000-0400-00009A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7" name="Conexão recta 22">
          <a:extLst>
            <a:ext uri="{FF2B5EF4-FFF2-40B4-BE49-F238E27FC236}">
              <a16:creationId xmlns:a16="http://schemas.microsoft.com/office/drawing/2014/main" id="{00000000-0008-0000-0400-00009B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8" name="Conexão recta 552">
          <a:extLst>
            <a:ext uri="{FF2B5EF4-FFF2-40B4-BE49-F238E27FC236}">
              <a16:creationId xmlns:a16="http://schemas.microsoft.com/office/drawing/2014/main" id="{00000000-0008-0000-0400-00009C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9" name="Conexão recta 553">
          <a:extLst>
            <a:ext uri="{FF2B5EF4-FFF2-40B4-BE49-F238E27FC236}">
              <a16:creationId xmlns:a16="http://schemas.microsoft.com/office/drawing/2014/main" id="{00000000-0008-0000-0400-00009D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0" name="Conexão recta 554">
          <a:extLst>
            <a:ext uri="{FF2B5EF4-FFF2-40B4-BE49-F238E27FC236}">
              <a16:creationId xmlns:a16="http://schemas.microsoft.com/office/drawing/2014/main" id="{00000000-0008-0000-0400-00009E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1" name="Conexão recta 555">
          <a:extLst>
            <a:ext uri="{FF2B5EF4-FFF2-40B4-BE49-F238E27FC236}">
              <a16:creationId xmlns:a16="http://schemas.microsoft.com/office/drawing/2014/main" id="{00000000-0008-0000-0400-00009F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2" name="Conexão recta 556">
          <a:extLst>
            <a:ext uri="{FF2B5EF4-FFF2-40B4-BE49-F238E27FC236}">
              <a16:creationId xmlns:a16="http://schemas.microsoft.com/office/drawing/2014/main" id="{00000000-0008-0000-0400-0000A0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3" name="Conexão recta 557">
          <a:extLst>
            <a:ext uri="{FF2B5EF4-FFF2-40B4-BE49-F238E27FC236}">
              <a16:creationId xmlns:a16="http://schemas.microsoft.com/office/drawing/2014/main" id="{00000000-0008-0000-0400-0000A1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4" name="Conexão recta 558">
          <a:extLst>
            <a:ext uri="{FF2B5EF4-FFF2-40B4-BE49-F238E27FC236}">
              <a16:creationId xmlns:a16="http://schemas.microsoft.com/office/drawing/2014/main" id="{00000000-0008-0000-0400-0000A2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5" name="Conexão recta 559">
          <a:extLst>
            <a:ext uri="{FF2B5EF4-FFF2-40B4-BE49-F238E27FC236}">
              <a16:creationId xmlns:a16="http://schemas.microsoft.com/office/drawing/2014/main" id="{00000000-0008-0000-0400-0000A3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6" name="Conexão recta 560">
          <a:extLst>
            <a:ext uri="{FF2B5EF4-FFF2-40B4-BE49-F238E27FC236}">
              <a16:creationId xmlns:a16="http://schemas.microsoft.com/office/drawing/2014/main" id="{00000000-0008-0000-0400-0000A4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7" name="Conexão recta 561">
          <a:extLst>
            <a:ext uri="{FF2B5EF4-FFF2-40B4-BE49-F238E27FC236}">
              <a16:creationId xmlns:a16="http://schemas.microsoft.com/office/drawing/2014/main" id="{00000000-0008-0000-0400-0000A5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8" name="Conexão recta 562">
          <a:extLst>
            <a:ext uri="{FF2B5EF4-FFF2-40B4-BE49-F238E27FC236}">
              <a16:creationId xmlns:a16="http://schemas.microsoft.com/office/drawing/2014/main" id="{00000000-0008-0000-0400-0000A6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9" name="Conexão recta 563">
          <a:extLst>
            <a:ext uri="{FF2B5EF4-FFF2-40B4-BE49-F238E27FC236}">
              <a16:creationId xmlns:a16="http://schemas.microsoft.com/office/drawing/2014/main" id="{00000000-0008-0000-0400-0000A7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0" name="Conexão recta 12">
          <a:extLst>
            <a:ext uri="{FF2B5EF4-FFF2-40B4-BE49-F238E27FC236}">
              <a16:creationId xmlns:a16="http://schemas.microsoft.com/office/drawing/2014/main" id="{00000000-0008-0000-0400-0000A8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1" name="Conexão recta 14">
          <a:extLst>
            <a:ext uri="{FF2B5EF4-FFF2-40B4-BE49-F238E27FC236}">
              <a16:creationId xmlns:a16="http://schemas.microsoft.com/office/drawing/2014/main" id="{00000000-0008-0000-0400-0000A9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2" name="Conexão recta 24">
          <a:extLst>
            <a:ext uri="{FF2B5EF4-FFF2-40B4-BE49-F238E27FC236}">
              <a16:creationId xmlns:a16="http://schemas.microsoft.com/office/drawing/2014/main" id="{00000000-0008-0000-0400-0000AA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3" name="Conexão recta 16">
          <a:extLst>
            <a:ext uri="{FF2B5EF4-FFF2-40B4-BE49-F238E27FC236}">
              <a16:creationId xmlns:a16="http://schemas.microsoft.com/office/drawing/2014/main" id="{00000000-0008-0000-0400-0000AB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4" name="Conexão recta 22">
          <a:extLst>
            <a:ext uri="{FF2B5EF4-FFF2-40B4-BE49-F238E27FC236}">
              <a16:creationId xmlns:a16="http://schemas.microsoft.com/office/drawing/2014/main" id="{00000000-0008-0000-0400-0000AC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5" name="Conexão recta 569">
          <a:extLst>
            <a:ext uri="{FF2B5EF4-FFF2-40B4-BE49-F238E27FC236}">
              <a16:creationId xmlns:a16="http://schemas.microsoft.com/office/drawing/2014/main" id="{00000000-0008-0000-0400-0000AD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6" name="Conexão recta 570">
          <a:extLst>
            <a:ext uri="{FF2B5EF4-FFF2-40B4-BE49-F238E27FC236}">
              <a16:creationId xmlns:a16="http://schemas.microsoft.com/office/drawing/2014/main" id="{00000000-0008-0000-0400-0000AE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7" name="Conexão recta 571">
          <a:extLst>
            <a:ext uri="{FF2B5EF4-FFF2-40B4-BE49-F238E27FC236}">
              <a16:creationId xmlns:a16="http://schemas.microsoft.com/office/drawing/2014/main" id="{00000000-0008-0000-0400-0000AF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8" name="Conexão recta 572">
          <a:extLst>
            <a:ext uri="{FF2B5EF4-FFF2-40B4-BE49-F238E27FC236}">
              <a16:creationId xmlns:a16="http://schemas.microsoft.com/office/drawing/2014/main" id="{00000000-0008-0000-0400-0000B0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9" name="Conexão recta 12">
          <a:extLst>
            <a:ext uri="{FF2B5EF4-FFF2-40B4-BE49-F238E27FC236}">
              <a16:creationId xmlns:a16="http://schemas.microsoft.com/office/drawing/2014/main" id="{00000000-0008-0000-0400-0000B1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0" name="Conexão recta 14">
          <a:extLst>
            <a:ext uri="{FF2B5EF4-FFF2-40B4-BE49-F238E27FC236}">
              <a16:creationId xmlns:a16="http://schemas.microsoft.com/office/drawing/2014/main" id="{00000000-0008-0000-0400-0000B2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1" name="Conexão recta 24">
          <a:extLst>
            <a:ext uri="{FF2B5EF4-FFF2-40B4-BE49-F238E27FC236}">
              <a16:creationId xmlns:a16="http://schemas.microsoft.com/office/drawing/2014/main" id="{00000000-0008-0000-0400-0000B3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2" name="Conexão recta 16">
          <a:extLst>
            <a:ext uri="{FF2B5EF4-FFF2-40B4-BE49-F238E27FC236}">
              <a16:creationId xmlns:a16="http://schemas.microsoft.com/office/drawing/2014/main" id="{00000000-0008-0000-0400-0000B4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3" name="Conexão recta 22">
          <a:extLst>
            <a:ext uri="{FF2B5EF4-FFF2-40B4-BE49-F238E27FC236}">
              <a16:creationId xmlns:a16="http://schemas.microsoft.com/office/drawing/2014/main" id="{00000000-0008-0000-0400-0000B5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4" name="Conexão recta 446">
          <a:extLst>
            <a:ext uri="{FF2B5EF4-FFF2-40B4-BE49-F238E27FC236}">
              <a16:creationId xmlns:a16="http://schemas.microsoft.com/office/drawing/2014/main" id="{00000000-0008-0000-0400-0000B6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5" name="Conexão recta 447">
          <a:extLst>
            <a:ext uri="{FF2B5EF4-FFF2-40B4-BE49-F238E27FC236}">
              <a16:creationId xmlns:a16="http://schemas.microsoft.com/office/drawing/2014/main" id="{00000000-0008-0000-0400-0000B7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6" name="Conexão recta 448">
          <a:extLst>
            <a:ext uri="{FF2B5EF4-FFF2-40B4-BE49-F238E27FC236}">
              <a16:creationId xmlns:a16="http://schemas.microsoft.com/office/drawing/2014/main" id="{00000000-0008-0000-0400-0000B8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7" name="Conexão recta 449">
          <a:extLst>
            <a:ext uri="{FF2B5EF4-FFF2-40B4-BE49-F238E27FC236}">
              <a16:creationId xmlns:a16="http://schemas.microsoft.com/office/drawing/2014/main" id="{00000000-0008-0000-0400-0000B9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8" name="Conexão recta 450">
          <a:extLst>
            <a:ext uri="{FF2B5EF4-FFF2-40B4-BE49-F238E27FC236}">
              <a16:creationId xmlns:a16="http://schemas.microsoft.com/office/drawing/2014/main" id="{00000000-0008-0000-0400-0000BA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9" name="Conexão recta 452">
          <a:extLst>
            <a:ext uri="{FF2B5EF4-FFF2-40B4-BE49-F238E27FC236}">
              <a16:creationId xmlns:a16="http://schemas.microsoft.com/office/drawing/2014/main" id="{00000000-0008-0000-0400-0000BB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0" name="Conexão recta 453">
          <a:extLst>
            <a:ext uri="{FF2B5EF4-FFF2-40B4-BE49-F238E27FC236}">
              <a16:creationId xmlns:a16="http://schemas.microsoft.com/office/drawing/2014/main" id="{00000000-0008-0000-0400-0000BC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1" name="Conexão recta 454">
          <a:extLst>
            <a:ext uri="{FF2B5EF4-FFF2-40B4-BE49-F238E27FC236}">
              <a16:creationId xmlns:a16="http://schemas.microsoft.com/office/drawing/2014/main" id="{00000000-0008-0000-0400-0000BD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2" name="Conexão recta 455">
          <a:extLst>
            <a:ext uri="{FF2B5EF4-FFF2-40B4-BE49-F238E27FC236}">
              <a16:creationId xmlns:a16="http://schemas.microsoft.com/office/drawing/2014/main" id="{00000000-0008-0000-0400-0000BE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3" name="Conexão recta 456">
          <a:extLst>
            <a:ext uri="{FF2B5EF4-FFF2-40B4-BE49-F238E27FC236}">
              <a16:creationId xmlns:a16="http://schemas.microsoft.com/office/drawing/2014/main" id="{00000000-0008-0000-0400-0000BF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4" name="Conexão recta 457">
          <a:extLst>
            <a:ext uri="{FF2B5EF4-FFF2-40B4-BE49-F238E27FC236}">
              <a16:creationId xmlns:a16="http://schemas.microsoft.com/office/drawing/2014/main" id="{00000000-0008-0000-0400-0000C0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5" name="Conexão recta 12">
          <a:extLst>
            <a:ext uri="{FF2B5EF4-FFF2-40B4-BE49-F238E27FC236}">
              <a16:creationId xmlns:a16="http://schemas.microsoft.com/office/drawing/2014/main" id="{00000000-0008-0000-0400-0000C1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6" name="Conexão recta 14">
          <a:extLst>
            <a:ext uri="{FF2B5EF4-FFF2-40B4-BE49-F238E27FC236}">
              <a16:creationId xmlns:a16="http://schemas.microsoft.com/office/drawing/2014/main" id="{00000000-0008-0000-0400-0000C2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7" name="Conexão recta 24">
          <a:extLst>
            <a:ext uri="{FF2B5EF4-FFF2-40B4-BE49-F238E27FC236}">
              <a16:creationId xmlns:a16="http://schemas.microsoft.com/office/drawing/2014/main" id="{00000000-0008-0000-0400-0000C3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8" name="Conexão recta 16">
          <a:extLst>
            <a:ext uri="{FF2B5EF4-FFF2-40B4-BE49-F238E27FC236}">
              <a16:creationId xmlns:a16="http://schemas.microsoft.com/office/drawing/2014/main" id="{00000000-0008-0000-0400-0000C4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9" name="Conexão recta 22">
          <a:extLst>
            <a:ext uri="{FF2B5EF4-FFF2-40B4-BE49-F238E27FC236}">
              <a16:creationId xmlns:a16="http://schemas.microsoft.com/office/drawing/2014/main" id="{00000000-0008-0000-0400-0000C5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0" name="Conexão recta 18">
          <a:extLst>
            <a:ext uri="{FF2B5EF4-FFF2-40B4-BE49-F238E27FC236}">
              <a16:creationId xmlns:a16="http://schemas.microsoft.com/office/drawing/2014/main" id="{00000000-0008-0000-0400-0000C6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1" name="Conexão recta 12">
          <a:extLst>
            <a:ext uri="{FF2B5EF4-FFF2-40B4-BE49-F238E27FC236}">
              <a16:creationId xmlns:a16="http://schemas.microsoft.com/office/drawing/2014/main" id="{00000000-0008-0000-0400-0000C7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2" name="Conexão recta 14">
          <a:extLst>
            <a:ext uri="{FF2B5EF4-FFF2-40B4-BE49-F238E27FC236}">
              <a16:creationId xmlns:a16="http://schemas.microsoft.com/office/drawing/2014/main" id="{00000000-0008-0000-0400-0000C8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3" name="Conexão recta 24">
          <a:extLst>
            <a:ext uri="{FF2B5EF4-FFF2-40B4-BE49-F238E27FC236}">
              <a16:creationId xmlns:a16="http://schemas.microsoft.com/office/drawing/2014/main" id="{00000000-0008-0000-0400-0000C9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4" name="Conexão recta 16">
          <a:extLst>
            <a:ext uri="{FF2B5EF4-FFF2-40B4-BE49-F238E27FC236}">
              <a16:creationId xmlns:a16="http://schemas.microsoft.com/office/drawing/2014/main" id="{00000000-0008-0000-0400-0000CA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5" name="Conexão recta 22">
          <a:extLst>
            <a:ext uri="{FF2B5EF4-FFF2-40B4-BE49-F238E27FC236}">
              <a16:creationId xmlns:a16="http://schemas.microsoft.com/office/drawing/2014/main" id="{00000000-0008-0000-0400-0000CB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6" name="Conexão recta 35">
          <a:extLst>
            <a:ext uri="{FF2B5EF4-FFF2-40B4-BE49-F238E27FC236}">
              <a16:creationId xmlns:a16="http://schemas.microsoft.com/office/drawing/2014/main" id="{00000000-0008-0000-0400-0000CC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7" name="Conexão recta 36">
          <a:extLst>
            <a:ext uri="{FF2B5EF4-FFF2-40B4-BE49-F238E27FC236}">
              <a16:creationId xmlns:a16="http://schemas.microsoft.com/office/drawing/2014/main" id="{00000000-0008-0000-0400-0000CD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8" name="Conexão recta 37">
          <a:extLst>
            <a:ext uri="{FF2B5EF4-FFF2-40B4-BE49-F238E27FC236}">
              <a16:creationId xmlns:a16="http://schemas.microsoft.com/office/drawing/2014/main" id="{00000000-0008-0000-0400-0000CE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9" name="Conexão recta 38">
          <a:extLst>
            <a:ext uri="{FF2B5EF4-FFF2-40B4-BE49-F238E27FC236}">
              <a16:creationId xmlns:a16="http://schemas.microsoft.com/office/drawing/2014/main" id="{00000000-0008-0000-0400-0000CF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0" name="Conexão recta 41">
          <a:extLst>
            <a:ext uri="{FF2B5EF4-FFF2-40B4-BE49-F238E27FC236}">
              <a16:creationId xmlns:a16="http://schemas.microsoft.com/office/drawing/2014/main" id="{00000000-0008-0000-0400-0000D0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1" name="Conexão recta 42">
          <a:extLst>
            <a:ext uri="{FF2B5EF4-FFF2-40B4-BE49-F238E27FC236}">
              <a16:creationId xmlns:a16="http://schemas.microsoft.com/office/drawing/2014/main" id="{00000000-0008-0000-0400-0000D1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2" name="Conexão recta 44">
          <a:extLst>
            <a:ext uri="{FF2B5EF4-FFF2-40B4-BE49-F238E27FC236}">
              <a16:creationId xmlns:a16="http://schemas.microsoft.com/office/drawing/2014/main" id="{00000000-0008-0000-0400-0000D2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3" name="Conexão recta 45">
          <a:extLst>
            <a:ext uri="{FF2B5EF4-FFF2-40B4-BE49-F238E27FC236}">
              <a16:creationId xmlns:a16="http://schemas.microsoft.com/office/drawing/2014/main" id="{00000000-0008-0000-0400-0000D3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4" name="Conexão recta 46">
          <a:extLst>
            <a:ext uri="{FF2B5EF4-FFF2-40B4-BE49-F238E27FC236}">
              <a16:creationId xmlns:a16="http://schemas.microsoft.com/office/drawing/2014/main" id="{00000000-0008-0000-0400-0000D4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5" name="Conexão recta 47">
          <a:extLst>
            <a:ext uri="{FF2B5EF4-FFF2-40B4-BE49-F238E27FC236}">
              <a16:creationId xmlns:a16="http://schemas.microsoft.com/office/drawing/2014/main" id="{00000000-0008-0000-0400-0000D5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6" name="Conexão recta 48">
          <a:extLst>
            <a:ext uri="{FF2B5EF4-FFF2-40B4-BE49-F238E27FC236}">
              <a16:creationId xmlns:a16="http://schemas.microsoft.com/office/drawing/2014/main" id="{00000000-0008-0000-0400-0000D6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7" name="Conexão recta 49">
          <a:extLst>
            <a:ext uri="{FF2B5EF4-FFF2-40B4-BE49-F238E27FC236}">
              <a16:creationId xmlns:a16="http://schemas.microsoft.com/office/drawing/2014/main" id="{00000000-0008-0000-0400-0000D7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8" name="Conexão recta 12">
          <a:extLst>
            <a:ext uri="{FF2B5EF4-FFF2-40B4-BE49-F238E27FC236}">
              <a16:creationId xmlns:a16="http://schemas.microsoft.com/office/drawing/2014/main" id="{00000000-0008-0000-0400-0000D8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9" name="Conexão recta 14">
          <a:extLst>
            <a:ext uri="{FF2B5EF4-FFF2-40B4-BE49-F238E27FC236}">
              <a16:creationId xmlns:a16="http://schemas.microsoft.com/office/drawing/2014/main" id="{00000000-0008-0000-0400-0000D9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0" name="Conexão recta 24">
          <a:extLst>
            <a:ext uri="{FF2B5EF4-FFF2-40B4-BE49-F238E27FC236}">
              <a16:creationId xmlns:a16="http://schemas.microsoft.com/office/drawing/2014/main" id="{00000000-0008-0000-0400-0000DA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1" name="Conexão recta 16">
          <a:extLst>
            <a:ext uri="{FF2B5EF4-FFF2-40B4-BE49-F238E27FC236}">
              <a16:creationId xmlns:a16="http://schemas.microsoft.com/office/drawing/2014/main" id="{00000000-0008-0000-0400-0000DB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2" name="Conexão recta 22">
          <a:extLst>
            <a:ext uri="{FF2B5EF4-FFF2-40B4-BE49-F238E27FC236}">
              <a16:creationId xmlns:a16="http://schemas.microsoft.com/office/drawing/2014/main" id="{00000000-0008-0000-0400-0000DC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3" name="Conexão recta 55">
          <a:extLst>
            <a:ext uri="{FF2B5EF4-FFF2-40B4-BE49-F238E27FC236}">
              <a16:creationId xmlns:a16="http://schemas.microsoft.com/office/drawing/2014/main" id="{00000000-0008-0000-0400-0000DD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4" name="Conexão recta 56">
          <a:extLst>
            <a:ext uri="{FF2B5EF4-FFF2-40B4-BE49-F238E27FC236}">
              <a16:creationId xmlns:a16="http://schemas.microsoft.com/office/drawing/2014/main" id="{00000000-0008-0000-0400-0000DE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5" name="Conexão recta 57">
          <a:extLst>
            <a:ext uri="{FF2B5EF4-FFF2-40B4-BE49-F238E27FC236}">
              <a16:creationId xmlns:a16="http://schemas.microsoft.com/office/drawing/2014/main" id="{00000000-0008-0000-0400-0000DF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6" name="Conexão recta 58">
          <a:extLst>
            <a:ext uri="{FF2B5EF4-FFF2-40B4-BE49-F238E27FC236}">
              <a16:creationId xmlns:a16="http://schemas.microsoft.com/office/drawing/2014/main" id="{00000000-0008-0000-0400-0000E0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7" name="Conexão recta 61">
          <a:extLst>
            <a:ext uri="{FF2B5EF4-FFF2-40B4-BE49-F238E27FC236}">
              <a16:creationId xmlns:a16="http://schemas.microsoft.com/office/drawing/2014/main" id="{00000000-0008-0000-0400-0000E1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8" name="Conexão recta 62">
          <a:extLst>
            <a:ext uri="{FF2B5EF4-FFF2-40B4-BE49-F238E27FC236}">
              <a16:creationId xmlns:a16="http://schemas.microsoft.com/office/drawing/2014/main" id="{00000000-0008-0000-0400-0000E2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9" name="Conexão recta 63">
          <a:extLst>
            <a:ext uri="{FF2B5EF4-FFF2-40B4-BE49-F238E27FC236}">
              <a16:creationId xmlns:a16="http://schemas.microsoft.com/office/drawing/2014/main" id="{00000000-0008-0000-0400-0000E3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0" name="Conexão recta 64">
          <a:extLst>
            <a:ext uri="{FF2B5EF4-FFF2-40B4-BE49-F238E27FC236}">
              <a16:creationId xmlns:a16="http://schemas.microsoft.com/office/drawing/2014/main" id="{00000000-0008-0000-0400-0000E4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1" name="Conexão recta 65">
          <a:extLst>
            <a:ext uri="{FF2B5EF4-FFF2-40B4-BE49-F238E27FC236}">
              <a16:creationId xmlns:a16="http://schemas.microsoft.com/office/drawing/2014/main" id="{00000000-0008-0000-0400-0000E5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2" name="Conexão recta 60">
          <a:extLst>
            <a:ext uri="{FF2B5EF4-FFF2-40B4-BE49-F238E27FC236}">
              <a16:creationId xmlns:a16="http://schemas.microsoft.com/office/drawing/2014/main" id="{00000000-0008-0000-0400-0000E6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3" name="Conexão recta 68">
          <a:extLst>
            <a:ext uri="{FF2B5EF4-FFF2-40B4-BE49-F238E27FC236}">
              <a16:creationId xmlns:a16="http://schemas.microsoft.com/office/drawing/2014/main" id="{00000000-0008-0000-0400-0000E7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4" name="Conexão recta 69">
          <a:extLst>
            <a:ext uri="{FF2B5EF4-FFF2-40B4-BE49-F238E27FC236}">
              <a16:creationId xmlns:a16="http://schemas.microsoft.com/office/drawing/2014/main" id="{00000000-0008-0000-0400-0000E8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5" name="Conexão recta 70">
          <a:extLst>
            <a:ext uri="{FF2B5EF4-FFF2-40B4-BE49-F238E27FC236}">
              <a16:creationId xmlns:a16="http://schemas.microsoft.com/office/drawing/2014/main" id="{00000000-0008-0000-0400-0000E9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6" name="Conexão recta 71">
          <a:extLst>
            <a:ext uri="{FF2B5EF4-FFF2-40B4-BE49-F238E27FC236}">
              <a16:creationId xmlns:a16="http://schemas.microsoft.com/office/drawing/2014/main" id="{00000000-0008-0000-0400-0000EA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7" name="Conexão recta 72">
          <a:extLst>
            <a:ext uri="{FF2B5EF4-FFF2-40B4-BE49-F238E27FC236}">
              <a16:creationId xmlns:a16="http://schemas.microsoft.com/office/drawing/2014/main" id="{00000000-0008-0000-0400-0000EB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8" name="Conexão recta 74">
          <a:extLst>
            <a:ext uri="{FF2B5EF4-FFF2-40B4-BE49-F238E27FC236}">
              <a16:creationId xmlns:a16="http://schemas.microsoft.com/office/drawing/2014/main" id="{00000000-0008-0000-0400-0000EC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9" name="Conexão recta 521">
          <a:extLst>
            <a:ext uri="{FF2B5EF4-FFF2-40B4-BE49-F238E27FC236}">
              <a16:creationId xmlns:a16="http://schemas.microsoft.com/office/drawing/2014/main" id="{00000000-0008-0000-0400-0000ED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0" name="Conexão recta 522">
          <a:extLst>
            <a:ext uri="{FF2B5EF4-FFF2-40B4-BE49-F238E27FC236}">
              <a16:creationId xmlns:a16="http://schemas.microsoft.com/office/drawing/2014/main" id="{00000000-0008-0000-0400-0000EE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1" name="Conexão recta 523">
          <a:extLst>
            <a:ext uri="{FF2B5EF4-FFF2-40B4-BE49-F238E27FC236}">
              <a16:creationId xmlns:a16="http://schemas.microsoft.com/office/drawing/2014/main" id="{00000000-0008-0000-0400-0000EF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2" name="Conexão recta 524">
          <a:extLst>
            <a:ext uri="{FF2B5EF4-FFF2-40B4-BE49-F238E27FC236}">
              <a16:creationId xmlns:a16="http://schemas.microsoft.com/office/drawing/2014/main" id="{00000000-0008-0000-0400-0000F0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3" name="Conexão recta 525">
          <a:extLst>
            <a:ext uri="{FF2B5EF4-FFF2-40B4-BE49-F238E27FC236}">
              <a16:creationId xmlns:a16="http://schemas.microsoft.com/office/drawing/2014/main" id="{00000000-0008-0000-0400-0000F1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4" name="Conexão recta 526">
          <a:extLst>
            <a:ext uri="{FF2B5EF4-FFF2-40B4-BE49-F238E27FC236}">
              <a16:creationId xmlns:a16="http://schemas.microsoft.com/office/drawing/2014/main" id="{00000000-0008-0000-0400-0000F2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5" name="Conexão recta 12">
          <a:extLst>
            <a:ext uri="{FF2B5EF4-FFF2-40B4-BE49-F238E27FC236}">
              <a16:creationId xmlns:a16="http://schemas.microsoft.com/office/drawing/2014/main" id="{00000000-0008-0000-0400-0000F3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6" name="Conexão recta 14">
          <a:extLst>
            <a:ext uri="{FF2B5EF4-FFF2-40B4-BE49-F238E27FC236}">
              <a16:creationId xmlns:a16="http://schemas.microsoft.com/office/drawing/2014/main" id="{00000000-0008-0000-0400-0000F4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7" name="Conexão recta 24">
          <a:extLst>
            <a:ext uri="{FF2B5EF4-FFF2-40B4-BE49-F238E27FC236}">
              <a16:creationId xmlns:a16="http://schemas.microsoft.com/office/drawing/2014/main" id="{00000000-0008-0000-0400-0000F5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8" name="Conexão recta 16">
          <a:extLst>
            <a:ext uri="{FF2B5EF4-FFF2-40B4-BE49-F238E27FC236}">
              <a16:creationId xmlns:a16="http://schemas.microsoft.com/office/drawing/2014/main" id="{00000000-0008-0000-0400-0000F6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9" name="Conexão recta 22">
          <a:extLst>
            <a:ext uri="{FF2B5EF4-FFF2-40B4-BE49-F238E27FC236}">
              <a16:creationId xmlns:a16="http://schemas.microsoft.com/office/drawing/2014/main" id="{00000000-0008-0000-0400-0000F7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0" name="Conexão recta 532">
          <a:extLst>
            <a:ext uri="{FF2B5EF4-FFF2-40B4-BE49-F238E27FC236}">
              <a16:creationId xmlns:a16="http://schemas.microsoft.com/office/drawing/2014/main" id="{00000000-0008-0000-0400-0000F8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1" name="Conexão recta 533">
          <a:extLst>
            <a:ext uri="{FF2B5EF4-FFF2-40B4-BE49-F238E27FC236}">
              <a16:creationId xmlns:a16="http://schemas.microsoft.com/office/drawing/2014/main" id="{00000000-0008-0000-0400-0000F9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2" name="Conexão recta 534">
          <a:extLst>
            <a:ext uri="{FF2B5EF4-FFF2-40B4-BE49-F238E27FC236}">
              <a16:creationId xmlns:a16="http://schemas.microsoft.com/office/drawing/2014/main" id="{00000000-0008-0000-0400-0000FA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3" name="Conexão recta 535">
          <a:extLst>
            <a:ext uri="{FF2B5EF4-FFF2-40B4-BE49-F238E27FC236}">
              <a16:creationId xmlns:a16="http://schemas.microsoft.com/office/drawing/2014/main" id="{00000000-0008-0000-0400-0000FB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4" name="Conexão recta 536">
          <a:extLst>
            <a:ext uri="{FF2B5EF4-FFF2-40B4-BE49-F238E27FC236}">
              <a16:creationId xmlns:a16="http://schemas.microsoft.com/office/drawing/2014/main" id="{00000000-0008-0000-0400-0000FC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5" name="Conexão recta 537">
          <a:extLst>
            <a:ext uri="{FF2B5EF4-FFF2-40B4-BE49-F238E27FC236}">
              <a16:creationId xmlns:a16="http://schemas.microsoft.com/office/drawing/2014/main" id="{00000000-0008-0000-0400-0000FD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6" name="Conexão recta 541">
          <a:extLst>
            <a:ext uri="{FF2B5EF4-FFF2-40B4-BE49-F238E27FC236}">
              <a16:creationId xmlns:a16="http://schemas.microsoft.com/office/drawing/2014/main" id="{00000000-0008-0000-0400-0000FE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7" name="Conexão recta 542">
          <a:extLst>
            <a:ext uri="{FF2B5EF4-FFF2-40B4-BE49-F238E27FC236}">
              <a16:creationId xmlns:a16="http://schemas.microsoft.com/office/drawing/2014/main" id="{00000000-0008-0000-0400-0000FF07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8" name="Conexão recta 543">
          <a:extLst>
            <a:ext uri="{FF2B5EF4-FFF2-40B4-BE49-F238E27FC236}">
              <a16:creationId xmlns:a16="http://schemas.microsoft.com/office/drawing/2014/main" id="{00000000-0008-0000-0400-000000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9" name="Conexão recta 544">
          <a:extLst>
            <a:ext uri="{FF2B5EF4-FFF2-40B4-BE49-F238E27FC236}">
              <a16:creationId xmlns:a16="http://schemas.microsoft.com/office/drawing/2014/main" id="{00000000-0008-0000-0400-000001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0" name="Conexão recta 545">
          <a:extLst>
            <a:ext uri="{FF2B5EF4-FFF2-40B4-BE49-F238E27FC236}">
              <a16:creationId xmlns:a16="http://schemas.microsoft.com/office/drawing/2014/main" id="{00000000-0008-0000-0400-000002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1" name="Conexão recta 546">
          <a:extLst>
            <a:ext uri="{FF2B5EF4-FFF2-40B4-BE49-F238E27FC236}">
              <a16:creationId xmlns:a16="http://schemas.microsoft.com/office/drawing/2014/main" id="{00000000-0008-0000-0400-000003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2" name="Conexão recta 12">
          <a:extLst>
            <a:ext uri="{FF2B5EF4-FFF2-40B4-BE49-F238E27FC236}">
              <a16:creationId xmlns:a16="http://schemas.microsoft.com/office/drawing/2014/main" id="{00000000-0008-0000-0400-000004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3" name="Conexão recta 14">
          <a:extLst>
            <a:ext uri="{FF2B5EF4-FFF2-40B4-BE49-F238E27FC236}">
              <a16:creationId xmlns:a16="http://schemas.microsoft.com/office/drawing/2014/main" id="{00000000-0008-0000-0400-000005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4" name="Conexão recta 24">
          <a:extLst>
            <a:ext uri="{FF2B5EF4-FFF2-40B4-BE49-F238E27FC236}">
              <a16:creationId xmlns:a16="http://schemas.microsoft.com/office/drawing/2014/main" id="{00000000-0008-0000-0400-000006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5" name="Conexão recta 16">
          <a:extLst>
            <a:ext uri="{FF2B5EF4-FFF2-40B4-BE49-F238E27FC236}">
              <a16:creationId xmlns:a16="http://schemas.microsoft.com/office/drawing/2014/main" id="{00000000-0008-0000-0400-000007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6" name="Conexão recta 22">
          <a:extLst>
            <a:ext uri="{FF2B5EF4-FFF2-40B4-BE49-F238E27FC236}">
              <a16:creationId xmlns:a16="http://schemas.microsoft.com/office/drawing/2014/main" id="{00000000-0008-0000-0400-000008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7" name="Conexão recta 552">
          <a:extLst>
            <a:ext uri="{FF2B5EF4-FFF2-40B4-BE49-F238E27FC236}">
              <a16:creationId xmlns:a16="http://schemas.microsoft.com/office/drawing/2014/main" id="{00000000-0008-0000-0400-000009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8" name="Conexão recta 553">
          <a:extLst>
            <a:ext uri="{FF2B5EF4-FFF2-40B4-BE49-F238E27FC236}">
              <a16:creationId xmlns:a16="http://schemas.microsoft.com/office/drawing/2014/main" id="{00000000-0008-0000-0400-00000A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9" name="Conexão recta 554">
          <a:extLst>
            <a:ext uri="{FF2B5EF4-FFF2-40B4-BE49-F238E27FC236}">
              <a16:creationId xmlns:a16="http://schemas.microsoft.com/office/drawing/2014/main" id="{00000000-0008-0000-0400-00000B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0" name="Conexão recta 555">
          <a:extLst>
            <a:ext uri="{FF2B5EF4-FFF2-40B4-BE49-F238E27FC236}">
              <a16:creationId xmlns:a16="http://schemas.microsoft.com/office/drawing/2014/main" id="{00000000-0008-0000-0400-00000C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1" name="Conexão recta 556">
          <a:extLst>
            <a:ext uri="{FF2B5EF4-FFF2-40B4-BE49-F238E27FC236}">
              <a16:creationId xmlns:a16="http://schemas.microsoft.com/office/drawing/2014/main" id="{00000000-0008-0000-0400-00000D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2" name="Conexão recta 557">
          <a:extLst>
            <a:ext uri="{FF2B5EF4-FFF2-40B4-BE49-F238E27FC236}">
              <a16:creationId xmlns:a16="http://schemas.microsoft.com/office/drawing/2014/main" id="{00000000-0008-0000-0400-00000E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3" name="Conexão recta 558">
          <a:extLst>
            <a:ext uri="{FF2B5EF4-FFF2-40B4-BE49-F238E27FC236}">
              <a16:creationId xmlns:a16="http://schemas.microsoft.com/office/drawing/2014/main" id="{00000000-0008-0000-0400-00000F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4" name="Conexão recta 559">
          <a:extLst>
            <a:ext uri="{FF2B5EF4-FFF2-40B4-BE49-F238E27FC236}">
              <a16:creationId xmlns:a16="http://schemas.microsoft.com/office/drawing/2014/main" id="{00000000-0008-0000-0400-000010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5" name="Conexão recta 560">
          <a:extLst>
            <a:ext uri="{FF2B5EF4-FFF2-40B4-BE49-F238E27FC236}">
              <a16:creationId xmlns:a16="http://schemas.microsoft.com/office/drawing/2014/main" id="{00000000-0008-0000-0400-000011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6" name="Conexão recta 561">
          <a:extLst>
            <a:ext uri="{FF2B5EF4-FFF2-40B4-BE49-F238E27FC236}">
              <a16:creationId xmlns:a16="http://schemas.microsoft.com/office/drawing/2014/main" id="{00000000-0008-0000-0400-000012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7" name="Conexão recta 562">
          <a:extLst>
            <a:ext uri="{FF2B5EF4-FFF2-40B4-BE49-F238E27FC236}">
              <a16:creationId xmlns:a16="http://schemas.microsoft.com/office/drawing/2014/main" id="{00000000-0008-0000-0400-000013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8" name="Conexão recta 563">
          <a:extLst>
            <a:ext uri="{FF2B5EF4-FFF2-40B4-BE49-F238E27FC236}">
              <a16:creationId xmlns:a16="http://schemas.microsoft.com/office/drawing/2014/main" id="{00000000-0008-0000-0400-000014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9" name="Conexão recta 12">
          <a:extLst>
            <a:ext uri="{FF2B5EF4-FFF2-40B4-BE49-F238E27FC236}">
              <a16:creationId xmlns:a16="http://schemas.microsoft.com/office/drawing/2014/main" id="{00000000-0008-0000-0400-000015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0" name="Conexão recta 14">
          <a:extLst>
            <a:ext uri="{FF2B5EF4-FFF2-40B4-BE49-F238E27FC236}">
              <a16:creationId xmlns:a16="http://schemas.microsoft.com/office/drawing/2014/main" id="{00000000-0008-0000-0400-000016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1" name="Conexão recta 24">
          <a:extLst>
            <a:ext uri="{FF2B5EF4-FFF2-40B4-BE49-F238E27FC236}">
              <a16:creationId xmlns:a16="http://schemas.microsoft.com/office/drawing/2014/main" id="{00000000-0008-0000-0400-000017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2" name="Conexão recta 16">
          <a:extLst>
            <a:ext uri="{FF2B5EF4-FFF2-40B4-BE49-F238E27FC236}">
              <a16:creationId xmlns:a16="http://schemas.microsoft.com/office/drawing/2014/main" id="{00000000-0008-0000-0400-000018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3" name="Conexão recta 22">
          <a:extLst>
            <a:ext uri="{FF2B5EF4-FFF2-40B4-BE49-F238E27FC236}">
              <a16:creationId xmlns:a16="http://schemas.microsoft.com/office/drawing/2014/main" id="{00000000-0008-0000-0400-000019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4" name="Conexão recta 569">
          <a:extLst>
            <a:ext uri="{FF2B5EF4-FFF2-40B4-BE49-F238E27FC236}">
              <a16:creationId xmlns:a16="http://schemas.microsoft.com/office/drawing/2014/main" id="{00000000-0008-0000-0400-00001A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5" name="Conexão recta 570">
          <a:extLst>
            <a:ext uri="{FF2B5EF4-FFF2-40B4-BE49-F238E27FC236}">
              <a16:creationId xmlns:a16="http://schemas.microsoft.com/office/drawing/2014/main" id="{00000000-0008-0000-0400-00001B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6" name="Conexão recta 571">
          <a:extLst>
            <a:ext uri="{FF2B5EF4-FFF2-40B4-BE49-F238E27FC236}">
              <a16:creationId xmlns:a16="http://schemas.microsoft.com/office/drawing/2014/main" id="{00000000-0008-0000-0400-00001C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7" name="Conexão recta 572">
          <a:extLst>
            <a:ext uri="{FF2B5EF4-FFF2-40B4-BE49-F238E27FC236}">
              <a16:creationId xmlns:a16="http://schemas.microsoft.com/office/drawing/2014/main" id="{00000000-0008-0000-0400-00001D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8" name="Conexão recta 521">
          <a:extLst>
            <a:ext uri="{FF2B5EF4-FFF2-40B4-BE49-F238E27FC236}">
              <a16:creationId xmlns:a16="http://schemas.microsoft.com/office/drawing/2014/main" id="{00000000-0008-0000-0400-00001E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9" name="Conexão recta 522">
          <a:extLst>
            <a:ext uri="{FF2B5EF4-FFF2-40B4-BE49-F238E27FC236}">
              <a16:creationId xmlns:a16="http://schemas.microsoft.com/office/drawing/2014/main" id="{00000000-0008-0000-0400-00001F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0" name="Conexão recta 523">
          <a:extLst>
            <a:ext uri="{FF2B5EF4-FFF2-40B4-BE49-F238E27FC236}">
              <a16:creationId xmlns:a16="http://schemas.microsoft.com/office/drawing/2014/main" id="{00000000-0008-0000-0400-000020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1" name="Conexão recta 524">
          <a:extLst>
            <a:ext uri="{FF2B5EF4-FFF2-40B4-BE49-F238E27FC236}">
              <a16:creationId xmlns:a16="http://schemas.microsoft.com/office/drawing/2014/main" id="{00000000-0008-0000-0400-000021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2" name="Conexão recta 525">
          <a:extLst>
            <a:ext uri="{FF2B5EF4-FFF2-40B4-BE49-F238E27FC236}">
              <a16:creationId xmlns:a16="http://schemas.microsoft.com/office/drawing/2014/main" id="{00000000-0008-0000-0400-000022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3" name="Conexão recta 526">
          <a:extLst>
            <a:ext uri="{FF2B5EF4-FFF2-40B4-BE49-F238E27FC236}">
              <a16:creationId xmlns:a16="http://schemas.microsoft.com/office/drawing/2014/main" id="{00000000-0008-0000-0400-000023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4" name="Conexão recta 12">
          <a:extLst>
            <a:ext uri="{FF2B5EF4-FFF2-40B4-BE49-F238E27FC236}">
              <a16:creationId xmlns:a16="http://schemas.microsoft.com/office/drawing/2014/main" id="{00000000-0008-0000-0400-000024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5" name="Conexão recta 14">
          <a:extLst>
            <a:ext uri="{FF2B5EF4-FFF2-40B4-BE49-F238E27FC236}">
              <a16:creationId xmlns:a16="http://schemas.microsoft.com/office/drawing/2014/main" id="{00000000-0008-0000-0400-000025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6" name="Conexão recta 24">
          <a:extLst>
            <a:ext uri="{FF2B5EF4-FFF2-40B4-BE49-F238E27FC236}">
              <a16:creationId xmlns:a16="http://schemas.microsoft.com/office/drawing/2014/main" id="{00000000-0008-0000-0400-000026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7" name="Conexão recta 16">
          <a:extLst>
            <a:ext uri="{FF2B5EF4-FFF2-40B4-BE49-F238E27FC236}">
              <a16:creationId xmlns:a16="http://schemas.microsoft.com/office/drawing/2014/main" id="{00000000-0008-0000-0400-000027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8" name="Conexão recta 22">
          <a:extLst>
            <a:ext uri="{FF2B5EF4-FFF2-40B4-BE49-F238E27FC236}">
              <a16:creationId xmlns:a16="http://schemas.microsoft.com/office/drawing/2014/main" id="{00000000-0008-0000-0400-000028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9" name="Conexão recta 532">
          <a:extLst>
            <a:ext uri="{FF2B5EF4-FFF2-40B4-BE49-F238E27FC236}">
              <a16:creationId xmlns:a16="http://schemas.microsoft.com/office/drawing/2014/main" id="{00000000-0008-0000-0400-000029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0" name="Conexão recta 533">
          <a:extLst>
            <a:ext uri="{FF2B5EF4-FFF2-40B4-BE49-F238E27FC236}">
              <a16:creationId xmlns:a16="http://schemas.microsoft.com/office/drawing/2014/main" id="{00000000-0008-0000-0400-00002A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1" name="Conexão recta 534">
          <a:extLst>
            <a:ext uri="{FF2B5EF4-FFF2-40B4-BE49-F238E27FC236}">
              <a16:creationId xmlns:a16="http://schemas.microsoft.com/office/drawing/2014/main" id="{00000000-0008-0000-0400-00002B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2" name="Conexão recta 535">
          <a:extLst>
            <a:ext uri="{FF2B5EF4-FFF2-40B4-BE49-F238E27FC236}">
              <a16:creationId xmlns:a16="http://schemas.microsoft.com/office/drawing/2014/main" id="{00000000-0008-0000-0400-00002C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3" name="Conexão recta 536">
          <a:extLst>
            <a:ext uri="{FF2B5EF4-FFF2-40B4-BE49-F238E27FC236}">
              <a16:creationId xmlns:a16="http://schemas.microsoft.com/office/drawing/2014/main" id="{00000000-0008-0000-0400-00002D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4" name="Conexão recta 537">
          <a:extLst>
            <a:ext uri="{FF2B5EF4-FFF2-40B4-BE49-F238E27FC236}">
              <a16:creationId xmlns:a16="http://schemas.microsoft.com/office/drawing/2014/main" id="{00000000-0008-0000-0400-00002E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5" name="Conexão recta 541">
          <a:extLst>
            <a:ext uri="{FF2B5EF4-FFF2-40B4-BE49-F238E27FC236}">
              <a16:creationId xmlns:a16="http://schemas.microsoft.com/office/drawing/2014/main" id="{00000000-0008-0000-0400-00002F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6" name="Conexão recta 542">
          <a:extLst>
            <a:ext uri="{FF2B5EF4-FFF2-40B4-BE49-F238E27FC236}">
              <a16:creationId xmlns:a16="http://schemas.microsoft.com/office/drawing/2014/main" id="{00000000-0008-0000-0400-000030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7" name="Conexão recta 543">
          <a:extLst>
            <a:ext uri="{FF2B5EF4-FFF2-40B4-BE49-F238E27FC236}">
              <a16:creationId xmlns:a16="http://schemas.microsoft.com/office/drawing/2014/main" id="{00000000-0008-0000-0400-000031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8" name="Conexão recta 544">
          <a:extLst>
            <a:ext uri="{FF2B5EF4-FFF2-40B4-BE49-F238E27FC236}">
              <a16:creationId xmlns:a16="http://schemas.microsoft.com/office/drawing/2014/main" id="{00000000-0008-0000-0400-000032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9" name="Conexão recta 545">
          <a:extLst>
            <a:ext uri="{FF2B5EF4-FFF2-40B4-BE49-F238E27FC236}">
              <a16:creationId xmlns:a16="http://schemas.microsoft.com/office/drawing/2014/main" id="{00000000-0008-0000-0400-000033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0" name="Conexão recta 546">
          <a:extLst>
            <a:ext uri="{FF2B5EF4-FFF2-40B4-BE49-F238E27FC236}">
              <a16:creationId xmlns:a16="http://schemas.microsoft.com/office/drawing/2014/main" id="{00000000-0008-0000-0400-000034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1" name="Conexão recta 12">
          <a:extLst>
            <a:ext uri="{FF2B5EF4-FFF2-40B4-BE49-F238E27FC236}">
              <a16:creationId xmlns:a16="http://schemas.microsoft.com/office/drawing/2014/main" id="{00000000-0008-0000-0400-000035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2" name="Conexão recta 14">
          <a:extLst>
            <a:ext uri="{FF2B5EF4-FFF2-40B4-BE49-F238E27FC236}">
              <a16:creationId xmlns:a16="http://schemas.microsoft.com/office/drawing/2014/main" id="{00000000-0008-0000-0400-000036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3" name="Conexão recta 24">
          <a:extLst>
            <a:ext uri="{FF2B5EF4-FFF2-40B4-BE49-F238E27FC236}">
              <a16:creationId xmlns:a16="http://schemas.microsoft.com/office/drawing/2014/main" id="{00000000-0008-0000-0400-000037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4" name="Conexão recta 16">
          <a:extLst>
            <a:ext uri="{FF2B5EF4-FFF2-40B4-BE49-F238E27FC236}">
              <a16:creationId xmlns:a16="http://schemas.microsoft.com/office/drawing/2014/main" id="{00000000-0008-0000-0400-000038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5" name="Conexão recta 22">
          <a:extLst>
            <a:ext uri="{FF2B5EF4-FFF2-40B4-BE49-F238E27FC236}">
              <a16:creationId xmlns:a16="http://schemas.microsoft.com/office/drawing/2014/main" id="{00000000-0008-0000-0400-000039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6" name="Conexão recta 552">
          <a:extLst>
            <a:ext uri="{FF2B5EF4-FFF2-40B4-BE49-F238E27FC236}">
              <a16:creationId xmlns:a16="http://schemas.microsoft.com/office/drawing/2014/main" id="{00000000-0008-0000-0400-00003A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7" name="Conexão recta 553">
          <a:extLst>
            <a:ext uri="{FF2B5EF4-FFF2-40B4-BE49-F238E27FC236}">
              <a16:creationId xmlns:a16="http://schemas.microsoft.com/office/drawing/2014/main" id="{00000000-0008-0000-0400-00003B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8" name="Conexão recta 554">
          <a:extLst>
            <a:ext uri="{FF2B5EF4-FFF2-40B4-BE49-F238E27FC236}">
              <a16:creationId xmlns:a16="http://schemas.microsoft.com/office/drawing/2014/main" id="{00000000-0008-0000-0400-00003C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9" name="Conexão recta 555">
          <a:extLst>
            <a:ext uri="{FF2B5EF4-FFF2-40B4-BE49-F238E27FC236}">
              <a16:creationId xmlns:a16="http://schemas.microsoft.com/office/drawing/2014/main" id="{00000000-0008-0000-0400-00003D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0" name="Conexão recta 556">
          <a:extLst>
            <a:ext uri="{FF2B5EF4-FFF2-40B4-BE49-F238E27FC236}">
              <a16:creationId xmlns:a16="http://schemas.microsoft.com/office/drawing/2014/main" id="{00000000-0008-0000-0400-00003E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1" name="Conexão recta 557">
          <a:extLst>
            <a:ext uri="{FF2B5EF4-FFF2-40B4-BE49-F238E27FC236}">
              <a16:creationId xmlns:a16="http://schemas.microsoft.com/office/drawing/2014/main" id="{00000000-0008-0000-0400-00003F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2" name="Conexão recta 558">
          <a:extLst>
            <a:ext uri="{FF2B5EF4-FFF2-40B4-BE49-F238E27FC236}">
              <a16:creationId xmlns:a16="http://schemas.microsoft.com/office/drawing/2014/main" id="{00000000-0008-0000-0400-000040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3" name="Conexão recta 559">
          <a:extLst>
            <a:ext uri="{FF2B5EF4-FFF2-40B4-BE49-F238E27FC236}">
              <a16:creationId xmlns:a16="http://schemas.microsoft.com/office/drawing/2014/main" id="{00000000-0008-0000-0400-000041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4" name="Conexão recta 560">
          <a:extLst>
            <a:ext uri="{FF2B5EF4-FFF2-40B4-BE49-F238E27FC236}">
              <a16:creationId xmlns:a16="http://schemas.microsoft.com/office/drawing/2014/main" id="{00000000-0008-0000-0400-000042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5" name="Conexão recta 561">
          <a:extLst>
            <a:ext uri="{FF2B5EF4-FFF2-40B4-BE49-F238E27FC236}">
              <a16:creationId xmlns:a16="http://schemas.microsoft.com/office/drawing/2014/main" id="{00000000-0008-0000-0400-000043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6" name="Conexão recta 562">
          <a:extLst>
            <a:ext uri="{FF2B5EF4-FFF2-40B4-BE49-F238E27FC236}">
              <a16:creationId xmlns:a16="http://schemas.microsoft.com/office/drawing/2014/main" id="{00000000-0008-0000-0400-000044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7" name="Conexão recta 563">
          <a:extLst>
            <a:ext uri="{FF2B5EF4-FFF2-40B4-BE49-F238E27FC236}">
              <a16:creationId xmlns:a16="http://schemas.microsoft.com/office/drawing/2014/main" id="{00000000-0008-0000-0400-000045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8" name="Conexão recta 12">
          <a:extLst>
            <a:ext uri="{FF2B5EF4-FFF2-40B4-BE49-F238E27FC236}">
              <a16:creationId xmlns:a16="http://schemas.microsoft.com/office/drawing/2014/main" id="{00000000-0008-0000-0400-000046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9" name="Conexão recta 14">
          <a:extLst>
            <a:ext uri="{FF2B5EF4-FFF2-40B4-BE49-F238E27FC236}">
              <a16:creationId xmlns:a16="http://schemas.microsoft.com/office/drawing/2014/main" id="{00000000-0008-0000-0400-000047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0" name="Conexão recta 24">
          <a:extLst>
            <a:ext uri="{FF2B5EF4-FFF2-40B4-BE49-F238E27FC236}">
              <a16:creationId xmlns:a16="http://schemas.microsoft.com/office/drawing/2014/main" id="{00000000-0008-0000-0400-000048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1" name="Conexão recta 16">
          <a:extLst>
            <a:ext uri="{FF2B5EF4-FFF2-40B4-BE49-F238E27FC236}">
              <a16:creationId xmlns:a16="http://schemas.microsoft.com/office/drawing/2014/main" id="{00000000-0008-0000-0400-000049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2" name="Conexão recta 22">
          <a:extLst>
            <a:ext uri="{FF2B5EF4-FFF2-40B4-BE49-F238E27FC236}">
              <a16:creationId xmlns:a16="http://schemas.microsoft.com/office/drawing/2014/main" id="{00000000-0008-0000-0400-00004A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3" name="Conexão recta 569">
          <a:extLst>
            <a:ext uri="{FF2B5EF4-FFF2-40B4-BE49-F238E27FC236}">
              <a16:creationId xmlns:a16="http://schemas.microsoft.com/office/drawing/2014/main" id="{00000000-0008-0000-0400-00004B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4" name="Conexão recta 570">
          <a:extLst>
            <a:ext uri="{FF2B5EF4-FFF2-40B4-BE49-F238E27FC236}">
              <a16:creationId xmlns:a16="http://schemas.microsoft.com/office/drawing/2014/main" id="{00000000-0008-0000-0400-00004C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5" name="Conexão recta 571">
          <a:extLst>
            <a:ext uri="{FF2B5EF4-FFF2-40B4-BE49-F238E27FC236}">
              <a16:creationId xmlns:a16="http://schemas.microsoft.com/office/drawing/2014/main" id="{00000000-0008-0000-0400-00004D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6" name="Conexão recta 572">
          <a:extLst>
            <a:ext uri="{FF2B5EF4-FFF2-40B4-BE49-F238E27FC236}">
              <a16:creationId xmlns:a16="http://schemas.microsoft.com/office/drawing/2014/main" id="{00000000-0008-0000-0400-00004E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7" name="Conexão recta 12">
          <a:extLst>
            <a:ext uri="{FF2B5EF4-FFF2-40B4-BE49-F238E27FC236}">
              <a16:creationId xmlns:a16="http://schemas.microsoft.com/office/drawing/2014/main" id="{00000000-0008-0000-0400-00004F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8" name="Conexão recta 14">
          <a:extLst>
            <a:ext uri="{FF2B5EF4-FFF2-40B4-BE49-F238E27FC236}">
              <a16:creationId xmlns:a16="http://schemas.microsoft.com/office/drawing/2014/main" id="{00000000-0008-0000-0400-000050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9" name="Conexão recta 24">
          <a:extLst>
            <a:ext uri="{FF2B5EF4-FFF2-40B4-BE49-F238E27FC236}">
              <a16:creationId xmlns:a16="http://schemas.microsoft.com/office/drawing/2014/main" id="{00000000-0008-0000-0400-000051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0" name="Conexão recta 16">
          <a:extLst>
            <a:ext uri="{FF2B5EF4-FFF2-40B4-BE49-F238E27FC236}">
              <a16:creationId xmlns:a16="http://schemas.microsoft.com/office/drawing/2014/main" id="{00000000-0008-0000-0400-000052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1" name="Conexão recta 22">
          <a:extLst>
            <a:ext uri="{FF2B5EF4-FFF2-40B4-BE49-F238E27FC236}">
              <a16:creationId xmlns:a16="http://schemas.microsoft.com/office/drawing/2014/main" id="{00000000-0008-0000-0400-000053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2" name="Conexão recta 446">
          <a:extLst>
            <a:ext uri="{FF2B5EF4-FFF2-40B4-BE49-F238E27FC236}">
              <a16:creationId xmlns:a16="http://schemas.microsoft.com/office/drawing/2014/main" id="{00000000-0008-0000-0400-000054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3" name="Conexão recta 447">
          <a:extLst>
            <a:ext uri="{FF2B5EF4-FFF2-40B4-BE49-F238E27FC236}">
              <a16:creationId xmlns:a16="http://schemas.microsoft.com/office/drawing/2014/main" id="{00000000-0008-0000-0400-000055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4" name="Conexão recta 448">
          <a:extLst>
            <a:ext uri="{FF2B5EF4-FFF2-40B4-BE49-F238E27FC236}">
              <a16:creationId xmlns:a16="http://schemas.microsoft.com/office/drawing/2014/main" id="{00000000-0008-0000-0400-000056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5" name="Conexão recta 449">
          <a:extLst>
            <a:ext uri="{FF2B5EF4-FFF2-40B4-BE49-F238E27FC236}">
              <a16:creationId xmlns:a16="http://schemas.microsoft.com/office/drawing/2014/main" id="{00000000-0008-0000-0400-000057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6" name="Conexão recta 450">
          <a:extLst>
            <a:ext uri="{FF2B5EF4-FFF2-40B4-BE49-F238E27FC236}">
              <a16:creationId xmlns:a16="http://schemas.microsoft.com/office/drawing/2014/main" id="{00000000-0008-0000-0400-000058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7" name="Conexão recta 452">
          <a:extLst>
            <a:ext uri="{FF2B5EF4-FFF2-40B4-BE49-F238E27FC236}">
              <a16:creationId xmlns:a16="http://schemas.microsoft.com/office/drawing/2014/main" id="{00000000-0008-0000-0400-000059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8" name="Conexão recta 453">
          <a:extLst>
            <a:ext uri="{FF2B5EF4-FFF2-40B4-BE49-F238E27FC236}">
              <a16:creationId xmlns:a16="http://schemas.microsoft.com/office/drawing/2014/main" id="{00000000-0008-0000-0400-00005A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9" name="Conexão recta 454">
          <a:extLst>
            <a:ext uri="{FF2B5EF4-FFF2-40B4-BE49-F238E27FC236}">
              <a16:creationId xmlns:a16="http://schemas.microsoft.com/office/drawing/2014/main" id="{00000000-0008-0000-0400-00005B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40" name="Conexão recta 455">
          <a:extLst>
            <a:ext uri="{FF2B5EF4-FFF2-40B4-BE49-F238E27FC236}">
              <a16:creationId xmlns:a16="http://schemas.microsoft.com/office/drawing/2014/main" id="{00000000-0008-0000-0400-00005C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41" name="Conexão recta 456">
          <a:extLst>
            <a:ext uri="{FF2B5EF4-FFF2-40B4-BE49-F238E27FC236}">
              <a16:creationId xmlns:a16="http://schemas.microsoft.com/office/drawing/2014/main" id="{00000000-0008-0000-0400-00005D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42" name="Conexão recta 457">
          <a:extLst>
            <a:ext uri="{FF2B5EF4-FFF2-40B4-BE49-F238E27FC236}">
              <a16:creationId xmlns:a16="http://schemas.microsoft.com/office/drawing/2014/main" id="{00000000-0008-0000-0400-00005E080000}"/>
            </a:ext>
          </a:extLst>
        </xdr:cNvPr>
        <xdr:cNvCxnSpPr/>
      </xdr:nvCxnSpPr>
      <xdr:spPr bwMode="auto">
        <a:xfrm rot="5400000">
          <a:off x="18202276" y="3505199"/>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3" name="Conexão recta 12">
          <a:extLst>
            <a:ext uri="{FF2B5EF4-FFF2-40B4-BE49-F238E27FC236}">
              <a16:creationId xmlns:a16="http://schemas.microsoft.com/office/drawing/2014/main" id="{00000000-0008-0000-0400-00005F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4" name="Conexão recta 14">
          <a:extLst>
            <a:ext uri="{FF2B5EF4-FFF2-40B4-BE49-F238E27FC236}">
              <a16:creationId xmlns:a16="http://schemas.microsoft.com/office/drawing/2014/main" id="{00000000-0008-0000-0400-000060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5" name="Conexão recta 24">
          <a:extLst>
            <a:ext uri="{FF2B5EF4-FFF2-40B4-BE49-F238E27FC236}">
              <a16:creationId xmlns:a16="http://schemas.microsoft.com/office/drawing/2014/main" id="{00000000-0008-0000-0400-000061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6" name="Conexão recta 16">
          <a:extLst>
            <a:ext uri="{FF2B5EF4-FFF2-40B4-BE49-F238E27FC236}">
              <a16:creationId xmlns:a16="http://schemas.microsoft.com/office/drawing/2014/main" id="{00000000-0008-0000-0400-000062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7" name="Conexão recta 22">
          <a:extLst>
            <a:ext uri="{FF2B5EF4-FFF2-40B4-BE49-F238E27FC236}">
              <a16:creationId xmlns:a16="http://schemas.microsoft.com/office/drawing/2014/main" id="{00000000-0008-0000-0400-000063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8" name="Conexão recta 18">
          <a:extLst>
            <a:ext uri="{FF2B5EF4-FFF2-40B4-BE49-F238E27FC236}">
              <a16:creationId xmlns:a16="http://schemas.microsoft.com/office/drawing/2014/main" id="{00000000-0008-0000-0400-000064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9" name="Conexão recta 12">
          <a:extLst>
            <a:ext uri="{FF2B5EF4-FFF2-40B4-BE49-F238E27FC236}">
              <a16:creationId xmlns:a16="http://schemas.microsoft.com/office/drawing/2014/main" id="{00000000-0008-0000-0400-000065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0" name="Conexão recta 14">
          <a:extLst>
            <a:ext uri="{FF2B5EF4-FFF2-40B4-BE49-F238E27FC236}">
              <a16:creationId xmlns:a16="http://schemas.microsoft.com/office/drawing/2014/main" id="{00000000-0008-0000-0400-000066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1" name="Conexão recta 24">
          <a:extLst>
            <a:ext uri="{FF2B5EF4-FFF2-40B4-BE49-F238E27FC236}">
              <a16:creationId xmlns:a16="http://schemas.microsoft.com/office/drawing/2014/main" id="{00000000-0008-0000-0400-000067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2" name="Conexão recta 16">
          <a:extLst>
            <a:ext uri="{FF2B5EF4-FFF2-40B4-BE49-F238E27FC236}">
              <a16:creationId xmlns:a16="http://schemas.microsoft.com/office/drawing/2014/main" id="{00000000-0008-0000-0400-000068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3" name="Conexão recta 22">
          <a:extLst>
            <a:ext uri="{FF2B5EF4-FFF2-40B4-BE49-F238E27FC236}">
              <a16:creationId xmlns:a16="http://schemas.microsoft.com/office/drawing/2014/main" id="{00000000-0008-0000-0400-000069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4" name="Conexão recta 35">
          <a:extLst>
            <a:ext uri="{FF2B5EF4-FFF2-40B4-BE49-F238E27FC236}">
              <a16:creationId xmlns:a16="http://schemas.microsoft.com/office/drawing/2014/main" id="{00000000-0008-0000-0400-00006A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5" name="Conexão recta 36">
          <a:extLst>
            <a:ext uri="{FF2B5EF4-FFF2-40B4-BE49-F238E27FC236}">
              <a16:creationId xmlns:a16="http://schemas.microsoft.com/office/drawing/2014/main" id="{00000000-0008-0000-0400-00006B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6" name="Conexão recta 37">
          <a:extLst>
            <a:ext uri="{FF2B5EF4-FFF2-40B4-BE49-F238E27FC236}">
              <a16:creationId xmlns:a16="http://schemas.microsoft.com/office/drawing/2014/main" id="{00000000-0008-0000-0400-00006C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7" name="Conexão recta 38">
          <a:extLst>
            <a:ext uri="{FF2B5EF4-FFF2-40B4-BE49-F238E27FC236}">
              <a16:creationId xmlns:a16="http://schemas.microsoft.com/office/drawing/2014/main" id="{00000000-0008-0000-0400-00006D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8" name="Conexão recta 41">
          <a:extLst>
            <a:ext uri="{FF2B5EF4-FFF2-40B4-BE49-F238E27FC236}">
              <a16:creationId xmlns:a16="http://schemas.microsoft.com/office/drawing/2014/main" id="{00000000-0008-0000-0400-00006E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9" name="Conexão recta 42">
          <a:extLst>
            <a:ext uri="{FF2B5EF4-FFF2-40B4-BE49-F238E27FC236}">
              <a16:creationId xmlns:a16="http://schemas.microsoft.com/office/drawing/2014/main" id="{00000000-0008-0000-0400-00006F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0" name="Conexão recta 44">
          <a:extLst>
            <a:ext uri="{FF2B5EF4-FFF2-40B4-BE49-F238E27FC236}">
              <a16:creationId xmlns:a16="http://schemas.microsoft.com/office/drawing/2014/main" id="{00000000-0008-0000-0400-000070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1" name="Conexão recta 45">
          <a:extLst>
            <a:ext uri="{FF2B5EF4-FFF2-40B4-BE49-F238E27FC236}">
              <a16:creationId xmlns:a16="http://schemas.microsoft.com/office/drawing/2014/main" id="{00000000-0008-0000-0400-000071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2" name="Conexão recta 46">
          <a:extLst>
            <a:ext uri="{FF2B5EF4-FFF2-40B4-BE49-F238E27FC236}">
              <a16:creationId xmlns:a16="http://schemas.microsoft.com/office/drawing/2014/main" id="{00000000-0008-0000-0400-000072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3" name="Conexão recta 47">
          <a:extLst>
            <a:ext uri="{FF2B5EF4-FFF2-40B4-BE49-F238E27FC236}">
              <a16:creationId xmlns:a16="http://schemas.microsoft.com/office/drawing/2014/main" id="{00000000-0008-0000-0400-000073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4" name="Conexão recta 48">
          <a:extLst>
            <a:ext uri="{FF2B5EF4-FFF2-40B4-BE49-F238E27FC236}">
              <a16:creationId xmlns:a16="http://schemas.microsoft.com/office/drawing/2014/main" id="{00000000-0008-0000-0400-000074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5" name="Conexão recta 49">
          <a:extLst>
            <a:ext uri="{FF2B5EF4-FFF2-40B4-BE49-F238E27FC236}">
              <a16:creationId xmlns:a16="http://schemas.microsoft.com/office/drawing/2014/main" id="{00000000-0008-0000-0400-000075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6" name="Conexão recta 12">
          <a:extLst>
            <a:ext uri="{FF2B5EF4-FFF2-40B4-BE49-F238E27FC236}">
              <a16:creationId xmlns:a16="http://schemas.microsoft.com/office/drawing/2014/main" id="{00000000-0008-0000-0400-000076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7" name="Conexão recta 14">
          <a:extLst>
            <a:ext uri="{FF2B5EF4-FFF2-40B4-BE49-F238E27FC236}">
              <a16:creationId xmlns:a16="http://schemas.microsoft.com/office/drawing/2014/main" id="{00000000-0008-0000-0400-000077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8" name="Conexão recta 24">
          <a:extLst>
            <a:ext uri="{FF2B5EF4-FFF2-40B4-BE49-F238E27FC236}">
              <a16:creationId xmlns:a16="http://schemas.microsoft.com/office/drawing/2014/main" id="{00000000-0008-0000-0400-000078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9" name="Conexão recta 16">
          <a:extLst>
            <a:ext uri="{FF2B5EF4-FFF2-40B4-BE49-F238E27FC236}">
              <a16:creationId xmlns:a16="http://schemas.microsoft.com/office/drawing/2014/main" id="{00000000-0008-0000-0400-000079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0" name="Conexão recta 22">
          <a:extLst>
            <a:ext uri="{FF2B5EF4-FFF2-40B4-BE49-F238E27FC236}">
              <a16:creationId xmlns:a16="http://schemas.microsoft.com/office/drawing/2014/main" id="{00000000-0008-0000-0400-00007A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1" name="Conexão recta 55">
          <a:extLst>
            <a:ext uri="{FF2B5EF4-FFF2-40B4-BE49-F238E27FC236}">
              <a16:creationId xmlns:a16="http://schemas.microsoft.com/office/drawing/2014/main" id="{00000000-0008-0000-0400-00007B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2" name="Conexão recta 56">
          <a:extLst>
            <a:ext uri="{FF2B5EF4-FFF2-40B4-BE49-F238E27FC236}">
              <a16:creationId xmlns:a16="http://schemas.microsoft.com/office/drawing/2014/main" id="{00000000-0008-0000-0400-00007C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3" name="Conexão recta 57">
          <a:extLst>
            <a:ext uri="{FF2B5EF4-FFF2-40B4-BE49-F238E27FC236}">
              <a16:creationId xmlns:a16="http://schemas.microsoft.com/office/drawing/2014/main" id="{00000000-0008-0000-0400-00007D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4" name="Conexão recta 58">
          <a:extLst>
            <a:ext uri="{FF2B5EF4-FFF2-40B4-BE49-F238E27FC236}">
              <a16:creationId xmlns:a16="http://schemas.microsoft.com/office/drawing/2014/main" id="{00000000-0008-0000-0400-00007E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5" name="Conexão recta 61">
          <a:extLst>
            <a:ext uri="{FF2B5EF4-FFF2-40B4-BE49-F238E27FC236}">
              <a16:creationId xmlns:a16="http://schemas.microsoft.com/office/drawing/2014/main" id="{00000000-0008-0000-0400-00007F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6" name="Conexão recta 62">
          <a:extLst>
            <a:ext uri="{FF2B5EF4-FFF2-40B4-BE49-F238E27FC236}">
              <a16:creationId xmlns:a16="http://schemas.microsoft.com/office/drawing/2014/main" id="{00000000-0008-0000-0400-000080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7" name="Conexão recta 63">
          <a:extLst>
            <a:ext uri="{FF2B5EF4-FFF2-40B4-BE49-F238E27FC236}">
              <a16:creationId xmlns:a16="http://schemas.microsoft.com/office/drawing/2014/main" id="{00000000-0008-0000-0400-000081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8" name="Conexão recta 64">
          <a:extLst>
            <a:ext uri="{FF2B5EF4-FFF2-40B4-BE49-F238E27FC236}">
              <a16:creationId xmlns:a16="http://schemas.microsoft.com/office/drawing/2014/main" id="{00000000-0008-0000-0400-000082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9" name="Conexão recta 65">
          <a:extLst>
            <a:ext uri="{FF2B5EF4-FFF2-40B4-BE49-F238E27FC236}">
              <a16:creationId xmlns:a16="http://schemas.microsoft.com/office/drawing/2014/main" id="{00000000-0008-0000-0400-000083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0" name="Conexão recta 60">
          <a:extLst>
            <a:ext uri="{FF2B5EF4-FFF2-40B4-BE49-F238E27FC236}">
              <a16:creationId xmlns:a16="http://schemas.microsoft.com/office/drawing/2014/main" id="{00000000-0008-0000-0400-000084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1" name="Conexão recta 68">
          <a:extLst>
            <a:ext uri="{FF2B5EF4-FFF2-40B4-BE49-F238E27FC236}">
              <a16:creationId xmlns:a16="http://schemas.microsoft.com/office/drawing/2014/main" id="{00000000-0008-0000-0400-000085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2" name="Conexão recta 69">
          <a:extLst>
            <a:ext uri="{FF2B5EF4-FFF2-40B4-BE49-F238E27FC236}">
              <a16:creationId xmlns:a16="http://schemas.microsoft.com/office/drawing/2014/main" id="{00000000-0008-0000-0400-000086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3" name="Conexão recta 70">
          <a:extLst>
            <a:ext uri="{FF2B5EF4-FFF2-40B4-BE49-F238E27FC236}">
              <a16:creationId xmlns:a16="http://schemas.microsoft.com/office/drawing/2014/main" id="{00000000-0008-0000-0400-000087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4" name="Conexão recta 71">
          <a:extLst>
            <a:ext uri="{FF2B5EF4-FFF2-40B4-BE49-F238E27FC236}">
              <a16:creationId xmlns:a16="http://schemas.microsoft.com/office/drawing/2014/main" id="{00000000-0008-0000-0400-000088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5" name="Conexão recta 72">
          <a:extLst>
            <a:ext uri="{FF2B5EF4-FFF2-40B4-BE49-F238E27FC236}">
              <a16:creationId xmlns:a16="http://schemas.microsoft.com/office/drawing/2014/main" id="{00000000-0008-0000-0400-000089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6" name="Conexão recta 74">
          <a:extLst>
            <a:ext uri="{FF2B5EF4-FFF2-40B4-BE49-F238E27FC236}">
              <a16:creationId xmlns:a16="http://schemas.microsoft.com/office/drawing/2014/main" id="{00000000-0008-0000-0400-00008A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7" name="Conexão recta 521">
          <a:extLst>
            <a:ext uri="{FF2B5EF4-FFF2-40B4-BE49-F238E27FC236}">
              <a16:creationId xmlns:a16="http://schemas.microsoft.com/office/drawing/2014/main" id="{00000000-0008-0000-0400-00008B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8" name="Conexão recta 522">
          <a:extLst>
            <a:ext uri="{FF2B5EF4-FFF2-40B4-BE49-F238E27FC236}">
              <a16:creationId xmlns:a16="http://schemas.microsoft.com/office/drawing/2014/main" id="{00000000-0008-0000-0400-00008C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9" name="Conexão recta 523">
          <a:extLst>
            <a:ext uri="{FF2B5EF4-FFF2-40B4-BE49-F238E27FC236}">
              <a16:creationId xmlns:a16="http://schemas.microsoft.com/office/drawing/2014/main" id="{00000000-0008-0000-0400-00008D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0" name="Conexão recta 524">
          <a:extLst>
            <a:ext uri="{FF2B5EF4-FFF2-40B4-BE49-F238E27FC236}">
              <a16:creationId xmlns:a16="http://schemas.microsoft.com/office/drawing/2014/main" id="{00000000-0008-0000-0400-00008E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1" name="Conexão recta 525">
          <a:extLst>
            <a:ext uri="{FF2B5EF4-FFF2-40B4-BE49-F238E27FC236}">
              <a16:creationId xmlns:a16="http://schemas.microsoft.com/office/drawing/2014/main" id="{00000000-0008-0000-0400-00008F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2" name="Conexão recta 526">
          <a:extLst>
            <a:ext uri="{FF2B5EF4-FFF2-40B4-BE49-F238E27FC236}">
              <a16:creationId xmlns:a16="http://schemas.microsoft.com/office/drawing/2014/main" id="{00000000-0008-0000-0400-000090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3" name="Conexão recta 12">
          <a:extLst>
            <a:ext uri="{FF2B5EF4-FFF2-40B4-BE49-F238E27FC236}">
              <a16:creationId xmlns:a16="http://schemas.microsoft.com/office/drawing/2014/main" id="{00000000-0008-0000-0400-000091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4" name="Conexão recta 14">
          <a:extLst>
            <a:ext uri="{FF2B5EF4-FFF2-40B4-BE49-F238E27FC236}">
              <a16:creationId xmlns:a16="http://schemas.microsoft.com/office/drawing/2014/main" id="{00000000-0008-0000-0400-000092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5" name="Conexão recta 24">
          <a:extLst>
            <a:ext uri="{FF2B5EF4-FFF2-40B4-BE49-F238E27FC236}">
              <a16:creationId xmlns:a16="http://schemas.microsoft.com/office/drawing/2014/main" id="{00000000-0008-0000-0400-000093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6" name="Conexão recta 16">
          <a:extLst>
            <a:ext uri="{FF2B5EF4-FFF2-40B4-BE49-F238E27FC236}">
              <a16:creationId xmlns:a16="http://schemas.microsoft.com/office/drawing/2014/main" id="{00000000-0008-0000-0400-000094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7" name="Conexão recta 22">
          <a:extLst>
            <a:ext uri="{FF2B5EF4-FFF2-40B4-BE49-F238E27FC236}">
              <a16:creationId xmlns:a16="http://schemas.microsoft.com/office/drawing/2014/main" id="{00000000-0008-0000-0400-000095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8" name="Conexão recta 532">
          <a:extLst>
            <a:ext uri="{FF2B5EF4-FFF2-40B4-BE49-F238E27FC236}">
              <a16:creationId xmlns:a16="http://schemas.microsoft.com/office/drawing/2014/main" id="{00000000-0008-0000-0400-000096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9" name="Conexão recta 533">
          <a:extLst>
            <a:ext uri="{FF2B5EF4-FFF2-40B4-BE49-F238E27FC236}">
              <a16:creationId xmlns:a16="http://schemas.microsoft.com/office/drawing/2014/main" id="{00000000-0008-0000-0400-000097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0" name="Conexão recta 534">
          <a:extLst>
            <a:ext uri="{FF2B5EF4-FFF2-40B4-BE49-F238E27FC236}">
              <a16:creationId xmlns:a16="http://schemas.microsoft.com/office/drawing/2014/main" id="{00000000-0008-0000-0400-000098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1" name="Conexão recta 535">
          <a:extLst>
            <a:ext uri="{FF2B5EF4-FFF2-40B4-BE49-F238E27FC236}">
              <a16:creationId xmlns:a16="http://schemas.microsoft.com/office/drawing/2014/main" id="{00000000-0008-0000-0400-000099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2" name="Conexão recta 536">
          <a:extLst>
            <a:ext uri="{FF2B5EF4-FFF2-40B4-BE49-F238E27FC236}">
              <a16:creationId xmlns:a16="http://schemas.microsoft.com/office/drawing/2014/main" id="{00000000-0008-0000-0400-00009A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3" name="Conexão recta 537">
          <a:extLst>
            <a:ext uri="{FF2B5EF4-FFF2-40B4-BE49-F238E27FC236}">
              <a16:creationId xmlns:a16="http://schemas.microsoft.com/office/drawing/2014/main" id="{00000000-0008-0000-0400-00009B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4" name="Conexão recta 541">
          <a:extLst>
            <a:ext uri="{FF2B5EF4-FFF2-40B4-BE49-F238E27FC236}">
              <a16:creationId xmlns:a16="http://schemas.microsoft.com/office/drawing/2014/main" id="{00000000-0008-0000-0400-00009C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5" name="Conexão recta 542">
          <a:extLst>
            <a:ext uri="{FF2B5EF4-FFF2-40B4-BE49-F238E27FC236}">
              <a16:creationId xmlns:a16="http://schemas.microsoft.com/office/drawing/2014/main" id="{00000000-0008-0000-0400-00009D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6" name="Conexão recta 543">
          <a:extLst>
            <a:ext uri="{FF2B5EF4-FFF2-40B4-BE49-F238E27FC236}">
              <a16:creationId xmlns:a16="http://schemas.microsoft.com/office/drawing/2014/main" id="{00000000-0008-0000-0400-00009E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7" name="Conexão recta 544">
          <a:extLst>
            <a:ext uri="{FF2B5EF4-FFF2-40B4-BE49-F238E27FC236}">
              <a16:creationId xmlns:a16="http://schemas.microsoft.com/office/drawing/2014/main" id="{00000000-0008-0000-0400-00009F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8" name="Conexão recta 545">
          <a:extLst>
            <a:ext uri="{FF2B5EF4-FFF2-40B4-BE49-F238E27FC236}">
              <a16:creationId xmlns:a16="http://schemas.microsoft.com/office/drawing/2014/main" id="{00000000-0008-0000-0400-0000A0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9" name="Conexão recta 546">
          <a:extLst>
            <a:ext uri="{FF2B5EF4-FFF2-40B4-BE49-F238E27FC236}">
              <a16:creationId xmlns:a16="http://schemas.microsoft.com/office/drawing/2014/main" id="{00000000-0008-0000-0400-0000A1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0" name="Conexão recta 12">
          <a:extLst>
            <a:ext uri="{FF2B5EF4-FFF2-40B4-BE49-F238E27FC236}">
              <a16:creationId xmlns:a16="http://schemas.microsoft.com/office/drawing/2014/main" id="{00000000-0008-0000-0400-0000A2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1" name="Conexão recta 14">
          <a:extLst>
            <a:ext uri="{FF2B5EF4-FFF2-40B4-BE49-F238E27FC236}">
              <a16:creationId xmlns:a16="http://schemas.microsoft.com/office/drawing/2014/main" id="{00000000-0008-0000-0400-0000A3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2" name="Conexão recta 24">
          <a:extLst>
            <a:ext uri="{FF2B5EF4-FFF2-40B4-BE49-F238E27FC236}">
              <a16:creationId xmlns:a16="http://schemas.microsoft.com/office/drawing/2014/main" id="{00000000-0008-0000-0400-0000A4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3" name="Conexão recta 16">
          <a:extLst>
            <a:ext uri="{FF2B5EF4-FFF2-40B4-BE49-F238E27FC236}">
              <a16:creationId xmlns:a16="http://schemas.microsoft.com/office/drawing/2014/main" id="{00000000-0008-0000-0400-0000A5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4" name="Conexão recta 22">
          <a:extLst>
            <a:ext uri="{FF2B5EF4-FFF2-40B4-BE49-F238E27FC236}">
              <a16:creationId xmlns:a16="http://schemas.microsoft.com/office/drawing/2014/main" id="{00000000-0008-0000-0400-0000A6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5" name="Conexão recta 552">
          <a:extLst>
            <a:ext uri="{FF2B5EF4-FFF2-40B4-BE49-F238E27FC236}">
              <a16:creationId xmlns:a16="http://schemas.microsoft.com/office/drawing/2014/main" id="{00000000-0008-0000-0400-0000A7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6" name="Conexão recta 553">
          <a:extLst>
            <a:ext uri="{FF2B5EF4-FFF2-40B4-BE49-F238E27FC236}">
              <a16:creationId xmlns:a16="http://schemas.microsoft.com/office/drawing/2014/main" id="{00000000-0008-0000-0400-0000A8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7" name="Conexão recta 554">
          <a:extLst>
            <a:ext uri="{FF2B5EF4-FFF2-40B4-BE49-F238E27FC236}">
              <a16:creationId xmlns:a16="http://schemas.microsoft.com/office/drawing/2014/main" id="{00000000-0008-0000-0400-0000A9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8" name="Conexão recta 555">
          <a:extLst>
            <a:ext uri="{FF2B5EF4-FFF2-40B4-BE49-F238E27FC236}">
              <a16:creationId xmlns:a16="http://schemas.microsoft.com/office/drawing/2014/main" id="{00000000-0008-0000-0400-0000AA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9" name="Conexão recta 556">
          <a:extLst>
            <a:ext uri="{FF2B5EF4-FFF2-40B4-BE49-F238E27FC236}">
              <a16:creationId xmlns:a16="http://schemas.microsoft.com/office/drawing/2014/main" id="{00000000-0008-0000-0400-0000AB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0" name="Conexão recta 557">
          <a:extLst>
            <a:ext uri="{FF2B5EF4-FFF2-40B4-BE49-F238E27FC236}">
              <a16:creationId xmlns:a16="http://schemas.microsoft.com/office/drawing/2014/main" id="{00000000-0008-0000-0400-0000AC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1" name="Conexão recta 558">
          <a:extLst>
            <a:ext uri="{FF2B5EF4-FFF2-40B4-BE49-F238E27FC236}">
              <a16:creationId xmlns:a16="http://schemas.microsoft.com/office/drawing/2014/main" id="{00000000-0008-0000-0400-0000AD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2" name="Conexão recta 559">
          <a:extLst>
            <a:ext uri="{FF2B5EF4-FFF2-40B4-BE49-F238E27FC236}">
              <a16:creationId xmlns:a16="http://schemas.microsoft.com/office/drawing/2014/main" id="{00000000-0008-0000-0400-0000AE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3" name="Conexão recta 560">
          <a:extLst>
            <a:ext uri="{FF2B5EF4-FFF2-40B4-BE49-F238E27FC236}">
              <a16:creationId xmlns:a16="http://schemas.microsoft.com/office/drawing/2014/main" id="{00000000-0008-0000-0400-0000AF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4" name="Conexão recta 561">
          <a:extLst>
            <a:ext uri="{FF2B5EF4-FFF2-40B4-BE49-F238E27FC236}">
              <a16:creationId xmlns:a16="http://schemas.microsoft.com/office/drawing/2014/main" id="{00000000-0008-0000-0400-0000B0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5" name="Conexão recta 562">
          <a:extLst>
            <a:ext uri="{FF2B5EF4-FFF2-40B4-BE49-F238E27FC236}">
              <a16:creationId xmlns:a16="http://schemas.microsoft.com/office/drawing/2014/main" id="{00000000-0008-0000-0400-0000B1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6" name="Conexão recta 563">
          <a:extLst>
            <a:ext uri="{FF2B5EF4-FFF2-40B4-BE49-F238E27FC236}">
              <a16:creationId xmlns:a16="http://schemas.microsoft.com/office/drawing/2014/main" id="{00000000-0008-0000-0400-0000B2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7" name="Conexão recta 12">
          <a:extLst>
            <a:ext uri="{FF2B5EF4-FFF2-40B4-BE49-F238E27FC236}">
              <a16:creationId xmlns:a16="http://schemas.microsoft.com/office/drawing/2014/main" id="{00000000-0008-0000-0400-0000B3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8" name="Conexão recta 14">
          <a:extLst>
            <a:ext uri="{FF2B5EF4-FFF2-40B4-BE49-F238E27FC236}">
              <a16:creationId xmlns:a16="http://schemas.microsoft.com/office/drawing/2014/main" id="{00000000-0008-0000-0400-0000B4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9" name="Conexão recta 24">
          <a:extLst>
            <a:ext uri="{FF2B5EF4-FFF2-40B4-BE49-F238E27FC236}">
              <a16:creationId xmlns:a16="http://schemas.microsoft.com/office/drawing/2014/main" id="{00000000-0008-0000-0400-0000B5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0" name="Conexão recta 16">
          <a:extLst>
            <a:ext uri="{FF2B5EF4-FFF2-40B4-BE49-F238E27FC236}">
              <a16:creationId xmlns:a16="http://schemas.microsoft.com/office/drawing/2014/main" id="{00000000-0008-0000-0400-0000B6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1" name="Conexão recta 22">
          <a:extLst>
            <a:ext uri="{FF2B5EF4-FFF2-40B4-BE49-F238E27FC236}">
              <a16:creationId xmlns:a16="http://schemas.microsoft.com/office/drawing/2014/main" id="{00000000-0008-0000-0400-0000B7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2" name="Conexão recta 569">
          <a:extLst>
            <a:ext uri="{FF2B5EF4-FFF2-40B4-BE49-F238E27FC236}">
              <a16:creationId xmlns:a16="http://schemas.microsoft.com/office/drawing/2014/main" id="{00000000-0008-0000-0400-0000B8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3" name="Conexão recta 570">
          <a:extLst>
            <a:ext uri="{FF2B5EF4-FFF2-40B4-BE49-F238E27FC236}">
              <a16:creationId xmlns:a16="http://schemas.microsoft.com/office/drawing/2014/main" id="{00000000-0008-0000-0400-0000B9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4" name="Conexão recta 571">
          <a:extLst>
            <a:ext uri="{FF2B5EF4-FFF2-40B4-BE49-F238E27FC236}">
              <a16:creationId xmlns:a16="http://schemas.microsoft.com/office/drawing/2014/main" id="{00000000-0008-0000-0400-0000BA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5" name="Conexão recta 572">
          <a:extLst>
            <a:ext uri="{FF2B5EF4-FFF2-40B4-BE49-F238E27FC236}">
              <a16:creationId xmlns:a16="http://schemas.microsoft.com/office/drawing/2014/main" id="{00000000-0008-0000-0400-0000BB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6" name="Conexão recta 521">
          <a:extLst>
            <a:ext uri="{FF2B5EF4-FFF2-40B4-BE49-F238E27FC236}">
              <a16:creationId xmlns:a16="http://schemas.microsoft.com/office/drawing/2014/main" id="{00000000-0008-0000-0400-0000BC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7" name="Conexão recta 522">
          <a:extLst>
            <a:ext uri="{FF2B5EF4-FFF2-40B4-BE49-F238E27FC236}">
              <a16:creationId xmlns:a16="http://schemas.microsoft.com/office/drawing/2014/main" id="{00000000-0008-0000-0400-0000BD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8" name="Conexão recta 523">
          <a:extLst>
            <a:ext uri="{FF2B5EF4-FFF2-40B4-BE49-F238E27FC236}">
              <a16:creationId xmlns:a16="http://schemas.microsoft.com/office/drawing/2014/main" id="{00000000-0008-0000-0400-0000BE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9" name="Conexão recta 524">
          <a:extLst>
            <a:ext uri="{FF2B5EF4-FFF2-40B4-BE49-F238E27FC236}">
              <a16:creationId xmlns:a16="http://schemas.microsoft.com/office/drawing/2014/main" id="{00000000-0008-0000-0400-0000BF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0" name="Conexão recta 525">
          <a:extLst>
            <a:ext uri="{FF2B5EF4-FFF2-40B4-BE49-F238E27FC236}">
              <a16:creationId xmlns:a16="http://schemas.microsoft.com/office/drawing/2014/main" id="{00000000-0008-0000-0400-0000C0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1" name="Conexão recta 526">
          <a:extLst>
            <a:ext uri="{FF2B5EF4-FFF2-40B4-BE49-F238E27FC236}">
              <a16:creationId xmlns:a16="http://schemas.microsoft.com/office/drawing/2014/main" id="{00000000-0008-0000-0400-0000C1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2" name="Conexão recta 12">
          <a:extLst>
            <a:ext uri="{FF2B5EF4-FFF2-40B4-BE49-F238E27FC236}">
              <a16:creationId xmlns:a16="http://schemas.microsoft.com/office/drawing/2014/main" id="{00000000-0008-0000-0400-0000C2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3" name="Conexão recta 14">
          <a:extLst>
            <a:ext uri="{FF2B5EF4-FFF2-40B4-BE49-F238E27FC236}">
              <a16:creationId xmlns:a16="http://schemas.microsoft.com/office/drawing/2014/main" id="{00000000-0008-0000-0400-0000C3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4" name="Conexão recta 24">
          <a:extLst>
            <a:ext uri="{FF2B5EF4-FFF2-40B4-BE49-F238E27FC236}">
              <a16:creationId xmlns:a16="http://schemas.microsoft.com/office/drawing/2014/main" id="{00000000-0008-0000-0400-0000C4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5" name="Conexão recta 16">
          <a:extLst>
            <a:ext uri="{FF2B5EF4-FFF2-40B4-BE49-F238E27FC236}">
              <a16:creationId xmlns:a16="http://schemas.microsoft.com/office/drawing/2014/main" id="{00000000-0008-0000-0400-0000C5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6" name="Conexão recta 22">
          <a:extLst>
            <a:ext uri="{FF2B5EF4-FFF2-40B4-BE49-F238E27FC236}">
              <a16:creationId xmlns:a16="http://schemas.microsoft.com/office/drawing/2014/main" id="{00000000-0008-0000-0400-0000C6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7" name="Conexão recta 532">
          <a:extLst>
            <a:ext uri="{FF2B5EF4-FFF2-40B4-BE49-F238E27FC236}">
              <a16:creationId xmlns:a16="http://schemas.microsoft.com/office/drawing/2014/main" id="{00000000-0008-0000-0400-0000C7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8" name="Conexão recta 533">
          <a:extLst>
            <a:ext uri="{FF2B5EF4-FFF2-40B4-BE49-F238E27FC236}">
              <a16:creationId xmlns:a16="http://schemas.microsoft.com/office/drawing/2014/main" id="{00000000-0008-0000-0400-0000C8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9" name="Conexão recta 534">
          <a:extLst>
            <a:ext uri="{FF2B5EF4-FFF2-40B4-BE49-F238E27FC236}">
              <a16:creationId xmlns:a16="http://schemas.microsoft.com/office/drawing/2014/main" id="{00000000-0008-0000-0400-0000C9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0" name="Conexão recta 535">
          <a:extLst>
            <a:ext uri="{FF2B5EF4-FFF2-40B4-BE49-F238E27FC236}">
              <a16:creationId xmlns:a16="http://schemas.microsoft.com/office/drawing/2014/main" id="{00000000-0008-0000-0400-0000CA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1" name="Conexão recta 536">
          <a:extLst>
            <a:ext uri="{FF2B5EF4-FFF2-40B4-BE49-F238E27FC236}">
              <a16:creationId xmlns:a16="http://schemas.microsoft.com/office/drawing/2014/main" id="{00000000-0008-0000-0400-0000CB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2" name="Conexão recta 537">
          <a:extLst>
            <a:ext uri="{FF2B5EF4-FFF2-40B4-BE49-F238E27FC236}">
              <a16:creationId xmlns:a16="http://schemas.microsoft.com/office/drawing/2014/main" id="{00000000-0008-0000-0400-0000CC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3" name="Conexão recta 541">
          <a:extLst>
            <a:ext uri="{FF2B5EF4-FFF2-40B4-BE49-F238E27FC236}">
              <a16:creationId xmlns:a16="http://schemas.microsoft.com/office/drawing/2014/main" id="{00000000-0008-0000-0400-0000CD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4" name="Conexão recta 542">
          <a:extLst>
            <a:ext uri="{FF2B5EF4-FFF2-40B4-BE49-F238E27FC236}">
              <a16:creationId xmlns:a16="http://schemas.microsoft.com/office/drawing/2014/main" id="{00000000-0008-0000-0400-0000CE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5" name="Conexão recta 543">
          <a:extLst>
            <a:ext uri="{FF2B5EF4-FFF2-40B4-BE49-F238E27FC236}">
              <a16:creationId xmlns:a16="http://schemas.microsoft.com/office/drawing/2014/main" id="{00000000-0008-0000-0400-0000CF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6" name="Conexão recta 544">
          <a:extLst>
            <a:ext uri="{FF2B5EF4-FFF2-40B4-BE49-F238E27FC236}">
              <a16:creationId xmlns:a16="http://schemas.microsoft.com/office/drawing/2014/main" id="{00000000-0008-0000-0400-0000D0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7" name="Conexão recta 545">
          <a:extLst>
            <a:ext uri="{FF2B5EF4-FFF2-40B4-BE49-F238E27FC236}">
              <a16:creationId xmlns:a16="http://schemas.microsoft.com/office/drawing/2014/main" id="{00000000-0008-0000-0400-0000D1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8" name="Conexão recta 546">
          <a:extLst>
            <a:ext uri="{FF2B5EF4-FFF2-40B4-BE49-F238E27FC236}">
              <a16:creationId xmlns:a16="http://schemas.microsoft.com/office/drawing/2014/main" id="{00000000-0008-0000-0400-0000D2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9" name="Conexão recta 12">
          <a:extLst>
            <a:ext uri="{FF2B5EF4-FFF2-40B4-BE49-F238E27FC236}">
              <a16:creationId xmlns:a16="http://schemas.microsoft.com/office/drawing/2014/main" id="{00000000-0008-0000-0400-0000D3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0" name="Conexão recta 14">
          <a:extLst>
            <a:ext uri="{FF2B5EF4-FFF2-40B4-BE49-F238E27FC236}">
              <a16:creationId xmlns:a16="http://schemas.microsoft.com/office/drawing/2014/main" id="{00000000-0008-0000-0400-0000D4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1" name="Conexão recta 24">
          <a:extLst>
            <a:ext uri="{FF2B5EF4-FFF2-40B4-BE49-F238E27FC236}">
              <a16:creationId xmlns:a16="http://schemas.microsoft.com/office/drawing/2014/main" id="{00000000-0008-0000-0400-0000D5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2" name="Conexão recta 16">
          <a:extLst>
            <a:ext uri="{FF2B5EF4-FFF2-40B4-BE49-F238E27FC236}">
              <a16:creationId xmlns:a16="http://schemas.microsoft.com/office/drawing/2014/main" id="{00000000-0008-0000-0400-0000D6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3" name="Conexão recta 22">
          <a:extLst>
            <a:ext uri="{FF2B5EF4-FFF2-40B4-BE49-F238E27FC236}">
              <a16:creationId xmlns:a16="http://schemas.microsoft.com/office/drawing/2014/main" id="{00000000-0008-0000-0400-0000D7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4" name="Conexão recta 552">
          <a:extLst>
            <a:ext uri="{FF2B5EF4-FFF2-40B4-BE49-F238E27FC236}">
              <a16:creationId xmlns:a16="http://schemas.microsoft.com/office/drawing/2014/main" id="{00000000-0008-0000-0400-0000D8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5" name="Conexão recta 553">
          <a:extLst>
            <a:ext uri="{FF2B5EF4-FFF2-40B4-BE49-F238E27FC236}">
              <a16:creationId xmlns:a16="http://schemas.microsoft.com/office/drawing/2014/main" id="{00000000-0008-0000-0400-0000D9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6" name="Conexão recta 554">
          <a:extLst>
            <a:ext uri="{FF2B5EF4-FFF2-40B4-BE49-F238E27FC236}">
              <a16:creationId xmlns:a16="http://schemas.microsoft.com/office/drawing/2014/main" id="{00000000-0008-0000-0400-0000DA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7" name="Conexão recta 555">
          <a:extLst>
            <a:ext uri="{FF2B5EF4-FFF2-40B4-BE49-F238E27FC236}">
              <a16:creationId xmlns:a16="http://schemas.microsoft.com/office/drawing/2014/main" id="{00000000-0008-0000-0400-0000DB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8" name="Conexão recta 556">
          <a:extLst>
            <a:ext uri="{FF2B5EF4-FFF2-40B4-BE49-F238E27FC236}">
              <a16:creationId xmlns:a16="http://schemas.microsoft.com/office/drawing/2014/main" id="{00000000-0008-0000-0400-0000DC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9" name="Conexão recta 557">
          <a:extLst>
            <a:ext uri="{FF2B5EF4-FFF2-40B4-BE49-F238E27FC236}">
              <a16:creationId xmlns:a16="http://schemas.microsoft.com/office/drawing/2014/main" id="{00000000-0008-0000-0400-0000DD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0" name="Conexão recta 558">
          <a:extLst>
            <a:ext uri="{FF2B5EF4-FFF2-40B4-BE49-F238E27FC236}">
              <a16:creationId xmlns:a16="http://schemas.microsoft.com/office/drawing/2014/main" id="{00000000-0008-0000-0400-0000DE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1" name="Conexão recta 559">
          <a:extLst>
            <a:ext uri="{FF2B5EF4-FFF2-40B4-BE49-F238E27FC236}">
              <a16:creationId xmlns:a16="http://schemas.microsoft.com/office/drawing/2014/main" id="{00000000-0008-0000-0400-0000DF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2" name="Conexão recta 560">
          <a:extLst>
            <a:ext uri="{FF2B5EF4-FFF2-40B4-BE49-F238E27FC236}">
              <a16:creationId xmlns:a16="http://schemas.microsoft.com/office/drawing/2014/main" id="{00000000-0008-0000-0400-0000E0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3" name="Conexão recta 561">
          <a:extLst>
            <a:ext uri="{FF2B5EF4-FFF2-40B4-BE49-F238E27FC236}">
              <a16:creationId xmlns:a16="http://schemas.microsoft.com/office/drawing/2014/main" id="{00000000-0008-0000-0400-0000E1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4" name="Conexão recta 562">
          <a:extLst>
            <a:ext uri="{FF2B5EF4-FFF2-40B4-BE49-F238E27FC236}">
              <a16:creationId xmlns:a16="http://schemas.microsoft.com/office/drawing/2014/main" id="{00000000-0008-0000-0400-0000E2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5" name="Conexão recta 563">
          <a:extLst>
            <a:ext uri="{FF2B5EF4-FFF2-40B4-BE49-F238E27FC236}">
              <a16:creationId xmlns:a16="http://schemas.microsoft.com/office/drawing/2014/main" id="{00000000-0008-0000-0400-0000E3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6" name="Conexão recta 12">
          <a:extLst>
            <a:ext uri="{FF2B5EF4-FFF2-40B4-BE49-F238E27FC236}">
              <a16:creationId xmlns:a16="http://schemas.microsoft.com/office/drawing/2014/main" id="{00000000-0008-0000-0400-0000E4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7" name="Conexão recta 14">
          <a:extLst>
            <a:ext uri="{FF2B5EF4-FFF2-40B4-BE49-F238E27FC236}">
              <a16:creationId xmlns:a16="http://schemas.microsoft.com/office/drawing/2014/main" id="{00000000-0008-0000-0400-0000E5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8" name="Conexão recta 24">
          <a:extLst>
            <a:ext uri="{FF2B5EF4-FFF2-40B4-BE49-F238E27FC236}">
              <a16:creationId xmlns:a16="http://schemas.microsoft.com/office/drawing/2014/main" id="{00000000-0008-0000-0400-0000E6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9" name="Conexão recta 16">
          <a:extLst>
            <a:ext uri="{FF2B5EF4-FFF2-40B4-BE49-F238E27FC236}">
              <a16:creationId xmlns:a16="http://schemas.microsoft.com/office/drawing/2014/main" id="{00000000-0008-0000-0400-0000E7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0" name="Conexão recta 22">
          <a:extLst>
            <a:ext uri="{FF2B5EF4-FFF2-40B4-BE49-F238E27FC236}">
              <a16:creationId xmlns:a16="http://schemas.microsoft.com/office/drawing/2014/main" id="{00000000-0008-0000-0400-0000E8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1" name="Conexão recta 569">
          <a:extLst>
            <a:ext uri="{FF2B5EF4-FFF2-40B4-BE49-F238E27FC236}">
              <a16:creationId xmlns:a16="http://schemas.microsoft.com/office/drawing/2014/main" id="{00000000-0008-0000-0400-0000E9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2" name="Conexão recta 570">
          <a:extLst>
            <a:ext uri="{FF2B5EF4-FFF2-40B4-BE49-F238E27FC236}">
              <a16:creationId xmlns:a16="http://schemas.microsoft.com/office/drawing/2014/main" id="{00000000-0008-0000-0400-0000EA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3" name="Conexão recta 571">
          <a:extLst>
            <a:ext uri="{FF2B5EF4-FFF2-40B4-BE49-F238E27FC236}">
              <a16:creationId xmlns:a16="http://schemas.microsoft.com/office/drawing/2014/main" id="{00000000-0008-0000-0400-0000EB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4" name="Conexão recta 572">
          <a:extLst>
            <a:ext uri="{FF2B5EF4-FFF2-40B4-BE49-F238E27FC236}">
              <a16:creationId xmlns:a16="http://schemas.microsoft.com/office/drawing/2014/main" id="{00000000-0008-0000-0400-0000EC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5" name="Conexão recta 12">
          <a:extLst>
            <a:ext uri="{FF2B5EF4-FFF2-40B4-BE49-F238E27FC236}">
              <a16:creationId xmlns:a16="http://schemas.microsoft.com/office/drawing/2014/main" id="{00000000-0008-0000-0400-0000ED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6" name="Conexão recta 14">
          <a:extLst>
            <a:ext uri="{FF2B5EF4-FFF2-40B4-BE49-F238E27FC236}">
              <a16:creationId xmlns:a16="http://schemas.microsoft.com/office/drawing/2014/main" id="{00000000-0008-0000-0400-0000EE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7" name="Conexão recta 24">
          <a:extLst>
            <a:ext uri="{FF2B5EF4-FFF2-40B4-BE49-F238E27FC236}">
              <a16:creationId xmlns:a16="http://schemas.microsoft.com/office/drawing/2014/main" id="{00000000-0008-0000-0400-0000EF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8" name="Conexão recta 16">
          <a:extLst>
            <a:ext uri="{FF2B5EF4-FFF2-40B4-BE49-F238E27FC236}">
              <a16:creationId xmlns:a16="http://schemas.microsoft.com/office/drawing/2014/main" id="{00000000-0008-0000-0400-0000F0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9" name="Conexão recta 22">
          <a:extLst>
            <a:ext uri="{FF2B5EF4-FFF2-40B4-BE49-F238E27FC236}">
              <a16:creationId xmlns:a16="http://schemas.microsoft.com/office/drawing/2014/main" id="{00000000-0008-0000-0400-0000F1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0" name="Conexão recta 446">
          <a:extLst>
            <a:ext uri="{FF2B5EF4-FFF2-40B4-BE49-F238E27FC236}">
              <a16:creationId xmlns:a16="http://schemas.microsoft.com/office/drawing/2014/main" id="{00000000-0008-0000-0400-0000F2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1" name="Conexão recta 447">
          <a:extLst>
            <a:ext uri="{FF2B5EF4-FFF2-40B4-BE49-F238E27FC236}">
              <a16:creationId xmlns:a16="http://schemas.microsoft.com/office/drawing/2014/main" id="{00000000-0008-0000-0400-0000F3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2" name="Conexão recta 448">
          <a:extLst>
            <a:ext uri="{FF2B5EF4-FFF2-40B4-BE49-F238E27FC236}">
              <a16:creationId xmlns:a16="http://schemas.microsoft.com/office/drawing/2014/main" id="{00000000-0008-0000-0400-0000F4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3" name="Conexão recta 449">
          <a:extLst>
            <a:ext uri="{FF2B5EF4-FFF2-40B4-BE49-F238E27FC236}">
              <a16:creationId xmlns:a16="http://schemas.microsoft.com/office/drawing/2014/main" id="{00000000-0008-0000-0400-0000F5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4" name="Conexão recta 450">
          <a:extLst>
            <a:ext uri="{FF2B5EF4-FFF2-40B4-BE49-F238E27FC236}">
              <a16:creationId xmlns:a16="http://schemas.microsoft.com/office/drawing/2014/main" id="{00000000-0008-0000-0400-0000F6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5" name="Conexão recta 452">
          <a:extLst>
            <a:ext uri="{FF2B5EF4-FFF2-40B4-BE49-F238E27FC236}">
              <a16:creationId xmlns:a16="http://schemas.microsoft.com/office/drawing/2014/main" id="{00000000-0008-0000-0400-0000F7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6" name="Conexão recta 453">
          <a:extLst>
            <a:ext uri="{FF2B5EF4-FFF2-40B4-BE49-F238E27FC236}">
              <a16:creationId xmlns:a16="http://schemas.microsoft.com/office/drawing/2014/main" id="{00000000-0008-0000-0400-0000F8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7" name="Conexão recta 454">
          <a:extLst>
            <a:ext uri="{FF2B5EF4-FFF2-40B4-BE49-F238E27FC236}">
              <a16:creationId xmlns:a16="http://schemas.microsoft.com/office/drawing/2014/main" id="{00000000-0008-0000-0400-0000F9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8" name="Conexão recta 455">
          <a:extLst>
            <a:ext uri="{FF2B5EF4-FFF2-40B4-BE49-F238E27FC236}">
              <a16:creationId xmlns:a16="http://schemas.microsoft.com/office/drawing/2014/main" id="{00000000-0008-0000-0400-0000FA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9" name="Conexão recta 456">
          <a:extLst>
            <a:ext uri="{FF2B5EF4-FFF2-40B4-BE49-F238E27FC236}">
              <a16:creationId xmlns:a16="http://schemas.microsoft.com/office/drawing/2014/main" id="{00000000-0008-0000-0400-0000FB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0" name="Conexão recta 457">
          <a:extLst>
            <a:ext uri="{FF2B5EF4-FFF2-40B4-BE49-F238E27FC236}">
              <a16:creationId xmlns:a16="http://schemas.microsoft.com/office/drawing/2014/main" id="{00000000-0008-0000-0400-0000FC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1" name="Conexão recta 12">
          <a:extLst>
            <a:ext uri="{FF2B5EF4-FFF2-40B4-BE49-F238E27FC236}">
              <a16:creationId xmlns:a16="http://schemas.microsoft.com/office/drawing/2014/main" id="{00000000-0008-0000-0400-0000FD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2" name="Conexão recta 14">
          <a:extLst>
            <a:ext uri="{FF2B5EF4-FFF2-40B4-BE49-F238E27FC236}">
              <a16:creationId xmlns:a16="http://schemas.microsoft.com/office/drawing/2014/main" id="{00000000-0008-0000-0400-0000FE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3" name="Conexão recta 24">
          <a:extLst>
            <a:ext uri="{FF2B5EF4-FFF2-40B4-BE49-F238E27FC236}">
              <a16:creationId xmlns:a16="http://schemas.microsoft.com/office/drawing/2014/main" id="{00000000-0008-0000-0400-0000FF08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4" name="Conexão recta 16">
          <a:extLst>
            <a:ext uri="{FF2B5EF4-FFF2-40B4-BE49-F238E27FC236}">
              <a16:creationId xmlns:a16="http://schemas.microsoft.com/office/drawing/2014/main" id="{00000000-0008-0000-0400-000000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5" name="Conexão recta 22">
          <a:extLst>
            <a:ext uri="{FF2B5EF4-FFF2-40B4-BE49-F238E27FC236}">
              <a16:creationId xmlns:a16="http://schemas.microsoft.com/office/drawing/2014/main" id="{00000000-0008-0000-0400-000001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6" name="Conexão recta 18">
          <a:extLst>
            <a:ext uri="{FF2B5EF4-FFF2-40B4-BE49-F238E27FC236}">
              <a16:creationId xmlns:a16="http://schemas.microsoft.com/office/drawing/2014/main" id="{00000000-0008-0000-0400-000002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7" name="Conexão recta 12">
          <a:extLst>
            <a:ext uri="{FF2B5EF4-FFF2-40B4-BE49-F238E27FC236}">
              <a16:creationId xmlns:a16="http://schemas.microsoft.com/office/drawing/2014/main" id="{00000000-0008-0000-0400-000003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8" name="Conexão recta 14">
          <a:extLst>
            <a:ext uri="{FF2B5EF4-FFF2-40B4-BE49-F238E27FC236}">
              <a16:creationId xmlns:a16="http://schemas.microsoft.com/office/drawing/2014/main" id="{00000000-0008-0000-0400-000004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9" name="Conexão recta 24">
          <a:extLst>
            <a:ext uri="{FF2B5EF4-FFF2-40B4-BE49-F238E27FC236}">
              <a16:creationId xmlns:a16="http://schemas.microsoft.com/office/drawing/2014/main" id="{00000000-0008-0000-0400-000005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0" name="Conexão recta 16">
          <a:extLst>
            <a:ext uri="{FF2B5EF4-FFF2-40B4-BE49-F238E27FC236}">
              <a16:creationId xmlns:a16="http://schemas.microsoft.com/office/drawing/2014/main" id="{00000000-0008-0000-0400-000006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1" name="Conexão recta 22">
          <a:extLst>
            <a:ext uri="{FF2B5EF4-FFF2-40B4-BE49-F238E27FC236}">
              <a16:creationId xmlns:a16="http://schemas.microsoft.com/office/drawing/2014/main" id="{00000000-0008-0000-0400-000007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2" name="Conexão recta 35">
          <a:extLst>
            <a:ext uri="{FF2B5EF4-FFF2-40B4-BE49-F238E27FC236}">
              <a16:creationId xmlns:a16="http://schemas.microsoft.com/office/drawing/2014/main" id="{00000000-0008-0000-0400-000008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3" name="Conexão recta 36">
          <a:extLst>
            <a:ext uri="{FF2B5EF4-FFF2-40B4-BE49-F238E27FC236}">
              <a16:creationId xmlns:a16="http://schemas.microsoft.com/office/drawing/2014/main" id="{00000000-0008-0000-0400-000009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4" name="Conexão recta 37">
          <a:extLst>
            <a:ext uri="{FF2B5EF4-FFF2-40B4-BE49-F238E27FC236}">
              <a16:creationId xmlns:a16="http://schemas.microsoft.com/office/drawing/2014/main" id="{00000000-0008-0000-0400-00000A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5" name="Conexão recta 38">
          <a:extLst>
            <a:ext uri="{FF2B5EF4-FFF2-40B4-BE49-F238E27FC236}">
              <a16:creationId xmlns:a16="http://schemas.microsoft.com/office/drawing/2014/main" id="{00000000-0008-0000-0400-00000B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6" name="Conexão recta 41">
          <a:extLst>
            <a:ext uri="{FF2B5EF4-FFF2-40B4-BE49-F238E27FC236}">
              <a16:creationId xmlns:a16="http://schemas.microsoft.com/office/drawing/2014/main" id="{00000000-0008-0000-0400-00000C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7" name="Conexão recta 42">
          <a:extLst>
            <a:ext uri="{FF2B5EF4-FFF2-40B4-BE49-F238E27FC236}">
              <a16:creationId xmlns:a16="http://schemas.microsoft.com/office/drawing/2014/main" id="{00000000-0008-0000-0400-00000D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8" name="Conexão recta 44">
          <a:extLst>
            <a:ext uri="{FF2B5EF4-FFF2-40B4-BE49-F238E27FC236}">
              <a16:creationId xmlns:a16="http://schemas.microsoft.com/office/drawing/2014/main" id="{00000000-0008-0000-0400-00000E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9" name="Conexão recta 45">
          <a:extLst>
            <a:ext uri="{FF2B5EF4-FFF2-40B4-BE49-F238E27FC236}">
              <a16:creationId xmlns:a16="http://schemas.microsoft.com/office/drawing/2014/main" id="{00000000-0008-0000-0400-00000F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0" name="Conexão recta 46">
          <a:extLst>
            <a:ext uri="{FF2B5EF4-FFF2-40B4-BE49-F238E27FC236}">
              <a16:creationId xmlns:a16="http://schemas.microsoft.com/office/drawing/2014/main" id="{00000000-0008-0000-0400-000010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1" name="Conexão recta 47">
          <a:extLst>
            <a:ext uri="{FF2B5EF4-FFF2-40B4-BE49-F238E27FC236}">
              <a16:creationId xmlns:a16="http://schemas.microsoft.com/office/drawing/2014/main" id="{00000000-0008-0000-0400-000011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2" name="Conexão recta 48">
          <a:extLst>
            <a:ext uri="{FF2B5EF4-FFF2-40B4-BE49-F238E27FC236}">
              <a16:creationId xmlns:a16="http://schemas.microsoft.com/office/drawing/2014/main" id="{00000000-0008-0000-0400-000012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3" name="Conexão recta 49">
          <a:extLst>
            <a:ext uri="{FF2B5EF4-FFF2-40B4-BE49-F238E27FC236}">
              <a16:creationId xmlns:a16="http://schemas.microsoft.com/office/drawing/2014/main" id="{00000000-0008-0000-0400-000013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4" name="Conexão recta 12">
          <a:extLst>
            <a:ext uri="{FF2B5EF4-FFF2-40B4-BE49-F238E27FC236}">
              <a16:creationId xmlns:a16="http://schemas.microsoft.com/office/drawing/2014/main" id="{00000000-0008-0000-0400-000014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5" name="Conexão recta 14">
          <a:extLst>
            <a:ext uri="{FF2B5EF4-FFF2-40B4-BE49-F238E27FC236}">
              <a16:creationId xmlns:a16="http://schemas.microsoft.com/office/drawing/2014/main" id="{00000000-0008-0000-0400-000015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6" name="Conexão recta 24">
          <a:extLst>
            <a:ext uri="{FF2B5EF4-FFF2-40B4-BE49-F238E27FC236}">
              <a16:creationId xmlns:a16="http://schemas.microsoft.com/office/drawing/2014/main" id="{00000000-0008-0000-0400-000016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7" name="Conexão recta 16">
          <a:extLst>
            <a:ext uri="{FF2B5EF4-FFF2-40B4-BE49-F238E27FC236}">
              <a16:creationId xmlns:a16="http://schemas.microsoft.com/office/drawing/2014/main" id="{00000000-0008-0000-0400-000017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8" name="Conexão recta 22">
          <a:extLst>
            <a:ext uri="{FF2B5EF4-FFF2-40B4-BE49-F238E27FC236}">
              <a16:creationId xmlns:a16="http://schemas.microsoft.com/office/drawing/2014/main" id="{00000000-0008-0000-0400-000018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9" name="Conexão recta 55">
          <a:extLst>
            <a:ext uri="{FF2B5EF4-FFF2-40B4-BE49-F238E27FC236}">
              <a16:creationId xmlns:a16="http://schemas.microsoft.com/office/drawing/2014/main" id="{00000000-0008-0000-0400-000019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0" name="Conexão recta 56">
          <a:extLst>
            <a:ext uri="{FF2B5EF4-FFF2-40B4-BE49-F238E27FC236}">
              <a16:creationId xmlns:a16="http://schemas.microsoft.com/office/drawing/2014/main" id="{00000000-0008-0000-0400-00001A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1" name="Conexão recta 57">
          <a:extLst>
            <a:ext uri="{FF2B5EF4-FFF2-40B4-BE49-F238E27FC236}">
              <a16:creationId xmlns:a16="http://schemas.microsoft.com/office/drawing/2014/main" id="{00000000-0008-0000-0400-00001B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2" name="Conexão recta 58">
          <a:extLst>
            <a:ext uri="{FF2B5EF4-FFF2-40B4-BE49-F238E27FC236}">
              <a16:creationId xmlns:a16="http://schemas.microsoft.com/office/drawing/2014/main" id="{00000000-0008-0000-0400-00001C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3" name="Conexão recta 61">
          <a:extLst>
            <a:ext uri="{FF2B5EF4-FFF2-40B4-BE49-F238E27FC236}">
              <a16:creationId xmlns:a16="http://schemas.microsoft.com/office/drawing/2014/main" id="{00000000-0008-0000-0400-00001D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4" name="Conexão recta 62">
          <a:extLst>
            <a:ext uri="{FF2B5EF4-FFF2-40B4-BE49-F238E27FC236}">
              <a16:creationId xmlns:a16="http://schemas.microsoft.com/office/drawing/2014/main" id="{00000000-0008-0000-0400-00001E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5" name="Conexão recta 63">
          <a:extLst>
            <a:ext uri="{FF2B5EF4-FFF2-40B4-BE49-F238E27FC236}">
              <a16:creationId xmlns:a16="http://schemas.microsoft.com/office/drawing/2014/main" id="{00000000-0008-0000-0400-00001F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6" name="Conexão recta 64">
          <a:extLst>
            <a:ext uri="{FF2B5EF4-FFF2-40B4-BE49-F238E27FC236}">
              <a16:creationId xmlns:a16="http://schemas.microsoft.com/office/drawing/2014/main" id="{00000000-0008-0000-0400-000020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7" name="Conexão recta 65">
          <a:extLst>
            <a:ext uri="{FF2B5EF4-FFF2-40B4-BE49-F238E27FC236}">
              <a16:creationId xmlns:a16="http://schemas.microsoft.com/office/drawing/2014/main" id="{00000000-0008-0000-0400-000021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8" name="Conexão recta 60">
          <a:extLst>
            <a:ext uri="{FF2B5EF4-FFF2-40B4-BE49-F238E27FC236}">
              <a16:creationId xmlns:a16="http://schemas.microsoft.com/office/drawing/2014/main" id="{00000000-0008-0000-0400-000022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9" name="Conexão recta 68">
          <a:extLst>
            <a:ext uri="{FF2B5EF4-FFF2-40B4-BE49-F238E27FC236}">
              <a16:creationId xmlns:a16="http://schemas.microsoft.com/office/drawing/2014/main" id="{00000000-0008-0000-0400-000023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0" name="Conexão recta 69">
          <a:extLst>
            <a:ext uri="{FF2B5EF4-FFF2-40B4-BE49-F238E27FC236}">
              <a16:creationId xmlns:a16="http://schemas.microsoft.com/office/drawing/2014/main" id="{00000000-0008-0000-0400-000024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1" name="Conexão recta 70">
          <a:extLst>
            <a:ext uri="{FF2B5EF4-FFF2-40B4-BE49-F238E27FC236}">
              <a16:creationId xmlns:a16="http://schemas.microsoft.com/office/drawing/2014/main" id="{00000000-0008-0000-0400-000025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2" name="Conexão recta 71">
          <a:extLst>
            <a:ext uri="{FF2B5EF4-FFF2-40B4-BE49-F238E27FC236}">
              <a16:creationId xmlns:a16="http://schemas.microsoft.com/office/drawing/2014/main" id="{00000000-0008-0000-0400-000026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3" name="Conexão recta 72">
          <a:extLst>
            <a:ext uri="{FF2B5EF4-FFF2-40B4-BE49-F238E27FC236}">
              <a16:creationId xmlns:a16="http://schemas.microsoft.com/office/drawing/2014/main" id="{00000000-0008-0000-0400-000027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4" name="Conexão recta 74">
          <a:extLst>
            <a:ext uri="{FF2B5EF4-FFF2-40B4-BE49-F238E27FC236}">
              <a16:creationId xmlns:a16="http://schemas.microsoft.com/office/drawing/2014/main" id="{00000000-0008-0000-0400-000028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5" name="Conexão recta 521">
          <a:extLst>
            <a:ext uri="{FF2B5EF4-FFF2-40B4-BE49-F238E27FC236}">
              <a16:creationId xmlns:a16="http://schemas.microsoft.com/office/drawing/2014/main" id="{00000000-0008-0000-0400-000029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6" name="Conexão recta 522">
          <a:extLst>
            <a:ext uri="{FF2B5EF4-FFF2-40B4-BE49-F238E27FC236}">
              <a16:creationId xmlns:a16="http://schemas.microsoft.com/office/drawing/2014/main" id="{00000000-0008-0000-0400-00002A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7" name="Conexão recta 523">
          <a:extLst>
            <a:ext uri="{FF2B5EF4-FFF2-40B4-BE49-F238E27FC236}">
              <a16:creationId xmlns:a16="http://schemas.microsoft.com/office/drawing/2014/main" id="{00000000-0008-0000-0400-00002B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8" name="Conexão recta 524">
          <a:extLst>
            <a:ext uri="{FF2B5EF4-FFF2-40B4-BE49-F238E27FC236}">
              <a16:creationId xmlns:a16="http://schemas.microsoft.com/office/drawing/2014/main" id="{00000000-0008-0000-0400-00002C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9" name="Conexão recta 525">
          <a:extLst>
            <a:ext uri="{FF2B5EF4-FFF2-40B4-BE49-F238E27FC236}">
              <a16:creationId xmlns:a16="http://schemas.microsoft.com/office/drawing/2014/main" id="{00000000-0008-0000-0400-00002D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0" name="Conexão recta 526">
          <a:extLst>
            <a:ext uri="{FF2B5EF4-FFF2-40B4-BE49-F238E27FC236}">
              <a16:creationId xmlns:a16="http://schemas.microsoft.com/office/drawing/2014/main" id="{00000000-0008-0000-0400-00002E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1" name="Conexão recta 12">
          <a:extLst>
            <a:ext uri="{FF2B5EF4-FFF2-40B4-BE49-F238E27FC236}">
              <a16:creationId xmlns:a16="http://schemas.microsoft.com/office/drawing/2014/main" id="{00000000-0008-0000-0400-00002F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2" name="Conexão recta 14">
          <a:extLst>
            <a:ext uri="{FF2B5EF4-FFF2-40B4-BE49-F238E27FC236}">
              <a16:creationId xmlns:a16="http://schemas.microsoft.com/office/drawing/2014/main" id="{00000000-0008-0000-0400-000030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3" name="Conexão recta 24">
          <a:extLst>
            <a:ext uri="{FF2B5EF4-FFF2-40B4-BE49-F238E27FC236}">
              <a16:creationId xmlns:a16="http://schemas.microsoft.com/office/drawing/2014/main" id="{00000000-0008-0000-0400-000031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4" name="Conexão recta 16">
          <a:extLst>
            <a:ext uri="{FF2B5EF4-FFF2-40B4-BE49-F238E27FC236}">
              <a16:creationId xmlns:a16="http://schemas.microsoft.com/office/drawing/2014/main" id="{00000000-0008-0000-0400-000032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5" name="Conexão recta 22">
          <a:extLst>
            <a:ext uri="{FF2B5EF4-FFF2-40B4-BE49-F238E27FC236}">
              <a16:creationId xmlns:a16="http://schemas.microsoft.com/office/drawing/2014/main" id="{00000000-0008-0000-0400-000033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6" name="Conexão recta 532">
          <a:extLst>
            <a:ext uri="{FF2B5EF4-FFF2-40B4-BE49-F238E27FC236}">
              <a16:creationId xmlns:a16="http://schemas.microsoft.com/office/drawing/2014/main" id="{00000000-0008-0000-0400-000034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7" name="Conexão recta 533">
          <a:extLst>
            <a:ext uri="{FF2B5EF4-FFF2-40B4-BE49-F238E27FC236}">
              <a16:creationId xmlns:a16="http://schemas.microsoft.com/office/drawing/2014/main" id="{00000000-0008-0000-0400-000035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8" name="Conexão recta 534">
          <a:extLst>
            <a:ext uri="{FF2B5EF4-FFF2-40B4-BE49-F238E27FC236}">
              <a16:creationId xmlns:a16="http://schemas.microsoft.com/office/drawing/2014/main" id="{00000000-0008-0000-0400-000036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9" name="Conexão recta 535">
          <a:extLst>
            <a:ext uri="{FF2B5EF4-FFF2-40B4-BE49-F238E27FC236}">
              <a16:creationId xmlns:a16="http://schemas.microsoft.com/office/drawing/2014/main" id="{00000000-0008-0000-0400-000037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0" name="Conexão recta 536">
          <a:extLst>
            <a:ext uri="{FF2B5EF4-FFF2-40B4-BE49-F238E27FC236}">
              <a16:creationId xmlns:a16="http://schemas.microsoft.com/office/drawing/2014/main" id="{00000000-0008-0000-0400-000038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1" name="Conexão recta 537">
          <a:extLst>
            <a:ext uri="{FF2B5EF4-FFF2-40B4-BE49-F238E27FC236}">
              <a16:creationId xmlns:a16="http://schemas.microsoft.com/office/drawing/2014/main" id="{00000000-0008-0000-0400-000039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2" name="Conexão recta 541">
          <a:extLst>
            <a:ext uri="{FF2B5EF4-FFF2-40B4-BE49-F238E27FC236}">
              <a16:creationId xmlns:a16="http://schemas.microsoft.com/office/drawing/2014/main" id="{00000000-0008-0000-0400-00003A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3" name="Conexão recta 542">
          <a:extLst>
            <a:ext uri="{FF2B5EF4-FFF2-40B4-BE49-F238E27FC236}">
              <a16:creationId xmlns:a16="http://schemas.microsoft.com/office/drawing/2014/main" id="{00000000-0008-0000-0400-00003B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4" name="Conexão recta 543">
          <a:extLst>
            <a:ext uri="{FF2B5EF4-FFF2-40B4-BE49-F238E27FC236}">
              <a16:creationId xmlns:a16="http://schemas.microsoft.com/office/drawing/2014/main" id="{00000000-0008-0000-0400-00003C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5" name="Conexão recta 544">
          <a:extLst>
            <a:ext uri="{FF2B5EF4-FFF2-40B4-BE49-F238E27FC236}">
              <a16:creationId xmlns:a16="http://schemas.microsoft.com/office/drawing/2014/main" id="{00000000-0008-0000-0400-00003D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6" name="Conexão recta 545">
          <a:extLst>
            <a:ext uri="{FF2B5EF4-FFF2-40B4-BE49-F238E27FC236}">
              <a16:creationId xmlns:a16="http://schemas.microsoft.com/office/drawing/2014/main" id="{00000000-0008-0000-0400-00003E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7" name="Conexão recta 546">
          <a:extLst>
            <a:ext uri="{FF2B5EF4-FFF2-40B4-BE49-F238E27FC236}">
              <a16:creationId xmlns:a16="http://schemas.microsoft.com/office/drawing/2014/main" id="{00000000-0008-0000-0400-00003F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8" name="Conexão recta 12">
          <a:extLst>
            <a:ext uri="{FF2B5EF4-FFF2-40B4-BE49-F238E27FC236}">
              <a16:creationId xmlns:a16="http://schemas.microsoft.com/office/drawing/2014/main" id="{00000000-0008-0000-0400-000040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9" name="Conexão recta 14">
          <a:extLst>
            <a:ext uri="{FF2B5EF4-FFF2-40B4-BE49-F238E27FC236}">
              <a16:creationId xmlns:a16="http://schemas.microsoft.com/office/drawing/2014/main" id="{00000000-0008-0000-0400-000041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0" name="Conexão recta 24">
          <a:extLst>
            <a:ext uri="{FF2B5EF4-FFF2-40B4-BE49-F238E27FC236}">
              <a16:creationId xmlns:a16="http://schemas.microsoft.com/office/drawing/2014/main" id="{00000000-0008-0000-0400-000042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1" name="Conexão recta 16">
          <a:extLst>
            <a:ext uri="{FF2B5EF4-FFF2-40B4-BE49-F238E27FC236}">
              <a16:creationId xmlns:a16="http://schemas.microsoft.com/office/drawing/2014/main" id="{00000000-0008-0000-0400-000043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2" name="Conexão recta 22">
          <a:extLst>
            <a:ext uri="{FF2B5EF4-FFF2-40B4-BE49-F238E27FC236}">
              <a16:creationId xmlns:a16="http://schemas.microsoft.com/office/drawing/2014/main" id="{00000000-0008-0000-0400-000044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3" name="Conexão recta 552">
          <a:extLst>
            <a:ext uri="{FF2B5EF4-FFF2-40B4-BE49-F238E27FC236}">
              <a16:creationId xmlns:a16="http://schemas.microsoft.com/office/drawing/2014/main" id="{00000000-0008-0000-0400-000045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4" name="Conexão recta 553">
          <a:extLst>
            <a:ext uri="{FF2B5EF4-FFF2-40B4-BE49-F238E27FC236}">
              <a16:creationId xmlns:a16="http://schemas.microsoft.com/office/drawing/2014/main" id="{00000000-0008-0000-0400-000046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5" name="Conexão recta 554">
          <a:extLst>
            <a:ext uri="{FF2B5EF4-FFF2-40B4-BE49-F238E27FC236}">
              <a16:creationId xmlns:a16="http://schemas.microsoft.com/office/drawing/2014/main" id="{00000000-0008-0000-0400-000047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6" name="Conexão recta 555">
          <a:extLst>
            <a:ext uri="{FF2B5EF4-FFF2-40B4-BE49-F238E27FC236}">
              <a16:creationId xmlns:a16="http://schemas.microsoft.com/office/drawing/2014/main" id="{00000000-0008-0000-0400-000048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7" name="Conexão recta 556">
          <a:extLst>
            <a:ext uri="{FF2B5EF4-FFF2-40B4-BE49-F238E27FC236}">
              <a16:creationId xmlns:a16="http://schemas.microsoft.com/office/drawing/2014/main" id="{00000000-0008-0000-0400-000049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8" name="Conexão recta 557">
          <a:extLst>
            <a:ext uri="{FF2B5EF4-FFF2-40B4-BE49-F238E27FC236}">
              <a16:creationId xmlns:a16="http://schemas.microsoft.com/office/drawing/2014/main" id="{00000000-0008-0000-0400-00004A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9" name="Conexão recta 558">
          <a:extLst>
            <a:ext uri="{FF2B5EF4-FFF2-40B4-BE49-F238E27FC236}">
              <a16:creationId xmlns:a16="http://schemas.microsoft.com/office/drawing/2014/main" id="{00000000-0008-0000-0400-00004B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0" name="Conexão recta 559">
          <a:extLst>
            <a:ext uri="{FF2B5EF4-FFF2-40B4-BE49-F238E27FC236}">
              <a16:creationId xmlns:a16="http://schemas.microsoft.com/office/drawing/2014/main" id="{00000000-0008-0000-0400-00004C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1" name="Conexão recta 560">
          <a:extLst>
            <a:ext uri="{FF2B5EF4-FFF2-40B4-BE49-F238E27FC236}">
              <a16:creationId xmlns:a16="http://schemas.microsoft.com/office/drawing/2014/main" id="{00000000-0008-0000-0400-00004D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2" name="Conexão recta 561">
          <a:extLst>
            <a:ext uri="{FF2B5EF4-FFF2-40B4-BE49-F238E27FC236}">
              <a16:creationId xmlns:a16="http://schemas.microsoft.com/office/drawing/2014/main" id="{00000000-0008-0000-0400-00004E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3" name="Conexão recta 562">
          <a:extLst>
            <a:ext uri="{FF2B5EF4-FFF2-40B4-BE49-F238E27FC236}">
              <a16:creationId xmlns:a16="http://schemas.microsoft.com/office/drawing/2014/main" id="{00000000-0008-0000-0400-00004F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4" name="Conexão recta 563">
          <a:extLst>
            <a:ext uri="{FF2B5EF4-FFF2-40B4-BE49-F238E27FC236}">
              <a16:creationId xmlns:a16="http://schemas.microsoft.com/office/drawing/2014/main" id="{00000000-0008-0000-0400-000050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5" name="Conexão recta 12">
          <a:extLst>
            <a:ext uri="{FF2B5EF4-FFF2-40B4-BE49-F238E27FC236}">
              <a16:creationId xmlns:a16="http://schemas.microsoft.com/office/drawing/2014/main" id="{00000000-0008-0000-0400-000051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6" name="Conexão recta 14">
          <a:extLst>
            <a:ext uri="{FF2B5EF4-FFF2-40B4-BE49-F238E27FC236}">
              <a16:creationId xmlns:a16="http://schemas.microsoft.com/office/drawing/2014/main" id="{00000000-0008-0000-0400-000052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7" name="Conexão recta 24">
          <a:extLst>
            <a:ext uri="{FF2B5EF4-FFF2-40B4-BE49-F238E27FC236}">
              <a16:creationId xmlns:a16="http://schemas.microsoft.com/office/drawing/2014/main" id="{00000000-0008-0000-0400-000053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8" name="Conexão recta 16">
          <a:extLst>
            <a:ext uri="{FF2B5EF4-FFF2-40B4-BE49-F238E27FC236}">
              <a16:creationId xmlns:a16="http://schemas.microsoft.com/office/drawing/2014/main" id="{00000000-0008-0000-0400-000054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9" name="Conexão recta 22">
          <a:extLst>
            <a:ext uri="{FF2B5EF4-FFF2-40B4-BE49-F238E27FC236}">
              <a16:creationId xmlns:a16="http://schemas.microsoft.com/office/drawing/2014/main" id="{00000000-0008-0000-0400-000055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0" name="Conexão recta 569">
          <a:extLst>
            <a:ext uri="{FF2B5EF4-FFF2-40B4-BE49-F238E27FC236}">
              <a16:creationId xmlns:a16="http://schemas.microsoft.com/office/drawing/2014/main" id="{00000000-0008-0000-0400-000056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1" name="Conexão recta 570">
          <a:extLst>
            <a:ext uri="{FF2B5EF4-FFF2-40B4-BE49-F238E27FC236}">
              <a16:creationId xmlns:a16="http://schemas.microsoft.com/office/drawing/2014/main" id="{00000000-0008-0000-0400-000057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2" name="Conexão recta 571">
          <a:extLst>
            <a:ext uri="{FF2B5EF4-FFF2-40B4-BE49-F238E27FC236}">
              <a16:creationId xmlns:a16="http://schemas.microsoft.com/office/drawing/2014/main" id="{00000000-0008-0000-0400-000058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3" name="Conexão recta 572">
          <a:extLst>
            <a:ext uri="{FF2B5EF4-FFF2-40B4-BE49-F238E27FC236}">
              <a16:creationId xmlns:a16="http://schemas.microsoft.com/office/drawing/2014/main" id="{00000000-0008-0000-0400-000059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4" name="Conexão recta 521">
          <a:extLst>
            <a:ext uri="{FF2B5EF4-FFF2-40B4-BE49-F238E27FC236}">
              <a16:creationId xmlns:a16="http://schemas.microsoft.com/office/drawing/2014/main" id="{00000000-0008-0000-0400-00005A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5" name="Conexão recta 522">
          <a:extLst>
            <a:ext uri="{FF2B5EF4-FFF2-40B4-BE49-F238E27FC236}">
              <a16:creationId xmlns:a16="http://schemas.microsoft.com/office/drawing/2014/main" id="{00000000-0008-0000-0400-00005B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6" name="Conexão recta 523">
          <a:extLst>
            <a:ext uri="{FF2B5EF4-FFF2-40B4-BE49-F238E27FC236}">
              <a16:creationId xmlns:a16="http://schemas.microsoft.com/office/drawing/2014/main" id="{00000000-0008-0000-0400-00005C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7" name="Conexão recta 524">
          <a:extLst>
            <a:ext uri="{FF2B5EF4-FFF2-40B4-BE49-F238E27FC236}">
              <a16:creationId xmlns:a16="http://schemas.microsoft.com/office/drawing/2014/main" id="{00000000-0008-0000-0400-00005D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8" name="Conexão recta 525">
          <a:extLst>
            <a:ext uri="{FF2B5EF4-FFF2-40B4-BE49-F238E27FC236}">
              <a16:creationId xmlns:a16="http://schemas.microsoft.com/office/drawing/2014/main" id="{00000000-0008-0000-0400-00005E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9" name="Conexão recta 526">
          <a:extLst>
            <a:ext uri="{FF2B5EF4-FFF2-40B4-BE49-F238E27FC236}">
              <a16:creationId xmlns:a16="http://schemas.microsoft.com/office/drawing/2014/main" id="{00000000-0008-0000-0400-00005F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0" name="Conexão recta 12">
          <a:extLst>
            <a:ext uri="{FF2B5EF4-FFF2-40B4-BE49-F238E27FC236}">
              <a16:creationId xmlns:a16="http://schemas.microsoft.com/office/drawing/2014/main" id="{00000000-0008-0000-0400-000060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1" name="Conexão recta 14">
          <a:extLst>
            <a:ext uri="{FF2B5EF4-FFF2-40B4-BE49-F238E27FC236}">
              <a16:creationId xmlns:a16="http://schemas.microsoft.com/office/drawing/2014/main" id="{00000000-0008-0000-0400-000061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2" name="Conexão recta 24">
          <a:extLst>
            <a:ext uri="{FF2B5EF4-FFF2-40B4-BE49-F238E27FC236}">
              <a16:creationId xmlns:a16="http://schemas.microsoft.com/office/drawing/2014/main" id="{00000000-0008-0000-0400-000062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3" name="Conexão recta 16">
          <a:extLst>
            <a:ext uri="{FF2B5EF4-FFF2-40B4-BE49-F238E27FC236}">
              <a16:creationId xmlns:a16="http://schemas.microsoft.com/office/drawing/2014/main" id="{00000000-0008-0000-0400-000063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4" name="Conexão recta 22">
          <a:extLst>
            <a:ext uri="{FF2B5EF4-FFF2-40B4-BE49-F238E27FC236}">
              <a16:creationId xmlns:a16="http://schemas.microsoft.com/office/drawing/2014/main" id="{00000000-0008-0000-0400-000064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5" name="Conexão recta 532">
          <a:extLst>
            <a:ext uri="{FF2B5EF4-FFF2-40B4-BE49-F238E27FC236}">
              <a16:creationId xmlns:a16="http://schemas.microsoft.com/office/drawing/2014/main" id="{00000000-0008-0000-0400-000065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6" name="Conexão recta 533">
          <a:extLst>
            <a:ext uri="{FF2B5EF4-FFF2-40B4-BE49-F238E27FC236}">
              <a16:creationId xmlns:a16="http://schemas.microsoft.com/office/drawing/2014/main" id="{00000000-0008-0000-0400-000066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7" name="Conexão recta 534">
          <a:extLst>
            <a:ext uri="{FF2B5EF4-FFF2-40B4-BE49-F238E27FC236}">
              <a16:creationId xmlns:a16="http://schemas.microsoft.com/office/drawing/2014/main" id="{00000000-0008-0000-0400-000067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8" name="Conexão recta 535">
          <a:extLst>
            <a:ext uri="{FF2B5EF4-FFF2-40B4-BE49-F238E27FC236}">
              <a16:creationId xmlns:a16="http://schemas.microsoft.com/office/drawing/2014/main" id="{00000000-0008-0000-0400-000068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9" name="Conexão recta 536">
          <a:extLst>
            <a:ext uri="{FF2B5EF4-FFF2-40B4-BE49-F238E27FC236}">
              <a16:creationId xmlns:a16="http://schemas.microsoft.com/office/drawing/2014/main" id="{00000000-0008-0000-0400-000069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0" name="Conexão recta 537">
          <a:extLst>
            <a:ext uri="{FF2B5EF4-FFF2-40B4-BE49-F238E27FC236}">
              <a16:creationId xmlns:a16="http://schemas.microsoft.com/office/drawing/2014/main" id="{00000000-0008-0000-0400-00006A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1" name="Conexão recta 132">
          <a:extLst>
            <a:ext uri="{FF2B5EF4-FFF2-40B4-BE49-F238E27FC236}">
              <a16:creationId xmlns:a16="http://schemas.microsoft.com/office/drawing/2014/main" id="{00000000-0008-0000-0400-00006B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2" name="Conexão recta 133">
          <a:extLst>
            <a:ext uri="{FF2B5EF4-FFF2-40B4-BE49-F238E27FC236}">
              <a16:creationId xmlns:a16="http://schemas.microsoft.com/office/drawing/2014/main" id="{00000000-0008-0000-0400-00006C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3" name="Conexão recta 134">
          <a:extLst>
            <a:ext uri="{FF2B5EF4-FFF2-40B4-BE49-F238E27FC236}">
              <a16:creationId xmlns:a16="http://schemas.microsoft.com/office/drawing/2014/main" id="{00000000-0008-0000-0400-00006D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4" name="Conexão recta 135">
          <a:extLst>
            <a:ext uri="{FF2B5EF4-FFF2-40B4-BE49-F238E27FC236}">
              <a16:creationId xmlns:a16="http://schemas.microsoft.com/office/drawing/2014/main" id="{00000000-0008-0000-0400-00006E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5" name="Conexão recta 136">
          <a:extLst>
            <a:ext uri="{FF2B5EF4-FFF2-40B4-BE49-F238E27FC236}">
              <a16:creationId xmlns:a16="http://schemas.microsoft.com/office/drawing/2014/main" id="{00000000-0008-0000-0400-00006F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6" name="Conexão recta 12">
          <a:extLst>
            <a:ext uri="{FF2B5EF4-FFF2-40B4-BE49-F238E27FC236}">
              <a16:creationId xmlns:a16="http://schemas.microsoft.com/office/drawing/2014/main" id="{00000000-0008-0000-0400-000070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7" name="Conexão recta 14">
          <a:extLst>
            <a:ext uri="{FF2B5EF4-FFF2-40B4-BE49-F238E27FC236}">
              <a16:creationId xmlns:a16="http://schemas.microsoft.com/office/drawing/2014/main" id="{00000000-0008-0000-0400-000071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8" name="Conexão recta 24">
          <a:extLst>
            <a:ext uri="{FF2B5EF4-FFF2-40B4-BE49-F238E27FC236}">
              <a16:creationId xmlns:a16="http://schemas.microsoft.com/office/drawing/2014/main" id="{00000000-0008-0000-0400-000072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9" name="Conexão recta 16">
          <a:extLst>
            <a:ext uri="{FF2B5EF4-FFF2-40B4-BE49-F238E27FC236}">
              <a16:creationId xmlns:a16="http://schemas.microsoft.com/office/drawing/2014/main" id="{00000000-0008-0000-0400-000073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0" name="Conexão recta 22">
          <a:extLst>
            <a:ext uri="{FF2B5EF4-FFF2-40B4-BE49-F238E27FC236}">
              <a16:creationId xmlns:a16="http://schemas.microsoft.com/office/drawing/2014/main" id="{00000000-0008-0000-0400-000074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1" name="Conexão recta 18">
          <a:extLst>
            <a:ext uri="{FF2B5EF4-FFF2-40B4-BE49-F238E27FC236}">
              <a16:creationId xmlns:a16="http://schemas.microsoft.com/office/drawing/2014/main" id="{00000000-0008-0000-0400-000075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2" name="Conexão recta 12">
          <a:extLst>
            <a:ext uri="{FF2B5EF4-FFF2-40B4-BE49-F238E27FC236}">
              <a16:creationId xmlns:a16="http://schemas.microsoft.com/office/drawing/2014/main" id="{00000000-0008-0000-0400-000076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3" name="Conexão recta 14">
          <a:extLst>
            <a:ext uri="{FF2B5EF4-FFF2-40B4-BE49-F238E27FC236}">
              <a16:creationId xmlns:a16="http://schemas.microsoft.com/office/drawing/2014/main" id="{00000000-0008-0000-0400-000077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4" name="Conexão recta 148">
          <a:extLst>
            <a:ext uri="{FF2B5EF4-FFF2-40B4-BE49-F238E27FC236}">
              <a16:creationId xmlns:a16="http://schemas.microsoft.com/office/drawing/2014/main" id="{00000000-0008-0000-0400-000078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5" name="Conexão recta 16">
          <a:extLst>
            <a:ext uri="{FF2B5EF4-FFF2-40B4-BE49-F238E27FC236}">
              <a16:creationId xmlns:a16="http://schemas.microsoft.com/office/drawing/2014/main" id="{00000000-0008-0000-0400-000079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6" name="Conexão recta 22">
          <a:extLst>
            <a:ext uri="{FF2B5EF4-FFF2-40B4-BE49-F238E27FC236}">
              <a16:creationId xmlns:a16="http://schemas.microsoft.com/office/drawing/2014/main" id="{00000000-0008-0000-0400-00007A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7" name="Conexão recta 35">
          <a:extLst>
            <a:ext uri="{FF2B5EF4-FFF2-40B4-BE49-F238E27FC236}">
              <a16:creationId xmlns:a16="http://schemas.microsoft.com/office/drawing/2014/main" id="{00000000-0008-0000-0400-00007B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8" name="Conexão recta 36">
          <a:extLst>
            <a:ext uri="{FF2B5EF4-FFF2-40B4-BE49-F238E27FC236}">
              <a16:creationId xmlns:a16="http://schemas.microsoft.com/office/drawing/2014/main" id="{00000000-0008-0000-0400-00007C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9" name="Conexão recta 37">
          <a:extLst>
            <a:ext uri="{FF2B5EF4-FFF2-40B4-BE49-F238E27FC236}">
              <a16:creationId xmlns:a16="http://schemas.microsoft.com/office/drawing/2014/main" id="{00000000-0008-0000-0400-00007D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0" name="Conexão recta 38">
          <a:extLst>
            <a:ext uri="{FF2B5EF4-FFF2-40B4-BE49-F238E27FC236}">
              <a16:creationId xmlns:a16="http://schemas.microsoft.com/office/drawing/2014/main" id="{00000000-0008-0000-0400-00007E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1" name="Conexão recta 41">
          <a:extLst>
            <a:ext uri="{FF2B5EF4-FFF2-40B4-BE49-F238E27FC236}">
              <a16:creationId xmlns:a16="http://schemas.microsoft.com/office/drawing/2014/main" id="{00000000-0008-0000-0400-00007F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2" name="Conexão recta 42">
          <a:extLst>
            <a:ext uri="{FF2B5EF4-FFF2-40B4-BE49-F238E27FC236}">
              <a16:creationId xmlns:a16="http://schemas.microsoft.com/office/drawing/2014/main" id="{00000000-0008-0000-0400-000080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3" name="Conexão recta 44">
          <a:extLst>
            <a:ext uri="{FF2B5EF4-FFF2-40B4-BE49-F238E27FC236}">
              <a16:creationId xmlns:a16="http://schemas.microsoft.com/office/drawing/2014/main" id="{00000000-0008-0000-0400-000081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4" name="Conexão recta 45">
          <a:extLst>
            <a:ext uri="{FF2B5EF4-FFF2-40B4-BE49-F238E27FC236}">
              <a16:creationId xmlns:a16="http://schemas.microsoft.com/office/drawing/2014/main" id="{00000000-0008-0000-0400-000082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5" name="Conexão recta 46">
          <a:extLst>
            <a:ext uri="{FF2B5EF4-FFF2-40B4-BE49-F238E27FC236}">
              <a16:creationId xmlns:a16="http://schemas.microsoft.com/office/drawing/2014/main" id="{00000000-0008-0000-0400-000083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6" name="Conexão recta 47">
          <a:extLst>
            <a:ext uri="{FF2B5EF4-FFF2-40B4-BE49-F238E27FC236}">
              <a16:creationId xmlns:a16="http://schemas.microsoft.com/office/drawing/2014/main" id="{00000000-0008-0000-0400-000084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7" name="Conexão recta 48">
          <a:extLst>
            <a:ext uri="{FF2B5EF4-FFF2-40B4-BE49-F238E27FC236}">
              <a16:creationId xmlns:a16="http://schemas.microsoft.com/office/drawing/2014/main" id="{00000000-0008-0000-0400-000085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8" name="Conexão recta 49">
          <a:extLst>
            <a:ext uri="{FF2B5EF4-FFF2-40B4-BE49-F238E27FC236}">
              <a16:creationId xmlns:a16="http://schemas.microsoft.com/office/drawing/2014/main" id="{00000000-0008-0000-0400-000086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9" name="Conexão recta 12">
          <a:extLst>
            <a:ext uri="{FF2B5EF4-FFF2-40B4-BE49-F238E27FC236}">
              <a16:creationId xmlns:a16="http://schemas.microsoft.com/office/drawing/2014/main" id="{00000000-0008-0000-0400-000087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0" name="Conexão recta 14">
          <a:extLst>
            <a:ext uri="{FF2B5EF4-FFF2-40B4-BE49-F238E27FC236}">
              <a16:creationId xmlns:a16="http://schemas.microsoft.com/office/drawing/2014/main" id="{00000000-0008-0000-0400-000088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1" name="Conexão recta 24">
          <a:extLst>
            <a:ext uri="{FF2B5EF4-FFF2-40B4-BE49-F238E27FC236}">
              <a16:creationId xmlns:a16="http://schemas.microsoft.com/office/drawing/2014/main" id="{00000000-0008-0000-0400-000089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2" name="Conexão recta 16">
          <a:extLst>
            <a:ext uri="{FF2B5EF4-FFF2-40B4-BE49-F238E27FC236}">
              <a16:creationId xmlns:a16="http://schemas.microsoft.com/office/drawing/2014/main" id="{00000000-0008-0000-0400-00008A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3" name="Conexão recta 22">
          <a:extLst>
            <a:ext uri="{FF2B5EF4-FFF2-40B4-BE49-F238E27FC236}">
              <a16:creationId xmlns:a16="http://schemas.microsoft.com/office/drawing/2014/main" id="{00000000-0008-0000-0400-00008B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4" name="Conexão recta 55">
          <a:extLst>
            <a:ext uri="{FF2B5EF4-FFF2-40B4-BE49-F238E27FC236}">
              <a16:creationId xmlns:a16="http://schemas.microsoft.com/office/drawing/2014/main" id="{00000000-0008-0000-0400-00008C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5" name="Conexão recta 56">
          <a:extLst>
            <a:ext uri="{FF2B5EF4-FFF2-40B4-BE49-F238E27FC236}">
              <a16:creationId xmlns:a16="http://schemas.microsoft.com/office/drawing/2014/main" id="{00000000-0008-0000-0400-00008D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6" name="Conexão recta 57">
          <a:extLst>
            <a:ext uri="{FF2B5EF4-FFF2-40B4-BE49-F238E27FC236}">
              <a16:creationId xmlns:a16="http://schemas.microsoft.com/office/drawing/2014/main" id="{00000000-0008-0000-0400-00008E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7" name="Conexão recta 58">
          <a:extLst>
            <a:ext uri="{FF2B5EF4-FFF2-40B4-BE49-F238E27FC236}">
              <a16:creationId xmlns:a16="http://schemas.microsoft.com/office/drawing/2014/main" id="{00000000-0008-0000-0400-00008F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8" name="Conexão recta 61">
          <a:extLst>
            <a:ext uri="{FF2B5EF4-FFF2-40B4-BE49-F238E27FC236}">
              <a16:creationId xmlns:a16="http://schemas.microsoft.com/office/drawing/2014/main" id="{00000000-0008-0000-0400-000090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9" name="Conexão recta 62">
          <a:extLst>
            <a:ext uri="{FF2B5EF4-FFF2-40B4-BE49-F238E27FC236}">
              <a16:creationId xmlns:a16="http://schemas.microsoft.com/office/drawing/2014/main" id="{00000000-0008-0000-0400-000091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0" name="Conexão recta 63">
          <a:extLst>
            <a:ext uri="{FF2B5EF4-FFF2-40B4-BE49-F238E27FC236}">
              <a16:creationId xmlns:a16="http://schemas.microsoft.com/office/drawing/2014/main" id="{00000000-0008-0000-0400-000092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1" name="Conexão recta 64">
          <a:extLst>
            <a:ext uri="{FF2B5EF4-FFF2-40B4-BE49-F238E27FC236}">
              <a16:creationId xmlns:a16="http://schemas.microsoft.com/office/drawing/2014/main" id="{00000000-0008-0000-0400-000093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2" name="Conexão recta 65">
          <a:extLst>
            <a:ext uri="{FF2B5EF4-FFF2-40B4-BE49-F238E27FC236}">
              <a16:creationId xmlns:a16="http://schemas.microsoft.com/office/drawing/2014/main" id="{00000000-0008-0000-0400-000094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3" name="Conexão recta 60">
          <a:extLst>
            <a:ext uri="{FF2B5EF4-FFF2-40B4-BE49-F238E27FC236}">
              <a16:creationId xmlns:a16="http://schemas.microsoft.com/office/drawing/2014/main" id="{00000000-0008-0000-0400-000095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4" name="Conexão recta 68">
          <a:extLst>
            <a:ext uri="{FF2B5EF4-FFF2-40B4-BE49-F238E27FC236}">
              <a16:creationId xmlns:a16="http://schemas.microsoft.com/office/drawing/2014/main" id="{00000000-0008-0000-0400-000096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5" name="Conexão recta 69">
          <a:extLst>
            <a:ext uri="{FF2B5EF4-FFF2-40B4-BE49-F238E27FC236}">
              <a16:creationId xmlns:a16="http://schemas.microsoft.com/office/drawing/2014/main" id="{00000000-0008-0000-0400-000097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6" name="Conexão recta 70">
          <a:extLst>
            <a:ext uri="{FF2B5EF4-FFF2-40B4-BE49-F238E27FC236}">
              <a16:creationId xmlns:a16="http://schemas.microsoft.com/office/drawing/2014/main" id="{00000000-0008-0000-0400-000098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7" name="Conexão recta 71">
          <a:extLst>
            <a:ext uri="{FF2B5EF4-FFF2-40B4-BE49-F238E27FC236}">
              <a16:creationId xmlns:a16="http://schemas.microsoft.com/office/drawing/2014/main" id="{00000000-0008-0000-0400-000099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8" name="Conexão recta 72">
          <a:extLst>
            <a:ext uri="{FF2B5EF4-FFF2-40B4-BE49-F238E27FC236}">
              <a16:creationId xmlns:a16="http://schemas.microsoft.com/office/drawing/2014/main" id="{00000000-0008-0000-0400-00009A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9" name="Conexão recta 74">
          <a:extLst>
            <a:ext uri="{FF2B5EF4-FFF2-40B4-BE49-F238E27FC236}">
              <a16:creationId xmlns:a16="http://schemas.microsoft.com/office/drawing/2014/main" id="{00000000-0008-0000-0400-00009B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0" name="Conexão recta 521">
          <a:extLst>
            <a:ext uri="{FF2B5EF4-FFF2-40B4-BE49-F238E27FC236}">
              <a16:creationId xmlns:a16="http://schemas.microsoft.com/office/drawing/2014/main" id="{00000000-0008-0000-0400-00009C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1" name="Conexão recta 522">
          <a:extLst>
            <a:ext uri="{FF2B5EF4-FFF2-40B4-BE49-F238E27FC236}">
              <a16:creationId xmlns:a16="http://schemas.microsoft.com/office/drawing/2014/main" id="{00000000-0008-0000-0400-00009D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2" name="Conexão recta 523">
          <a:extLst>
            <a:ext uri="{FF2B5EF4-FFF2-40B4-BE49-F238E27FC236}">
              <a16:creationId xmlns:a16="http://schemas.microsoft.com/office/drawing/2014/main" id="{00000000-0008-0000-0400-00009E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3" name="Conexão recta 524">
          <a:extLst>
            <a:ext uri="{FF2B5EF4-FFF2-40B4-BE49-F238E27FC236}">
              <a16:creationId xmlns:a16="http://schemas.microsoft.com/office/drawing/2014/main" id="{00000000-0008-0000-0400-00009F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4" name="Conexão recta 525">
          <a:extLst>
            <a:ext uri="{FF2B5EF4-FFF2-40B4-BE49-F238E27FC236}">
              <a16:creationId xmlns:a16="http://schemas.microsoft.com/office/drawing/2014/main" id="{00000000-0008-0000-0400-0000A0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5" name="Conexão recta 526">
          <a:extLst>
            <a:ext uri="{FF2B5EF4-FFF2-40B4-BE49-F238E27FC236}">
              <a16:creationId xmlns:a16="http://schemas.microsoft.com/office/drawing/2014/main" id="{00000000-0008-0000-0400-0000A1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6" name="Conexão recta 12">
          <a:extLst>
            <a:ext uri="{FF2B5EF4-FFF2-40B4-BE49-F238E27FC236}">
              <a16:creationId xmlns:a16="http://schemas.microsoft.com/office/drawing/2014/main" id="{00000000-0008-0000-0400-0000A2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7" name="Conexão recta 14">
          <a:extLst>
            <a:ext uri="{FF2B5EF4-FFF2-40B4-BE49-F238E27FC236}">
              <a16:creationId xmlns:a16="http://schemas.microsoft.com/office/drawing/2014/main" id="{00000000-0008-0000-0400-0000A3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8" name="Conexão recta 24">
          <a:extLst>
            <a:ext uri="{FF2B5EF4-FFF2-40B4-BE49-F238E27FC236}">
              <a16:creationId xmlns:a16="http://schemas.microsoft.com/office/drawing/2014/main" id="{00000000-0008-0000-0400-0000A4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9" name="Conexão recta 16">
          <a:extLst>
            <a:ext uri="{FF2B5EF4-FFF2-40B4-BE49-F238E27FC236}">
              <a16:creationId xmlns:a16="http://schemas.microsoft.com/office/drawing/2014/main" id="{00000000-0008-0000-0400-0000A5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0" name="Conexão recta 22">
          <a:extLst>
            <a:ext uri="{FF2B5EF4-FFF2-40B4-BE49-F238E27FC236}">
              <a16:creationId xmlns:a16="http://schemas.microsoft.com/office/drawing/2014/main" id="{00000000-0008-0000-0400-0000A6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1" name="Conexão recta 532">
          <a:extLst>
            <a:ext uri="{FF2B5EF4-FFF2-40B4-BE49-F238E27FC236}">
              <a16:creationId xmlns:a16="http://schemas.microsoft.com/office/drawing/2014/main" id="{00000000-0008-0000-0400-0000A7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2" name="Conexão recta 533">
          <a:extLst>
            <a:ext uri="{FF2B5EF4-FFF2-40B4-BE49-F238E27FC236}">
              <a16:creationId xmlns:a16="http://schemas.microsoft.com/office/drawing/2014/main" id="{00000000-0008-0000-0400-0000A8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3" name="Conexão recta 534">
          <a:extLst>
            <a:ext uri="{FF2B5EF4-FFF2-40B4-BE49-F238E27FC236}">
              <a16:creationId xmlns:a16="http://schemas.microsoft.com/office/drawing/2014/main" id="{00000000-0008-0000-0400-0000A9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4" name="Conexão recta 535">
          <a:extLst>
            <a:ext uri="{FF2B5EF4-FFF2-40B4-BE49-F238E27FC236}">
              <a16:creationId xmlns:a16="http://schemas.microsoft.com/office/drawing/2014/main" id="{00000000-0008-0000-0400-0000AA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5" name="Conexão recta 536">
          <a:extLst>
            <a:ext uri="{FF2B5EF4-FFF2-40B4-BE49-F238E27FC236}">
              <a16:creationId xmlns:a16="http://schemas.microsoft.com/office/drawing/2014/main" id="{00000000-0008-0000-0400-0000AB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6" name="Conexão recta 537">
          <a:extLst>
            <a:ext uri="{FF2B5EF4-FFF2-40B4-BE49-F238E27FC236}">
              <a16:creationId xmlns:a16="http://schemas.microsoft.com/office/drawing/2014/main" id="{00000000-0008-0000-0400-0000AC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7" name="Conexão recta 541">
          <a:extLst>
            <a:ext uri="{FF2B5EF4-FFF2-40B4-BE49-F238E27FC236}">
              <a16:creationId xmlns:a16="http://schemas.microsoft.com/office/drawing/2014/main" id="{00000000-0008-0000-0400-0000AD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8" name="Conexão recta 542">
          <a:extLst>
            <a:ext uri="{FF2B5EF4-FFF2-40B4-BE49-F238E27FC236}">
              <a16:creationId xmlns:a16="http://schemas.microsoft.com/office/drawing/2014/main" id="{00000000-0008-0000-0400-0000AE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9" name="Conexão recta 543">
          <a:extLst>
            <a:ext uri="{FF2B5EF4-FFF2-40B4-BE49-F238E27FC236}">
              <a16:creationId xmlns:a16="http://schemas.microsoft.com/office/drawing/2014/main" id="{00000000-0008-0000-0400-0000AF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0" name="Conexão recta 544">
          <a:extLst>
            <a:ext uri="{FF2B5EF4-FFF2-40B4-BE49-F238E27FC236}">
              <a16:creationId xmlns:a16="http://schemas.microsoft.com/office/drawing/2014/main" id="{00000000-0008-0000-0400-0000B0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1" name="Conexão recta 545">
          <a:extLst>
            <a:ext uri="{FF2B5EF4-FFF2-40B4-BE49-F238E27FC236}">
              <a16:creationId xmlns:a16="http://schemas.microsoft.com/office/drawing/2014/main" id="{00000000-0008-0000-0400-0000B1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2" name="Conexão recta 546">
          <a:extLst>
            <a:ext uri="{FF2B5EF4-FFF2-40B4-BE49-F238E27FC236}">
              <a16:creationId xmlns:a16="http://schemas.microsoft.com/office/drawing/2014/main" id="{00000000-0008-0000-0400-0000B2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3" name="Conexão recta 12">
          <a:extLst>
            <a:ext uri="{FF2B5EF4-FFF2-40B4-BE49-F238E27FC236}">
              <a16:creationId xmlns:a16="http://schemas.microsoft.com/office/drawing/2014/main" id="{00000000-0008-0000-0400-0000B3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4" name="Conexão recta 14">
          <a:extLst>
            <a:ext uri="{FF2B5EF4-FFF2-40B4-BE49-F238E27FC236}">
              <a16:creationId xmlns:a16="http://schemas.microsoft.com/office/drawing/2014/main" id="{00000000-0008-0000-0400-0000B4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5" name="Conexão recta 24">
          <a:extLst>
            <a:ext uri="{FF2B5EF4-FFF2-40B4-BE49-F238E27FC236}">
              <a16:creationId xmlns:a16="http://schemas.microsoft.com/office/drawing/2014/main" id="{00000000-0008-0000-0400-0000B5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6" name="Conexão recta 16">
          <a:extLst>
            <a:ext uri="{FF2B5EF4-FFF2-40B4-BE49-F238E27FC236}">
              <a16:creationId xmlns:a16="http://schemas.microsoft.com/office/drawing/2014/main" id="{00000000-0008-0000-0400-0000B6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7" name="Conexão recta 22">
          <a:extLst>
            <a:ext uri="{FF2B5EF4-FFF2-40B4-BE49-F238E27FC236}">
              <a16:creationId xmlns:a16="http://schemas.microsoft.com/office/drawing/2014/main" id="{00000000-0008-0000-0400-0000B7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8" name="Conexão recta 552">
          <a:extLst>
            <a:ext uri="{FF2B5EF4-FFF2-40B4-BE49-F238E27FC236}">
              <a16:creationId xmlns:a16="http://schemas.microsoft.com/office/drawing/2014/main" id="{00000000-0008-0000-0400-0000B8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9" name="Conexão recta 553">
          <a:extLst>
            <a:ext uri="{FF2B5EF4-FFF2-40B4-BE49-F238E27FC236}">
              <a16:creationId xmlns:a16="http://schemas.microsoft.com/office/drawing/2014/main" id="{00000000-0008-0000-0400-0000B9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0" name="Conexão recta 554">
          <a:extLst>
            <a:ext uri="{FF2B5EF4-FFF2-40B4-BE49-F238E27FC236}">
              <a16:creationId xmlns:a16="http://schemas.microsoft.com/office/drawing/2014/main" id="{00000000-0008-0000-0400-0000BA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1" name="Conexão recta 555">
          <a:extLst>
            <a:ext uri="{FF2B5EF4-FFF2-40B4-BE49-F238E27FC236}">
              <a16:creationId xmlns:a16="http://schemas.microsoft.com/office/drawing/2014/main" id="{00000000-0008-0000-0400-0000BB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2" name="Conexão recta 556">
          <a:extLst>
            <a:ext uri="{FF2B5EF4-FFF2-40B4-BE49-F238E27FC236}">
              <a16:creationId xmlns:a16="http://schemas.microsoft.com/office/drawing/2014/main" id="{00000000-0008-0000-0400-0000BC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3" name="Conexão recta 557">
          <a:extLst>
            <a:ext uri="{FF2B5EF4-FFF2-40B4-BE49-F238E27FC236}">
              <a16:creationId xmlns:a16="http://schemas.microsoft.com/office/drawing/2014/main" id="{00000000-0008-0000-0400-0000BD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4" name="Conexão recta 558">
          <a:extLst>
            <a:ext uri="{FF2B5EF4-FFF2-40B4-BE49-F238E27FC236}">
              <a16:creationId xmlns:a16="http://schemas.microsoft.com/office/drawing/2014/main" id="{00000000-0008-0000-0400-0000BE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5" name="Conexão recta 559">
          <a:extLst>
            <a:ext uri="{FF2B5EF4-FFF2-40B4-BE49-F238E27FC236}">
              <a16:creationId xmlns:a16="http://schemas.microsoft.com/office/drawing/2014/main" id="{00000000-0008-0000-0400-0000BF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6" name="Conexão recta 560">
          <a:extLst>
            <a:ext uri="{FF2B5EF4-FFF2-40B4-BE49-F238E27FC236}">
              <a16:creationId xmlns:a16="http://schemas.microsoft.com/office/drawing/2014/main" id="{00000000-0008-0000-0400-0000C0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7" name="Conexão recta 561">
          <a:extLst>
            <a:ext uri="{FF2B5EF4-FFF2-40B4-BE49-F238E27FC236}">
              <a16:creationId xmlns:a16="http://schemas.microsoft.com/office/drawing/2014/main" id="{00000000-0008-0000-0400-0000C1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8" name="Conexão recta 562">
          <a:extLst>
            <a:ext uri="{FF2B5EF4-FFF2-40B4-BE49-F238E27FC236}">
              <a16:creationId xmlns:a16="http://schemas.microsoft.com/office/drawing/2014/main" id="{00000000-0008-0000-0400-0000C2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9" name="Conexão recta 563">
          <a:extLst>
            <a:ext uri="{FF2B5EF4-FFF2-40B4-BE49-F238E27FC236}">
              <a16:creationId xmlns:a16="http://schemas.microsoft.com/office/drawing/2014/main" id="{00000000-0008-0000-0400-0000C3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0" name="Conexão recta 12">
          <a:extLst>
            <a:ext uri="{FF2B5EF4-FFF2-40B4-BE49-F238E27FC236}">
              <a16:creationId xmlns:a16="http://schemas.microsoft.com/office/drawing/2014/main" id="{00000000-0008-0000-0400-0000C4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1" name="Conexão recta 14">
          <a:extLst>
            <a:ext uri="{FF2B5EF4-FFF2-40B4-BE49-F238E27FC236}">
              <a16:creationId xmlns:a16="http://schemas.microsoft.com/office/drawing/2014/main" id="{00000000-0008-0000-0400-0000C5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2" name="Conexão recta 24">
          <a:extLst>
            <a:ext uri="{FF2B5EF4-FFF2-40B4-BE49-F238E27FC236}">
              <a16:creationId xmlns:a16="http://schemas.microsoft.com/office/drawing/2014/main" id="{00000000-0008-0000-0400-0000C6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3" name="Conexão recta 16">
          <a:extLst>
            <a:ext uri="{FF2B5EF4-FFF2-40B4-BE49-F238E27FC236}">
              <a16:creationId xmlns:a16="http://schemas.microsoft.com/office/drawing/2014/main" id="{00000000-0008-0000-0400-0000C7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4" name="Conexão recta 22">
          <a:extLst>
            <a:ext uri="{FF2B5EF4-FFF2-40B4-BE49-F238E27FC236}">
              <a16:creationId xmlns:a16="http://schemas.microsoft.com/office/drawing/2014/main" id="{00000000-0008-0000-0400-0000C8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5" name="Conexão recta 569">
          <a:extLst>
            <a:ext uri="{FF2B5EF4-FFF2-40B4-BE49-F238E27FC236}">
              <a16:creationId xmlns:a16="http://schemas.microsoft.com/office/drawing/2014/main" id="{00000000-0008-0000-0400-0000C9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6" name="Conexão recta 570">
          <a:extLst>
            <a:ext uri="{FF2B5EF4-FFF2-40B4-BE49-F238E27FC236}">
              <a16:creationId xmlns:a16="http://schemas.microsoft.com/office/drawing/2014/main" id="{00000000-0008-0000-0400-0000CA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7" name="Conexão recta 571">
          <a:extLst>
            <a:ext uri="{FF2B5EF4-FFF2-40B4-BE49-F238E27FC236}">
              <a16:creationId xmlns:a16="http://schemas.microsoft.com/office/drawing/2014/main" id="{00000000-0008-0000-0400-0000CB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8" name="Conexão recta 572">
          <a:extLst>
            <a:ext uri="{FF2B5EF4-FFF2-40B4-BE49-F238E27FC236}">
              <a16:creationId xmlns:a16="http://schemas.microsoft.com/office/drawing/2014/main" id="{00000000-0008-0000-0400-0000CC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9" name="Conexão recta 521">
          <a:extLst>
            <a:ext uri="{FF2B5EF4-FFF2-40B4-BE49-F238E27FC236}">
              <a16:creationId xmlns:a16="http://schemas.microsoft.com/office/drawing/2014/main" id="{00000000-0008-0000-0400-0000CD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0" name="Conexão recta 522">
          <a:extLst>
            <a:ext uri="{FF2B5EF4-FFF2-40B4-BE49-F238E27FC236}">
              <a16:creationId xmlns:a16="http://schemas.microsoft.com/office/drawing/2014/main" id="{00000000-0008-0000-0400-0000CE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1" name="Conexão recta 523">
          <a:extLst>
            <a:ext uri="{FF2B5EF4-FFF2-40B4-BE49-F238E27FC236}">
              <a16:creationId xmlns:a16="http://schemas.microsoft.com/office/drawing/2014/main" id="{00000000-0008-0000-0400-0000CF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2" name="Conexão recta 524">
          <a:extLst>
            <a:ext uri="{FF2B5EF4-FFF2-40B4-BE49-F238E27FC236}">
              <a16:creationId xmlns:a16="http://schemas.microsoft.com/office/drawing/2014/main" id="{00000000-0008-0000-0400-0000D0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3" name="Conexão recta 525">
          <a:extLst>
            <a:ext uri="{FF2B5EF4-FFF2-40B4-BE49-F238E27FC236}">
              <a16:creationId xmlns:a16="http://schemas.microsoft.com/office/drawing/2014/main" id="{00000000-0008-0000-0400-0000D1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4" name="Conexão recta 526">
          <a:extLst>
            <a:ext uri="{FF2B5EF4-FFF2-40B4-BE49-F238E27FC236}">
              <a16:creationId xmlns:a16="http://schemas.microsoft.com/office/drawing/2014/main" id="{00000000-0008-0000-0400-0000D2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5" name="Conexão recta 12">
          <a:extLst>
            <a:ext uri="{FF2B5EF4-FFF2-40B4-BE49-F238E27FC236}">
              <a16:creationId xmlns:a16="http://schemas.microsoft.com/office/drawing/2014/main" id="{00000000-0008-0000-0400-0000D3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6" name="Conexão recta 14">
          <a:extLst>
            <a:ext uri="{FF2B5EF4-FFF2-40B4-BE49-F238E27FC236}">
              <a16:creationId xmlns:a16="http://schemas.microsoft.com/office/drawing/2014/main" id="{00000000-0008-0000-0400-0000D4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7" name="Conexão recta 24">
          <a:extLst>
            <a:ext uri="{FF2B5EF4-FFF2-40B4-BE49-F238E27FC236}">
              <a16:creationId xmlns:a16="http://schemas.microsoft.com/office/drawing/2014/main" id="{00000000-0008-0000-0400-0000D5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8" name="Conexão recta 16">
          <a:extLst>
            <a:ext uri="{FF2B5EF4-FFF2-40B4-BE49-F238E27FC236}">
              <a16:creationId xmlns:a16="http://schemas.microsoft.com/office/drawing/2014/main" id="{00000000-0008-0000-0400-0000D6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9" name="Conexão recta 22">
          <a:extLst>
            <a:ext uri="{FF2B5EF4-FFF2-40B4-BE49-F238E27FC236}">
              <a16:creationId xmlns:a16="http://schemas.microsoft.com/office/drawing/2014/main" id="{00000000-0008-0000-0400-0000D7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0" name="Conexão recta 532">
          <a:extLst>
            <a:ext uri="{FF2B5EF4-FFF2-40B4-BE49-F238E27FC236}">
              <a16:creationId xmlns:a16="http://schemas.microsoft.com/office/drawing/2014/main" id="{00000000-0008-0000-0400-0000D8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1" name="Conexão recta 533">
          <a:extLst>
            <a:ext uri="{FF2B5EF4-FFF2-40B4-BE49-F238E27FC236}">
              <a16:creationId xmlns:a16="http://schemas.microsoft.com/office/drawing/2014/main" id="{00000000-0008-0000-0400-0000D9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2" name="Conexão recta 534">
          <a:extLst>
            <a:ext uri="{FF2B5EF4-FFF2-40B4-BE49-F238E27FC236}">
              <a16:creationId xmlns:a16="http://schemas.microsoft.com/office/drawing/2014/main" id="{00000000-0008-0000-0400-0000DA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3" name="Conexão recta 535">
          <a:extLst>
            <a:ext uri="{FF2B5EF4-FFF2-40B4-BE49-F238E27FC236}">
              <a16:creationId xmlns:a16="http://schemas.microsoft.com/office/drawing/2014/main" id="{00000000-0008-0000-0400-0000DB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4" name="Conexão recta 536">
          <a:extLst>
            <a:ext uri="{FF2B5EF4-FFF2-40B4-BE49-F238E27FC236}">
              <a16:creationId xmlns:a16="http://schemas.microsoft.com/office/drawing/2014/main" id="{00000000-0008-0000-0400-0000DC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5" name="Conexão recta 537">
          <a:extLst>
            <a:ext uri="{FF2B5EF4-FFF2-40B4-BE49-F238E27FC236}">
              <a16:creationId xmlns:a16="http://schemas.microsoft.com/office/drawing/2014/main" id="{00000000-0008-0000-0400-0000DD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6" name="Conexão recta 12">
          <a:extLst>
            <a:ext uri="{FF2B5EF4-FFF2-40B4-BE49-F238E27FC236}">
              <a16:creationId xmlns:a16="http://schemas.microsoft.com/office/drawing/2014/main" id="{00000000-0008-0000-0400-0000DE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7" name="Conexão recta 14">
          <a:extLst>
            <a:ext uri="{FF2B5EF4-FFF2-40B4-BE49-F238E27FC236}">
              <a16:creationId xmlns:a16="http://schemas.microsoft.com/office/drawing/2014/main" id="{00000000-0008-0000-0400-0000DF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8" name="Conexão recta 24">
          <a:extLst>
            <a:ext uri="{FF2B5EF4-FFF2-40B4-BE49-F238E27FC236}">
              <a16:creationId xmlns:a16="http://schemas.microsoft.com/office/drawing/2014/main" id="{00000000-0008-0000-0400-0000E0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9" name="Conexão recta 16">
          <a:extLst>
            <a:ext uri="{FF2B5EF4-FFF2-40B4-BE49-F238E27FC236}">
              <a16:creationId xmlns:a16="http://schemas.microsoft.com/office/drawing/2014/main" id="{00000000-0008-0000-0400-0000E1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0" name="Conexão recta 22">
          <a:extLst>
            <a:ext uri="{FF2B5EF4-FFF2-40B4-BE49-F238E27FC236}">
              <a16:creationId xmlns:a16="http://schemas.microsoft.com/office/drawing/2014/main" id="{00000000-0008-0000-0400-0000E2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1" name="Conexão recta 18">
          <a:extLst>
            <a:ext uri="{FF2B5EF4-FFF2-40B4-BE49-F238E27FC236}">
              <a16:creationId xmlns:a16="http://schemas.microsoft.com/office/drawing/2014/main" id="{00000000-0008-0000-0400-0000E3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2" name="Conexão recta 12">
          <a:extLst>
            <a:ext uri="{FF2B5EF4-FFF2-40B4-BE49-F238E27FC236}">
              <a16:creationId xmlns:a16="http://schemas.microsoft.com/office/drawing/2014/main" id="{00000000-0008-0000-0400-0000E4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3" name="Conexão recta 14">
          <a:extLst>
            <a:ext uri="{FF2B5EF4-FFF2-40B4-BE49-F238E27FC236}">
              <a16:creationId xmlns:a16="http://schemas.microsoft.com/office/drawing/2014/main" id="{00000000-0008-0000-0400-0000E5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4" name="Conexão recta 24">
          <a:extLst>
            <a:ext uri="{FF2B5EF4-FFF2-40B4-BE49-F238E27FC236}">
              <a16:creationId xmlns:a16="http://schemas.microsoft.com/office/drawing/2014/main" id="{00000000-0008-0000-0400-0000E6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5" name="Conexão recta 16">
          <a:extLst>
            <a:ext uri="{FF2B5EF4-FFF2-40B4-BE49-F238E27FC236}">
              <a16:creationId xmlns:a16="http://schemas.microsoft.com/office/drawing/2014/main" id="{00000000-0008-0000-0400-0000E7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6" name="Conexão recta 22">
          <a:extLst>
            <a:ext uri="{FF2B5EF4-FFF2-40B4-BE49-F238E27FC236}">
              <a16:creationId xmlns:a16="http://schemas.microsoft.com/office/drawing/2014/main" id="{00000000-0008-0000-0400-0000E8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7" name="Conexão recta 35">
          <a:extLst>
            <a:ext uri="{FF2B5EF4-FFF2-40B4-BE49-F238E27FC236}">
              <a16:creationId xmlns:a16="http://schemas.microsoft.com/office/drawing/2014/main" id="{00000000-0008-0000-0400-0000E9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8" name="Conexão recta 36">
          <a:extLst>
            <a:ext uri="{FF2B5EF4-FFF2-40B4-BE49-F238E27FC236}">
              <a16:creationId xmlns:a16="http://schemas.microsoft.com/office/drawing/2014/main" id="{00000000-0008-0000-0400-0000EA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9" name="Conexão recta 37">
          <a:extLst>
            <a:ext uri="{FF2B5EF4-FFF2-40B4-BE49-F238E27FC236}">
              <a16:creationId xmlns:a16="http://schemas.microsoft.com/office/drawing/2014/main" id="{00000000-0008-0000-0400-0000EB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0" name="Conexão recta 38">
          <a:extLst>
            <a:ext uri="{FF2B5EF4-FFF2-40B4-BE49-F238E27FC236}">
              <a16:creationId xmlns:a16="http://schemas.microsoft.com/office/drawing/2014/main" id="{00000000-0008-0000-0400-0000EC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1" name="Conexão recta 41">
          <a:extLst>
            <a:ext uri="{FF2B5EF4-FFF2-40B4-BE49-F238E27FC236}">
              <a16:creationId xmlns:a16="http://schemas.microsoft.com/office/drawing/2014/main" id="{00000000-0008-0000-0400-0000ED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2" name="Conexão recta 42">
          <a:extLst>
            <a:ext uri="{FF2B5EF4-FFF2-40B4-BE49-F238E27FC236}">
              <a16:creationId xmlns:a16="http://schemas.microsoft.com/office/drawing/2014/main" id="{00000000-0008-0000-0400-0000EE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3" name="Conexão recta 44">
          <a:extLst>
            <a:ext uri="{FF2B5EF4-FFF2-40B4-BE49-F238E27FC236}">
              <a16:creationId xmlns:a16="http://schemas.microsoft.com/office/drawing/2014/main" id="{00000000-0008-0000-0400-0000EF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4" name="Conexão recta 45">
          <a:extLst>
            <a:ext uri="{FF2B5EF4-FFF2-40B4-BE49-F238E27FC236}">
              <a16:creationId xmlns:a16="http://schemas.microsoft.com/office/drawing/2014/main" id="{00000000-0008-0000-0400-0000F0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5" name="Conexão recta 46">
          <a:extLst>
            <a:ext uri="{FF2B5EF4-FFF2-40B4-BE49-F238E27FC236}">
              <a16:creationId xmlns:a16="http://schemas.microsoft.com/office/drawing/2014/main" id="{00000000-0008-0000-0400-0000F1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6" name="Conexão recta 47">
          <a:extLst>
            <a:ext uri="{FF2B5EF4-FFF2-40B4-BE49-F238E27FC236}">
              <a16:creationId xmlns:a16="http://schemas.microsoft.com/office/drawing/2014/main" id="{00000000-0008-0000-0400-0000F2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7" name="Conexão recta 48">
          <a:extLst>
            <a:ext uri="{FF2B5EF4-FFF2-40B4-BE49-F238E27FC236}">
              <a16:creationId xmlns:a16="http://schemas.microsoft.com/office/drawing/2014/main" id="{00000000-0008-0000-0400-0000F3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8" name="Conexão recta 49">
          <a:extLst>
            <a:ext uri="{FF2B5EF4-FFF2-40B4-BE49-F238E27FC236}">
              <a16:creationId xmlns:a16="http://schemas.microsoft.com/office/drawing/2014/main" id="{00000000-0008-0000-0400-0000F4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9" name="Conexão recta 12">
          <a:extLst>
            <a:ext uri="{FF2B5EF4-FFF2-40B4-BE49-F238E27FC236}">
              <a16:creationId xmlns:a16="http://schemas.microsoft.com/office/drawing/2014/main" id="{00000000-0008-0000-0400-0000F5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0" name="Conexão recta 14">
          <a:extLst>
            <a:ext uri="{FF2B5EF4-FFF2-40B4-BE49-F238E27FC236}">
              <a16:creationId xmlns:a16="http://schemas.microsoft.com/office/drawing/2014/main" id="{00000000-0008-0000-0400-0000F6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1" name="Conexão recta 24">
          <a:extLst>
            <a:ext uri="{FF2B5EF4-FFF2-40B4-BE49-F238E27FC236}">
              <a16:creationId xmlns:a16="http://schemas.microsoft.com/office/drawing/2014/main" id="{00000000-0008-0000-0400-0000F7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2" name="Conexão recta 16">
          <a:extLst>
            <a:ext uri="{FF2B5EF4-FFF2-40B4-BE49-F238E27FC236}">
              <a16:creationId xmlns:a16="http://schemas.microsoft.com/office/drawing/2014/main" id="{00000000-0008-0000-0400-0000F8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3" name="Conexão recta 22">
          <a:extLst>
            <a:ext uri="{FF2B5EF4-FFF2-40B4-BE49-F238E27FC236}">
              <a16:creationId xmlns:a16="http://schemas.microsoft.com/office/drawing/2014/main" id="{00000000-0008-0000-0400-0000F9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4" name="Conexão recta 55">
          <a:extLst>
            <a:ext uri="{FF2B5EF4-FFF2-40B4-BE49-F238E27FC236}">
              <a16:creationId xmlns:a16="http://schemas.microsoft.com/office/drawing/2014/main" id="{00000000-0008-0000-0400-0000FA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5" name="Conexão recta 56">
          <a:extLst>
            <a:ext uri="{FF2B5EF4-FFF2-40B4-BE49-F238E27FC236}">
              <a16:creationId xmlns:a16="http://schemas.microsoft.com/office/drawing/2014/main" id="{00000000-0008-0000-0400-0000FB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6" name="Conexão recta 57">
          <a:extLst>
            <a:ext uri="{FF2B5EF4-FFF2-40B4-BE49-F238E27FC236}">
              <a16:creationId xmlns:a16="http://schemas.microsoft.com/office/drawing/2014/main" id="{00000000-0008-0000-0400-0000FC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7" name="Conexão recta 58">
          <a:extLst>
            <a:ext uri="{FF2B5EF4-FFF2-40B4-BE49-F238E27FC236}">
              <a16:creationId xmlns:a16="http://schemas.microsoft.com/office/drawing/2014/main" id="{00000000-0008-0000-0400-0000FD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8" name="Conexão recta 61">
          <a:extLst>
            <a:ext uri="{FF2B5EF4-FFF2-40B4-BE49-F238E27FC236}">
              <a16:creationId xmlns:a16="http://schemas.microsoft.com/office/drawing/2014/main" id="{00000000-0008-0000-0400-0000FE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9" name="Conexão recta 62">
          <a:extLst>
            <a:ext uri="{FF2B5EF4-FFF2-40B4-BE49-F238E27FC236}">
              <a16:creationId xmlns:a16="http://schemas.microsoft.com/office/drawing/2014/main" id="{00000000-0008-0000-0400-0000FF09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0" name="Conexão recta 63">
          <a:extLst>
            <a:ext uri="{FF2B5EF4-FFF2-40B4-BE49-F238E27FC236}">
              <a16:creationId xmlns:a16="http://schemas.microsoft.com/office/drawing/2014/main" id="{00000000-0008-0000-0400-000000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1" name="Conexão recta 64">
          <a:extLst>
            <a:ext uri="{FF2B5EF4-FFF2-40B4-BE49-F238E27FC236}">
              <a16:creationId xmlns:a16="http://schemas.microsoft.com/office/drawing/2014/main" id="{00000000-0008-0000-0400-000001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2" name="Conexão recta 65">
          <a:extLst>
            <a:ext uri="{FF2B5EF4-FFF2-40B4-BE49-F238E27FC236}">
              <a16:creationId xmlns:a16="http://schemas.microsoft.com/office/drawing/2014/main" id="{00000000-0008-0000-0400-000002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3" name="Conexão recta 60">
          <a:extLst>
            <a:ext uri="{FF2B5EF4-FFF2-40B4-BE49-F238E27FC236}">
              <a16:creationId xmlns:a16="http://schemas.microsoft.com/office/drawing/2014/main" id="{00000000-0008-0000-0400-000003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4" name="Conexão recta 68">
          <a:extLst>
            <a:ext uri="{FF2B5EF4-FFF2-40B4-BE49-F238E27FC236}">
              <a16:creationId xmlns:a16="http://schemas.microsoft.com/office/drawing/2014/main" id="{00000000-0008-0000-0400-000004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5" name="Conexão recta 69">
          <a:extLst>
            <a:ext uri="{FF2B5EF4-FFF2-40B4-BE49-F238E27FC236}">
              <a16:creationId xmlns:a16="http://schemas.microsoft.com/office/drawing/2014/main" id="{00000000-0008-0000-0400-000005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6" name="Conexão recta 70">
          <a:extLst>
            <a:ext uri="{FF2B5EF4-FFF2-40B4-BE49-F238E27FC236}">
              <a16:creationId xmlns:a16="http://schemas.microsoft.com/office/drawing/2014/main" id="{00000000-0008-0000-0400-000006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7" name="Conexão recta 71">
          <a:extLst>
            <a:ext uri="{FF2B5EF4-FFF2-40B4-BE49-F238E27FC236}">
              <a16:creationId xmlns:a16="http://schemas.microsoft.com/office/drawing/2014/main" id="{00000000-0008-0000-0400-000007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8" name="Conexão recta 72">
          <a:extLst>
            <a:ext uri="{FF2B5EF4-FFF2-40B4-BE49-F238E27FC236}">
              <a16:creationId xmlns:a16="http://schemas.microsoft.com/office/drawing/2014/main" id="{00000000-0008-0000-0400-000008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9" name="Conexão recta 74">
          <a:extLst>
            <a:ext uri="{FF2B5EF4-FFF2-40B4-BE49-F238E27FC236}">
              <a16:creationId xmlns:a16="http://schemas.microsoft.com/office/drawing/2014/main" id="{00000000-0008-0000-0400-000009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0" name="Conexão recta 521">
          <a:extLst>
            <a:ext uri="{FF2B5EF4-FFF2-40B4-BE49-F238E27FC236}">
              <a16:creationId xmlns:a16="http://schemas.microsoft.com/office/drawing/2014/main" id="{00000000-0008-0000-0400-00000A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1" name="Conexão recta 522">
          <a:extLst>
            <a:ext uri="{FF2B5EF4-FFF2-40B4-BE49-F238E27FC236}">
              <a16:creationId xmlns:a16="http://schemas.microsoft.com/office/drawing/2014/main" id="{00000000-0008-0000-0400-00000B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2" name="Conexão recta 523">
          <a:extLst>
            <a:ext uri="{FF2B5EF4-FFF2-40B4-BE49-F238E27FC236}">
              <a16:creationId xmlns:a16="http://schemas.microsoft.com/office/drawing/2014/main" id="{00000000-0008-0000-0400-00000C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3" name="Conexão recta 524">
          <a:extLst>
            <a:ext uri="{FF2B5EF4-FFF2-40B4-BE49-F238E27FC236}">
              <a16:creationId xmlns:a16="http://schemas.microsoft.com/office/drawing/2014/main" id="{00000000-0008-0000-0400-00000D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4" name="Conexão recta 525">
          <a:extLst>
            <a:ext uri="{FF2B5EF4-FFF2-40B4-BE49-F238E27FC236}">
              <a16:creationId xmlns:a16="http://schemas.microsoft.com/office/drawing/2014/main" id="{00000000-0008-0000-0400-00000E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5" name="Conexão recta 526">
          <a:extLst>
            <a:ext uri="{FF2B5EF4-FFF2-40B4-BE49-F238E27FC236}">
              <a16:creationId xmlns:a16="http://schemas.microsoft.com/office/drawing/2014/main" id="{00000000-0008-0000-0400-00000F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6" name="Conexão recta 12">
          <a:extLst>
            <a:ext uri="{FF2B5EF4-FFF2-40B4-BE49-F238E27FC236}">
              <a16:creationId xmlns:a16="http://schemas.microsoft.com/office/drawing/2014/main" id="{00000000-0008-0000-0400-000010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7" name="Conexão recta 14">
          <a:extLst>
            <a:ext uri="{FF2B5EF4-FFF2-40B4-BE49-F238E27FC236}">
              <a16:creationId xmlns:a16="http://schemas.microsoft.com/office/drawing/2014/main" id="{00000000-0008-0000-0400-000011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8" name="Conexão recta 24">
          <a:extLst>
            <a:ext uri="{FF2B5EF4-FFF2-40B4-BE49-F238E27FC236}">
              <a16:creationId xmlns:a16="http://schemas.microsoft.com/office/drawing/2014/main" id="{00000000-0008-0000-0400-000012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9" name="Conexão recta 16">
          <a:extLst>
            <a:ext uri="{FF2B5EF4-FFF2-40B4-BE49-F238E27FC236}">
              <a16:creationId xmlns:a16="http://schemas.microsoft.com/office/drawing/2014/main" id="{00000000-0008-0000-0400-000013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0" name="Conexão recta 22">
          <a:extLst>
            <a:ext uri="{FF2B5EF4-FFF2-40B4-BE49-F238E27FC236}">
              <a16:creationId xmlns:a16="http://schemas.microsoft.com/office/drawing/2014/main" id="{00000000-0008-0000-0400-000014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1" name="Conexão recta 532">
          <a:extLst>
            <a:ext uri="{FF2B5EF4-FFF2-40B4-BE49-F238E27FC236}">
              <a16:creationId xmlns:a16="http://schemas.microsoft.com/office/drawing/2014/main" id="{00000000-0008-0000-0400-000015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2" name="Conexão recta 533">
          <a:extLst>
            <a:ext uri="{FF2B5EF4-FFF2-40B4-BE49-F238E27FC236}">
              <a16:creationId xmlns:a16="http://schemas.microsoft.com/office/drawing/2014/main" id="{00000000-0008-0000-0400-000016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3" name="Conexão recta 534">
          <a:extLst>
            <a:ext uri="{FF2B5EF4-FFF2-40B4-BE49-F238E27FC236}">
              <a16:creationId xmlns:a16="http://schemas.microsoft.com/office/drawing/2014/main" id="{00000000-0008-0000-0400-000017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4" name="Conexão recta 535">
          <a:extLst>
            <a:ext uri="{FF2B5EF4-FFF2-40B4-BE49-F238E27FC236}">
              <a16:creationId xmlns:a16="http://schemas.microsoft.com/office/drawing/2014/main" id="{00000000-0008-0000-0400-000018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5" name="Conexão recta 536">
          <a:extLst>
            <a:ext uri="{FF2B5EF4-FFF2-40B4-BE49-F238E27FC236}">
              <a16:creationId xmlns:a16="http://schemas.microsoft.com/office/drawing/2014/main" id="{00000000-0008-0000-0400-000019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6" name="Conexão recta 537">
          <a:extLst>
            <a:ext uri="{FF2B5EF4-FFF2-40B4-BE49-F238E27FC236}">
              <a16:creationId xmlns:a16="http://schemas.microsoft.com/office/drawing/2014/main" id="{00000000-0008-0000-0400-00001A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7" name="Conexão recta 541">
          <a:extLst>
            <a:ext uri="{FF2B5EF4-FFF2-40B4-BE49-F238E27FC236}">
              <a16:creationId xmlns:a16="http://schemas.microsoft.com/office/drawing/2014/main" id="{00000000-0008-0000-0400-00001B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8" name="Conexão recta 542">
          <a:extLst>
            <a:ext uri="{FF2B5EF4-FFF2-40B4-BE49-F238E27FC236}">
              <a16:creationId xmlns:a16="http://schemas.microsoft.com/office/drawing/2014/main" id="{00000000-0008-0000-0400-00001C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9" name="Conexão recta 543">
          <a:extLst>
            <a:ext uri="{FF2B5EF4-FFF2-40B4-BE49-F238E27FC236}">
              <a16:creationId xmlns:a16="http://schemas.microsoft.com/office/drawing/2014/main" id="{00000000-0008-0000-0400-00001D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0" name="Conexão recta 544">
          <a:extLst>
            <a:ext uri="{FF2B5EF4-FFF2-40B4-BE49-F238E27FC236}">
              <a16:creationId xmlns:a16="http://schemas.microsoft.com/office/drawing/2014/main" id="{00000000-0008-0000-0400-00001E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1" name="Conexão recta 545">
          <a:extLst>
            <a:ext uri="{FF2B5EF4-FFF2-40B4-BE49-F238E27FC236}">
              <a16:creationId xmlns:a16="http://schemas.microsoft.com/office/drawing/2014/main" id="{00000000-0008-0000-0400-00001F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2" name="Conexão recta 546">
          <a:extLst>
            <a:ext uri="{FF2B5EF4-FFF2-40B4-BE49-F238E27FC236}">
              <a16:creationId xmlns:a16="http://schemas.microsoft.com/office/drawing/2014/main" id="{00000000-0008-0000-0400-000020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3" name="Conexão recta 12">
          <a:extLst>
            <a:ext uri="{FF2B5EF4-FFF2-40B4-BE49-F238E27FC236}">
              <a16:creationId xmlns:a16="http://schemas.microsoft.com/office/drawing/2014/main" id="{00000000-0008-0000-0400-000021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4" name="Conexão recta 14">
          <a:extLst>
            <a:ext uri="{FF2B5EF4-FFF2-40B4-BE49-F238E27FC236}">
              <a16:creationId xmlns:a16="http://schemas.microsoft.com/office/drawing/2014/main" id="{00000000-0008-0000-0400-000022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5" name="Conexão recta 24">
          <a:extLst>
            <a:ext uri="{FF2B5EF4-FFF2-40B4-BE49-F238E27FC236}">
              <a16:creationId xmlns:a16="http://schemas.microsoft.com/office/drawing/2014/main" id="{00000000-0008-0000-0400-000023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6" name="Conexão recta 16">
          <a:extLst>
            <a:ext uri="{FF2B5EF4-FFF2-40B4-BE49-F238E27FC236}">
              <a16:creationId xmlns:a16="http://schemas.microsoft.com/office/drawing/2014/main" id="{00000000-0008-0000-0400-000024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7" name="Conexão recta 22">
          <a:extLst>
            <a:ext uri="{FF2B5EF4-FFF2-40B4-BE49-F238E27FC236}">
              <a16:creationId xmlns:a16="http://schemas.microsoft.com/office/drawing/2014/main" id="{00000000-0008-0000-0400-000025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8" name="Conexão recta 552">
          <a:extLst>
            <a:ext uri="{FF2B5EF4-FFF2-40B4-BE49-F238E27FC236}">
              <a16:creationId xmlns:a16="http://schemas.microsoft.com/office/drawing/2014/main" id="{00000000-0008-0000-0400-000026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9" name="Conexão recta 553">
          <a:extLst>
            <a:ext uri="{FF2B5EF4-FFF2-40B4-BE49-F238E27FC236}">
              <a16:creationId xmlns:a16="http://schemas.microsoft.com/office/drawing/2014/main" id="{00000000-0008-0000-0400-000027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0" name="Conexão recta 554">
          <a:extLst>
            <a:ext uri="{FF2B5EF4-FFF2-40B4-BE49-F238E27FC236}">
              <a16:creationId xmlns:a16="http://schemas.microsoft.com/office/drawing/2014/main" id="{00000000-0008-0000-0400-000028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1" name="Conexão recta 555">
          <a:extLst>
            <a:ext uri="{FF2B5EF4-FFF2-40B4-BE49-F238E27FC236}">
              <a16:creationId xmlns:a16="http://schemas.microsoft.com/office/drawing/2014/main" id="{00000000-0008-0000-0400-000029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2" name="Conexão recta 556">
          <a:extLst>
            <a:ext uri="{FF2B5EF4-FFF2-40B4-BE49-F238E27FC236}">
              <a16:creationId xmlns:a16="http://schemas.microsoft.com/office/drawing/2014/main" id="{00000000-0008-0000-0400-00002A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3" name="Conexão recta 557">
          <a:extLst>
            <a:ext uri="{FF2B5EF4-FFF2-40B4-BE49-F238E27FC236}">
              <a16:creationId xmlns:a16="http://schemas.microsoft.com/office/drawing/2014/main" id="{00000000-0008-0000-0400-00002B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4" name="Conexão recta 558">
          <a:extLst>
            <a:ext uri="{FF2B5EF4-FFF2-40B4-BE49-F238E27FC236}">
              <a16:creationId xmlns:a16="http://schemas.microsoft.com/office/drawing/2014/main" id="{00000000-0008-0000-0400-00002C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5" name="Conexão recta 559">
          <a:extLst>
            <a:ext uri="{FF2B5EF4-FFF2-40B4-BE49-F238E27FC236}">
              <a16:creationId xmlns:a16="http://schemas.microsoft.com/office/drawing/2014/main" id="{00000000-0008-0000-0400-00002D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6" name="Conexão recta 560">
          <a:extLst>
            <a:ext uri="{FF2B5EF4-FFF2-40B4-BE49-F238E27FC236}">
              <a16:creationId xmlns:a16="http://schemas.microsoft.com/office/drawing/2014/main" id="{00000000-0008-0000-0400-00002E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7" name="Conexão recta 561">
          <a:extLst>
            <a:ext uri="{FF2B5EF4-FFF2-40B4-BE49-F238E27FC236}">
              <a16:creationId xmlns:a16="http://schemas.microsoft.com/office/drawing/2014/main" id="{00000000-0008-0000-0400-00002F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8" name="Conexão recta 562">
          <a:extLst>
            <a:ext uri="{FF2B5EF4-FFF2-40B4-BE49-F238E27FC236}">
              <a16:creationId xmlns:a16="http://schemas.microsoft.com/office/drawing/2014/main" id="{00000000-0008-0000-0400-000030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9" name="Conexão recta 563">
          <a:extLst>
            <a:ext uri="{FF2B5EF4-FFF2-40B4-BE49-F238E27FC236}">
              <a16:creationId xmlns:a16="http://schemas.microsoft.com/office/drawing/2014/main" id="{00000000-0008-0000-0400-000031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0" name="Conexão recta 12">
          <a:extLst>
            <a:ext uri="{FF2B5EF4-FFF2-40B4-BE49-F238E27FC236}">
              <a16:creationId xmlns:a16="http://schemas.microsoft.com/office/drawing/2014/main" id="{00000000-0008-0000-0400-000032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1" name="Conexão recta 14">
          <a:extLst>
            <a:ext uri="{FF2B5EF4-FFF2-40B4-BE49-F238E27FC236}">
              <a16:creationId xmlns:a16="http://schemas.microsoft.com/office/drawing/2014/main" id="{00000000-0008-0000-0400-000033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2" name="Conexão recta 24">
          <a:extLst>
            <a:ext uri="{FF2B5EF4-FFF2-40B4-BE49-F238E27FC236}">
              <a16:creationId xmlns:a16="http://schemas.microsoft.com/office/drawing/2014/main" id="{00000000-0008-0000-0400-000034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3" name="Conexão recta 16">
          <a:extLst>
            <a:ext uri="{FF2B5EF4-FFF2-40B4-BE49-F238E27FC236}">
              <a16:creationId xmlns:a16="http://schemas.microsoft.com/office/drawing/2014/main" id="{00000000-0008-0000-0400-000035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4" name="Conexão recta 22">
          <a:extLst>
            <a:ext uri="{FF2B5EF4-FFF2-40B4-BE49-F238E27FC236}">
              <a16:creationId xmlns:a16="http://schemas.microsoft.com/office/drawing/2014/main" id="{00000000-0008-0000-0400-000036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5" name="Conexão recta 569">
          <a:extLst>
            <a:ext uri="{FF2B5EF4-FFF2-40B4-BE49-F238E27FC236}">
              <a16:creationId xmlns:a16="http://schemas.microsoft.com/office/drawing/2014/main" id="{00000000-0008-0000-0400-000037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6" name="Conexão recta 570">
          <a:extLst>
            <a:ext uri="{FF2B5EF4-FFF2-40B4-BE49-F238E27FC236}">
              <a16:creationId xmlns:a16="http://schemas.microsoft.com/office/drawing/2014/main" id="{00000000-0008-0000-0400-000038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7" name="Conexão recta 571">
          <a:extLst>
            <a:ext uri="{FF2B5EF4-FFF2-40B4-BE49-F238E27FC236}">
              <a16:creationId xmlns:a16="http://schemas.microsoft.com/office/drawing/2014/main" id="{00000000-0008-0000-0400-000039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8" name="Conexão recta 572">
          <a:extLst>
            <a:ext uri="{FF2B5EF4-FFF2-40B4-BE49-F238E27FC236}">
              <a16:creationId xmlns:a16="http://schemas.microsoft.com/office/drawing/2014/main" id="{00000000-0008-0000-0400-00003A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9" name="Conexão recta 521">
          <a:extLst>
            <a:ext uri="{FF2B5EF4-FFF2-40B4-BE49-F238E27FC236}">
              <a16:creationId xmlns:a16="http://schemas.microsoft.com/office/drawing/2014/main" id="{00000000-0008-0000-0400-00003B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0" name="Conexão recta 522">
          <a:extLst>
            <a:ext uri="{FF2B5EF4-FFF2-40B4-BE49-F238E27FC236}">
              <a16:creationId xmlns:a16="http://schemas.microsoft.com/office/drawing/2014/main" id="{00000000-0008-0000-0400-00003C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1" name="Conexão recta 523">
          <a:extLst>
            <a:ext uri="{FF2B5EF4-FFF2-40B4-BE49-F238E27FC236}">
              <a16:creationId xmlns:a16="http://schemas.microsoft.com/office/drawing/2014/main" id="{00000000-0008-0000-0400-00003D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2" name="Conexão recta 524">
          <a:extLst>
            <a:ext uri="{FF2B5EF4-FFF2-40B4-BE49-F238E27FC236}">
              <a16:creationId xmlns:a16="http://schemas.microsoft.com/office/drawing/2014/main" id="{00000000-0008-0000-0400-00003E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3" name="Conexão recta 525">
          <a:extLst>
            <a:ext uri="{FF2B5EF4-FFF2-40B4-BE49-F238E27FC236}">
              <a16:creationId xmlns:a16="http://schemas.microsoft.com/office/drawing/2014/main" id="{00000000-0008-0000-0400-00003F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4" name="Conexão recta 526">
          <a:extLst>
            <a:ext uri="{FF2B5EF4-FFF2-40B4-BE49-F238E27FC236}">
              <a16:creationId xmlns:a16="http://schemas.microsoft.com/office/drawing/2014/main" id="{00000000-0008-0000-0400-000040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5" name="Conexão recta 12">
          <a:extLst>
            <a:ext uri="{FF2B5EF4-FFF2-40B4-BE49-F238E27FC236}">
              <a16:creationId xmlns:a16="http://schemas.microsoft.com/office/drawing/2014/main" id="{00000000-0008-0000-0400-000041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6" name="Conexão recta 14">
          <a:extLst>
            <a:ext uri="{FF2B5EF4-FFF2-40B4-BE49-F238E27FC236}">
              <a16:creationId xmlns:a16="http://schemas.microsoft.com/office/drawing/2014/main" id="{00000000-0008-0000-0400-000042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7" name="Conexão recta 24">
          <a:extLst>
            <a:ext uri="{FF2B5EF4-FFF2-40B4-BE49-F238E27FC236}">
              <a16:creationId xmlns:a16="http://schemas.microsoft.com/office/drawing/2014/main" id="{00000000-0008-0000-0400-000043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8" name="Conexão recta 16">
          <a:extLst>
            <a:ext uri="{FF2B5EF4-FFF2-40B4-BE49-F238E27FC236}">
              <a16:creationId xmlns:a16="http://schemas.microsoft.com/office/drawing/2014/main" id="{00000000-0008-0000-0400-000044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9" name="Conexão recta 22">
          <a:extLst>
            <a:ext uri="{FF2B5EF4-FFF2-40B4-BE49-F238E27FC236}">
              <a16:creationId xmlns:a16="http://schemas.microsoft.com/office/drawing/2014/main" id="{00000000-0008-0000-0400-000045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0" name="Conexão recta 532">
          <a:extLst>
            <a:ext uri="{FF2B5EF4-FFF2-40B4-BE49-F238E27FC236}">
              <a16:creationId xmlns:a16="http://schemas.microsoft.com/office/drawing/2014/main" id="{00000000-0008-0000-0400-000046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1" name="Conexão recta 533">
          <a:extLst>
            <a:ext uri="{FF2B5EF4-FFF2-40B4-BE49-F238E27FC236}">
              <a16:creationId xmlns:a16="http://schemas.microsoft.com/office/drawing/2014/main" id="{00000000-0008-0000-0400-000047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2" name="Conexão recta 534">
          <a:extLst>
            <a:ext uri="{FF2B5EF4-FFF2-40B4-BE49-F238E27FC236}">
              <a16:creationId xmlns:a16="http://schemas.microsoft.com/office/drawing/2014/main" id="{00000000-0008-0000-0400-000048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3" name="Conexão recta 535">
          <a:extLst>
            <a:ext uri="{FF2B5EF4-FFF2-40B4-BE49-F238E27FC236}">
              <a16:creationId xmlns:a16="http://schemas.microsoft.com/office/drawing/2014/main" id="{00000000-0008-0000-0400-000049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4" name="Conexão recta 536">
          <a:extLst>
            <a:ext uri="{FF2B5EF4-FFF2-40B4-BE49-F238E27FC236}">
              <a16:creationId xmlns:a16="http://schemas.microsoft.com/office/drawing/2014/main" id="{00000000-0008-0000-0400-00004A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5" name="Conexão recta 537">
          <a:extLst>
            <a:ext uri="{FF2B5EF4-FFF2-40B4-BE49-F238E27FC236}">
              <a16:creationId xmlns:a16="http://schemas.microsoft.com/office/drawing/2014/main" id="{00000000-0008-0000-0400-00004B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6" name="Conexão recta 541">
          <a:extLst>
            <a:ext uri="{FF2B5EF4-FFF2-40B4-BE49-F238E27FC236}">
              <a16:creationId xmlns:a16="http://schemas.microsoft.com/office/drawing/2014/main" id="{00000000-0008-0000-0400-00004C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7" name="Conexão recta 542">
          <a:extLst>
            <a:ext uri="{FF2B5EF4-FFF2-40B4-BE49-F238E27FC236}">
              <a16:creationId xmlns:a16="http://schemas.microsoft.com/office/drawing/2014/main" id="{00000000-0008-0000-0400-00004D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8" name="Conexão recta 543">
          <a:extLst>
            <a:ext uri="{FF2B5EF4-FFF2-40B4-BE49-F238E27FC236}">
              <a16:creationId xmlns:a16="http://schemas.microsoft.com/office/drawing/2014/main" id="{00000000-0008-0000-0400-00004E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9" name="Conexão recta 544">
          <a:extLst>
            <a:ext uri="{FF2B5EF4-FFF2-40B4-BE49-F238E27FC236}">
              <a16:creationId xmlns:a16="http://schemas.microsoft.com/office/drawing/2014/main" id="{00000000-0008-0000-0400-00004F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0" name="Conexão recta 545">
          <a:extLst>
            <a:ext uri="{FF2B5EF4-FFF2-40B4-BE49-F238E27FC236}">
              <a16:creationId xmlns:a16="http://schemas.microsoft.com/office/drawing/2014/main" id="{00000000-0008-0000-0400-000050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1" name="Conexão recta 546">
          <a:extLst>
            <a:ext uri="{FF2B5EF4-FFF2-40B4-BE49-F238E27FC236}">
              <a16:creationId xmlns:a16="http://schemas.microsoft.com/office/drawing/2014/main" id="{00000000-0008-0000-0400-000051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2" name="Conexão recta 12">
          <a:extLst>
            <a:ext uri="{FF2B5EF4-FFF2-40B4-BE49-F238E27FC236}">
              <a16:creationId xmlns:a16="http://schemas.microsoft.com/office/drawing/2014/main" id="{00000000-0008-0000-0400-000052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3" name="Conexão recta 14">
          <a:extLst>
            <a:ext uri="{FF2B5EF4-FFF2-40B4-BE49-F238E27FC236}">
              <a16:creationId xmlns:a16="http://schemas.microsoft.com/office/drawing/2014/main" id="{00000000-0008-0000-0400-000053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4" name="Conexão recta 24">
          <a:extLst>
            <a:ext uri="{FF2B5EF4-FFF2-40B4-BE49-F238E27FC236}">
              <a16:creationId xmlns:a16="http://schemas.microsoft.com/office/drawing/2014/main" id="{00000000-0008-0000-0400-000054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5" name="Conexão recta 16">
          <a:extLst>
            <a:ext uri="{FF2B5EF4-FFF2-40B4-BE49-F238E27FC236}">
              <a16:creationId xmlns:a16="http://schemas.microsoft.com/office/drawing/2014/main" id="{00000000-0008-0000-0400-000055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6" name="Conexão recta 22">
          <a:extLst>
            <a:ext uri="{FF2B5EF4-FFF2-40B4-BE49-F238E27FC236}">
              <a16:creationId xmlns:a16="http://schemas.microsoft.com/office/drawing/2014/main" id="{00000000-0008-0000-0400-000056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7" name="Conexão recta 552">
          <a:extLst>
            <a:ext uri="{FF2B5EF4-FFF2-40B4-BE49-F238E27FC236}">
              <a16:creationId xmlns:a16="http://schemas.microsoft.com/office/drawing/2014/main" id="{00000000-0008-0000-0400-000057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8" name="Conexão recta 553">
          <a:extLst>
            <a:ext uri="{FF2B5EF4-FFF2-40B4-BE49-F238E27FC236}">
              <a16:creationId xmlns:a16="http://schemas.microsoft.com/office/drawing/2014/main" id="{00000000-0008-0000-0400-000058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9" name="Conexão recta 554">
          <a:extLst>
            <a:ext uri="{FF2B5EF4-FFF2-40B4-BE49-F238E27FC236}">
              <a16:creationId xmlns:a16="http://schemas.microsoft.com/office/drawing/2014/main" id="{00000000-0008-0000-0400-000059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0" name="Conexão recta 555">
          <a:extLst>
            <a:ext uri="{FF2B5EF4-FFF2-40B4-BE49-F238E27FC236}">
              <a16:creationId xmlns:a16="http://schemas.microsoft.com/office/drawing/2014/main" id="{00000000-0008-0000-0400-00005A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1" name="Conexão recta 556">
          <a:extLst>
            <a:ext uri="{FF2B5EF4-FFF2-40B4-BE49-F238E27FC236}">
              <a16:creationId xmlns:a16="http://schemas.microsoft.com/office/drawing/2014/main" id="{00000000-0008-0000-0400-00005B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2" name="Conexão recta 557">
          <a:extLst>
            <a:ext uri="{FF2B5EF4-FFF2-40B4-BE49-F238E27FC236}">
              <a16:creationId xmlns:a16="http://schemas.microsoft.com/office/drawing/2014/main" id="{00000000-0008-0000-0400-00005C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3" name="Conexão recta 558">
          <a:extLst>
            <a:ext uri="{FF2B5EF4-FFF2-40B4-BE49-F238E27FC236}">
              <a16:creationId xmlns:a16="http://schemas.microsoft.com/office/drawing/2014/main" id="{00000000-0008-0000-0400-00005D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4" name="Conexão recta 559">
          <a:extLst>
            <a:ext uri="{FF2B5EF4-FFF2-40B4-BE49-F238E27FC236}">
              <a16:creationId xmlns:a16="http://schemas.microsoft.com/office/drawing/2014/main" id="{00000000-0008-0000-0400-00005E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5" name="Conexão recta 560">
          <a:extLst>
            <a:ext uri="{FF2B5EF4-FFF2-40B4-BE49-F238E27FC236}">
              <a16:creationId xmlns:a16="http://schemas.microsoft.com/office/drawing/2014/main" id="{00000000-0008-0000-0400-00005F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6" name="Conexão recta 561">
          <a:extLst>
            <a:ext uri="{FF2B5EF4-FFF2-40B4-BE49-F238E27FC236}">
              <a16:creationId xmlns:a16="http://schemas.microsoft.com/office/drawing/2014/main" id="{00000000-0008-0000-0400-000060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7" name="Conexão recta 562">
          <a:extLst>
            <a:ext uri="{FF2B5EF4-FFF2-40B4-BE49-F238E27FC236}">
              <a16:creationId xmlns:a16="http://schemas.microsoft.com/office/drawing/2014/main" id="{00000000-0008-0000-0400-000061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8" name="Conexão recta 563">
          <a:extLst>
            <a:ext uri="{FF2B5EF4-FFF2-40B4-BE49-F238E27FC236}">
              <a16:creationId xmlns:a16="http://schemas.microsoft.com/office/drawing/2014/main" id="{00000000-0008-0000-0400-000062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9" name="Conexão recta 12">
          <a:extLst>
            <a:ext uri="{FF2B5EF4-FFF2-40B4-BE49-F238E27FC236}">
              <a16:creationId xmlns:a16="http://schemas.microsoft.com/office/drawing/2014/main" id="{00000000-0008-0000-0400-000063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0" name="Conexão recta 14">
          <a:extLst>
            <a:ext uri="{FF2B5EF4-FFF2-40B4-BE49-F238E27FC236}">
              <a16:creationId xmlns:a16="http://schemas.microsoft.com/office/drawing/2014/main" id="{00000000-0008-0000-0400-000064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1" name="Conexão recta 24">
          <a:extLst>
            <a:ext uri="{FF2B5EF4-FFF2-40B4-BE49-F238E27FC236}">
              <a16:creationId xmlns:a16="http://schemas.microsoft.com/office/drawing/2014/main" id="{00000000-0008-0000-0400-000065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2" name="Conexão recta 16">
          <a:extLst>
            <a:ext uri="{FF2B5EF4-FFF2-40B4-BE49-F238E27FC236}">
              <a16:creationId xmlns:a16="http://schemas.microsoft.com/office/drawing/2014/main" id="{00000000-0008-0000-0400-000066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3" name="Conexão recta 22">
          <a:extLst>
            <a:ext uri="{FF2B5EF4-FFF2-40B4-BE49-F238E27FC236}">
              <a16:creationId xmlns:a16="http://schemas.microsoft.com/office/drawing/2014/main" id="{00000000-0008-0000-0400-000067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4" name="Conexão recta 569">
          <a:extLst>
            <a:ext uri="{FF2B5EF4-FFF2-40B4-BE49-F238E27FC236}">
              <a16:creationId xmlns:a16="http://schemas.microsoft.com/office/drawing/2014/main" id="{00000000-0008-0000-0400-000068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5" name="Conexão recta 570">
          <a:extLst>
            <a:ext uri="{FF2B5EF4-FFF2-40B4-BE49-F238E27FC236}">
              <a16:creationId xmlns:a16="http://schemas.microsoft.com/office/drawing/2014/main" id="{00000000-0008-0000-0400-000069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6" name="Conexão recta 571">
          <a:extLst>
            <a:ext uri="{FF2B5EF4-FFF2-40B4-BE49-F238E27FC236}">
              <a16:creationId xmlns:a16="http://schemas.microsoft.com/office/drawing/2014/main" id="{00000000-0008-0000-0400-00006A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7" name="Conexão recta 572">
          <a:extLst>
            <a:ext uri="{FF2B5EF4-FFF2-40B4-BE49-F238E27FC236}">
              <a16:creationId xmlns:a16="http://schemas.microsoft.com/office/drawing/2014/main" id="{00000000-0008-0000-0400-00006B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8" name="Conexão recta 12">
          <a:extLst>
            <a:ext uri="{FF2B5EF4-FFF2-40B4-BE49-F238E27FC236}">
              <a16:creationId xmlns:a16="http://schemas.microsoft.com/office/drawing/2014/main" id="{00000000-0008-0000-0400-00006C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9" name="Conexão recta 14">
          <a:extLst>
            <a:ext uri="{FF2B5EF4-FFF2-40B4-BE49-F238E27FC236}">
              <a16:creationId xmlns:a16="http://schemas.microsoft.com/office/drawing/2014/main" id="{00000000-0008-0000-0400-00006D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0" name="Conexão recta 24">
          <a:extLst>
            <a:ext uri="{FF2B5EF4-FFF2-40B4-BE49-F238E27FC236}">
              <a16:creationId xmlns:a16="http://schemas.microsoft.com/office/drawing/2014/main" id="{00000000-0008-0000-0400-00006E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1" name="Conexão recta 16">
          <a:extLst>
            <a:ext uri="{FF2B5EF4-FFF2-40B4-BE49-F238E27FC236}">
              <a16:creationId xmlns:a16="http://schemas.microsoft.com/office/drawing/2014/main" id="{00000000-0008-0000-0400-00006F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2" name="Conexão recta 22">
          <a:extLst>
            <a:ext uri="{FF2B5EF4-FFF2-40B4-BE49-F238E27FC236}">
              <a16:creationId xmlns:a16="http://schemas.microsoft.com/office/drawing/2014/main" id="{00000000-0008-0000-0400-000070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3" name="Conexão recta 446">
          <a:extLst>
            <a:ext uri="{FF2B5EF4-FFF2-40B4-BE49-F238E27FC236}">
              <a16:creationId xmlns:a16="http://schemas.microsoft.com/office/drawing/2014/main" id="{00000000-0008-0000-0400-000071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4" name="Conexão recta 447">
          <a:extLst>
            <a:ext uri="{FF2B5EF4-FFF2-40B4-BE49-F238E27FC236}">
              <a16:creationId xmlns:a16="http://schemas.microsoft.com/office/drawing/2014/main" id="{00000000-0008-0000-0400-000072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5" name="Conexão recta 448">
          <a:extLst>
            <a:ext uri="{FF2B5EF4-FFF2-40B4-BE49-F238E27FC236}">
              <a16:creationId xmlns:a16="http://schemas.microsoft.com/office/drawing/2014/main" id="{00000000-0008-0000-0400-000073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6" name="Conexão recta 449">
          <a:extLst>
            <a:ext uri="{FF2B5EF4-FFF2-40B4-BE49-F238E27FC236}">
              <a16:creationId xmlns:a16="http://schemas.microsoft.com/office/drawing/2014/main" id="{00000000-0008-0000-0400-000074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7" name="Conexão recta 450">
          <a:extLst>
            <a:ext uri="{FF2B5EF4-FFF2-40B4-BE49-F238E27FC236}">
              <a16:creationId xmlns:a16="http://schemas.microsoft.com/office/drawing/2014/main" id="{00000000-0008-0000-0400-000075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8" name="Conexão recta 452">
          <a:extLst>
            <a:ext uri="{FF2B5EF4-FFF2-40B4-BE49-F238E27FC236}">
              <a16:creationId xmlns:a16="http://schemas.microsoft.com/office/drawing/2014/main" id="{00000000-0008-0000-0400-000076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9" name="Conexão recta 453">
          <a:extLst>
            <a:ext uri="{FF2B5EF4-FFF2-40B4-BE49-F238E27FC236}">
              <a16:creationId xmlns:a16="http://schemas.microsoft.com/office/drawing/2014/main" id="{00000000-0008-0000-0400-000077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0" name="Conexão recta 454">
          <a:extLst>
            <a:ext uri="{FF2B5EF4-FFF2-40B4-BE49-F238E27FC236}">
              <a16:creationId xmlns:a16="http://schemas.microsoft.com/office/drawing/2014/main" id="{00000000-0008-0000-0400-000078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1" name="Conexão recta 455">
          <a:extLst>
            <a:ext uri="{FF2B5EF4-FFF2-40B4-BE49-F238E27FC236}">
              <a16:creationId xmlns:a16="http://schemas.microsoft.com/office/drawing/2014/main" id="{00000000-0008-0000-0400-000079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2" name="Conexão recta 456">
          <a:extLst>
            <a:ext uri="{FF2B5EF4-FFF2-40B4-BE49-F238E27FC236}">
              <a16:creationId xmlns:a16="http://schemas.microsoft.com/office/drawing/2014/main" id="{00000000-0008-0000-0400-00007A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3" name="Conexão recta 457">
          <a:extLst>
            <a:ext uri="{FF2B5EF4-FFF2-40B4-BE49-F238E27FC236}">
              <a16:creationId xmlns:a16="http://schemas.microsoft.com/office/drawing/2014/main" id="{00000000-0008-0000-0400-00007B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4" name="Conexão recta 12">
          <a:extLst>
            <a:ext uri="{FF2B5EF4-FFF2-40B4-BE49-F238E27FC236}">
              <a16:creationId xmlns:a16="http://schemas.microsoft.com/office/drawing/2014/main" id="{00000000-0008-0000-0400-00007C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5" name="Conexão recta 14">
          <a:extLst>
            <a:ext uri="{FF2B5EF4-FFF2-40B4-BE49-F238E27FC236}">
              <a16:creationId xmlns:a16="http://schemas.microsoft.com/office/drawing/2014/main" id="{00000000-0008-0000-0400-00007D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6" name="Conexão recta 24">
          <a:extLst>
            <a:ext uri="{FF2B5EF4-FFF2-40B4-BE49-F238E27FC236}">
              <a16:creationId xmlns:a16="http://schemas.microsoft.com/office/drawing/2014/main" id="{00000000-0008-0000-0400-00007E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7" name="Conexão recta 16">
          <a:extLst>
            <a:ext uri="{FF2B5EF4-FFF2-40B4-BE49-F238E27FC236}">
              <a16:creationId xmlns:a16="http://schemas.microsoft.com/office/drawing/2014/main" id="{00000000-0008-0000-0400-00007F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8" name="Conexão recta 22">
          <a:extLst>
            <a:ext uri="{FF2B5EF4-FFF2-40B4-BE49-F238E27FC236}">
              <a16:creationId xmlns:a16="http://schemas.microsoft.com/office/drawing/2014/main" id="{00000000-0008-0000-0400-000080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9" name="Conexão recta 18">
          <a:extLst>
            <a:ext uri="{FF2B5EF4-FFF2-40B4-BE49-F238E27FC236}">
              <a16:creationId xmlns:a16="http://schemas.microsoft.com/office/drawing/2014/main" id="{00000000-0008-0000-0400-000081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0" name="Conexão recta 12">
          <a:extLst>
            <a:ext uri="{FF2B5EF4-FFF2-40B4-BE49-F238E27FC236}">
              <a16:creationId xmlns:a16="http://schemas.microsoft.com/office/drawing/2014/main" id="{00000000-0008-0000-0400-000082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1" name="Conexão recta 14">
          <a:extLst>
            <a:ext uri="{FF2B5EF4-FFF2-40B4-BE49-F238E27FC236}">
              <a16:creationId xmlns:a16="http://schemas.microsoft.com/office/drawing/2014/main" id="{00000000-0008-0000-0400-000083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2" name="Conexão recta 24">
          <a:extLst>
            <a:ext uri="{FF2B5EF4-FFF2-40B4-BE49-F238E27FC236}">
              <a16:creationId xmlns:a16="http://schemas.microsoft.com/office/drawing/2014/main" id="{00000000-0008-0000-0400-000084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3" name="Conexão recta 16">
          <a:extLst>
            <a:ext uri="{FF2B5EF4-FFF2-40B4-BE49-F238E27FC236}">
              <a16:creationId xmlns:a16="http://schemas.microsoft.com/office/drawing/2014/main" id="{00000000-0008-0000-0400-000085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4" name="Conexão recta 22">
          <a:extLst>
            <a:ext uri="{FF2B5EF4-FFF2-40B4-BE49-F238E27FC236}">
              <a16:creationId xmlns:a16="http://schemas.microsoft.com/office/drawing/2014/main" id="{00000000-0008-0000-0400-000086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5" name="Conexão recta 35">
          <a:extLst>
            <a:ext uri="{FF2B5EF4-FFF2-40B4-BE49-F238E27FC236}">
              <a16:creationId xmlns:a16="http://schemas.microsoft.com/office/drawing/2014/main" id="{00000000-0008-0000-0400-000087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6" name="Conexão recta 36">
          <a:extLst>
            <a:ext uri="{FF2B5EF4-FFF2-40B4-BE49-F238E27FC236}">
              <a16:creationId xmlns:a16="http://schemas.microsoft.com/office/drawing/2014/main" id="{00000000-0008-0000-0400-000088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7" name="Conexão recta 37">
          <a:extLst>
            <a:ext uri="{FF2B5EF4-FFF2-40B4-BE49-F238E27FC236}">
              <a16:creationId xmlns:a16="http://schemas.microsoft.com/office/drawing/2014/main" id="{00000000-0008-0000-0400-000089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8" name="Conexão recta 38">
          <a:extLst>
            <a:ext uri="{FF2B5EF4-FFF2-40B4-BE49-F238E27FC236}">
              <a16:creationId xmlns:a16="http://schemas.microsoft.com/office/drawing/2014/main" id="{00000000-0008-0000-0400-00008A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9" name="Conexão recta 41">
          <a:extLst>
            <a:ext uri="{FF2B5EF4-FFF2-40B4-BE49-F238E27FC236}">
              <a16:creationId xmlns:a16="http://schemas.microsoft.com/office/drawing/2014/main" id="{00000000-0008-0000-0400-00008B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0" name="Conexão recta 42">
          <a:extLst>
            <a:ext uri="{FF2B5EF4-FFF2-40B4-BE49-F238E27FC236}">
              <a16:creationId xmlns:a16="http://schemas.microsoft.com/office/drawing/2014/main" id="{00000000-0008-0000-0400-00008C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1" name="Conexão recta 44">
          <a:extLst>
            <a:ext uri="{FF2B5EF4-FFF2-40B4-BE49-F238E27FC236}">
              <a16:creationId xmlns:a16="http://schemas.microsoft.com/office/drawing/2014/main" id="{00000000-0008-0000-0400-00008D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2" name="Conexão recta 45">
          <a:extLst>
            <a:ext uri="{FF2B5EF4-FFF2-40B4-BE49-F238E27FC236}">
              <a16:creationId xmlns:a16="http://schemas.microsoft.com/office/drawing/2014/main" id="{00000000-0008-0000-0400-00008E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3" name="Conexão recta 46">
          <a:extLst>
            <a:ext uri="{FF2B5EF4-FFF2-40B4-BE49-F238E27FC236}">
              <a16:creationId xmlns:a16="http://schemas.microsoft.com/office/drawing/2014/main" id="{00000000-0008-0000-0400-00008F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4" name="Conexão recta 47">
          <a:extLst>
            <a:ext uri="{FF2B5EF4-FFF2-40B4-BE49-F238E27FC236}">
              <a16:creationId xmlns:a16="http://schemas.microsoft.com/office/drawing/2014/main" id="{00000000-0008-0000-0400-000090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5" name="Conexão recta 48">
          <a:extLst>
            <a:ext uri="{FF2B5EF4-FFF2-40B4-BE49-F238E27FC236}">
              <a16:creationId xmlns:a16="http://schemas.microsoft.com/office/drawing/2014/main" id="{00000000-0008-0000-0400-000091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6" name="Conexão recta 49">
          <a:extLst>
            <a:ext uri="{FF2B5EF4-FFF2-40B4-BE49-F238E27FC236}">
              <a16:creationId xmlns:a16="http://schemas.microsoft.com/office/drawing/2014/main" id="{00000000-0008-0000-0400-000092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7" name="Conexão recta 12">
          <a:extLst>
            <a:ext uri="{FF2B5EF4-FFF2-40B4-BE49-F238E27FC236}">
              <a16:creationId xmlns:a16="http://schemas.microsoft.com/office/drawing/2014/main" id="{00000000-0008-0000-0400-000093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8" name="Conexão recta 14">
          <a:extLst>
            <a:ext uri="{FF2B5EF4-FFF2-40B4-BE49-F238E27FC236}">
              <a16:creationId xmlns:a16="http://schemas.microsoft.com/office/drawing/2014/main" id="{00000000-0008-0000-0400-000094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9" name="Conexão recta 24">
          <a:extLst>
            <a:ext uri="{FF2B5EF4-FFF2-40B4-BE49-F238E27FC236}">
              <a16:creationId xmlns:a16="http://schemas.microsoft.com/office/drawing/2014/main" id="{00000000-0008-0000-0400-000095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0" name="Conexão recta 16">
          <a:extLst>
            <a:ext uri="{FF2B5EF4-FFF2-40B4-BE49-F238E27FC236}">
              <a16:creationId xmlns:a16="http://schemas.microsoft.com/office/drawing/2014/main" id="{00000000-0008-0000-0400-000096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1" name="Conexão recta 22">
          <a:extLst>
            <a:ext uri="{FF2B5EF4-FFF2-40B4-BE49-F238E27FC236}">
              <a16:creationId xmlns:a16="http://schemas.microsoft.com/office/drawing/2014/main" id="{00000000-0008-0000-0400-000097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2" name="Conexão recta 55">
          <a:extLst>
            <a:ext uri="{FF2B5EF4-FFF2-40B4-BE49-F238E27FC236}">
              <a16:creationId xmlns:a16="http://schemas.microsoft.com/office/drawing/2014/main" id="{00000000-0008-0000-0400-000098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3" name="Conexão recta 56">
          <a:extLst>
            <a:ext uri="{FF2B5EF4-FFF2-40B4-BE49-F238E27FC236}">
              <a16:creationId xmlns:a16="http://schemas.microsoft.com/office/drawing/2014/main" id="{00000000-0008-0000-0400-000099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4" name="Conexão recta 57">
          <a:extLst>
            <a:ext uri="{FF2B5EF4-FFF2-40B4-BE49-F238E27FC236}">
              <a16:creationId xmlns:a16="http://schemas.microsoft.com/office/drawing/2014/main" id="{00000000-0008-0000-0400-00009A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5" name="Conexão recta 58">
          <a:extLst>
            <a:ext uri="{FF2B5EF4-FFF2-40B4-BE49-F238E27FC236}">
              <a16:creationId xmlns:a16="http://schemas.microsoft.com/office/drawing/2014/main" id="{00000000-0008-0000-0400-00009B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6" name="Conexão recta 61">
          <a:extLst>
            <a:ext uri="{FF2B5EF4-FFF2-40B4-BE49-F238E27FC236}">
              <a16:creationId xmlns:a16="http://schemas.microsoft.com/office/drawing/2014/main" id="{00000000-0008-0000-0400-00009C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7" name="Conexão recta 62">
          <a:extLst>
            <a:ext uri="{FF2B5EF4-FFF2-40B4-BE49-F238E27FC236}">
              <a16:creationId xmlns:a16="http://schemas.microsoft.com/office/drawing/2014/main" id="{00000000-0008-0000-0400-00009D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8" name="Conexão recta 63">
          <a:extLst>
            <a:ext uri="{FF2B5EF4-FFF2-40B4-BE49-F238E27FC236}">
              <a16:creationId xmlns:a16="http://schemas.microsoft.com/office/drawing/2014/main" id="{00000000-0008-0000-0400-00009E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9" name="Conexão recta 64">
          <a:extLst>
            <a:ext uri="{FF2B5EF4-FFF2-40B4-BE49-F238E27FC236}">
              <a16:creationId xmlns:a16="http://schemas.microsoft.com/office/drawing/2014/main" id="{00000000-0008-0000-0400-00009F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0" name="Conexão recta 65">
          <a:extLst>
            <a:ext uri="{FF2B5EF4-FFF2-40B4-BE49-F238E27FC236}">
              <a16:creationId xmlns:a16="http://schemas.microsoft.com/office/drawing/2014/main" id="{00000000-0008-0000-0400-0000A0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1" name="Conexão recta 60">
          <a:extLst>
            <a:ext uri="{FF2B5EF4-FFF2-40B4-BE49-F238E27FC236}">
              <a16:creationId xmlns:a16="http://schemas.microsoft.com/office/drawing/2014/main" id="{00000000-0008-0000-0400-0000A1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2" name="Conexão recta 68">
          <a:extLst>
            <a:ext uri="{FF2B5EF4-FFF2-40B4-BE49-F238E27FC236}">
              <a16:creationId xmlns:a16="http://schemas.microsoft.com/office/drawing/2014/main" id="{00000000-0008-0000-0400-0000A2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3" name="Conexão recta 69">
          <a:extLst>
            <a:ext uri="{FF2B5EF4-FFF2-40B4-BE49-F238E27FC236}">
              <a16:creationId xmlns:a16="http://schemas.microsoft.com/office/drawing/2014/main" id="{00000000-0008-0000-0400-0000A3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4" name="Conexão recta 70">
          <a:extLst>
            <a:ext uri="{FF2B5EF4-FFF2-40B4-BE49-F238E27FC236}">
              <a16:creationId xmlns:a16="http://schemas.microsoft.com/office/drawing/2014/main" id="{00000000-0008-0000-0400-0000A4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5" name="Conexão recta 71">
          <a:extLst>
            <a:ext uri="{FF2B5EF4-FFF2-40B4-BE49-F238E27FC236}">
              <a16:creationId xmlns:a16="http://schemas.microsoft.com/office/drawing/2014/main" id="{00000000-0008-0000-0400-0000A5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6" name="Conexão recta 72">
          <a:extLst>
            <a:ext uri="{FF2B5EF4-FFF2-40B4-BE49-F238E27FC236}">
              <a16:creationId xmlns:a16="http://schemas.microsoft.com/office/drawing/2014/main" id="{00000000-0008-0000-0400-0000A6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7" name="Conexão recta 74">
          <a:extLst>
            <a:ext uri="{FF2B5EF4-FFF2-40B4-BE49-F238E27FC236}">
              <a16:creationId xmlns:a16="http://schemas.microsoft.com/office/drawing/2014/main" id="{00000000-0008-0000-0400-0000A7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8" name="Conexão recta 521">
          <a:extLst>
            <a:ext uri="{FF2B5EF4-FFF2-40B4-BE49-F238E27FC236}">
              <a16:creationId xmlns:a16="http://schemas.microsoft.com/office/drawing/2014/main" id="{00000000-0008-0000-0400-0000A8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9" name="Conexão recta 522">
          <a:extLst>
            <a:ext uri="{FF2B5EF4-FFF2-40B4-BE49-F238E27FC236}">
              <a16:creationId xmlns:a16="http://schemas.microsoft.com/office/drawing/2014/main" id="{00000000-0008-0000-0400-0000A9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0" name="Conexão recta 523">
          <a:extLst>
            <a:ext uri="{FF2B5EF4-FFF2-40B4-BE49-F238E27FC236}">
              <a16:creationId xmlns:a16="http://schemas.microsoft.com/office/drawing/2014/main" id="{00000000-0008-0000-0400-0000AA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1" name="Conexão recta 524">
          <a:extLst>
            <a:ext uri="{FF2B5EF4-FFF2-40B4-BE49-F238E27FC236}">
              <a16:creationId xmlns:a16="http://schemas.microsoft.com/office/drawing/2014/main" id="{00000000-0008-0000-0400-0000AB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2" name="Conexão recta 525">
          <a:extLst>
            <a:ext uri="{FF2B5EF4-FFF2-40B4-BE49-F238E27FC236}">
              <a16:creationId xmlns:a16="http://schemas.microsoft.com/office/drawing/2014/main" id="{00000000-0008-0000-0400-0000AC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3" name="Conexão recta 526">
          <a:extLst>
            <a:ext uri="{FF2B5EF4-FFF2-40B4-BE49-F238E27FC236}">
              <a16:creationId xmlns:a16="http://schemas.microsoft.com/office/drawing/2014/main" id="{00000000-0008-0000-0400-0000AD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4" name="Conexão recta 12">
          <a:extLst>
            <a:ext uri="{FF2B5EF4-FFF2-40B4-BE49-F238E27FC236}">
              <a16:creationId xmlns:a16="http://schemas.microsoft.com/office/drawing/2014/main" id="{00000000-0008-0000-0400-0000AE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5" name="Conexão recta 14">
          <a:extLst>
            <a:ext uri="{FF2B5EF4-FFF2-40B4-BE49-F238E27FC236}">
              <a16:creationId xmlns:a16="http://schemas.microsoft.com/office/drawing/2014/main" id="{00000000-0008-0000-0400-0000AF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6" name="Conexão recta 24">
          <a:extLst>
            <a:ext uri="{FF2B5EF4-FFF2-40B4-BE49-F238E27FC236}">
              <a16:creationId xmlns:a16="http://schemas.microsoft.com/office/drawing/2014/main" id="{00000000-0008-0000-0400-0000B0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7" name="Conexão recta 16">
          <a:extLst>
            <a:ext uri="{FF2B5EF4-FFF2-40B4-BE49-F238E27FC236}">
              <a16:creationId xmlns:a16="http://schemas.microsoft.com/office/drawing/2014/main" id="{00000000-0008-0000-0400-0000B1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8" name="Conexão recta 22">
          <a:extLst>
            <a:ext uri="{FF2B5EF4-FFF2-40B4-BE49-F238E27FC236}">
              <a16:creationId xmlns:a16="http://schemas.microsoft.com/office/drawing/2014/main" id="{00000000-0008-0000-0400-0000B2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9" name="Conexão recta 532">
          <a:extLst>
            <a:ext uri="{FF2B5EF4-FFF2-40B4-BE49-F238E27FC236}">
              <a16:creationId xmlns:a16="http://schemas.microsoft.com/office/drawing/2014/main" id="{00000000-0008-0000-0400-0000B3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0" name="Conexão recta 533">
          <a:extLst>
            <a:ext uri="{FF2B5EF4-FFF2-40B4-BE49-F238E27FC236}">
              <a16:creationId xmlns:a16="http://schemas.microsoft.com/office/drawing/2014/main" id="{00000000-0008-0000-0400-0000B4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1" name="Conexão recta 534">
          <a:extLst>
            <a:ext uri="{FF2B5EF4-FFF2-40B4-BE49-F238E27FC236}">
              <a16:creationId xmlns:a16="http://schemas.microsoft.com/office/drawing/2014/main" id="{00000000-0008-0000-0400-0000B5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2" name="Conexão recta 535">
          <a:extLst>
            <a:ext uri="{FF2B5EF4-FFF2-40B4-BE49-F238E27FC236}">
              <a16:creationId xmlns:a16="http://schemas.microsoft.com/office/drawing/2014/main" id="{00000000-0008-0000-0400-0000B6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3" name="Conexão recta 536">
          <a:extLst>
            <a:ext uri="{FF2B5EF4-FFF2-40B4-BE49-F238E27FC236}">
              <a16:creationId xmlns:a16="http://schemas.microsoft.com/office/drawing/2014/main" id="{00000000-0008-0000-0400-0000B7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4" name="Conexão recta 537">
          <a:extLst>
            <a:ext uri="{FF2B5EF4-FFF2-40B4-BE49-F238E27FC236}">
              <a16:creationId xmlns:a16="http://schemas.microsoft.com/office/drawing/2014/main" id="{00000000-0008-0000-0400-0000B8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5" name="Conexão recta 541">
          <a:extLst>
            <a:ext uri="{FF2B5EF4-FFF2-40B4-BE49-F238E27FC236}">
              <a16:creationId xmlns:a16="http://schemas.microsoft.com/office/drawing/2014/main" id="{00000000-0008-0000-0400-0000B9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6" name="Conexão recta 542">
          <a:extLst>
            <a:ext uri="{FF2B5EF4-FFF2-40B4-BE49-F238E27FC236}">
              <a16:creationId xmlns:a16="http://schemas.microsoft.com/office/drawing/2014/main" id="{00000000-0008-0000-0400-0000BA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7" name="Conexão recta 543">
          <a:extLst>
            <a:ext uri="{FF2B5EF4-FFF2-40B4-BE49-F238E27FC236}">
              <a16:creationId xmlns:a16="http://schemas.microsoft.com/office/drawing/2014/main" id="{00000000-0008-0000-0400-0000BB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8" name="Conexão recta 544">
          <a:extLst>
            <a:ext uri="{FF2B5EF4-FFF2-40B4-BE49-F238E27FC236}">
              <a16:creationId xmlns:a16="http://schemas.microsoft.com/office/drawing/2014/main" id="{00000000-0008-0000-0400-0000BC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9" name="Conexão recta 545">
          <a:extLst>
            <a:ext uri="{FF2B5EF4-FFF2-40B4-BE49-F238E27FC236}">
              <a16:creationId xmlns:a16="http://schemas.microsoft.com/office/drawing/2014/main" id="{00000000-0008-0000-0400-0000BD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0" name="Conexão recta 546">
          <a:extLst>
            <a:ext uri="{FF2B5EF4-FFF2-40B4-BE49-F238E27FC236}">
              <a16:creationId xmlns:a16="http://schemas.microsoft.com/office/drawing/2014/main" id="{00000000-0008-0000-0400-0000BE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1" name="Conexão recta 12">
          <a:extLst>
            <a:ext uri="{FF2B5EF4-FFF2-40B4-BE49-F238E27FC236}">
              <a16:creationId xmlns:a16="http://schemas.microsoft.com/office/drawing/2014/main" id="{00000000-0008-0000-0400-0000BF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2" name="Conexão recta 14">
          <a:extLst>
            <a:ext uri="{FF2B5EF4-FFF2-40B4-BE49-F238E27FC236}">
              <a16:creationId xmlns:a16="http://schemas.microsoft.com/office/drawing/2014/main" id="{00000000-0008-0000-0400-0000C0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3" name="Conexão recta 24">
          <a:extLst>
            <a:ext uri="{FF2B5EF4-FFF2-40B4-BE49-F238E27FC236}">
              <a16:creationId xmlns:a16="http://schemas.microsoft.com/office/drawing/2014/main" id="{00000000-0008-0000-0400-0000C1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4" name="Conexão recta 16">
          <a:extLst>
            <a:ext uri="{FF2B5EF4-FFF2-40B4-BE49-F238E27FC236}">
              <a16:creationId xmlns:a16="http://schemas.microsoft.com/office/drawing/2014/main" id="{00000000-0008-0000-0400-0000C2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5" name="Conexão recta 22">
          <a:extLst>
            <a:ext uri="{FF2B5EF4-FFF2-40B4-BE49-F238E27FC236}">
              <a16:creationId xmlns:a16="http://schemas.microsoft.com/office/drawing/2014/main" id="{00000000-0008-0000-0400-0000C3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6" name="Conexão recta 552">
          <a:extLst>
            <a:ext uri="{FF2B5EF4-FFF2-40B4-BE49-F238E27FC236}">
              <a16:creationId xmlns:a16="http://schemas.microsoft.com/office/drawing/2014/main" id="{00000000-0008-0000-0400-0000C4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7" name="Conexão recta 553">
          <a:extLst>
            <a:ext uri="{FF2B5EF4-FFF2-40B4-BE49-F238E27FC236}">
              <a16:creationId xmlns:a16="http://schemas.microsoft.com/office/drawing/2014/main" id="{00000000-0008-0000-0400-0000C5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8" name="Conexão recta 554">
          <a:extLst>
            <a:ext uri="{FF2B5EF4-FFF2-40B4-BE49-F238E27FC236}">
              <a16:creationId xmlns:a16="http://schemas.microsoft.com/office/drawing/2014/main" id="{00000000-0008-0000-0400-0000C6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9" name="Conexão recta 555">
          <a:extLst>
            <a:ext uri="{FF2B5EF4-FFF2-40B4-BE49-F238E27FC236}">
              <a16:creationId xmlns:a16="http://schemas.microsoft.com/office/drawing/2014/main" id="{00000000-0008-0000-0400-0000C7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0" name="Conexão recta 556">
          <a:extLst>
            <a:ext uri="{FF2B5EF4-FFF2-40B4-BE49-F238E27FC236}">
              <a16:creationId xmlns:a16="http://schemas.microsoft.com/office/drawing/2014/main" id="{00000000-0008-0000-0400-0000C8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1" name="Conexão recta 557">
          <a:extLst>
            <a:ext uri="{FF2B5EF4-FFF2-40B4-BE49-F238E27FC236}">
              <a16:creationId xmlns:a16="http://schemas.microsoft.com/office/drawing/2014/main" id="{00000000-0008-0000-0400-0000C9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2" name="Conexão recta 558">
          <a:extLst>
            <a:ext uri="{FF2B5EF4-FFF2-40B4-BE49-F238E27FC236}">
              <a16:creationId xmlns:a16="http://schemas.microsoft.com/office/drawing/2014/main" id="{00000000-0008-0000-0400-0000CA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3" name="Conexão recta 559">
          <a:extLst>
            <a:ext uri="{FF2B5EF4-FFF2-40B4-BE49-F238E27FC236}">
              <a16:creationId xmlns:a16="http://schemas.microsoft.com/office/drawing/2014/main" id="{00000000-0008-0000-0400-0000CB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4" name="Conexão recta 560">
          <a:extLst>
            <a:ext uri="{FF2B5EF4-FFF2-40B4-BE49-F238E27FC236}">
              <a16:creationId xmlns:a16="http://schemas.microsoft.com/office/drawing/2014/main" id="{00000000-0008-0000-0400-0000CC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5" name="Conexão recta 561">
          <a:extLst>
            <a:ext uri="{FF2B5EF4-FFF2-40B4-BE49-F238E27FC236}">
              <a16:creationId xmlns:a16="http://schemas.microsoft.com/office/drawing/2014/main" id="{00000000-0008-0000-0400-0000CD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6" name="Conexão recta 562">
          <a:extLst>
            <a:ext uri="{FF2B5EF4-FFF2-40B4-BE49-F238E27FC236}">
              <a16:creationId xmlns:a16="http://schemas.microsoft.com/office/drawing/2014/main" id="{00000000-0008-0000-0400-0000CE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7" name="Conexão recta 563">
          <a:extLst>
            <a:ext uri="{FF2B5EF4-FFF2-40B4-BE49-F238E27FC236}">
              <a16:creationId xmlns:a16="http://schemas.microsoft.com/office/drawing/2014/main" id="{00000000-0008-0000-0400-0000CF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8" name="Conexão recta 12">
          <a:extLst>
            <a:ext uri="{FF2B5EF4-FFF2-40B4-BE49-F238E27FC236}">
              <a16:creationId xmlns:a16="http://schemas.microsoft.com/office/drawing/2014/main" id="{00000000-0008-0000-0400-0000D0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9" name="Conexão recta 14">
          <a:extLst>
            <a:ext uri="{FF2B5EF4-FFF2-40B4-BE49-F238E27FC236}">
              <a16:creationId xmlns:a16="http://schemas.microsoft.com/office/drawing/2014/main" id="{00000000-0008-0000-0400-0000D1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0" name="Conexão recta 24">
          <a:extLst>
            <a:ext uri="{FF2B5EF4-FFF2-40B4-BE49-F238E27FC236}">
              <a16:creationId xmlns:a16="http://schemas.microsoft.com/office/drawing/2014/main" id="{00000000-0008-0000-0400-0000D2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1" name="Conexão recta 16">
          <a:extLst>
            <a:ext uri="{FF2B5EF4-FFF2-40B4-BE49-F238E27FC236}">
              <a16:creationId xmlns:a16="http://schemas.microsoft.com/office/drawing/2014/main" id="{00000000-0008-0000-0400-0000D3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2" name="Conexão recta 22">
          <a:extLst>
            <a:ext uri="{FF2B5EF4-FFF2-40B4-BE49-F238E27FC236}">
              <a16:creationId xmlns:a16="http://schemas.microsoft.com/office/drawing/2014/main" id="{00000000-0008-0000-0400-0000D4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3" name="Conexão recta 569">
          <a:extLst>
            <a:ext uri="{FF2B5EF4-FFF2-40B4-BE49-F238E27FC236}">
              <a16:creationId xmlns:a16="http://schemas.microsoft.com/office/drawing/2014/main" id="{00000000-0008-0000-0400-0000D5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4" name="Conexão recta 570">
          <a:extLst>
            <a:ext uri="{FF2B5EF4-FFF2-40B4-BE49-F238E27FC236}">
              <a16:creationId xmlns:a16="http://schemas.microsoft.com/office/drawing/2014/main" id="{00000000-0008-0000-0400-0000D6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5" name="Conexão recta 571">
          <a:extLst>
            <a:ext uri="{FF2B5EF4-FFF2-40B4-BE49-F238E27FC236}">
              <a16:creationId xmlns:a16="http://schemas.microsoft.com/office/drawing/2014/main" id="{00000000-0008-0000-0400-0000D7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6" name="Conexão recta 572">
          <a:extLst>
            <a:ext uri="{FF2B5EF4-FFF2-40B4-BE49-F238E27FC236}">
              <a16:creationId xmlns:a16="http://schemas.microsoft.com/office/drawing/2014/main" id="{00000000-0008-0000-0400-0000D8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7" name="Conexão recta 521">
          <a:extLst>
            <a:ext uri="{FF2B5EF4-FFF2-40B4-BE49-F238E27FC236}">
              <a16:creationId xmlns:a16="http://schemas.microsoft.com/office/drawing/2014/main" id="{00000000-0008-0000-0400-0000D9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8" name="Conexão recta 522">
          <a:extLst>
            <a:ext uri="{FF2B5EF4-FFF2-40B4-BE49-F238E27FC236}">
              <a16:creationId xmlns:a16="http://schemas.microsoft.com/office/drawing/2014/main" id="{00000000-0008-0000-0400-0000DA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9" name="Conexão recta 523">
          <a:extLst>
            <a:ext uri="{FF2B5EF4-FFF2-40B4-BE49-F238E27FC236}">
              <a16:creationId xmlns:a16="http://schemas.microsoft.com/office/drawing/2014/main" id="{00000000-0008-0000-0400-0000DB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0" name="Conexão recta 524">
          <a:extLst>
            <a:ext uri="{FF2B5EF4-FFF2-40B4-BE49-F238E27FC236}">
              <a16:creationId xmlns:a16="http://schemas.microsoft.com/office/drawing/2014/main" id="{00000000-0008-0000-0400-0000DC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1" name="Conexão recta 525">
          <a:extLst>
            <a:ext uri="{FF2B5EF4-FFF2-40B4-BE49-F238E27FC236}">
              <a16:creationId xmlns:a16="http://schemas.microsoft.com/office/drawing/2014/main" id="{00000000-0008-0000-0400-0000DD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2" name="Conexão recta 526">
          <a:extLst>
            <a:ext uri="{FF2B5EF4-FFF2-40B4-BE49-F238E27FC236}">
              <a16:creationId xmlns:a16="http://schemas.microsoft.com/office/drawing/2014/main" id="{00000000-0008-0000-0400-0000DE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3" name="Conexão recta 12">
          <a:extLst>
            <a:ext uri="{FF2B5EF4-FFF2-40B4-BE49-F238E27FC236}">
              <a16:creationId xmlns:a16="http://schemas.microsoft.com/office/drawing/2014/main" id="{00000000-0008-0000-0400-0000DF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4" name="Conexão recta 14">
          <a:extLst>
            <a:ext uri="{FF2B5EF4-FFF2-40B4-BE49-F238E27FC236}">
              <a16:creationId xmlns:a16="http://schemas.microsoft.com/office/drawing/2014/main" id="{00000000-0008-0000-0400-0000E0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5" name="Conexão recta 24">
          <a:extLst>
            <a:ext uri="{FF2B5EF4-FFF2-40B4-BE49-F238E27FC236}">
              <a16:creationId xmlns:a16="http://schemas.microsoft.com/office/drawing/2014/main" id="{00000000-0008-0000-0400-0000E1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6" name="Conexão recta 16">
          <a:extLst>
            <a:ext uri="{FF2B5EF4-FFF2-40B4-BE49-F238E27FC236}">
              <a16:creationId xmlns:a16="http://schemas.microsoft.com/office/drawing/2014/main" id="{00000000-0008-0000-0400-0000E2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7" name="Conexão recta 22">
          <a:extLst>
            <a:ext uri="{FF2B5EF4-FFF2-40B4-BE49-F238E27FC236}">
              <a16:creationId xmlns:a16="http://schemas.microsoft.com/office/drawing/2014/main" id="{00000000-0008-0000-0400-0000E3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8" name="Conexão recta 532">
          <a:extLst>
            <a:ext uri="{FF2B5EF4-FFF2-40B4-BE49-F238E27FC236}">
              <a16:creationId xmlns:a16="http://schemas.microsoft.com/office/drawing/2014/main" id="{00000000-0008-0000-0400-0000E4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9" name="Conexão recta 533">
          <a:extLst>
            <a:ext uri="{FF2B5EF4-FFF2-40B4-BE49-F238E27FC236}">
              <a16:creationId xmlns:a16="http://schemas.microsoft.com/office/drawing/2014/main" id="{00000000-0008-0000-0400-0000E5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0" name="Conexão recta 534">
          <a:extLst>
            <a:ext uri="{FF2B5EF4-FFF2-40B4-BE49-F238E27FC236}">
              <a16:creationId xmlns:a16="http://schemas.microsoft.com/office/drawing/2014/main" id="{00000000-0008-0000-0400-0000E6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1" name="Conexão recta 535">
          <a:extLst>
            <a:ext uri="{FF2B5EF4-FFF2-40B4-BE49-F238E27FC236}">
              <a16:creationId xmlns:a16="http://schemas.microsoft.com/office/drawing/2014/main" id="{00000000-0008-0000-0400-0000E7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2" name="Conexão recta 536">
          <a:extLst>
            <a:ext uri="{FF2B5EF4-FFF2-40B4-BE49-F238E27FC236}">
              <a16:creationId xmlns:a16="http://schemas.microsoft.com/office/drawing/2014/main" id="{00000000-0008-0000-0400-0000E8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3" name="Conexão recta 537">
          <a:extLst>
            <a:ext uri="{FF2B5EF4-FFF2-40B4-BE49-F238E27FC236}">
              <a16:creationId xmlns:a16="http://schemas.microsoft.com/office/drawing/2014/main" id="{00000000-0008-0000-0400-0000E9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4" name="Conexão recta 132">
          <a:extLst>
            <a:ext uri="{FF2B5EF4-FFF2-40B4-BE49-F238E27FC236}">
              <a16:creationId xmlns:a16="http://schemas.microsoft.com/office/drawing/2014/main" id="{00000000-0008-0000-0400-0000EA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5" name="Conexão recta 133">
          <a:extLst>
            <a:ext uri="{FF2B5EF4-FFF2-40B4-BE49-F238E27FC236}">
              <a16:creationId xmlns:a16="http://schemas.microsoft.com/office/drawing/2014/main" id="{00000000-0008-0000-0400-0000EB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6" name="Conexão recta 134">
          <a:extLst>
            <a:ext uri="{FF2B5EF4-FFF2-40B4-BE49-F238E27FC236}">
              <a16:creationId xmlns:a16="http://schemas.microsoft.com/office/drawing/2014/main" id="{00000000-0008-0000-0400-0000EC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7" name="Conexão recta 135">
          <a:extLst>
            <a:ext uri="{FF2B5EF4-FFF2-40B4-BE49-F238E27FC236}">
              <a16:creationId xmlns:a16="http://schemas.microsoft.com/office/drawing/2014/main" id="{00000000-0008-0000-0400-0000ED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8" name="Conexão recta 136">
          <a:extLst>
            <a:ext uri="{FF2B5EF4-FFF2-40B4-BE49-F238E27FC236}">
              <a16:creationId xmlns:a16="http://schemas.microsoft.com/office/drawing/2014/main" id="{00000000-0008-0000-0400-0000EE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9" name="Conexão recta 12">
          <a:extLst>
            <a:ext uri="{FF2B5EF4-FFF2-40B4-BE49-F238E27FC236}">
              <a16:creationId xmlns:a16="http://schemas.microsoft.com/office/drawing/2014/main" id="{00000000-0008-0000-0400-0000EF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0" name="Conexão recta 14">
          <a:extLst>
            <a:ext uri="{FF2B5EF4-FFF2-40B4-BE49-F238E27FC236}">
              <a16:creationId xmlns:a16="http://schemas.microsoft.com/office/drawing/2014/main" id="{00000000-0008-0000-0400-0000F0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1" name="Conexão recta 24">
          <a:extLst>
            <a:ext uri="{FF2B5EF4-FFF2-40B4-BE49-F238E27FC236}">
              <a16:creationId xmlns:a16="http://schemas.microsoft.com/office/drawing/2014/main" id="{00000000-0008-0000-0400-0000F1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2" name="Conexão recta 16">
          <a:extLst>
            <a:ext uri="{FF2B5EF4-FFF2-40B4-BE49-F238E27FC236}">
              <a16:creationId xmlns:a16="http://schemas.microsoft.com/office/drawing/2014/main" id="{00000000-0008-0000-0400-0000F2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3" name="Conexão recta 22">
          <a:extLst>
            <a:ext uri="{FF2B5EF4-FFF2-40B4-BE49-F238E27FC236}">
              <a16:creationId xmlns:a16="http://schemas.microsoft.com/office/drawing/2014/main" id="{00000000-0008-0000-0400-0000F3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4" name="Conexão recta 18">
          <a:extLst>
            <a:ext uri="{FF2B5EF4-FFF2-40B4-BE49-F238E27FC236}">
              <a16:creationId xmlns:a16="http://schemas.microsoft.com/office/drawing/2014/main" id="{00000000-0008-0000-0400-0000F4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5" name="Conexão recta 12">
          <a:extLst>
            <a:ext uri="{FF2B5EF4-FFF2-40B4-BE49-F238E27FC236}">
              <a16:creationId xmlns:a16="http://schemas.microsoft.com/office/drawing/2014/main" id="{00000000-0008-0000-0400-0000F5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6" name="Conexão recta 14">
          <a:extLst>
            <a:ext uri="{FF2B5EF4-FFF2-40B4-BE49-F238E27FC236}">
              <a16:creationId xmlns:a16="http://schemas.microsoft.com/office/drawing/2014/main" id="{00000000-0008-0000-0400-0000F6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7" name="Conexão recta 148">
          <a:extLst>
            <a:ext uri="{FF2B5EF4-FFF2-40B4-BE49-F238E27FC236}">
              <a16:creationId xmlns:a16="http://schemas.microsoft.com/office/drawing/2014/main" id="{00000000-0008-0000-0400-0000F7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8" name="Conexão recta 16">
          <a:extLst>
            <a:ext uri="{FF2B5EF4-FFF2-40B4-BE49-F238E27FC236}">
              <a16:creationId xmlns:a16="http://schemas.microsoft.com/office/drawing/2014/main" id="{00000000-0008-0000-0400-0000F8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9" name="Conexão recta 22">
          <a:extLst>
            <a:ext uri="{FF2B5EF4-FFF2-40B4-BE49-F238E27FC236}">
              <a16:creationId xmlns:a16="http://schemas.microsoft.com/office/drawing/2014/main" id="{00000000-0008-0000-0400-0000F9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0" name="Conexão recta 35">
          <a:extLst>
            <a:ext uri="{FF2B5EF4-FFF2-40B4-BE49-F238E27FC236}">
              <a16:creationId xmlns:a16="http://schemas.microsoft.com/office/drawing/2014/main" id="{00000000-0008-0000-0400-0000FA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1" name="Conexão recta 36">
          <a:extLst>
            <a:ext uri="{FF2B5EF4-FFF2-40B4-BE49-F238E27FC236}">
              <a16:creationId xmlns:a16="http://schemas.microsoft.com/office/drawing/2014/main" id="{00000000-0008-0000-0400-0000FB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2" name="Conexão recta 37">
          <a:extLst>
            <a:ext uri="{FF2B5EF4-FFF2-40B4-BE49-F238E27FC236}">
              <a16:creationId xmlns:a16="http://schemas.microsoft.com/office/drawing/2014/main" id="{00000000-0008-0000-0400-0000FC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3" name="Conexão recta 38">
          <a:extLst>
            <a:ext uri="{FF2B5EF4-FFF2-40B4-BE49-F238E27FC236}">
              <a16:creationId xmlns:a16="http://schemas.microsoft.com/office/drawing/2014/main" id="{00000000-0008-0000-0400-0000FD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4" name="Conexão recta 41">
          <a:extLst>
            <a:ext uri="{FF2B5EF4-FFF2-40B4-BE49-F238E27FC236}">
              <a16:creationId xmlns:a16="http://schemas.microsoft.com/office/drawing/2014/main" id="{00000000-0008-0000-0400-0000FE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5" name="Conexão recta 42">
          <a:extLst>
            <a:ext uri="{FF2B5EF4-FFF2-40B4-BE49-F238E27FC236}">
              <a16:creationId xmlns:a16="http://schemas.microsoft.com/office/drawing/2014/main" id="{00000000-0008-0000-0400-0000FF0A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6" name="Conexão recta 44">
          <a:extLst>
            <a:ext uri="{FF2B5EF4-FFF2-40B4-BE49-F238E27FC236}">
              <a16:creationId xmlns:a16="http://schemas.microsoft.com/office/drawing/2014/main" id="{00000000-0008-0000-0400-000000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7" name="Conexão recta 45">
          <a:extLst>
            <a:ext uri="{FF2B5EF4-FFF2-40B4-BE49-F238E27FC236}">
              <a16:creationId xmlns:a16="http://schemas.microsoft.com/office/drawing/2014/main" id="{00000000-0008-0000-0400-000001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8" name="Conexão recta 46">
          <a:extLst>
            <a:ext uri="{FF2B5EF4-FFF2-40B4-BE49-F238E27FC236}">
              <a16:creationId xmlns:a16="http://schemas.microsoft.com/office/drawing/2014/main" id="{00000000-0008-0000-0400-000002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9" name="Conexão recta 47">
          <a:extLst>
            <a:ext uri="{FF2B5EF4-FFF2-40B4-BE49-F238E27FC236}">
              <a16:creationId xmlns:a16="http://schemas.microsoft.com/office/drawing/2014/main" id="{00000000-0008-0000-0400-000003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0" name="Conexão recta 48">
          <a:extLst>
            <a:ext uri="{FF2B5EF4-FFF2-40B4-BE49-F238E27FC236}">
              <a16:creationId xmlns:a16="http://schemas.microsoft.com/office/drawing/2014/main" id="{00000000-0008-0000-0400-000004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1" name="Conexão recta 49">
          <a:extLst>
            <a:ext uri="{FF2B5EF4-FFF2-40B4-BE49-F238E27FC236}">
              <a16:creationId xmlns:a16="http://schemas.microsoft.com/office/drawing/2014/main" id="{00000000-0008-0000-0400-000005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2" name="Conexão recta 12">
          <a:extLst>
            <a:ext uri="{FF2B5EF4-FFF2-40B4-BE49-F238E27FC236}">
              <a16:creationId xmlns:a16="http://schemas.microsoft.com/office/drawing/2014/main" id="{00000000-0008-0000-0400-000006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3" name="Conexão recta 14">
          <a:extLst>
            <a:ext uri="{FF2B5EF4-FFF2-40B4-BE49-F238E27FC236}">
              <a16:creationId xmlns:a16="http://schemas.microsoft.com/office/drawing/2014/main" id="{00000000-0008-0000-0400-000007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4" name="Conexão recta 24">
          <a:extLst>
            <a:ext uri="{FF2B5EF4-FFF2-40B4-BE49-F238E27FC236}">
              <a16:creationId xmlns:a16="http://schemas.microsoft.com/office/drawing/2014/main" id="{00000000-0008-0000-0400-000008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5" name="Conexão recta 16">
          <a:extLst>
            <a:ext uri="{FF2B5EF4-FFF2-40B4-BE49-F238E27FC236}">
              <a16:creationId xmlns:a16="http://schemas.microsoft.com/office/drawing/2014/main" id="{00000000-0008-0000-0400-000009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6" name="Conexão recta 22">
          <a:extLst>
            <a:ext uri="{FF2B5EF4-FFF2-40B4-BE49-F238E27FC236}">
              <a16:creationId xmlns:a16="http://schemas.microsoft.com/office/drawing/2014/main" id="{00000000-0008-0000-0400-00000A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7" name="Conexão recta 55">
          <a:extLst>
            <a:ext uri="{FF2B5EF4-FFF2-40B4-BE49-F238E27FC236}">
              <a16:creationId xmlns:a16="http://schemas.microsoft.com/office/drawing/2014/main" id="{00000000-0008-0000-0400-00000B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8" name="Conexão recta 56">
          <a:extLst>
            <a:ext uri="{FF2B5EF4-FFF2-40B4-BE49-F238E27FC236}">
              <a16:creationId xmlns:a16="http://schemas.microsoft.com/office/drawing/2014/main" id="{00000000-0008-0000-0400-00000C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9" name="Conexão recta 57">
          <a:extLst>
            <a:ext uri="{FF2B5EF4-FFF2-40B4-BE49-F238E27FC236}">
              <a16:creationId xmlns:a16="http://schemas.microsoft.com/office/drawing/2014/main" id="{00000000-0008-0000-0400-00000D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0" name="Conexão recta 58">
          <a:extLst>
            <a:ext uri="{FF2B5EF4-FFF2-40B4-BE49-F238E27FC236}">
              <a16:creationId xmlns:a16="http://schemas.microsoft.com/office/drawing/2014/main" id="{00000000-0008-0000-0400-00000E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1" name="Conexão recta 61">
          <a:extLst>
            <a:ext uri="{FF2B5EF4-FFF2-40B4-BE49-F238E27FC236}">
              <a16:creationId xmlns:a16="http://schemas.microsoft.com/office/drawing/2014/main" id="{00000000-0008-0000-0400-00000F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2" name="Conexão recta 62">
          <a:extLst>
            <a:ext uri="{FF2B5EF4-FFF2-40B4-BE49-F238E27FC236}">
              <a16:creationId xmlns:a16="http://schemas.microsoft.com/office/drawing/2014/main" id="{00000000-0008-0000-0400-000010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3" name="Conexão recta 63">
          <a:extLst>
            <a:ext uri="{FF2B5EF4-FFF2-40B4-BE49-F238E27FC236}">
              <a16:creationId xmlns:a16="http://schemas.microsoft.com/office/drawing/2014/main" id="{00000000-0008-0000-0400-000011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4" name="Conexão recta 64">
          <a:extLst>
            <a:ext uri="{FF2B5EF4-FFF2-40B4-BE49-F238E27FC236}">
              <a16:creationId xmlns:a16="http://schemas.microsoft.com/office/drawing/2014/main" id="{00000000-0008-0000-0400-000012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5" name="Conexão recta 65">
          <a:extLst>
            <a:ext uri="{FF2B5EF4-FFF2-40B4-BE49-F238E27FC236}">
              <a16:creationId xmlns:a16="http://schemas.microsoft.com/office/drawing/2014/main" id="{00000000-0008-0000-0400-000013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6" name="Conexão recta 60">
          <a:extLst>
            <a:ext uri="{FF2B5EF4-FFF2-40B4-BE49-F238E27FC236}">
              <a16:creationId xmlns:a16="http://schemas.microsoft.com/office/drawing/2014/main" id="{00000000-0008-0000-0400-000014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7" name="Conexão recta 68">
          <a:extLst>
            <a:ext uri="{FF2B5EF4-FFF2-40B4-BE49-F238E27FC236}">
              <a16:creationId xmlns:a16="http://schemas.microsoft.com/office/drawing/2014/main" id="{00000000-0008-0000-0400-000015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8" name="Conexão recta 69">
          <a:extLst>
            <a:ext uri="{FF2B5EF4-FFF2-40B4-BE49-F238E27FC236}">
              <a16:creationId xmlns:a16="http://schemas.microsoft.com/office/drawing/2014/main" id="{00000000-0008-0000-0400-000016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9" name="Conexão recta 70">
          <a:extLst>
            <a:ext uri="{FF2B5EF4-FFF2-40B4-BE49-F238E27FC236}">
              <a16:creationId xmlns:a16="http://schemas.microsoft.com/office/drawing/2014/main" id="{00000000-0008-0000-0400-000017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0" name="Conexão recta 71">
          <a:extLst>
            <a:ext uri="{FF2B5EF4-FFF2-40B4-BE49-F238E27FC236}">
              <a16:creationId xmlns:a16="http://schemas.microsoft.com/office/drawing/2014/main" id="{00000000-0008-0000-0400-000018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1" name="Conexão recta 72">
          <a:extLst>
            <a:ext uri="{FF2B5EF4-FFF2-40B4-BE49-F238E27FC236}">
              <a16:creationId xmlns:a16="http://schemas.microsoft.com/office/drawing/2014/main" id="{00000000-0008-0000-0400-000019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2" name="Conexão recta 74">
          <a:extLst>
            <a:ext uri="{FF2B5EF4-FFF2-40B4-BE49-F238E27FC236}">
              <a16:creationId xmlns:a16="http://schemas.microsoft.com/office/drawing/2014/main" id="{00000000-0008-0000-0400-00001A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3" name="Conexão recta 521">
          <a:extLst>
            <a:ext uri="{FF2B5EF4-FFF2-40B4-BE49-F238E27FC236}">
              <a16:creationId xmlns:a16="http://schemas.microsoft.com/office/drawing/2014/main" id="{00000000-0008-0000-0400-00001B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4" name="Conexão recta 522">
          <a:extLst>
            <a:ext uri="{FF2B5EF4-FFF2-40B4-BE49-F238E27FC236}">
              <a16:creationId xmlns:a16="http://schemas.microsoft.com/office/drawing/2014/main" id="{00000000-0008-0000-0400-00001C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5" name="Conexão recta 523">
          <a:extLst>
            <a:ext uri="{FF2B5EF4-FFF2-40B4-BE49-F238E27FC236}">
              <a16:creationId xmlns:a16="http://schemas.microsoft.com/office/drawing/2014/main" id="{00000000-0008-0000-0400-00001D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6" name="Conexão recta 524">
          <a:extLst>
            <a:ext uri="{FF2B5EF4-FFF2-40B4-BE49-F238E27FC236}">
              <a16:creationId xmlns:a16="http://schemas.microsoft.com/office/drawing/2014/main" id="{00000000-0008-0000-0400-00001E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7" name="Conexão recta 525">
          <a:extLst>
            <a:ext uri="{FF2B5EF4-FFF2-40B4-BE49-F238E27FC236}">
              <a16:creationId xmlns:a16="http://schemas.microsoft.com/office/drawing/2014/main" id="{00000000-0008-0000-0400-00001F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8" name="Conexão recta 526">
          <a:extLst>
            <a:ext uri="{FF2B5EF4-FFF2-40B4-BE49-F238E27FC236}">
              <a16:creationId xmlns:a16="http://schemas.microsoft.com/office/drawing/2014/main" id="{00000000-0008-0000-0400-000020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9" name="Conexão recta 12">
          <a:extLst>
            <a:ext uri="{FF2B5EF4-FFF2-40B4-BE49-F238E27FC236}">
              <a16:creationId xmlns:a16="http://schemas.microsoft.com/office/drawing/2014/main" id="{00000000-0008-0000-0400-000021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0" name="Conexão recta 14">
          <a:extLst>
            <a:ext uri="{FF2B5EF4-FFF2-40B4-BE49-F238E27FC236}">
              <a16:creationId xmlns:a16="http://schemas.microsoft.com/office/drawing/2014/main" id="{00000000-0008-0000-0400-000022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1" name="Conexão recta 24">
          <a:extLst>
            <a:ext uri="{FF2B5EF4-FFF2-40B4-BE49-F238E27FC236}">
              <a16:creationId xmlns:a16="http://schemas.microsoft.com/office/drawing/2014/main" id="{00000000-0008-0000-0400-000023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2" name="Conexão recta 16">
          <a:extLst>
            <a:ext uri="{FF2B5EF4-FFF2-40B4-BE49-F238E27FC236}">
              <a16:creationId xmlns:a16="http://schemas.microsoft.com/office/drawing/2014/main" id="{00000000-0008-0000-0400-000024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3" name="Conexão recta 22">
          <a:extLst>
            <a:ext uri="{FF2B5EF4-FFF2-40B4-BE49-F238E27FC236}">
              <a16:creationId xmlns:a16="http://schemas.microsoft.com/office/drawing/2014/main" id="{00000000-0008-0000-0400-000025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4" name="Conexão recta 532">
          <a:extLst>
            <a:ext uri="{FF2B5EF4-FFF2-40B4-BE49-F238E27FC236}">
              <a16:creationId xmlns:a16="http://schemas.microsoft.com/office/drawing/2014/main" id="{00000000-0008-0000-0400-000026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5" name="Conexão recta 533">
          <a:extLst>
            <a:ext uri="{FF2B5EF4-FFF2-40B4-BE49-F238E27FC236}">
              <a16:creationId xmlns:a16="http://schemas.microsoft.com/office/drawing/2014/main" id="{00000000-0008-0000-0400-000027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6" name="Conexão recta 534">
          <a:extLst>
            <a:ext uri="{FF2B5EF4-FFF2-40B4-BE49-F238E27FC236}">
              <a16:creationId xmlns:a16="http://schemas.microsoft.com/office/drawing/2014/main" id="{00000000-0008-0000-0400-000028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7" name="Conexão recta 535">
          <a:extLst>
            <a:ext uri="{FF2B5EF4-FFF2-40B4-BE49-F238E27FC236}">
              <a16:creationId xmlns:a16="http://schemas.microsoft.com/office/drawing/2014/main" id="{00000000-0008-0000-0400-000029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8" name="Conexão recta 536">
          <a:extLst>
            <a:ext uri="{FF2B5EF4-FFF2-40B4-BE49-F238E27FC236}">
              <a16:creationId xmlns:a16="http://schemas.microsoft.com/office/drawing/2014/main" id="{00000000-0008-0000-0400-00002A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9" name="Conexão recta 537">
          <a:extLst>
            <a:ext uri="{FF2B5EF4-FFF2-40B4-BE49-F238E27FC236}">
              <a16:creationId xmlns:a16="http://schemas.microsoft.com/office/drawing/2014/main" id="{00000000-0008-0000-0400-00002B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0" name="Conexão recta 541">
          <a:extLst>
            <a:ext uri="{FF2B5EF4-FFF2-40B4-BE49-F238E27FC236}">
              <a16:creationId xmlns:a16="http://schemas.microsoft.com/office/drawing/2014/main" id="{00000000-0008-0000-0400-00002C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1" name="Conexão recta 542">
          <a:extLst>
            <a:ext uri="{FF2B5EF4-FFF2-40B4-BE49-F238E27FC236}">
              <a16:creationId xmlns:a16="http://schemas.microsoft.com/office/drawing/2014/main" id="{00000000-0008-0000-0400-00002D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2" name="Conexão recta 543">
          <a:extLst>
            <a:ext uri="{FF2B5EF4-FFF2-40B4-BE49-F238E27FC236}">
              <a16:creationId xmlns:a16="http://schemas.microsoft.com/office/drawing/2014/main" id="{00000000-0008-0000-0400-00002E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3" name="Conexão recta 544">
          <a:extLst>
            <a:ext uri="{FF2B5EF4-FFF2-40B4-BE49-F238E27FC236}">
              <a16:creationId xmlns:a16="http://schemas.microsoft.com/office/drawing/2014/main" id="{00000000-0008-0000-0400-00002F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4" name="Conexão recta 545">
          <a:extLst>
            <a:ext uri="{FF2B5EF4-FFF2-40B4-BE49-F238E27FC236}">
              <a16:creationId xmlns:a16="http://schemas.microsoft.com/office/drawing/2014/main" id="{00000000-0008-0000-0400-000030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5" name="Conexão recta 546">
          <a:extLst>
            <a:ext uri="{FF2B5EF4-FFF2-40B4-BE49-F238E27FC236}">
              <a16:creationId xmlns:a16="http://schemas.microsoft.com/office/drawing/2014/main" id="{00000000-0008-0000-0400-000031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6" name="Conexão recta 12">
          <a:extLst>
            <a:ext uri="{FF2B5EF4-FFF2-40B4-BE49-F238E27FC236}">
              <a16:creationId xmlns:a16="http://schemas.microsoft.com/office/drawing/2014/main" id="{00000000-0008-0000-0400-000032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7" name="Conexão recta 14">
          <a:extLst>
            <a:ext uri="{FF2B5EF4-FFF2-40B4-BE49-F238E27FC236}">
              <a16:creationId xmlns:a16="http://schemas.microsoft.com/office/drawing/2014/main" id="{00000000-0008-0000-0400-000033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8" name="Conexão recta 24">
          <a:extLst>
            <a:ext uri="{FF2B5EF4-FFF2-40B4-BE49-F238E27FC236}">
              <a16:creationId xmlns:a16="http://schemas.microsoft.com/office/drawing/2014/main" id="{00000000-0008-0000-0400-000034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9" name="Conexão recta 16">
          <a:extLst>
            <a:ext uri="{FF2B5EF4-FFF2-40B4-BE49-F238E27FC236}">
              <a16:creationId xmlns:a16="http://schemas.microsoft.com/office/drawing/2014/main" id="{00000000-0008-0000-0400-000035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0" name="Conexão recta 22">
          <a:extLst>
            <a:ext uri="{FF2B5EF4-FFF2-40B4-BE49-F238E27FC236}">
              <a16:creationId xmlns:a16="http://schemas.microsoft.com/office/drawing/2014/main" id="{00000000-0008-0000-0400-000036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1" name="Conexão recta 552">
          <a:extLst>
            <a:ext uri="{FF2B5EF4-FFF2-40B4-BE49-F238E27FC236}">
              <a16:creationId xmlns:a16="http://schemas.microsoft.com/office/drawing/2014/main" id="{00000000-0008-0000-0400-000037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2" name="Conexão recta 553">
          <a:extLst>
            <a:ext uri="{FF2B5EF4-FFF2-40B4-BE49-F238E27FC236}">
              <a16:creationId xmlns:a16="http://schemas.microsoft.com/office/drawing/2014/main" id="{00000000-0008-0000-0400-000038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3" name="Conexão recta 554">
          <a:extLst>
            <a:ext uri="{FF2B5EF4-FFF2-40B4-BE49-F238E27FC236}">
              <a16:creationId xmlns:a16="http://schemas.microsoft.com/office/drawing/2014/main" id="{00000000-0008-0000-0400-000039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4" name="Conexão recta 555">
          <a:extLst>
            <a:ext uri="{FF2B5EF4-FFF2-40B4-BE49-F238E27FC236}">
              <a16:creationId xmlns:a16="http://schemas.microsoft.com/office/drawing/2014/main" id="{00000000-0008-0000-0400-00003A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5" name="Conexão recta 556">
          <a:extLst>
            <a:ext uri="{FF2B5EF4-FFF2-40B4-BE49-F238E27FC236}">
              <a16:creationId xmlns:a16="http://schemas.microsoft.com/office/drawing/2014/main" id="{00000000-0008-0000-0400-00003B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6" name="Conexão recta 557">
          <a:extLst>
            <a:ext uri="{FF2B5EF4-FFF2-40B4-BE49-F238E27FC236}">
              <a16:creationId xmlns:a16="http://schemas.microsoft.com/office/drawing/2014/main" id="{00000000-0008-0000-0400-00003C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7" name="Conexão recta 558">
          <a:extLst>
            <a:ext uri="{FF2B5EF4-FFF2-40B4-BE49-F238E27FC236}">
              <a16:creationId xmlns:a16="http://schemas.microsoft.com/office/drawing/2014/main" id="{00000000-0008-0000-0400-00003D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8" name="Conexão recta 559">
          <a:extLst>
            <a:ext uri="{FF2B5EF4-FFF2-40B4-BE49-F238E27FC236}">
              <a16:creationId xmlns:a16="http://schemas.microsoft.com/office/drawing/2014/main" id="{00000000-0008-0000-0400-00003E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9" name="Conexão recta 560">
          <a:extLst>
            <a:ext uri="{FF2B5EF4-FFF2-40B4-BE49-F238E27FC236}">
              <a16:creationId xmlns:a16="http://schemas.microsoft.com/office/drawing/2014/main" id="{00000000-0008-0000-0400-00003F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0" name="Conexão recta 561">
          <a:extLst>
            <a:ext uri="{FF2B5EF4-FFF2-40B4-BE49-F238E27FC236}">
              <a16:creationId xmlns:a16="http://schemas.microsoft.com/office/drawing/2014/main" id="{00000000-0008-0000-0400-000040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1" name="Conexão recta 562">
          <a:extLst>
            <a:ext uri="{FF2B5EF4-FFF2-40B4-BE49-F238E27FC236}">
              <a16:creationId xmlns:a16="http://schemas.microsoft.com/office/drawing/2014/main" id="{00000000-0008-0000-0400-000041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2" name="Conexão recta 563">
          <a:extLst>
            <a:ext uri="{FF2B5EF4-FFF2-40B4-BE49-F238E27FC236}">
              <a16:creationId xmlns:a16="http://schemas.microsoft.com/office/drawing/2014/main" id="{00000000-0008-0000-0400-000042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3" name="Conexão recta 12">
          <a:extLst>
            <a:ext uri="{FF2B5EF4-FFF2-40B4-BE49-F238E27FC236}">
              <a16:creationId xmlns:a16="http://schemas.microsoft.com/office/drawing/2014/main" id="{00000000-0008-0000-0400-000043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4" name="Conexão recta 14">
          <a:extLst>
            <a:ext uri="{FF2B5EF4-FFF2-40B4-BE49-F238E27FC236}">
              <a16:creationId xmlns:a16="http://schemas.microsoft.com/office/drawing/2014/main" id="{00000000-0008-0000-0400-000044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5" name="Conexão recta 24">
          <a:extLst>
            <a:ext uri="{FF2B5EF4-FFF2-40B4-BE49-F238E27FC236}">
              <a16:creationId xmlns:a16="http://schemas.microsoft.com/office/drawing/2014/main" id="{00000000-0008-0000-0400-000045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6" name="Conexão recta 16">
          <a:extLst>
            <a:ext uri="{FF2B5EF4-FFF2-40B4-BE49-F238E27FC236}">
              <a16:creationId xmlns:a16="http://schemas.microsoft.com/office/drawing/2014/main" id="{00000000-0008-0000-0400-000046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7" name="Conexão recta 22">
          <a:extLst>
            <a:ext uri="{FF2B5EF4-FFF2-40B4-BE49-F238E27FC236}">
              <a16:creationId xmlns:a16="http://schemas.microsoft.com/office/drawing/2014/main" id="{00000000-0008-0000-0400-000047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8" name="Conexão recta 569">
          <a:extLst>
            <a:ext uri="{FF2B5EF4-FFF2-40B4-BE49-F238E27FC236}">
              <a16:creationId xmlns:a16="http://schemas.microsoft.com/office/drawing/2014/main" id="{00000000-0008-0000-0400-000048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9" name="Conexão recta 570">
          <a:extLst>
            <a:ext uri="{FF2B5EF4-FFF2-40B4-BE49-F238E27FC236}">
              <a16:creationId xmlns:a16="http://schemas.microsoft.com/office/drawing/2014/main" id="{00000000-0008-0000-0400-000049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0" name="Conexão recta 571">
          <a:extLst>
            <a:ext uri="{FF2B5EF4-FFF2-40B4-BE49-F238E27FC236}">
              <a16:creationId xmlns:a16="http://schemas.microsoft.com/office/drawing/2014/main" id="{00000000-0008-0000-0400-00004A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1" name="Conexão recta 572">
          <a:extLst>
            <a:ext uri="{FF2B5EF4-FFF2-40B4-BE49-F238E27FC236}">
              <a16:creationId xmlns:a16="http://schemas.microsoft.com/office/drawing/2014/main" id="{00000000-0008-0000-0400-00004B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2" name="Conexão recta 521">
          <a:extLst>
            <a:ext uri="{FF2B5EF4-FFF2-40B4-BE49-F238E27FC236}">
              <a16:creationId xmlns:a16="http://schemas.microsoft.com/office/drawing/2014/main" id="{00000000-0008-0000-0400-00004C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3" name="Conexão recta 522">
          <a:extLst>
            <a:ext uri="{FF2B5EF4-FFF2-40B4-BE49-F238E27FC236}">
              <a16:creationId xmlns:a16="http://schemas.microsoft.com/office/drawing/2014/main" id="{00000000-0008-0000-0400-00004D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4" name="Conexão recta 523">
          <a:extLst>
            <a:ext uri="{FF2B5EF4-FFF2-40B4-BE49-F238E27FC236}">
              <a16:creationId xmlns:a16="http://schemas.microsoft.com/office/drawing/2014/main" id="{00000000-0008-0000-0400-00004E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5" name="Conexão recta 524">
          <a:extLst>
            <a:ext uri="{FF2B5EF4-FFF2-40B4-BE49-F238E27FC236}">
              <a16:creationId xmlns:a16="http://schemas.microsoft.com/office/drawing/2014/main" id="{00000000-0008-0000-0400-00004F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6" name="Conexão recta 525">
          <a:extLst>
            <a:ext uri="{FF2B5EF4-FFF2-40B4-BE49-F238E27FC236}">
              <a16:creationId xmlns:a16="http://schemas.microsoft.com/office/drawing/2014/main" id="{00000000-0008-0000-0400-000050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7" name="Conexão recta 526">
          <a:extLst>
            <a:ext uri="{FF2B5EF4-FFF2-40B4-BE49-F238E27FC236}">
              <a16:creationId xmlns:a16="http://schemas.microsoft.com/office/drawing/2014/main" id="{00000000-0008-0000-0400-000051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8" name="Conexão recta 12">
          <a:extLst>
            <a:ext uri="{FF2B5EF4-FFF2-40B4-BE49-F238E27FC236}">
              <a16:creationId xmlns:a16="http://schemas.microsoft.com/office/drawing/2014/main" id="{00000000-0008-0000-0400-000052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9" name="Conexão recta 14">
          <a:extLst>
            <a:ext uri="{FF2B5EF4-FFF2-40B4-BE49-F238E27FC236}">
              <a16:creationId xmlns:a16="http://schemas.microsoft.com/office/drawing/2014/main" id="{00000000-0008-0000-0400-000053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0" name="Conexão recta 24">
          <a:extLst>
            <a:ext uri="{FF2B5EF4-FFF2-40B4-BE49-F238E27FC236}">
              <a16:creationId xmlns:a16="http://schemas.microsoft.com/office/drawing/2014/main" id="{00000000-0008-0000-0400-000054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1" name="Conexão recta 16">
          <a:extLst>
            <a:ext uri="{FF2B5EF4-FFF2-40B4-BE49-F238E27FC236}">
              <a16:creationId xmlns:a16="http://schemas.microsoft.com/office/drawing/2014/main" id="{00000000-0008-0000-0400-000055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2" name="Conexão recta 22">
          <a:extLst>
            <a:ext uri="{FF2B5EF4-FFF2-40B4-BE49-F238E27FC236}">
              <a16:creationId xmlns:a16="http://schemas.microsoft.com/office/drawing/2014/main" id="{00000000-0008-0000-0400-000056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3" name="Conexão recta 532">
          <a:extLst>
            <a:ext uri="{FF2B5EF4-FFF2-40B4-BE49-F238E27FC236}">
              <a16:creationId xmlns:a16="http://schemas.microsoft.com/office/drawing/2014/main" id="{00000000-0008-0000-0400-000057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4" name="Conexão recta 533">
          <a:extLst>
            <a:ext uri="{FF2B5EF4-FFF2-40B4-BE49-F238E27FC236}">
              <a16:creationId xmlns:a16="http://schemas.microsoft.com/office/drawing/2014/main" id="{00000000-0008-0000-0400-000058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5" name="Conexão recta 534">
          <a:extLst>
            <a:ext uri="{FF2B5EF4-FFF2-40B4-BE49-F238E27FC236}">
              <a16:creationId xmlns:a16="http://schemas.microsoft.com/office/drawing/2014/main" id="{00000000-0008-0000-0400-000059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6" name="Conexão recta 535">
          <a:extLst>
            <a:ext uri="{FF2B5EF4-FFF2-40B4-BE49-F238E27FC236}">
              <a16:creationId xmlns:a16="http://schemas.microsoft.com/office/drawing/2014/main" id="{00000000-0008-0000-0400-00005A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7" name="Conexão recta 536">
          <a:extLst>
            <a:ext uri="{FF2B5EF4-FFF2-40B4-BE49-F238E27FC236}">
              <a16:creationId xmlns:a16="http://schemas.microsoft.com/office/drawing/2014/main" id="{00000000-0008-0000-0400-00005B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8" name="Conexão recta 537">
          <a:extLst>
            <a:ext uri="{FF2B5EF4-FFF2-40B4-BE49-F238E27FC236}">
              <a16:creationId xmlns:a16="http://schemas.microsoft.com/office/drawing/2014/main" id="{00000000-0008-0000-0400-00005C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9" name="Conexão recta 12">
          <a:extLst>
            <a:ext uri="{FF2B5EF4-FFF2-40B4-BE49-F238E27FC236}">
              <a16:creationId xmlns:a16="http://schemas.microsoft.com/office/drawing/2014/main" id="{00000000-0008-0000-0400-00005D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0" name="Conexão recta 14">
          <a:extLst>
            <a:ext uri="{FF2B5EF4-FFF2-40B4-BE49-F238E27FC236}">
              <a16:creationId xmlns:a16="http://schemas.microsoft.com/office/drawing/2014/main" id="{00000000-0008-0000-0400-00005E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1" name="Conexão recta 24">
          <a:extLst>
            <a:ext uri="{FF2B5EF4-FFF2-40B4-BE49-F238E27FC236}">
              <a16:creationId xmlns:a16="http://schemas.microsoft.com/office/drawing/2014/main" id="{00000000-0008-0000-0400-00005F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2" name="Conexão recta 16">
          <a:extLst>
            <a:ext uri="{FF2B5EF4-FFF2-40B4-BE49-F238E27FC236}">
              <a16:creationId xmlns:a16="http://schemas.microsoft.com/office/drawing/2014/main" id="{00000000-0008-0000-0400-000060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3" name="Conexão recta 22">
          <a:extLst>
            <a:ext uri="{FF2B5EF4-FFF2-40B4-BE49-F238E27FC236}">
              <a16:creationId xmlns:a16="http://schemas.microsoft.com/office/drawing/2014/main" id="{00000000-0008-0000-0400-000061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4" name="Conexão recta 18">
          <a:extLst>
            <a:ext uri="{FF2B5EF4-FFF2-40B4-BE49-F238E27FC236}">
              <a16:creationId xmlns:a16="http://schemas.microsoft.com/office/drawing/2014/main" id="{00000000-0008-0000-0400-000062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5" name="Conexão recta 12">
          <a:extLst>
            <a:ext uri="{FF2B5EF4-FFF2-40B4-BE49-F238E27FC236}">
              <a16:creationId xmlns:a16="http://schemas.microsoft.com/office/drawing/2014/main" id="{00000000-0008-0000-0400-000063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6" name="Conexão recta 14">
          <a:extLst>
            <a:ext uri="{FF2B5EF4-FFF2-40B4-BE49-F238E27FC236}">
              <a16:creationId xmlns:a16="http://schemas.microsoft.com/office/drawing/2014/main" id="{00000000-0008-0000-0400-000064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7" name="Conexão recta 24">
          <a:extLst>
            <a:ext uri="{FF2B5EF4-FFF2-40B4-BE49-F238E27FC236}">
              <a16:creationId xmlns:a16="http://schemas.microsoft.com/office/drawing/2014/main" id="{00000000-0008-0000-0400-000065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8" name="Conexão recta 16">
          <a:extLst>
            <a:ext uri="{FF2B5EF4-FFF2-40B4-BE49-F238E27FC236}">
              <a16:creationId xmlns:a16="http://schemas.microsoft.com/office/drawing/2014/main" id="{00000000-0008-0000-0400-000066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9" name="Conexão recta 22">
          <a:extLst>
            <a:ext uri="{FF2B5EF4-FFF2-40B4-BE49-F238E27FC236}">
              <a16:creationId xmlns:a16="http://schemas.microsoft.com/office/drawing/2014/main" id="{00000000-0008-0000-0400-000067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0" name="Conexão recta 35">
          <a:extLst>
            <a:ext uri="{FF2B5EF4-FFF2-40B4-BE49-F238E27FC236}">
              <a16:creationId xmlns:a16="http://schemas.microsoft.com/office/drawing/2014/main" id="{00000000-0008-0000-0400-000068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1" name="Conexão recta 36">
          <a:extLst>
            <a:ext uri="{FF2B5EF4-FFF2-40B4-BE49-F238E27FC236}">
              <a16:creationId xmlns:a16="http://schemas.microsoft.com/office/drawing/2014/main" id="{00000000-0008-0000-0400-000069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2" name="Conexão recta 37">
          <a:extLst>
            <a:ext uri="{FF2B5EF4-FFF2-40B4-BE49-F238E27FC236}">
              <a16:creationId xmlns:a16="http://schemas.microsoft.com/office/drawing/2014/main" id="{00000000-0008-0000-0400-00006A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3" name="Conexão recta 38">
          <a:extLst>
            <a:ext uri="{FF2B5EF4-FFF2-40B4-BE49-F238E27FC236}">
              <a16:creationId xmlns:a16="http://schemas.microsoft.com/office/drawing/2014/main" id="{00000000-0008-0000-0400-00006B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4" name="Conexão recta 41">
          <a:extLst>
            <a:ext uri="{FF2B5EF4-FFF2-40B4-BE49-F238E27FC236}">
              <a16:creationId xmlns:a16="http://schemas.microsoft.com/office/drawing/2014/main" id="{00000000-0008-0000-0400-00006C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5" name="Conexão recta 42">
          <a:extLst>
            <a:ext uri="{FF2B5EF4-FFF2-40B4-BE49-F238E27FC236}">
              <a16:creationId xmlns:a16="http://schemas.microsoft.com/office/drawing/2014/main" id="{00000000-0008-0000-0400-00006D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6" name="Conexão recta 44">
          <a:extLst>
            <a:ext uri="{FF2B5EF4-FFF2-40B4-BE49-F238E27FC236}">
              <a16:creationId xmlns:a16="http://schemas.microsoft.com/office/drawing/2014/main" id="{00000000-0008-0000-0400-00006E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7" name="Conexão recta 45">
          <a:extLst>
            <a:ext uri="{FF2B5EF4-FFF2-40B4-BE49-F238E27FC236}">
              <a16:creationId xmlns:a16="http://schemas.microsoft.com/office/drawing/2014/main" id="{00000000-0008-0000-0400-00006F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8" name="Conexão recta 46">
          <a:extLst>
            <a:ext uri="{FF2B5EF4-FFF2-40B4-BE49-F238E27FC236}">
              <a16:creationId xmlns:a16="http://schemas.microsoft.com/office/drawing/2014/main" id="{00000000-0008-0000-0400-000070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9" name="Conexão recta 47">
          <a:extLst>
            <a:ext uri="{FF2B5EF4-FFF2-40B4-BE49-F238E27FC236}">
              <a16:creationId xmlns:a16="http://schemas.microsoft.com/office/drawing/2014/main" id="{00000000-0008-0000-0400-000071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0" name="Conexão recta 48">
          <a:extLst>
            <a:ext uri="{FF2B5EF4-FFF2-40B4-BE49-F238E27FC236}">
              <a16:creationId xmlns:a16="http://schemas.microsoft.com/office/drawing/2014/main" id="{00000000-0008-0000-0400-000072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1" name="Conexão recta 49">
          <a:extLst>
            <a:ext uri="{FF2B5EF4-FFF2-40B4-BE49-F238E27FC236}">
              <a16:creationId xmlns:a16="http://schemas.microsoft.com/office/drawing/2014/main" id="{00000000-0008-0000-0400-000073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2" name="Conexão recta 12">
          <a:extLst>
            <a:ext uri="{FF2B5EF4-FFF2-40B4-BE49-F238E27FC236}">
              <a16:creationId xmlns:a16="http://schemas.microsoft.com/office/drawing/2014/main" id="{00000000-0008-0000-0400-000074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3" name="Conexão recta 14">
          <a:extLst>
            <a:ext uri="{FF2B5EF4-FFF2-40B4-BE49-F238E27FC236}">
              <a16:creationId xmlns:a16="http://schemas.microsoft.com/office/drawing/2014/main" id="{00000000-0008-0000-0400-000075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4" name="Conexão recta 24">
          <a:extLst>
            <a:ext uri="{FF2B5EF4-FFF2-40B4-BE49-F238E27FC236}">
              <a16:creationId xmlns:a16="http://schemas.microsoft.com/office/drawing/2014/main" id="{00000000-0008-0000-0400-000076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5" name="Conexão recta 16">
          <a:extLst>
            <a:ext uri="{FF2B5EF4-FFF2-40B4-BE49-F238E27FC236}">
              <a16:creationId xmlns:a16="http://schemas.microsoft.com/office/drawing/2014/main" id="{00000000-0008-0000-0400-000077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6" name="Conexão recta 22">
          <a:extLst>
            <a:ext uri="{FF2B5EF4-FFF2-40B4-BE49-F238E27FC236}">
              <a16:creationId xmlns:a16="http://schemas.microsoft.com/office/drawing/2014/main" id="{00000000-0008-0000-0400-000078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7" name="Conexão recta 55">
          <a:extLst>
            <a:ext uri="{FF2B5EF4-FFF2-40B4-BE49-F238E27FC236}">
              <a16:creationId xmlns:a16="http://schemas.microsoft.com/office/drawing/2014/main" id="{00000000-0008-0000-0400-000079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8" name="Conexão recta 56">
          <a:extLst>
            <a:ext uri="{FF2B5EF4-FFF2-40B4-BE49-F238E27FC236}">
              <a16:creationId xmlns:a16="http://schemas.microsoft.com/office/drawing/2014/main" id="{00000000-0008-0000-0400-00007A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9" name="Conexão recta 57">
          <a:extLst>
            <a:ext uri="{FF2B5EF4-FFF2-40B4-BE49-F238E27FC236}">
              <a16:creationId xmlns:a16="http://schemas.microsoft.com/office/drawing/2014/main" id="{00000000-0008-0000-0400-00007B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0" name="Conexão recta 58">
          <a:extLst>
            <a:ext uri="{FF2B5EF4-FFF2-40B4-BE49-F238E27FC236}">
              <a16:creationId xmlns:a16="http://schemas.microsoft.com/office/drawing/2014/main" id="{00000000-0008-0000-0400-00007C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1" name="Conexão recta 61">
          <a:extLst>
            <a:ext uri="{FF2B5EF4-FFF2-40B4-BE49-F238E27FC236}">
              <a16:creationId xmlns:a16="http://schemas.microsoft.com/office/drawing/2014/main" id="{00000000-0008-0000-0400-00007D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2" name="Conexão recta 62">
          <a:extLst>
            <a:ext uri="{FF2B5EF4-FFF2-40B4-BE49-F238E27FC236}">
              <a16:creationId xmlns:a16="http://schemas.microsoft.com/office/drawing/2014/main" id="{00000000-0008-0000-0400-00007E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3" name="Conexão recta 63">
          <a:extLst>
            <a:ext uri="{FF2B5EF4-FFF2-40B4-BE49-F238E27FC236}">
              <a16:creationId xmlns:a16="http://schemas.microsoft.com/office/drawing/2014/main" id="{00000000-0008-0000-0400-00007F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4" name="Conexão recta 64">
          <a:extLst>
            <a:ext uri="{FF2B5EF4-FFF2-40B4-BE49-F238E27FC236}">
              <a16:creationId xmlns:a16="http://schemas.microsoft.com/office/drawing/2014/main" id="{00000000-0008-0000-0400-000080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5" name="Conexão recta 65">
          <a:extLst>
            <a:ext uri="{FF2B5EF4-FFF2-40B4-BE49-F238E27FC236}">
              <a16:creationId xmlns:a16="http://schemas.microsoft.com/office/drawing/2014/main" id="{00000000-0008-0000-0400-000081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6" name="Conexão recta 60">
          <a:extLst>
            <a:ext uri="{FF2B5EF4-FFF2-40B4-BE49-F238E27FC236}">
              <a16:creationId xmlns:a16="http://schemas.microsoft.com/office/drawing/2014/main" id="{00000000-0008-0000-0400-000082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7" name="Conexão recta 68">
          <a:extLst>
            <a:ext uri="{FF2B5EF4-FFF2-40B4-BE49-F238E27FC236}">
              <a16:creationId xmlns:a16="http://schemas.microsoft.com/office/drawing/2014/main" id="{00000000-0008-0000-0400-000083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8" name="Conexão recta 69">
          <a:extLst>
            <a:ext uri="{FF2B5EF4-FFF2-40B4-BE49-F238E27FC236}">
              <a16:creationId xmlns:a16="http://schemas.microsoft.com/office/drawing/2014/main" id="{00000000-0008-0000-0400-000084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9" name="Conexão recta 70">
          <a:extLst>
            <a:ext uri="{FF2B5EF4-FFF2-40B4-BE49-F238E27FC236}">
              <a16:creationId xmlns:a16="http://schemas.microsoft.com/office/drawing/2014/main" id="{00000000-0008-0000-0400-000085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0" name="Conexão recta 71">
          <a:extLst>
            <a:ext uri="{FF2B5EF4-FFF2-40B4-BE49-F238E27FC236}">
              <a16:creationId xmlns:a16="http://schemas.microsoft.com/office/drawing/2014/main" id="{00000000-0008-0000-0400-000086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1" name="Conexão recta 72">
          <a:extLst>
            <a:ext uri="{FF2B5EF4-FFF2-40B4-BE49-F238E27FC236}">
              <a16:creationId xmlns:a16="http://schemas.microsoft.com/office/drawing/2014/main" id="{00000000-0008-0000-0400-000087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2" name="Conexão recta 74">
          <a:extLst>
            <a:ext uri="{FF2B5EF4-FFF2-40B4-BE49-F238E27FC236}">
              <a16:creationId xmlns:a16="http://schemas.microsoft.com/office/drawing/2014/main" id="{00000000-0008-0000-0400-000088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3" name="Conexão recta 521">
          <a:extLst>
            <a:ext uri="{FF2B5EF4-FFF2-40B4-BE49-F238E27FC236}">
              <a16:creationId xmlns:a16="http://schemas.microsoft.com/office/drawing/2014/main" id="{00000000-0008-0000-0400-000089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4" name="Conexão recta 522">
          <a:extLst>
            <a:ext uri="{FF2B5EF4-FFF2-40B4-BE49-F238E27FC236}">
              <a16:creationId xmlns:a16="http://schemas.microsoft.com/office/drawing/2014/main" id="{00000000-0008-0000-0400-00008A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5" name="Conexão recta 523">
          <a:extLst>
            <a:ext uri="{FF2B5EF4-FFF2-40B4-BE49-F238E27FC236}">
              <a16:creationId xmlns:a16="http://schemas.microsoft.com/office/drawing/2014/main" id="{00000000-0008-0000-0400-00008B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6" name="Conexão recta 524">
          <a:extLst>
            <a:ext uri="{FF2B5EF4-FFF2-40B4-BE49-F238E27FC236}">
              <a16:creationId xmlns:a16="http://schemas.microsoft.com/office/drawing/2014/main" id="{00000000-0008-0000-0400-00008C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7" name="Conexão recta 525">
          <a:extLst>
            <a:ext uri="{FF2B5EF4-FFF2-40B4-BE49-F238E27FC236}">
              <a16:creationId xmlns:a16="http://schemas.microsoft.com/office/drawing/2014/main" id="{00000000-0008-0000-0400-00008D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8" name="Conexão recta 526">
          <a:extLst>
            <a:ext uri="{FF2B5EF4-FFF2-40B4-BE49-F238E27FC236}">
              <a16:creationId xmlns:a16="http://schemas.microsoft.com/office/drawing/2014/main" id="{00000000-0008-0000-0400-00008E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9" name="Conexão recta 12">
          <a:extLst>
            <a:ext uri="{FF2B5EF4-FFF2-40B4-BE49-F238E27FC236}">
              <a16:creationId xmlns:a16="http://schemas.microsoft.com/office/drawing/2014/main" id="{00000000-0008-0000-0400-00008F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0" name="Conexão recta 14">
          <a:extLst>
            <a:ext uri="{FF2B5EF4-FFF2-40B4-BE49-F238E27FC236}">
              <a16:creationId xmlns:a16="http://schemas.microsoft.com/office/drawing/2014/main" id="{00000000-0008-0000-0400-000090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1" name="Conexão recta 24">
          <a:extLst>
            <a:ext uri="{FF2B5EF4-FFF2-40B4-BE49-F238E27FC236}">
              <a16:creationId xmlns:a16="http://schemas.microsoft.com/office/drawing/2014/main" id="{00000000-0008-0000-0400-000091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2" name="Conexão recta 16">
          <a:extLst>
            <a:ext uri="{FF2B5EF4-FFF2-40B4-BE49-F238E27FC236}">
              <a16:creationId xmlns:a16="http://schemas.microsoft.com/office/drawing/2014/main" id="{00000000-0008-0000-0400-000092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3" name="Conexão recta 22">
          <a:extLst>
            <a:ext uri="{FF2B5EF4-FFF2-40B4-BE49-F238E27FC236}">
              <a16:creationId xmlns:a16="http://schemas.microsoft.com/office/drawing/2014/main" id="{00000000-0008-0000-0400-000093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4" name="Conexão recta 532">
          <a:extLst>
            <a:ext uri="{FF2B5EF4-FFF2-40B4-BE49-F238E27FC236}">
              <a16:creationId xmlns:a16="http://schemas.microsoft.com/office/drawing/2014/main" id="{00000000-0008-0000-0400-000094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5" name="Conexão recta 533">
          <a:extLst>
            <a:ext uri="{FF2B5EF4-FFF2-40B4-BE49-F238E27FC236}">
              <a16:creationId xmlns:a16="http://schemas.microsoft.com/office/drawing/2014/main" id="{00000000-0008-0000-0400-000095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6" name="Conexão recta 534">
          <a:extLst>
            <a:ext uri="{FF2B5EF4-FFF2-40B4-BE49-F238E27FC236}">
              <a16:creationId xmlns:a16="http://schemas.microsoft.com/office/drawing/2014/main" id="{00000000-0008-0000-0400-000096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7" name="Conexão recta 535">
          <a:extLst>
            <a:ext uri="{FF2B5EF4-FFF2-40B4-BE49-F238E27FC236}">
              <a16:creationId xmlns:a16="http://schemas.microsoft.com/office/drawing/2014/main" id="{00000000-0008-0000-0400-000097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8" name="Conexão recta 536">
          <a:extLst>
            <a:ext uri="{FF2B5EF4-FFF2-40B4-BE49-F238E27FC236}">
              <a16:creationId xmlns:a16="http://schemas.microsoft.com/office/drawing/2014/main" id="{00000000-0008-0000-0400-000098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9" name="Conexão recta 537">
          <a:extLst>
            <a:ext uri="{FF2B5EF4-FFF2-40B4-BE49-F238E27FC236}">
              <a16:creationId xmlns:a16="http://schemas.microsoft.com/office/drawing/2014/main" id="{00000000-0008-0000-0400-000099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0" name="Conexão recta 541">
          <a:extLst>
            <a:ext uri="{FF2B5EF4-FFF2-40B4-BE49-F238E27FC236}">
              <a16:creationId xmlns:a16="http://schemas.microsoft.com/office/drawing/2014/main" id="{00000000-0008-0000-0400-00009A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1" name="Conexão recta 542">
          <a:extLst>
            <a:ext uri="{FF2B5EF4-FFF2-40B4-BE49-F238E27FC236}">
              <a16:creationId xmlns:a16="http://schemas.microsoft.com/office/drawing/2014/main" id="{00000000-0008-0000-0400-00009B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2" name="Conexão recta 543">
          <a:extLst>
            <a:ext uri="{FF2B5EF4-FFF2-40B4-BE49-F238E27FC236}">
              <a16:creationId xmlns:a16="http://schemas.microsoft.com/office/drawing/2014/main" id="{00000000-0008-0000-0400-00009C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3" name="Conexão recta 544">
          <a:extLst>
            <a:ext uri="{FF2B5EF4-FFF2-40B4-BE49-F238E27FC236}">
              <a16:creationId xmlns:a16="http://schemas.microsoft.com/office/drawing/2014/main" id="{00000000-0008-0000-0400-00009D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4" name="Conexão recta 545">
          <a:extLst>
            <a:ext uri="{FF2B5EF4-FFF2-40B4-BE49-F238E27FC236}">
              <a16:creationId xmlns:a16="http://schemas.microsoft.com/office/drawing/2014/main" id="{00000000-0008-0000-0400-00009E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5" name="Conexão recta 546">
          <a:extLst>
            <a:ext uri="{FF2B5EF4-FFF2-40B4-BE49-F238E27FC236}">
              <a16:creationId xmlns:a16="http://schemas.microsoft.com/office/drawing/2014/main" id="{00000000-0008-0000-0400-00009F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6" name="Conexão recta 12">
          <a:extLst>
            <a:ext uri="{FF2B5EF4-FFF2-40B4-BE49-F238E27FC236}">
              <a16:creationId xmlns:a16="http://schemas.microsoft.com/office/drawing/2014/main" id="{00000000-0008-0000-0400-0000A0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7" name="Conexão recta 14">
          <a:extLst>
            <a:ext uri="{FF2B5EF4-FFF2-40B4-BE49-F238E27FC236}">
              <a16:creationId xmlns:a16="http://schemas.microsoft.com/office/drawing/2014/main" id="{00000000-0008-0000-0400-0000A1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8" name="Conexão recta 24">
          <a:extLst>
            <a:ext uri="{FF2B5EF4-FFF2-40B4-BE49-F238E27FC236}">
              <a16:creationId xmlns:a16="http://schemas.microsoft.com/office/drawing/2014/main" id="{00000000-0008-0000-0400-0000A2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9" name="Conexão recta 16">
          <a:extLst>
            <a:ext uri="{FF2B5EF4-FFF2-40B4-BE49-F238E27FC236}">
              <a16:creationId xmlns:a16="http://schemas.microsoft.com/office/drawing/2014/main" id="{00000000-0008-0000-0400-0000A3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0" name="Conexão recta 22">
          <a:extLst>
            <a:ext uri="{FF2B5EF4-FFF2-40B4-BE49-F238E27FC236}">
              <a16:creationId xmlns:a16="http://schemas.microsoft.com/office/drawing/2014/main" id="{00000000-0008-0000-0400-0000A4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1" name="Conexão recta 552">
          <a:extLst>
            <a:ext uri="{FF2B5EF4-FFF2-40B4-BE49-F238E27FC236}">
              <a16:creationId xmlns:a16="http://schemas.microsoft.com/office/drawing/2014/main" id="{00000000-0008-0000-0400-0000A5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2" name="Conexão recta 553">
          <a:extLst>
            <a:ext uri="{FF2B5EF4-FFF2-40B4-BE49-F238E27FC236}">
              <a16:creationId xmlns:a16="http://schemas.microsoft.com/office/drawing/2014/main" id="{00000000-0008-0000-0400-0000A6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3" name="Conexão recta 554">
          <a:extLst>
            <a:ext uri="{FF2B5EF4-FFF2-40B4-BE49-F238E27FC236}">
              <a16:creationId xmlns:a16="http://schemas.microsoft.com/office/drawing/2014/main" id="{00000000-0008-0000-0400-0000A7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4" name="Conexão recta 555">
          <a:extLst>
            <a:ext uri="{FF2B5EF4-FFF2-40B4-BE49-F238E27FC236}">
              <a16:creationId xmlns:a16="http://schemas.microsoft.com/office/drawing/2014/main" id="{00000000-0008-0000-0400-0000A8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5" name="Conexão recta 556">
          <a:extLst>
            <a:ext uri="{FF2B5EF4-FFF2-40B4-BE49-F238E27FC236}">
              <a16:creationId xmlns:a16="http://schemas.microsoft.com/office/drawing/2014/main" id="{00000000-0008-0000-0400-0000A9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6" name="Conexão recta 557">
          <a:extLst>
            <a:ext uri="{FF2B5EF4-FFF2-40B4-BE49-F238E27FC236}">
              <a16:creationId xmlns:a16="http://schemas.microsoft.com/office/drawing/2014/main" id="{00000000-0008-0000-0400-0000AA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7" name="Conexão recta 558">
          <a:extLst>
            <a:ext uri="{FF2B5EF4-FFF2-40B4-BE49-F238E27FC236}">
              <a16:creationId xmlns:a16="http://schemas.microsoft.com/office/drawing/2014/main" id="{00000000-0008-0000-0400-0000AB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8" name="Conexão recta 559">
          <a:extLst>
            <a:ext uri="{FF2B5EF4-FFF2-40B4-BE49-F238E27FC236}">
              <a16:creationId xmlns:a16="http://schemas.microsoft.com/office/drawing/2014/main" id="{00000000-0008-0000-0400-0000AC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9" name="Conexão recta 560">
          <a:extLst>
            <a:ext uri="{FF2B5EF4-FFF2-40B4-BE49-F238E27FC236}">
              <a16:creationId xmlns:a16="http://schemas.microsoft.com/office/drawing/2014/main" id="{00000000-0008-0000-0400-0000AD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0" name="Conexão recta 561">
          <a:extLst>
            <a:ext uri="{FF2B5EF4-FFF2-40B4-BE49-F238E27FC236}">
              <a16:creationId xmlns:a16="http://schemas.microsoft.com/office/drawing/2014/main" id="{00000000-0008-0000-0400-0000AE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1" name="Conexão recta 562">
          <a:extLst>
            <a:ext uri="{FF2B5EF4-FFF2-40B4-BE49-F238E27FC236}">
              <a16:creationId xmlns:a16="http://schemas.microsoft.com/office/drawing/2014/main" id="{00000000-0008-0000-0400-0000AF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2" name="Conexão recta 563">
          <a:extLst>
            <a:ext uri="{FF2B5EF4-FFF2-40B4-BE49-F238E27FC236}">
              <a16:creationId xmlns:a16="http://schemas.microsoft.com/office/drawing/2014/main" id="{00000000-0008-0000-0400-0000B0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3" name="Conexão recta 12">
          <a:extLst>
            <a:ext uri="{FF2B5EF4-FFF2-40B4-BE49-F238E27FC236}">
              <a16:creationId xmlns:a16="http://schemas.microsoft.com/office/drawing/2014/main" id="{00000000-0008-0000-0400-0000B1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4" name="Conexão recta 14">
          <a:extLst>
            <a:ext uri="{FF2B5EF4-FFF2-40B4-BE49-F238E27FC236}">
              <a16:creationId xmlns:a16="http://schemas.microsoft.com/office/drawing/2014/main" id="{00000000-0008-0000-0400-0000B2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5" name="Conexão recta 24">
          <a:extLst>
            <a:ext uri="{FF2B5EF4-FFF2-40B4-BE49-F238E27FC236}">
              <a16:creationId xmlns:a16="http://schemas.microsoft.com/office/drawing/2014/main" id="{00000000-0008-0000-0400-0000B3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6" name="Conexão recta 16">
          <a:extLst>
            <a:ext uri="{FF2B5EF4-FFF2-40B4-BE49-F238E27FC236}">
              <a16:creationId xmlns:a16="http://schemas.microsoft.com/office/drawing/2014/main" id="{00000000-0008-0000-0400-0000B4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7" name="Conexão recta 22">
          <a:extLst>
            <a:ext uri="{FF2B5EF4-FFF2-40B4-BE49-F238E27FC236}">
              <a16:creationId xmlns:a16="http://schemas.microsoft.com/office/drawing/2014/main" id="{00000000-0008-0000-0400-0000B5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8" name="Conexão recta 569">
          <a:extLst>
            <a:ext uri="{FF2B5EF4-FFF2-40B4-BE49-F238E27FC236}">
              <a16:creationId xmlns:a16="http://schemas.microsoft.com/office/drawing/2014/main" id="{00000000-0008-0000-0400-0000B6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9" name="Conexão recta 570">
          <a:extLst>
            <a:ext uri="{FF2B5EF4-FFF2-40B4-BE49-F238E27FC236}">
              <a16:creationId xmlns:a16="http://schemas.microsoft.com/office/drawing/2014/main" id="{00000000-0008-0000-0400-0000B7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0" name="Conexão recta 571">
          <a:extLst>
            <a:ext uri="{FF2B5EF4-FFF2-40B4-BE49-F238E27FC236}">
              <a16:creationId xmlns:a16="http://schemas.microsoft.com/office/drawing/2014/main" id="{00000000-0008-0000-0400-0000B8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1" name="Conexão recta 572">
          <a:extLst>
            <a:ext uri="{FF2B5EF4-FFF2-40B4-BE49-F238E27FC236}">
              <a16:creationId xmlns:a16="http://schemas.microsoft.com/office/drawing/2014/main" id="{00000000-0008-0000-0400-0000B9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2" name="Conexão recta 521">
          <a:extLst>
            <a:ext uri="{FF2B5EF4-FFF2-40B4-BE49-F238E27FC236}">
              <a16:creationId xmlns:a16="http://schemas.microsoft.com/office/drawing/2014/main" id="{00000000-0008-0000-0400-0000BA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3" name="Conexão recta 522">
          <a:extLst>
            <a:ext uri="{FF2B5EF4-FFF2-40B4-BE49-F238E27FC236}">
              <a16:creationId xmlns:a16="http://schemas.microsoft.com/office/drawing/2014/main" id="{00000000-0008-0000-0400-0000BB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4" name="Conexão recta 523">
          <a:extLst>
            <a:ext uri="{FF2B5EF4-FFF2-40B4-BE49-F238E27FC236}">
              <a16:creationId xmlns:a16="http://schemas.microsoft.com/office/drawing/2014/main" id="{00000000-0008-0000-0400-0000BC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5" name="Conexão recta 524">
          <a:extLst>
            <a:ext uri="{FF2B5EF4-FFF2-40B4-BE49-F238E27FC236}">
              <a16:creationId xmlns:a16="http://schemas.microsoft.com/office/drawing/2014/main" id="{00000000-0008-0000-0400-0000BD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6" name="Conexão recta 525">
          <a:extLst>
            <a:ext uri="{FF2B5EF4-FFF2-40B4-BE49-F238E27FC236}">
              <a16:creationId xmlns:a16="http://schemas.microsoft.com/office/drawing/2014/main" id="{00000000-0008-0000-0400-0000BE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7" name="Conexão recta 526">
          <a:extLst>
            <a:ext uri="{FF2B5EF4-FFF2-40B4-BE49-F238E27FC236}">
              <a16:creationId xmlns:a16="http://schemas.microsoft.com/office/drawing/2014/main" id="{00000000-0008-0000-0400-0000BF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8" name="Conexão recta 12">
          <a:extLst>
            <a:ext uri="{FF2B5EF4-FFF2-40B4-BE49-F238E27FC236}">
              <a16:creationId xmlns:a16="http://schemas.microsoft.com/office/drawing/2014/main" id="{00000000-0008-0000-0400-0000C0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9" name="Conexão recta 14">
          <a:extLst>
            <a:ext uri="{FF2B5EF4-FFF2-40B4-BE49-F238E27FC236}">
              <a16:creationId xmlns:a16="http://schemas.microsoft.com/office/drawing/2014/main" id="{00000000-0008-0000-0400-0000C1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0" name="Conexão recta 24">
          <a:extLst>
            <a:ext uri="{FF2B5EF4-FFF2-40B4-BE49-F238E27FC236}">
              <a16:creationId xmlns:a16="http://schemas.microsoft.com/office/drawing/2014/main" id="{00000000-0008-0000-0400-0000C2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1" name="Conexão recta 16">
          <a:extLst>
            <a:ext uri="{FF2B5EF4-FFF2-40B4-BE49-F238E27FC236}">
              <a16:creationId xmlns:a16="http://schemas.microsoft.com/office/drawing/2014/main" id="{00000000-0008-0000-0400-0000C3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2" name="Conexão recta 22">
          <a:extLst>
            <a:ext uri="{FF2B5EF4-FFF2-40B4-BE49-F238E27FC236}">
              <a16:creationId xmlns:a16="http://schemas.microsoft.com/office/drawing/2014/main" id="{00000000-0008-0000-0400-0000C4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3" name="Conexão recta 532">
          <a:extLst>
            <a:ext uri="{FF2B5EF4-FFF2-40B4-BE49-F238E27FC236}">
              <a16:creationId xmlns:a16="http://schemas.microsoft.com/office/drawing/2014/main" id="{00000000-0008-0000-0400-0000C5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4" name="Conexão recta 533">
          <a:extLst>
            <a:ext uri="{FF2B5EF4-FFF2-40B4-BE49-F238E27FC236}">
              <a16:creationId xmlns:a16="http://schemas.microsoft.com/office/drawing/2014/main" id="{00000000-0008-0000-0400-0000C6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5" name="Conexão recta 534">
          <a:extLst>
            <a:ext uri="{FF2B5EF4-FFF2-40B4-BE49-F238E27FC236}">
              <a16:creationId xmlns:a16="http://schemas.microsoft.com/office/drawing/2014/main" id="{00000000-0008-0000-0400-0000C7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6" name="Conexão recta 535">
          <a:extLst>
            <a:ext uri="{FF2B5EF4-FFF2-40B4-BE49-F238E27FC236}">
              <a16:creationId xmlns:a16="http://schemas.microsoft.com/office/drawing/2014/main" id="{00000000-0008-0000-0400-0000C8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7" name="Conexão recta 536">
          <a:extLst>
            <a:ext uri="{FF2B5EF4-FFF2-40B4-BE49-F238E27FC236}">
              <a16:creationId xmlns:a16="http://schemas.microsoft.com/office/drawing/2014/main" id="{00000000-0008-0000-0400-0000C9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8" name="Conexão recta 537">
          <a:extLst>
            <a:ext uri="{FF2B5EF4-FFF2-40B4-BE49-F238E27FC236}">
              <a16:creationId xmlns:a16="http://schemas.microsoft.com/office/drawing/2014/main" id="{00000000-0008-0000-0400-0000CA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9" name="Conexão recta 541">
          <a:extLst>
            <a:ext uri="{FF2B5EF4-FFF2-40B4-BE49-F238E27FC236}">
              <a16:creationId xmlns:a16="http://schemas.microsoft.com/office/drawing/2014/main" id="{00000000-0008-0000-0400-0000CB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0" name="Conexão recta 542">
          <a:extLst>
            <a:ext uri="{FF2B5EF4-FFF2-40B4-BE49-F238E27FC236}">
              <a16:creationId xmlns:a16="http://schemas.microsoft.com/office/drawing/2014/main" id="{00000000-0008-0000-0400-0000CC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1" name="Conexão recta 543">
          <a:extLst>
            <a:ext uri="{FF2B5EF4-FFF2-40B4-BE49-F238E27FC236}">
              <a16:creationId xmlns:a16="http://schemas.microsoft.com/office/drawing/2014/main" id="{00000000-0008-0000-0400-0000CD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2" name="Conexão recta 544">
          <a:extLst>
            <a:ext uri="{FF2B5EF4-FFF2-40B4-BE49-F238E27FC236}">
              <a16:creationId xmlns:a16="http://schemas.microsoft.com/office/drawing/2014/main" id="{00000000-0008-0000-0400-0000CE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3" name="Conexão recta 545">
          <a:extLst>
            <a:ext uri="{FF2B5EF4-FFF2-40B4-BE49-F238E27FC236}">
              <a16:creationId xmlns:a16="http://schemas.microsoft.com/office/drawing/2014/main" id="{00000000-0008-0000-0400-0000CF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4" name="Conexão recta 546">
          <a:extLst>
            <a:ext uri="{FF2B5EF4-FFF2-40B4-BE49-F238E27FC236}">
              <a16:creationId xmlns:a16="http://schemas.microsoft.com/office/drawing/2014/main" id="{00000000-0008-0000-0400-0000D0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5" name="Conexão recta 12">
          <a:extLst>
            <a:ext uri="{FF2B5EF4-FFF2-40B4-BE49-F238E27FC236}">
              <a16:creationId xmlns:a16="http://schemas.microsoft.com/office/drawing/2014/main" id="{00000000-0008-0000-0400-0000D1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6" name="Conexão recta 14">
          <a:extLst>
            <a:ext uri="{FF2B5EF4-FFF2-40B4-BE49-F238E27FC236}">
              <a16:creationId xmlns:a16="http://schemas.microsoft.com/office/drawing/2014/main" id="{00000000-0008-0000-0400-0000D2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7" name="Conexão recta 24">
          <a:extLst>
            <a:ext uri="{FF2B5EF4-FFF2-40B4-BE49-F238E27FC236}">
              <a16:creationId xmlns:a16="http://schemas.microsoft.com/office/drawing/2014/main" id="{00000000-0008-0000-0400-0000D3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8" name="Conexão recta 16">
          <a:extLst>
            <a:ext uri="{FF2B5EF4-FFF2-40B4-BE49-F238E27FC236}">
              <a16:creationId xmlns:a16="http://schemas.microsoft.com/office/drawing/2014/main" id="{00000000-0008-0000-0400-0000D4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9" name="Conexão recta 22">
          <a:extLst>
            <a:ext uri="{FF2B5EF4-FFF2-40B4-BE49-F238E27FC236}">
              <a16:creationId xmlns:a16="http://schemas.microsoft.com/office/drawing/2014/main" id="{00000000-0008-0000-0400-0000D5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0" name="Conexão recta 552">
          <a:extLst>
            <a:ext uri="{FF2B5EF4-FFF2-40B4-BE49-F238E27FC236}">
              <a16:creationId xmlns:a16="http://schemas.microsoft.com/office/drawing/2014/main" id="{00000000-0008-0000-0400-0000D6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1" name="Conexão recta 553">
          <a:extLst>
            <a:ext uri="{FF2B5EF4-FFF2-40B4-BE49-F238E27FC236}">
              <a16:creationId xmlns:a16="http://schemas.microsoft.com/office/drawing/2014/main" id="{00000000-0008-0000-0400-0000D7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2" name="Conexão recta 554">
          <a:extLst>
            <a:ext uri="{FF2B5EF4-FFF2-40B4-BE49-F238E27FC236}">
              <a16:creationId xmlns:a16="http://schemas.microsoft.com/office/drawing/2014/main" id="{00000000-0008-0000-0400-0000D8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3" name="Conexão recta 555">
          <a:extLst>
            <a:ext uri="{FF2B5EF4-FFF2-40B4-BE49-F238E27FC236}">
              <a16:creationId xmlns:a16="http://schemas.microsoft.com/office/drawing/2014/main" id="{00000000-0008-0000-0400-0000D9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4" name="Conexão recta 556">
          <a:extLst>
            <a:ext uri="{FF2B5EF4-FFF2-40B4-BE49-F238E27FC236}">
              <a16:creationId xmlns:a16="http://schemas.microsoft.com/office/drawing/2014/main" id="{00000000-0008-0000-0400-0000DA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5" name="Conexão recta 557">
          <a:extLst>
            <a:ext uri="{FF2B5EF4-FFF2-40B4-BE49-F238E27FC236}">
              <a16:creationId xmlns:a16="http://schemas.microsoft.com/office/drawing/2014/main" id="{00000000-0008-0000-0400-0000DB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6" name="Conexão recta 558">
          <a:extLst>
            <a:ext uri="{FF2B5EF4-FFF2-40B4-BE49-F238E27FC236}">
              <a16:creationId xmlns:a16="http://schemas.microsoft.com/office/drawing/2014/main" id="{00000000-0008-0000-0400-0000DC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7" name="Conexão recta 559">
          <a:extLst>
            <a:ext uri="{FF2B5EF4-FFF2-40B4-BE49-F238E27FC236}">
              <a16:creationId xmlns:a16="http://schemas.microsoft.com/office/drawing/2014/main" id="{00000000-0008-0000-0400-0000DD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8" name="Conexão recta 560">
          <a:extLst>
            <a:ext uri="{FF2B5EF4-FFF2-40B4-BE49-F238E27FC236}">
              <a16:creationId xmlns:a16="http://schemas.microsoft.com/office/drawing/2014/main" id="{00000000-0008-0000-0400-0000DE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9" name="Conexão recta 561">
          <a:extLst>
            <a:ext uri="{FF2B5EF4-FFF2-40B4-BE49-F238E27FC236}">
              <a16:creationId xmlns:a16="http://schemas.microsoft.com/office/drawing/2014/main" id="{00000000-0008-0000-0400-0000DF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0" name="Conexão recta 562">
          <a:extLst>
            <a:ext uri="{FF2B5EF4-FFF2-40B4-BE49-F238E27FC236}">
              <a16:creationId xmlns:a16="http://schemas.microsoft.com/office/drawing/2014/main" id="{00000000-0008-0000-0400-0000E0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1" name="Conexão recta 563">
          <a:extLst>
            <a:ext uri="{FF2B5EF4-FFF2-40B4-BE49-F238E27FC236}">
              <a16:creationId xmlns:a16="http://schemas.microsoft.com/office/drawing/2014/main" id="{00000000-0008-0000-0400-0000E1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2" name="Conexão recta 12">
          <a:extLst>
            <a:ext uri="{FF2B5EF4-FFF2-40B4-BE49-F238E27FC236}">
              <a16:creationId xmlns:a16="http://schemas.microsoft.com/office/drawing/2014/main" id="{00000000-0008-0000-0400-0000E2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3" name="Conexão recta 14">
          <a:extLst>
            <a:ext uri="{FF2B5EF4-FFF2-40B4-BE49-F238E27FC236}">
              <a16:creationId xmlns:a16="http://schemas.microsoft.com/office/drawing/2014/main" id="{00000000-0008-0000-0400-0000E3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4" name="Conexão recta 24">
          <a:extLst>
            <a:ext uri="{FF2B5EF4-FFF2-40B4-BE49-F238E27FC236}">
              <a16:creationId xmlns:a16="http://schemas.microsoft.com/office/drawing/2014/main" id="{00000000-0008-0000-0400-0000E4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5" name="Conexão recta 16">
          <a:extLst>
            <a:ext uri="{FF2B5EF4-FFF2-40B4-BE49-F238E27FC236}">
              <a16:creationId xmlns:a16="http://schemas.microsoft.com/office/drawing/2014/main" id="{00000000-0008-0000-0400-0000E5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6" name="Conexão recta 22">
          <a:extLst>
            <a:ext uri="{FF2B5EF4-FFF2-40B4-BE49-F238E27FC236}">
              <a16:creationId xmlns:a16="http://schemas.microsoft.com/office/drawing/2014/main" id="{00000000-0008-0000-0400-0000E6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7" name="Conexão recta 569">
          <a:extLst>
            <a:ext uri="{FF2B5EF4-FFF2-40B4-BE49-F238E27FC236}">
              <a16:creationId xmlns:a16="http://schemas.microsoft.com/office/drawing/2014/main" id="{00000000-0008-0000-0400-0000E7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8" name="Conexão recta 570">
          <a:extLst>
            <a:ext uri="{FF2B5EF4-FFF2-40B4-BE49-F238E27FC236}">
              <a16:creationId xmlns:a16="http://schemas.microsoft.com/office/drawing/2014/main" id="{00000000-0008-0000-0400-0000E8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9" name="Conexão recta 571">
          <a:extLst>
            <a:ext uri="{FF2B5EF4-FFF2-40B4-BE49-F238E27FC236}">
              <a16:creationId xmlns:a16="http://schemas.microsoft.com/office/drawing/2014/main" id="{00000000-0008-0000-0400-0000E9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0" name="Conexão recta 572">
          <a:extLst>
            <a:ext uri="{FF2B5EF4-FFF2-40B4-BE49-F238E27FC236}">
              <a16:creationId xmlns:a16="http://schemas.microsoft.com/office/drawing/2014/main" id="{00000000-0008-0000-0400-0000EA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1" name="Conexão recta 12">
          <a:extLst>
            <a:ext uri="{FF2B5EF4-FFF2-40B4-BE49-F238E27FC236}">
              <a16:creationId xmlns:a16="http://schemas.microsoft.com/office/drawing/2014/main" id="{00000000-0008-0000-0400-0000EB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2" name="Conexão recta 14">
          <a:extLst>
            <a:ext uri="{FF2B5EF4-FFF2-40B4-BE49-F238E27FC236}">
              <a16:creationId xmlns:a16="http://schemas.microsoft.com/office/drawing/2014/main" id="{00000000-0008-0000-0400-0000EC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3" name="Conexão recta 24">
          <a:extLst>
            <a:ext uri="{FF2B5EF4-FFF2-40B4-BE49-F238E27FC236}">
              <a16:creationId xmlns:a16="http://schemas.microsoft.com/office/drawing/2014/main" id="{00000000-0008-0000-0400-0000ED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4" name="Conexão recta 16">
          <a:extLst>
            <a:ext uri="{FF2B5EF4-FFF2-40B4-BE49-F238E27FC236}">
              <a16:creationId xmlns:a16="http://schemas.microsoft.com/office/drawing/2014/main" id="{00000000-0008-0000-0400-0000EE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5" name="Conexão recta 22">
          <a:extLst>
            <a:ext uri="{FF2B5EF4-FFF2-40B4-BE49-F238E27FC236}">
              <a16:creationId xmlns:a16="http://schemas.microsoft.com/office/drawing/2014/main" id="{00000000-0008-0000-0400-0000EF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6" name="Conexão recta 446">
          <a:extLst>
            <a:ext uri="{FF2B5EF4-FFF2-40B4-BE49-F238E27FC236}">
              <a16:creationId xmlns:a16="http://schemas.microsoft.com/office/drawing/2014/main" id="{00000000-0008-0000-0400-0000F0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7" name="Conexão recta 447">
          <a:extLst>
            <a:ext uri="{FF2B5EF4-FFF2-40B4-BE49-F238E27FC236}">
              <a16:creationId xmlns:a16="http://schemas.microsoft.com/office/drawing/2014/main" id="{00000000-0008-0000-0400-0000F1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8" name="Conexão recta 448">
          <a:extLst>
            <a:ext uri="{FF2B5EF4-FFF2-40B4-BE49-F238E27FC236}">
              <a16:creationId xmlns:a16="http://schemas.microsoft.com/office/drawing/2014/main" id="{00000000-0008-0000-0400-0000F2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9" name="Conexão recta 449">
          <a:extLst>
            <a:ext uri="{FF2B5EF4-FFF2-40B4-BE49-F238E27FC236}">
              <a16:creationId xmlns:a16="http://schemas.microsoft.com/office/drawing/2014/main" id="{00000000-0008-0000-0400-0000F3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0" name="Conexão recta 450">
          <a:extLst>
            <a:ext uri="{FF2B5EF4-FFF2-40B4-BE49-F238E27FC236}">
              <a16:creationId xmlns:a16="http://schemas.microsoft.com/office/drawing/2014/main" id="{00000000-0008-0000-0400-0000F4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1" name="Conexão recta 452">
          <a:extLst>
            <a:ext uri="{FF2B5EF4-FFF2-40B4-BE49-F238E27FC236}">
              <a16:creationId xmlns:a16="http://schemas.microsoft.com/office/drawing/2014/main" id="{00000000-0008-0000-0400-0000F5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2" name="Conexão recta 453">
          <a:extLst>
            <a:ext uri="{FF2B5EF4-FFF2-40B4-BE49-F238E27FC236}">
              <a16:creationId xmlns:a16="http://schemas.microsoft.com/office/drawing/2014/main" id="{00000000-0008-0000-0400-0000F6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3" name="Conexão recta 454">
          <a:extLst>
            <a:ext uri="{FF2B5EF4-FFF2-40B4-BE49-F238E27FC236}">
              <a16:creationId xmlns:a16="http://schemas.microsoft.com/office/drawing/2014/main" id="{00000000-0008-0000-0400-0000F7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4" name="Conexão recta 455">
          <a:extLst>
            <a:ext uri="{FF2B5EF4-FFF2-40B4-BE49-F238E27FC236}">
              <a16:creationId xmlns:a16="http://schemas.microsoft.com/office/drawing/2014/main" id="{00000000-0008-0000-0400-0000F8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5" name="Conexão recta 456">
          <a:extLst>
            <a:ext uri="{FF2B5EF4-FFF2-40B4-BE49-F238E27FC236}">
              <a16:creationId xmlns:a16="http://schemas.microsoft.com/office/drawing/2014/main" id="{00000000-0008-0000-0400-0000F9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6" name="Conexão recta 457">
          <a:extLst>
            <a:ext uri="{FF2B5EF4-FFF2-40B4-BE49-F238E27FC236}">
              <a16:creationId xmlns:a16="http://schemas.microsoft.com/office/drawing/2014/main" id="{00000000-0008-0000-0400-0000FA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7" name="Conexão recta 12">
          <a:extLst>
            <a:ext uri="{FF2B5EF4-FFF2-40B4-BE49-F238E27FC236}">
              <a16:creationId xmlns:a16="http://schemas.microsoft.com/office/drawing/2014/main" id="{00000000-0008-0000-0400-0000FB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8" name="Conexão recta 14">
          <a:extLst>
            <a:ext uri="{FF2B5EF4-FFF2-40B4-BE49-F238E27FC236}">
              <a16:creationId xmlns:a16="http://schemas.microsoft.com/office/drawing/2014/main" id="{00000000-0008-0000-0400-0000FC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9" name="Conexão recta 24">
          <a:extLst>
            <a:ext uri="{FF2B5EF4-FFF2-40B4-BE49-F238E27FC236}">
              <a16:creationId xmlns:a16="http://schemas.microsoft.com/office/drawing/2014/main" id="{00000000-0008-0000-0400-0000FD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0" name="Conexão recta 16">
          <a:extLst>
            <a:ext uri="{FF2B5EF4-FFF2-40B4-BE49-F238E27FC236}">
              <a16:creationId xmlns:a16="http://schemas.microsoft.com/office/drawing/2014/main" id="{00000000-0008-0000-0400-0000FE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1" name="Conexão recta 22">
          <a:extLst>
            <a:ext uri="{FF2B5EF4-FFF2-40B4-BE49-F238E27FC236}">
              <a16:creationId xmlns:a16="http://schemas.microsoft.com/office/drawing/2014/main" id="{00000000-0008-0000-0400-0000FF0B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2" name="Conexão recta 18">
          <a:extLst>
            <a:ext uri="{FF2B5EF4-FFF2-40B4-BE49-F238E27FC236}">
              <a16:creationId xmlns:a16="http://schemas.microsoft.com/office/drawing/2014/main" id="{00000000-0008-0000-0400-000000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3" name="Conexão recta 12">
          <a:extLst>
            <a:ext uri="{FF2B5EF4-FFF2-40B4-BE49-F238E27FC236}">
              <a16:creationId xmlns:a16="http://schemas.microsoft.com/office/drawing/2014/main" id="{00000000-0008-0000-0400-000001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4" name="Conexão recta 14">
          <a:extLst>
            <a:ext uri="{FF2B5EF4-FFF2-40B4-BE49-F238E27FC236}">
              <a16:creationId xmlns:a16="http://schemas.microsoft.com/office/drawing/2014/main" id="{00000000-0008-0000-0400-000002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5" name="Conexão recta 24">
          <a:extLst>
            <a:ext uri="{FF2B5EF4-FFF2-40B4-BE49-F238E27FC236}">
              <a16:creationId xmlns:a16="http://schemas.microsoft.com/office/drawing/2014/main" id="{00000000-0008-0000-0400-000003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6" name="Conexão recta 16">
          <a:extLst>
            <a:ext uri="{FF2B5EF4-FFF2-40B4-BE49-F238E27FC236}">
              <a16:creationId xmlns:a16="http://schemas.microsoft.com/office/drawing/2014/main" id="{00000000-0008-0000-0400-000004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7" name="Conexão recta 22">
          <a:extLst>
            <a:ext uri="{FF2B5EF4-FFF2-40B4-BE49-F238E27FC236}">
              <a16:creationId xmlns:a16="http://schemas.microsoft.com/office/drawing/2014/main" id="{00000000-0008-0000-0400-000005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8" name="Conexão recta 35">
          <a:extLst>
            <a:ext uri="{FF2B5EF4-FFF2-40B4-BE49-F238E27FC236}">
              <a16:creationId xmlns:a16="http://schemas.microsoft.com/office/drawing/2014/main" id="{00000000-0008-0000-0400-000006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9" name="Conexão recta 36">
          <a:extLst>
            <a:ext uri="{FF2B5EF4-FFF2-40B4-BE49-F238E27FC236}">
              <a16:creationId xmlns:a16="http://schemas.microsoft.com/office/drawing/2014/main" id="{00000000-0008-0000-0400-000007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0" name="Conexão recta 37">
          <a:extLst>
            <a:ext uri="{FF2B5EF4-FFF2-40B4-BE49-F238E27FC236}">
              <a16:creationId xmlns:a16="http://schemas.microsoft.com/office/drawing/2014/main" id="{00000000-0008-0000-0400-000008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1" name="Conexão recta 38">
          <a:extLst>
            <a:ext uri="{FF2B5EF4-FFF2-40B4-BE49-F238E27FC236}">
              <a16:creationId xmlns:a16="http://schemas.microsoft.com/office/drawing/2014/main" id="{00000000-0008-0000-0400-000009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2" name="Conexão recta 41">
          <a:extLst>
            <a:ext uri="{FF2B5EF4-FFF2-40B4-BE49-F238E27FC236}">
              <a16:creationId xmlns:a16="http://schemas.microsoft.com/office/drawing/2014/main" id="{00000000-0008-0000-0400-00000A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3" name="Conexão recta 42">
          <a:extLst>
            <a:ext uri="{FF2B5EF4-FFF2-40B4-BE49-F238E27FC236}">
              <a16:creationId xmlns:a16="http://schemas.microsoft.com/office/drawing/2014/main" id="{00000000-0008-0000-0400-00000B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4" name="Conexão recta 44">
          <a:extLst>
            <a:ext uri="{FF2B5EF4-FFF2-40B4-BE49-F238E27FC236}">
              <a16:creationId xmlns:a16="http://schemas.microsoft.com/office/drawing/2014/main" id="{00000000-0008-0000-0400-00000C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5" name="Conexão recta 45">
          <a:extLst>
            <a:ext uri="{FF2B5EF4-FFF2-40B4-BE49-F238E27FC236}">
              <a16:creationId xmlns:a16="http://schemas.microsoft.com/office/drawing/2014/main" id="{00000000-0008-0000-0400-00000D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6" name="Conexão recta 46">
          <a:extLst>
            <a:ext uri="{FF2B5EF4-FFF2-40B4-BE49-F238E27FC236}">
              <a16:creationId xmlns:a16="http://schemas.microsoft.com/office/drawing/2014/main" id="{00000000-0008-0000-0400-00000E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7" name="Conexão recta 47">
          <a:extLst>
            <a:ext uri="{FF2B5EF4-FFF2-40B4-BE49-F238E27FC236}">
              <a16:creationId xmlns:a16="http://schemas.microsoft.com/office/drawing/2014/main" id="{00000000-0008-0000-0400-00000F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8" name="Conexão recta 48">
          <a:extLst>
            <a:ext uri="{FF2B5EF4-FFF2-40B4-BE49-F238E27FC236}">
              <a16:creationId xmlns:a16="http://schemas.microsoft.com/office/drawing/2014/main" id="{00000000-0008-0000-0400-000010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9" name="Conexão recta 49">
          <a:extLst>
            <a:ext uri="{FF2B5EF4-FFF2-40B4-BE49-F238E27FC236}">
              <a16:creationId xmlns:a16="http://schemas.microsoft.com/office/drawing/2014/main" id="{00000000-0008-0000-0400-000011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0" name="Conexão recta 12">
          <a:extLst>
            <a:ext uri="{FF2B5EF4-FFF2-40B4-BE49-F238E27FC236}">
              <a16:creationId xmlns:a16="http://schemas.microsoft.com/office/drawing/2014/main" id="{00000000-0008-0000-0400-000012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1" name="Conexão recta 14">
          <a:extLst>
            <a:ext uri="{FF2B5EF4-FFF2-40B4-BE49-F238E27FC236}">
              <a16:creationId xmlns:a16="http://schemas.microsoft.com/office/drawing/2014/main" id="{00000000-0008-0000-0400-000013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2" name="Conexão recta 24">
          <a:extLst>
            <a:ext uri="{FF2B5EF4-FFF2-40B4-BE49-F238E27FC236}">
              <a16:creationId xmlns:a16="http://schemas.microsoft.com/office/drawing/2014/main" id="{00000000-0008-0000-0400-000014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3" name="Conexão recta 16">
          <a:extLst>
            <a:ext uri="{FF2B5EF4-FFF2-40B4-BE49-F238E27FC236}">
              <a16:creationId xmlns:a16="http://schemas.microsoft.com/office/drawing/2014/main" id="{00000000-0008-0000-0400-000015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4" name="Conexão recta 22">
          <a:extLst>
            <a:ext uri="{FF2B5EF4-FFF2-40B4-BE49-F238E27FC236}">
              <a16:creationId xmlns:a16="http://schemas.microsoft.com/office/drawing/2014/main" id="{00000000-0008-0000-0400-000016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5" name="Conexão recta 55">
          <a:extLst>
            <a:ext uri="{FF2B5EF4-FFF2-40B4-BE49-F238E27FC236}">
              <a16:creationId xmlns:a16="http://schemas.microsoft.com/office/drawing/2014/main" id="{00000000-0008-0000-0400-000017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6" name="Conexão recta 56">
          <a:extLst>
            <a:ext uri="{FF2B5EF4-FFF2-40B4-BE49-F238E27FC236}">
              <a16:creationId xmlns:a16="http://schemas.microsoft.com/office/drawing/2014/main" id="{00000000-0008-0000-0400-000018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7" name="Conexão recta 57">
          <a:extLst>
            <a:ext uri="{FF2B5EF4-FFF2-40B4-BE49-F238E27FC236}">
              <a16:creationId xmlns:a16="http://schemas.microsoft.com/office/drawing/2014/main" id="{00000000-0008-0000-0400-000019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8" name="Conexão recta 58">
          <a:extLst>
            <a:ext uri="{FF2B5EF4-FFF2-40B4-BE49-F238E27FC236}">
              <a16:creationId xmlns:a16="http://schemas.microsoft.com/office/drawing/2014/main" id="{00000000-0008-0000-0400-00001A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9" name="Conexão recta 61">
          <a:extLst>
            <a:ext uri="{FF2B5EF4-FFF2-40B4-BE49-F238E27FC236}">
              <a16:creationId xmlns:a16="http://schemas.microsoft.com/office/drawing/2014/main" id="{00000000-0008-0000-0400-00001B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0" name="Conexão recta 62">
          <a:extLst>
            <a:ext uri="{FF2B5EF4-FFF2-40B4-BE49-F238E27FC236}">
              <a16:creationId xmlns:a16="http://schemas.microsoft.com/office/drawing/2014/main" id="{00000000-0008-0000-0400-00001C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1" name="Conexão recta 63">
          <a:extLst>
            <a:ext uri="{FF2B5EF4-FFF2-40B4-BE49-F238E27FC236}">
              <a16:creationId xmlns:a16="http://schemas.microsoft.com/office/drawing/2014/main" id="{00000000-0008-0000-0400-00001D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2" name="Conexão recta 64">
          <a:extLst>
            <a:ext uri="{FF2B5EF4-FFF2-40B4-BE49-F238E27FC236}">
              <a16:creationId xmlns:a16="http://schemas.microsoft.com/office/drawing/2014/main" id="{00000000-0008-0000-0400-00001E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3" name="Conexão recta 65">
          <a:extLst>
            <a:ext uri="{FF2B5EF4-FFF2-40B4-BE49-F238E27FC236}">
              <a16:creationId xmlns:a16="http://schemas.microsoft.com/office/drawing/2014/main" id="{00000000-0008-0000-0400-00001F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4" name="Conexão recta 60">
          <a:extLst>
            <a:ext uri="{FF2B5EF4-FFF2-40B4-BE49-F238E27FC236}">
              <a16:creationId xmlns:a16="http://schemas.microsoft.com/office/drawing/2014/main" id="{00000000-0008-0000-0400-000020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5" name="Conexão recta 68">
          <a:extLst>
            <a:ext uri="{FF2B5EF4-FFF2-40B4-BE49-F238E27FC236}">
              <a16:creationId xmlns:a16="http://schemas.microsoft.com/office/drawing/2014/main" id="{00000000-0008-0000-0400-000021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6" name="Conexão recta 69">
          <a:extLst>
            <a:ext uri="{FF2B5EF4-FFF2-40B4-BE49-F238E27FC236}">
              <a16:creationId xmlns:a16="http://schemas.microsoft.com/office/drawing/2014/main" id="{00000000-0008-0000-0400-000022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7" name="Conexão recta 70">
          <a:extLst>
            <a:ext uri="{FF2B5EF4-FFF2-40B4-BE49-F238E27FC236}">
              <a16:creationId xmlns:a16="http://schemas.microsoft.com/office/drawing/2014/main" id="{00000000-0008-0000-0400-000023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8" name="Conexão recta 71">
          <a:extLst>
            <a:ext uri="{FF2B5EF4-FFF2-40B4-BE49-F238E27FC236}">
              <a16:creationId xmlns:a16="http://schemas.microsoft.com/office/drawing/2014/main" id="{00000000-0008-0000-0400-000024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9" name="Conexão recta 72">
          <a:extLst>
            <a:ext uri="{FF2B5EF4-FFF2-40B4-BE49-F238E27FC236}">
              <a16:creationId xmlns:a16="http://schemas.microsoft.com/office/drawing/2014/main" id="{00000000-0008-0000-0400-000025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0" name="Conexão recta 74">
          <a:extLst>
            <a:ext uri="{FF2B5EF4-FFF2-40B4-BE49-F238E27FC236}">
              <a16:creationId xmlns:a16="http://schemas.microsoft.com/office/drawing/2014/main" id="{00000000-0008-0000-0400-000026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1" name="Conexão recta 482">
          <a:extLst>
            <a:ext uri="{FF2B5EF4-FFF2-40B4-BE49-F238E27FC236}">
              <a16:creationId xmlns:a16="http://schemas.microsoft.com/office/drawing/2014/main" id="{00000000-0008-0000-0400-000027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2" name="Conexão recta 483">
          <a:extLst>
            <a:ext uri="{FF2B5EF4-FFF2-40B4-BE49-F238E27FC236}">
              <a16:creationId xmlns:a16="http://schemas.microsoft.com/office/drawing/2014/main" id="{00000000-0008-0000-0400-000028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3" name="Conexão recta 484">
          <a:extLst>
            <a:ext uri="{FF2B5EF4-FFF2-40B4-BE49-F238E27FC236}">
              <a16:creationId xmlns:a16="http://schemas.microsoft.com/office/drawing/2014/main" id="{00000000-0008-0000-0400-000029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4" name="Conexão recta 485">
          <a:extLst>
            <a:ext uri="{FF2B5EF4-FFF2-40B4-BE49-F238E27FC236}">
              <a16:creationId xmlns:a16="http://schemas.microsoft.com/office/drawing/2014/main" id="{00000000-0008-0000-0400-00002A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5" name="Conexão recta 486">
          <a:extLst>
            <a:ext uri="{FF2B5EF4-FFF2-40B4-BE49-F238E27FC236}">
              <a16:creationId xmlns:a16="http://schemas.microsoft.com/office/drawing/2014/main" id="{00000000-0008-0000-0400-00002B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6" name="Conexão recta 487">
          <a:extLst>
            <a:ext uri="{FF2B5EF4-FFF2-40B4-BE49-F238E27FC236}">
              <a16:creationId xmlns:a16="http://schemas.microsoft.com/office/drawing/2014/main" id="{00000000-0008-0000-0400-00002C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7" name="Conexão recta 12">
          <a:extLst>
            <a:ext uri="{FF2B5EF4-FFF2-40B4-BE49-F238E27FC236}">
              <a16:creationId xmlns:a16="http://schemas.microsoft.com/office/drawing/2014/main" id="{00000000-0008-0000-0400-00002D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8" name="Conexão recta 14">
          <a:extLst>
            <a:ext uri="{FF2B5EF4-FFF2-40B4-BE49-F238E27FC236}">
              <a16:creationId xmlns:a16="http://schemas.microsoft.com/office/drawing/2014/main" id="{00000000-0008-0000-0400-00002E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9" name="Conexão recta 24">
          <a:extLst>
            <a:ext uri="{FF2B5EF4-FFF2-40B4-BE49-F238E27FC236}">
              <a16:creationId xmlns:a16="http://schemas.microsoft.com/office/drawing/2014/main" id="{00000000-0008-0000-0400-00002F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0" name="Conexão recta 16">
          <a:extLst>
            <a:ext uri="{FF2B5EF4-FFF2-40B4-BE49-F238E27FC236}">
              <a16:creationId xmlns:a16="http://schemas.microsoft.com/office/drawing/2014/main" id="{00000000-0008-0000-0400-000030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1" name="Conexão recta 22">
          <a:extLst>
            <a:ext uri="{FF2B5EF4-FFF2-40B4-BE49-F238E27FC236}">
              <a16:creationId xmlns:a16="http://schemas.microsoft.com/office/drawing/2014/main" id="{00000000-0008-0000-0400-000031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2" name="Conexão recta 493">
          <a:extLst>
            <a:ext uri="{FF2B5EF4-FFF2-40B4-BE49-F238E27FC236}">
              <a16:creationId xmlns:a16="http://schemas.microsoft.com/office/drawing/2014/main" id="{00000000-0008-0000-0400-000032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3" name="Conexão recta 494">
          <a:extLst>
            <a:ext uri="{FF2B5EF4-FFF2-40B4-BE49-F238E27FC236}">
              <a16:creationId xmlns:a16="http://schemas.microsoft.com/office/drawing/2014/main" id="{00000000-0008-0000-0400-000033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4" name="Conexão recta 495">
          <a:extLst>
            <a:ext uri="{FF2B5EF4-FFF2-40B4-BE49-F238E27FC236}">
              <a16:creationId xmlns:a16="http://schemas.microsoft.com/office/drawing/2014/main" id="{00000000-0008-0000-0400-000034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5" name="Conexão recta 496">
          <a:extLst>
            <a:ext uri="{FF2B5EF4-FFF2-40B4-BE49-F238E27FC236}">
              <a16:creationId xmlns:a16="http://schemas.microsoft.com/office/drawing/2014/main" id="{00000000-0008-0000-0400-0000350C0000}"/>
            </a:ext>
          </a:extLst>
        </xdr:cNvPr>
        <xdr:cNvCxnSpPr/>
      </xdr:nvCxnSpPr>
      <xdr:spPr bwMode="auto">
        <a:xfrm rot="5400000">
          <a:off x="22436138" y="3300412"/>
          <a:ext cx="18573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6" name="Conexão recta 12">
          <a:extLst>
            <a:ext uri="{FF2B5EF4-FFF2-40B4-BE49-F238E27FC236}">
              <a16:creationId xmlns:a16="http://schemas.microsoft.com/office/drawing/2014/main" id="{00000000-0008-0000-0400-000036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7" name="Conexão recta 14">
          <a:extLst>
            <a:ext uri="{FF2B5EF4-FFF2-40B4-BE49-F238E27FC236}">
              <a16:creationId xmlns:a16="http://schemas.microsoft.com/office/drawing/2014/main" id="{00000000-0008-0000-0400-000037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8" name="Conexão recta 24">
          <a:extLst>
            <a:ext uri="{FF2B5EF4-FFF2-40B4-BE49-F238E27FC236}">
              <a16:creationId xmlns:a16="http://schemas.microsoft.com/office/drawing/2014/main" id="{00000000-0008-0000-0400-000038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9" name="Conexão recta 16">
          <a:extLst>
            <a:ext uri="{FF2B5EF4-FFF2-40B4-BE49-F238E27FC236}">
              <a16:creationId xmlns:a16="http://schemas.microsoft.com/office/drawing/2014/main" id="{00000000-0008-0000-0400-000039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0" name="Conexão recta 22">
          <a:extLst>
            <a:ext uri="{FF2B5EF4-FFF2-40B4-BE49-F238E27FC236}">
              <a16:creationId xmlns:a16="http://schemas.microsoft.com/office/drawing/2014/main" id="{00000000-0008-0000-0400-00003A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1" name="Conexão recta 18">
          <a:extLst>
            <a:ext uri="{FF2B5EF4-FFF2-40B4-BE49-F238E27FC236}">
              <a16:creationId xmlns:a16="http://schemas.microsoft.com/office/drawing/2014/main" id="{00000000-0008-0000-0400-00003B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2" name="Conexão recta 12">
          <a:extLst>
            <a:ext uri="{FF2B5EF4-FFF2-40B4-BE49-F238E27FC236}">
              <a16:creationId xmlns:a16="http://schemas.microsoft.com/office/drawing/2014/main" id="{00000000-0008-0000-0400-00003C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3" name="Conexão recta 14">
          <a:extLst>
            <a:ext uri="{FF2B5EF4-FFF2-40B4-BE49-F238E27FC236}">
              <a16:creationId xmlns:a16="http://schemas.microsoft.com/office/drawing/2014/main" id="{00000000-0008-0000-0400-00003D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4" name="Conexão recta 24">
          <a:extLst>
            <a:ext uri="{FF2B5EF4-FFF2-40B4-BE49-F238E27FC236}">
              <a16:creationId xmlns:a16="http://schemas.microsoft.com/office/drawing/2014/main" id="{00000000-0008-0000-0400-00003E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5" name="Conexão recta 16">
          <a:extLst>
            <a:ext uri="{FF2B5EF4-FFF2-40B4-BE49-F238E27FC236}">
              <a16:creationId xmlns:a16="http://schemas.microsoft.com/office/drawing/2014/main" id="{00000000-0008-0000-0400-00003F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6" name="Conexão recta 22">
          <a:extLst>
            <a:ext uri="{FF2B5EF4-FFF2-40B4-BE49-F238E27FC236}">
              <a16:creationId xmlns:a16="http://schemas.microsoft.com/office/drawing/2014/main" id="{00000000-0008-0000-0400-000040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7" name="Conexão recta 35">
          <a:extLst>
            <a:ext uri="{FF2B5EF4-FFF2-40B4-BE49-F238E27FC236}">
              <a16:creationId xmlns:a16="http://schemas.microsoft.com/office/drawing/2014/main" id="{00000000-0008-0000-0400-000041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8" name="Conexão recta 36">
          <a:extLst>
            <a:ext uri="{FF2B5EF4-FFF2-40B4-BE49-F238E27FC236}">
              <a16:creationId xmlns:a16="http://schemas.microsoft.com/office/drawing/2014/main" id="{00000000-0008-0000-0400-000042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9" name="Conexão recta 37">
          <a:extLst>
            <a:ext uri="{FF2B5EF4-FFF2-40B4-BE49-F238E27FC236}">
              <a16:creationId xmlns:a16="http://schemas.microsoft.com/office/drawing/2014/main" id="{00000000-0008-0000-0400-000043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0" name="Conexão recta 38">
          <a:extLst>
            <a:ext uri="{FF2B5EF4-FFF2-40B4-BE49-F238E27FC236}">
              <a16:creationId xmlns:a16="http://schemas.microsoft.com/office/drawing/2014/main" id="{00000000-0008-0000-0400-000044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1" name="Conexão recta 41">
          <a:extLst>
            <a:ext uri="{FF2B5EF4-FFF2-40B4-BE49-F238E27FC236}">
              <a16:creationId xmlns:a16="http://schemas.microsoft.com/office/drawing/2014/main" id="{00000000-0008-0000-0400-000045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2" name="Conexão recta 42">
          <a:extLst>
            <a:ext uri="{FF2B5EF4-FFF2-40B4-BE49-F238E27FC236}">
              <a16:creationId xmlns:a16="http://schemas.microsoft.com/office/drawing/2014/main" id="{00000000-0008-0000-0400-000046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3" name="Conexão recta 44">
          <a:extLst>
            <a:ext uri="{FF2B5EF4-FFF2-40B4-BE49-F238E27FC236}">
              <a16:creationId xmlns:a16="http://schemas.microsoft.com/office/drawing/2014/main" id="{00000000-0008-0000-0400-000047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4" name="Conexão recta 45">
          <a:extLst>
            <a:ext uri="{FF2B5EF4-FFF2-40B4-BE49-F238E27FC236}">
              <a16:creationId xmlns:a16="http://schemas.microsoft.com/office/drawing/2014/main" id="{00000000-0008-0000-0400-000048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5" name="Conexão recta 46">
          <a:extLst>
            <a:ext uri="{FF2B5EF4-FFF2-40B4-BE49-F238E27FC236}">
              <a16:creationId xmlns:a16="http://schemas.microsoft.com/office/drawing/2014/main" id="{00000000-0008-0000-0400-000049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6" name="Conexão recta 47">
          <a:extLst>
            <a:ext uri="{FF2B5EF4-FFF2-40B4-BE49-F238E27FC236}">
              <a16:creationId xmlns:a16="http://schemas.microsoft.com/office/drawing/2014/main" id="{00000000-0008-0000-0400-00004A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7" name="Conexão recta 48">
          <a:extLst>
            <a:ext uri="{FF2B5EF4-FFF2-40B4-BE49-F238E27FC236}">
              <a16:creationId xmlns:a16="http://schemas.microsoft.com/office/drawing/2014/main" id="{00000000-0008-0000-0400-00004B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8" name="Conexão recta 49">
          <a:extLst>
            <a:ext uri="{FF2B5EF4-FFF2-40B4-BE49-F238E27FC236}">
              <a16:creationId xmlns:a16="http://schemas.microsoft.com/office/drawing/2014/main" id="{00000000-0008-0000-0400-00004C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9" name="Conexão recta 12">
          <a:extLst>
            <a:ext uri="{FF2B5EF4-FFF2-40B4-BE49-F238E27FC236}">
              <a16:creationId xmlns:a16="http://schemas.microsoft.com/office/drawing/2014/main" id="{00000000-0008-0000-0400-00004D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0" name="Conexão recta 14">
          <a:extLst>
            <a:ext uri="{FF2B5EF4-FFF2-40B4-BE49-F238E27FC236}">
              <a16:creationId xmlns:a16="http://schemas.microsoft.com/office/drawing/2014/main" id="{00000000-0008-0000-0400-00004E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1" name="Conexão recta 24">
          <a:extLst>
            <a:ext uri="{FF2B5EF4-FFF2-40B4-BE49-F238E27FC236}">
              <a16:creationId xmlns:a16="http://schemas.microsoft.com/office/drawing/2014/main" id="{00000000-0008-0000-0400-00004F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2" name="Conexão recta 16">
          <a:extLst>
            <a:ext uri="{FF2B5EF4-FFF2-40B4-BE49-F238E27FC236}">
              <a16:creationId xmlns:a16="http://schemas.microsoft.com/office/drawing/2014/main" id="{00000000-0008-0000-0400-000050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3" name="Conexão recta 22">
          <a:extLst>
            <a:ext uri="{FF2B5EF4-FFF2-40B4-BE49-F238E27FC236}">
              <a16:creationId xmlns:a16="http://schemas.microsoft.com/office/drawing/2014/main" id="{00000000-0008-0000-0400-000051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4" name="Conexão recta 55">
          <a:extLst>
            <a:ext uri="{FF2B5EF4-FFF2-40B4-BE49-F238E27FC236}">
              <a16:creationId xmlns:a16="http://schemas.microsoft.com/office/drawing/2014/main" id="{00000000-0008-0000-0400-000052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5" name="Conexão recta 56">
          <a:extLst>
            <a:ext uri="{FF2B5EF4-FFF2-40B4-BE49-F238E27FC236}">
              <a16:creationId xmlns:a16="http://schemas.microsoft.com/office/drawing/2014/main" id="{00000000-0008-0000-0400-000053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6" name="Conexão recta 57">
          <a:extLst>
            <a:ext uri="{FF2B5EF4-FFF2-40B4-BE49-F238E27FC236}">
              <a16:creationId xmlns:a16="http://schemas.microsoft.com/office/drawing/2014/main" id="{00000000-0008-0000-0400-000054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7" name="Conexão recta 58">
          <a:extLst>
            <a:ext uri="{FF2B5EF4-FFF2-40B4-BE49-F238E27FC236}">
              <a16:creationId xmlns:a16="http://schemas.microsoft.com/office/drawing/2014/main" id="{00000000-0008-0000-0400-000055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8" name="Conexão recta 61">
          <a:extLst>
            <a:ext uri="{FF2B5EF4-FFF2-40B4-BE49-F238E27FC236}">
              <a16:creationId xmlns:a16="http://schemas.microsoft.com/office/drawing/2014/main" id="{00000000-0008-0000-0400-000056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9" name="Conexão recta 62">
          <a:extLst>
            <a:ext uri="{FF2B5EF4-FFF2-40B4-BE49-F238E27FC236}">
              <a16:creationId xmlns:a16="http://schemas.microsoft.com/office/drawing/2014/main" id="{00000000-0008-0000-0400-000057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0" name="Conexão recta 63">
          <a:extLst>
            <a:ext uri="{FF2B5EF4-FFF2-40B4-BE49-F238E27FC236}">
              <a16:creationId xmlns:a16="http://schemas.microsoft.com/office/drawing/2014/main" id="{00000000-0008-0000-0400-000058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1" name="Conexão recta 64">
          <a:extLst>
            <a:ext uri="{FF2B5EF4-FFF2-40B4-BE49-F238E27FC236}">
              <a16:creationId xmlns:a16="http://schemas.microsoft.com/office/drawing/2014/main" id="{00000000-0008-0000-0400-000059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2" name="Conexão recta 65">
          <a:extLst>
            <a:ext uri="{FF2B5EF4-FFF2-40B4-BE49-F238E27FC236}">
              <a16:creationId xmlns:a16="http://schemas.microsoft.com/office/drawing/2014/main" id="{00000000-0008-0000-0400-00005A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3" name="Conexão recta 60">
          <a:extLst>
            <a:ext uri="{FF2B5EF4-FFF2-40B4-BE49-F238E27FC236}">
              <a16:creationId xmlns:a16="http://schemas.microsoft.com/office/drawing/2014/main" id="{00000000-0008-0000-0400-00005B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4" name="Conexão recta 68">
          <a:extLst>
            <a:ext uri="{FF2B5EF4-FFF2-40B4-BE49-F238E27FC236}">
              <a16:creationId xmlns:a16="http://schemas.microsoft.com/office/drawing/2014/main" id="{00000000-0008-0000-0400-00005C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5" name="Conexão recta 69">
          <a:extLst>
            <a:ext uri="{FF2B5EF4-FFF2-40B4-BE49-F238E27FC236}">
              <a16:creationId xmlns:a16="http://schemas.microsoft.com/office/drawing/2014/main" id="{00000000-0008-0000-0400-00005D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6" name="Conexão recta 70">
          <a:extLst>
            <a:ext uri="{FF2B5EF4-FFF2-40B4-BE49-F238E27FC236}">
              <a16:creationId xmlns:a16="http://schemas.microsoft.com/office/drawing/2014/main" id="{00000000-0008-0000-0400-00005E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7" name="Conexão recta 71">
          <a:extLst>
            <a:ext uri="{FF2B5EF4-FFF2-40B4-BE49-F238E27FC236}">
              <a16:creationId xmlns:a16="http://schemas.microsoft.com/office/drawing/2014/main" id="{00000000-0008-0000-0400-00005F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8" name="Conexão recta 72">
          <a:extLst>
            <a:ext uri="{FF2B5EF4-FFF2-40B4-BE49-F238E27FC236}">
              <a16:creationId xmlns:a16="http://schemas.microsoft.com/office/drawing/2014/main" id="{00000000-0008-0000-0400-000060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9" name="Conexão recta 74">
          <a:extLst>
            <a:ext uri="{FF2B5EF4-FFF2-40B4-BE49-F238E27FC236}">
              <a16:creationId xmlns:a16="http://schemas.microsoft.com/office/drawing/2014/main" id="{00000000-0008-0000-0400-000061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0" name="Conexão recta 521">
          <a:extLst>
            <a:ext uri="{FF2B5EF4-FFF2-40B4-BE49-F238E27FC236}">
              <a16:creationId xmlns:a16="http://schemas.microsoft.com/office/drawing/2014/main" id="{00000000-0008-0000-0400-000062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1" name="Conexão recta 522">
          <a:extLst>
            <a:ext uri="{FF2B5EF4-FFF2-40B4-BE49-F238E27FC236}">
              <a16:creationId xmlns:a16="http://schemas.microsoft.com/office/drawing/2014/main" id="{00000000-0008-0000-0400-000063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2" name="Conexão recta 523">
          <a:extLst>
            <a:ext uri="{FF2B5EF4-FFF2-40B4-BE49-F238E27FC236}">
              <a16:creationId xmlns:a16="http://schemas.microsoft.com/office/drawing/2014/main" id="{00000000-0008-0000-0400-000064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3" name="Conexão recta 524">
          <a:extLst>
            <a:ext uri="{FF2B5EF4-FFF2-40B4-BE49-F238E27FC236}">
              <a16:creationId xmlns:a16="http://schemas.microsoft.com/office/drawing/2014/main" id="{00000000-0008-0000-0400-000065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4" name="Conexão recta 525">
          <a:extLst>
            <a:ext uri="{FF2B5EF4-FFF2-40B4-BE49-F238E27FC236}">
              <a16:creationId xmlns:a16="http://schemas.microsoft.com/office/drawing/2014/main" id="{00000000-0008-0000-0400-000066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5" name="Conexão recta 526">
          <a:extLst>
            <a:ext uri="{FF2B5EF4-FFF2-40B4-BE49-F238E27FC236}">
              <a16:creationId xmlns:a16="http://schemas.microsoft.com/office/drawing/2014/main" id="{00000000-0008-0000-0400-000067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6" name="Conexão recta 12">
          <a:extLst>
            <a:ext uri="{FF2B5EF4-FFF2-40B4-BE49-F238E27FC236}">
              <a16:creationId xmlns:a16="http://schemas.microsoft.com/office/drawing/2014/main" id="{00000000-0008-0000-0400-000068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7" name="Conexão recta 14">
          <a:extLst>
            <a:ext uri="{FF2B5EF4-FFF2-40B4-BE49-F238E27FC236}">
              <a16:creationId xmlns:a16="http://schemas.microsoft.com/office/drawing/2014/main" id="{00000000-0008-0000-0400-000069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8" name="Conexão recta 24">
          <a:extLst>
            <a:ext uri="{FF2B5EF4-FFF2-40B4-BE49-F238E27FC236}">
              <a16:creationId xmlns:a16="http://schemas.microsoft.com/office/drawing/2014/main" id="{00000000-0008-0000-0400-00006A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9" name="Conexão recta 16">
          <a:extLst>
            <a:ext uri="{FF2B5EF4-FFF2-40B4-BE49-F238E27FC236}">
              <a16:creationId xmlns:a16="http://schemas.microsoft.com/office/drawing/2014/main" id="{00000000-0008-0000-0400-00006B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0" name="Conexão recta 22">
          <a:extLst>
            <a:ext uri="{FF2B5EF4-FFF2-40B4-BE49-F238E27FC236}">
              <a16:creationId xmlns:a16="http://schemas.microsoft.com/office/drawing/2014/main" id="{00000000-0008-0000-0400-00006C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1" name="Conexão recta 532">
          <a:extLst>
            <a:ext uri="{FF2B5EF4-FFF2-40B4-BE49-F238E27FC236}">
              <a16:creationId xmlns:a16="http://schemas.microsoft.com/office/drawing/2014/main" id="{00000000-0008-0000-0400-00006D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2" name="Conexão recta 533">
          <a:extLst>
            <a:ext uri="{FF2B5EF4-FFF2-40B4-BE49-F238E27FC236}">
              <a16:creationId xmlns:a16="http://schemas.microsoft.com/office/drawing/2014/main" id="{00000000-0008-0000-0400-00006E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3" name="Conexão recta 534">
          <a:extLst>
            <a:ext uri="{FF2B5EF4-FFF2-40B4-BE49-F238E27FC236}">
              <a16:creationId xmlns:a16="http://schemas.microsoft.com/office/drawing/2014/main" id="{00000000-0008-0000-0400-00006F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4" name="Conexão recta 535">
          <a:extLst>
            <a:ext uri="{FF2B5EF4-FFF2-40B4-BE49-F238E27FC236}">
              <a16:creationId xmlns:a16="http://schemas.microsoft.com/office/drawing/2014/main" id="{00000000-0008-0000-0400-000070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5" name="Conexão recta 536">
          <a:extLst>
            <a:ext uri="{FF2B5EF4-FFF2-40B4-BE49-F238E27FC236}">
              <a16:creationId xmlns:a16="http://schemas.microsoft.com/office/drawing/2014/main" id="{00000000-0008-0000-0400-000071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6" name="Conexão recta 537">
          <a:extLst>
            <a:ext uri="{FF2B5EF4-FFF2-40B4-BE49-F238E27FC236}">
              <a16:creationId xmlns:a16="http://schemas.microsoft.com/office/drawing/2014/main" id="{00000000-0008-0000-0400-000072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7" name="Conexão recta 541">
          <a:extLst>
            <a:ext uri="{FF2B5EF4-FFF2-40B4-BE49-F238E27FC236}">
              <a16:creationId xmlns:a16="http://schemas.microsoft.com/office/drawing/2014/main" id="{00000000-0008-0000-0400-000073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8" name="Conexão recta 542">
          <a:extLst>
            <a:ext uri="{FF2B5EF4-FFF2-40B4-BE49-F238E27FC236}">
              <a16:creationId xmlns:a16="http://schemas.microsoft.com/office/drawing/2014/main" id="{00000000-0008-0000-0400-000074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9" name="Conexão recta 543">
          <a:extLst>
            <a:ext uri="{FF2B5EF4-FFF2-40B4-BE49-F238E27FC236}">
              <a16:creationId xmlns:a16="http://schemas.microsoft.com/office/drawing/2014/main" id="{00000000-0008-0000-0400-000075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0" name="Conexão recta 544">
          <a:extLst>
            <a:ext uri="{FF2B5EF4-FFF2-40B4-BE49-F238E27FC236}">
              <a16:creationId xmlns:a16="http://schemas.microsoft.com/office/drawing/2014/main" id="{00000000-0008-0000-0400-000076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1" name="Conexão recta 545">
          <a:extLst>
            <a:ext uri="{FF2B5EF4-FFF2-40B4-BE49-F238E27FC236}">
              <a16:creationId xmlns:a16="http://schemas.microsoft.com/office/drawing/2014/main" id="{00000000-0008-0000-0400-000077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2" name="Conexão recta 546">
          <a:extLst>
            <a:ext uri="{FF2B5EF4-FFF2-40B4-BE49-F238E27FC236}">
              <a16:creationId xmlns:a16="http://schemas.microsoft.com/office/drawing/2014/main" id="{00000000-0008-0000-0400-000078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3" name="Conexão recta 12">
          <a:extLst>
            <a:ext uri="{FF2B5EF4-FFF2-40B4-BE49-F238E27FC236}">
              <a16:creationId xmlns:a16="http://schemas.microsoft.com/office/drawing/2014/main" id="{00000000-0008-0000-0400-000079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4" name="Conexão recta 14">
          <a:extLst>
            <a:ext uri="{FF2B5EF4-FFF2-40B4-BE49-F238E27FC236}">
              <a16:creationId xmlns:a16="http://schemas.microsoft.com/office/drawing/2014/main" id="{00000000-0008-0000-0400-00007A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5" name="Conexão recta 24">
          <a:extLst>
            <a:ext uri="{FF2B5EF4-FFF2-40B4-BE49-F238E27FC236}">
              <a16:creationId xmlns:a16="http://schemas.microsoft.com/office/drawing/2014/main" id="{00000000-0008-0000-0400-00007B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6" name="Conexão recta 16">
          <a:extLst>
            <a:ext uri="{FF2B5EF4-FFF2-40B4-BE49-F238E27FC236}">
              <a16:creationId xmlns:a16="http://schemas.microsoft.com/office/drawing/2014/main" id="{00000000-0008-0000-0400-00007C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7" name="Conexão recta 22">
          <a:extLst>
            <a:ext uri="{FF2B5EF4-FFF2-40B4-BE49-F238E27FC236}">
              <a16:creationId xmlns:a16="http://schemas.microsoft.com/office/drawing/2014/main" id="{00000000-0008-0000-0400-00007D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8" name="Conexão recta 552">
          <a:extLst>
            <a:ext uri="{FF2B5EF4-FFF2-40B4-BE49-F238E27FC236}">
              <a16:creationId xmlns:a16="http://schemas.microsoft.com/office/drawing/2014/main" id="{00000000-0008-0000-0400-00007E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9" name="Conexão recta 553">
          <a:extLst>
            <a:ext uri="{FF2B5EF4-FFF2-40B4-BE49-F238E27FC236}">
              <a16:creationId xmlns:a16="http://schemas.microsoft.com/office/drawing/2014/main" id="{00000000-0008-0000-0400-00007F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0" name="Conexão recta 554">
          <a:extLst>
            <a:ext uri="{FF2B5EF4-FFF2-40B4-BE49-F238E27FC236}">
              <a16:creationId xmlns:a16="http://schemas.microsoft.com/office/drawing/2014/main" id="{00000000-0008-0000-0400-000080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1" name="Conexão recta 555">
          <a:extLst>
            <a:ext uri="{FF2B5EF4-FFF2-40B4-BE49-F238E27FC236}">
              <a16:creationId xmlns:a16="http://schemas.microsoft.com/office/drawing/2014/main" id="{00000000-0008-0000-0400-000081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2" name="Conexão recta 556">
          <a:extLst>
            <a:ext uri="{FF2B5EF4-FFF2-40B4-BE49-F238E27FC236}">
              <a16:creationId xmlns:a16="http://schemas.microsoft.com/office/drawing/2014/main" id="{00000000-0008-0000-0400-000082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3" name="Conexão recta 557">
          <a:extLst>
            <a:ext uri="{FF2B5EF4-FFF2-40B4-BE49-F238E27FC236}">
              <a16:creationId xmlns:a16="http://schemas.microsoft.com/office/drawing/2014/main" id="{00000000-0008-0000-0400-000083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4" name="Conexão recta 558">
          <a:extLst>
            <a:ext uri="{FF2B5EF4-FFF2-40B4-BE49-F238E27FC236}">
              <a16:creationId xmlns:a16="http://schemas.microsoft.com/office/drawing/2014/main" id="{00000000-0008-0000-0400-000084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5" name="Conexão recta 559">
          <a:extLst>
            <a:ext uri="{FF2B5EF4-FFF2-40B4-BE49-F238E27FC236}">
              <a16:creationId xmlns:a16="http://schemas.microsoft.com/office/drawing/2014/main" id="{00000000-0008-0000-0400-000085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6" name="Conexão recta 560">
          <a:extLst>
            <a:ext uri="{FF2B5EF4-FFF2-40B4-BE49-F238E27FC236}">
              <a16:creationId xmlns:a16="http://schemas.microsoft.com/office/drawing/2014/main" id="{00000000-0008-0000-0400-000086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7" name="Conexão recta 561">
          <a:extLst>
            <a:ext uri="{FF2B5EF4-FFF2-40B4-BE49-F238E27FC236}">
              <a16:creationId xmlns:a16="http://schemas.microsoft.com/office/drawing/2014/main" id="{00000000-0008-0000-0400-000087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8" name="Conexão recta 562">
          <a:extLst>
            <a:ext uri="{FF2B5EF4-FFF2-40B4-BE49-F238E27FC236}">
              <a16:creationId xmlns:a16="http://schemas.microsoft.com/office/drawing/2014/main" id="{00000000-0008-0000-0400-000088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9" name="Conexão recta 563">
          <a:extLst>
            <a:ext uri="{FF2B5EF4-FFF2-40B4-BE49-F238E27FC236}">
              <a16:creationId xmlns:a16="http://schemas.microsoft.com/office/drawing/2014/main" id="{00000000-0008-0000-0400-000089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0" name="Conexão recta 12">
          <a:extLst>
            <a:ext uri="{FF2B5EF4-FFF2-40B4-BE49-F238E27FC236}">
              <a16:creationId xmlns:a16="http://schemas.microsoft.com/office/drawing/2014/main" id="{00000000-0008-0000-0400-00008A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1" name="Conexão recta 14">
          <a:extLst>
            <a:ext uri="{FF2B5EF4-FFF2-40B4-BE49-F238E27FC236}">
              <a16:creationId xmlns:a16="http://schemas.microsoft.com/office/drawing/2014/main" id="{00000000-0008-0000-0400-00008B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2" name="Conexão recta 24">
          <a:extLst>
            <a:ext uri="{FF2B5EF4-FFF2-40B4-BE49-F238E27FC236}">
              <a16:creationId xmlns:a16="http://schemas.microsoft.com/office/drawing/2014/main" id="{00000000-0008-0000-0400-00008C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3" name="Conexão recta 16">
          <a:extLst>
            <a:ext uri="{FF2B5EF4-FFF2-40B4-BE49-F238E27FC236}">
              <a16:creationId xmlns:a16="http://schemas.microsoft.com/office/drawing/2014/main" id="{00000000-0008-0000-0400-00008D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4" name="Conexão recta 22">
          <a:extLst>
            <a:ext uri="{FF2B5EF4-FFF2-40B4-BE49-F238E27FC236}">
              <a16:creationId xmlns:a16="http://schemas.microsoft.com/office/drawing/2014/main" id="{00000000-0008-0000-0400-00008E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5" name="Conexão recta 569">
          <a:extLst>
            <a:ext uri="{FF2B5EF4-FFF2-40B4-BE49-F238E27FC236}">
              <a16:creationId xmlns:a16="http://schemas.microsoft.com/office/drawing/2014/main" id="{00000000-0008-0000-0400-00008F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6" name="Conexão recta 570">
          <a:extLst>
            <a:ext uri="{FF2B5EF4-FFF2-40B4-BE49-F238E27FC236}">
              <a16:creationId xmlns:a16="http://schemas.microsoft.com/office/drawing/2014/main" id="{00000000-0008-0000-0400-000090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7" name="Conexão recta 571">
          <a:extLst>
            <a:ext uri="{FF2B5EF4-FFF2-40B4-BE49-F238E27FC236}">
              <a16:creationId xmlns:a16="http://schemas.microsoft.com/office/drawing/2014/main" id="{00000000-0008-0000-0400-000091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8" name="Conexão recta 572">
          <a:extLst>
            <a:ext uri="{FF2B5EF4-FFF2-40B4-BE49-F238E27FC236}">
              <a16:creationId xmlns:a16="http://schemas.microsoft.com/office/drawing/2014/main" id="{00000000-0008-0000-0400-000092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9" name="Conexão recta 521">
          <a:extLst>
            <a:ext uri="{FF2B5EF4-FFF2-40B4-BE49-F238E27FC236}">
              <a16:creationId xmlns:a16="http://schemas.microsoft.com/office/drawing/2014/main" id="{00000000-0008-0000-0400-000093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0" name="Conexão recta 522">
          <a:extLst>
            <a:ext uri="{FF2B5EF4-FFF2-40B4-BE49-F238E27FC236}">
              <a16:creationId xmlns:a16="http://schemas.microsoft.com/office/drawing/2014/main" id="{00000000-0008-0000-0400-000094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1" name="Conexão recta 523">
          <a:extLst>
            <a:ext uri="{FF2B5EF4-FFF2-40B4-BE49-F238E27FC236}">
              <a16:creationId xmlns:a16="http://schemas.microsoft.com/office/drawing/2014/main" id="{00000000-0008-0000-0400-000095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2" name="Conexão recta 524">
          <a:extLst>
            <a:ext uri="{FF2B5EF4-FFF2-40B4-BE49-F238E27FC236}">
              <a16:creationId xmlns:a16="http://schemas.microsoft.com/office/drawing/2014/main" id="{00000000-0008-0000-0400-000096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3" name="Conexão recta 525">
          <a:extLst>
            <a:ext uri="{FF2B5EF4-FFF2-40B4-BE49-F238E27FC236}">
              <a16:creationId xmlns:a16="http://schemas.microsoft.com/office/drawing/2014/main" id="{00000000-0008-0000-0400-000097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4" name="Conexão recta 526">
          <a:extLst>
            <a:ext uri="{FF2B5EF4-FFF2-40B4-BE49-F238E27FC236}">
              <a16:creationId xmlns:a16="http://schemas.microsoft.com/office/drawing/2014/main" id="{00000000-0008-0000-0400-000098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5" name="Conexão recta 12">
          <a:extLst>
            <a:ext uri="{FF2B5EF4-FFF2-40B4-BE49-F238E27FC236}">
              <a16:creationId xmlns:a16="http://schemas.microsoft.com/office/drawing/2014/main" id="{00000000-0008-0000-0400-000099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6" name="Conexão recta 14">
          <a:extLst>
            <a:ext uri="{FF2B5EF4-FFF2-40B4-BE49-F238E27FC236}">
              <a16:creationId xmlns:a16="http://schemas.microsoft.com/office/drawing/2014/main" id="{00000000-0008-0000-0400-00009A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7" name="Conexão recta 24">
          <a:extLst>
            <a:ext uri="{FF2B5EF4-FFF2-40B4-BE49-F238E27FC236}">
              <a16:creationId xmlns:a16="http://schemas.microsoft.com/office/drawing/2014/main" id="{00000000-0008-0000-0400-00009B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8" name="Conexão recta 16">
          <a:extLst>
            <a:ext uri="{FF2B5EF4-FFF2-40B4-BE49-F238E27FC236}">
              <a16:creationId xmlns:a16="http://schemas.microsoft.com/office/drawing/2014/main" id="{00000000-0008-0000-0400-00009C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9" name="Conexão recta 22">
          <a:extLst>
            <a:ext uri="{FF2B5EF4-FFF2-40B4-BE49-F238E27FC236}">
              <a16:creationId xmlns:a16="http://schemas.microsoft.com/office/drawing/2014/main" id="{00000000-0008-0000-0400-00009D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0" name="Conexão recta 532">
          <a:extLst>
            <a:ext uri="{FF2B5EF4-FFF2-40B4-BE49-F238E27FC236}">
              <a16:creationId xmlns:a16="http://schemas.microsoft.com/office/drawing/2014/main" id="{00000000-0008-0000-0400-00009E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1" name="Conexão recta 533">
          <a:extLst>
            <a:ext uri="{FF2B5EF4-FFF2-40B4-BE49-F238E27FC236}">
              <a16:creationId xmlns:a16="http://schemas.microsoft.com/office/drawing/2014/main" id="{00000000-0008-0000-0400-00009F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2" name="Conexão recta 534">
          <a:extLst>
            <a:ext uri="{FF2B5EF4-FFF2-40B4-BE49-F238E27FC236}">
              <a16:creationId xmlns:a16="http://schemas.microsoft.com/office/drawing/2014/main" id="{00000000-0008-0000-0400-0000A0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3" name="Conexão recta 535">
          <a:extLst>
            <a:ext uri="{FF2B5EF4-FFF2-40B4-BE49-F238E27FC236}">
              <a16:creationId xmlns:a16="http://schemas.microsoft.com/office/drawing/2014/main" id="{00000000-0008-0000-0400-0000A1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4" name="Conexão recta 536">
          <a:extLst>
            <a:ext uri="{FF2B5EF4-FFF2-40B4-BE49-F238E27FC236}">
              <a16:creationId xmlns:a16="http://schemas.microsoft.com/office/drawing/2014/main" id="{00000000-0008-0000-0400-0000A2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5" name="Conexão recta 537">
          <a:extLst>
            <a:ext uri="{FF2B5EF4-FFF2-40B4-BE49-F238E27FC236}">
              <a16:creationId xmlns:a16="http://schemas.microsoft.com/office/drawing/2014/main" id="{00000000-0008-0000-0400-0000A3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6" name="Conexão recta 541">
          <a:extLst>
            <a:ext uri="{FF2B5EF4-FFF2-40B4-BE49-F238E27FC236}">
              <a16:creationId xmlns:a16="http://schemas.microsoft.com/office/drawing/2014/main" id="{00000000-0008-0000-0400-0000A4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7" name="Conexão recta 542">
          <a:extLst>
            <a:ext uri="{FF2B5EF4-FFF2-40B4-BE49-F238E27FC236}">
              <a16:creationId xmlns:a16="http://schemas.microsoft.com/office/drawing/2014/main" id="{00000000-0008-0000-0400-0000A5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8" name="Conexão recta 543">
          <a:extLst>
            <a:ext uri="{FF2B5EF4-FFF2-40B4-BE49-F238E27FC236}">
              <a16:creationId xmlns:a16="http://schemas.microsoft.com/office/drawing/2014/main" id="{00000000-0008-0000-0400-0000A6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9" name="Conexão recta 544">
          <a:extLst>
            <a:ext uri="{FF2B5EF4-FFF2-40B4-BE49-F238E27FC236}">
              <a16:creationId xmlns:a16="http://schemas.microsoft.com/office/drawing/2014/main" id="{00000000-0008-0000-0400-0000A7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0" name="Conexão recta 545">
          <a:extLst>
            <a:ext uri="{FF2B5EF4-FFF2-40B4-BE49-F238E27FC236}">
              <a16:creationId xmlns:a16="http://schemas.microsoft.com/office/drawing/2014/main" id="{00000000-0008-0000-0400-0000A8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1" name="Conexão recta 546">
          <a:extLst>
            <a:ext uri="{FF2B5EF4-FFF2-40B4-BE49-F238E27FC236}">
              <a16:creationId xmlns:a16="http://schemas.microsoft.com/office/drawing/2014/main" id="{00000000-0008-0000-0400-0000A9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2" name="Conexão recta 12">
          <a:extLst>
            <a:ext uri="{FF2B5EF4-FFF2-40B4-BE49-F238E27FC236}">
              <a16:creationId xmlns:a16="http://schemas.microsoft.com/office/drawing/2014/main" id="{00000000-0008-0000-0400-0000AA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3" name="Conexão recta 14">
          <a:extLst>
            <a:ext uri="{FF2B5EF4-FFF2-40B4-BE49-F238E27FC236}">
              <a16:creationId xmlns:a16="http://schemas.microsoft.com/office/drawing/2014/main" id="{00000000-0008-0000-0400-0000AB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4" name="Conexão recta 24">
          <a:extLst>
            <a:ext uri="{FF2B5EF4-FFF2-40B4-BE49-F238E27FC236}">
              <a16:creationId xmlns:a16="http://schemas.microsoft.com/office/drawing/2014/main" id="{00000000-0008-0000-0400-0000AC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5" name="Conexão recta 16">
          <a:extLst>
            <a:ext uri="{FF2B5EF4-FFF2-40B4-BE49-F238E27FC236}">
              <a16:creationId xmlns:a16="http://schemas.microsoft.com/office/drawing/2014/main" id="{00000000-0008-0000-0400-0000AD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6" name="Conexão recta 22">
          <a:extLst>
            <a:ext uri="{FF2B5EF4-FFF2-40B4-BE49-F238E27FC236}">
              <a16:creationId xmlns:a16="http://schemas.microsoft.com/office/drawing/2014/main" id="{00000000-0008-0000-0400-0000AE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7" name="Conexão recta 552">
          <a:extLst>
            <a:ext uri="{FF2B5EF4-FFF2-40B4-BE49-F238E27FC236}">
              <a16:creationId xmlns:a16="http://schemas.microsoft.com/office/drawing/2014/main" id="{00000000-0008-0000-0400-0000AF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8" name="Conexão recta 553">
          <a:extLst>
            <a:ext uri="{FF2B5EF4-FFF2-40B4-BE49-F238E27FC236}">
              <a16:creationId xmlns:a16="http://schemas.microsoft.com/office/drawing/2014/main" id="{00000000-0008-0000-0400-0000B0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9" name="Conexão recta 554">
          <a:extLst>
            <a:ext uri="{FF2B5EF4-FFF2-40B4-BE49-F238E27FC236}">
              <a16:creationId xmlns:a16="http://schemas.microsoft.com/office/drawing/2014/main" id="{00000000-0008-0000-0400-0000B1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0" name="Conexão recta 555">
          <a:extLst>
            <a:ext uri="{FF2B5EF4-FFF2-40B4-BE49-F238E27FC236}">
              <a16:creationId xmlns:a16="http://schemas.microsoft.com/office/drawing/2014/main" id="{00000000-0008-0000-0400-0000B2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1" name="Conexão recta 556">
          <a:extLst>
            <a:ext uri="{FF2B5EF4-FFF2-40B4-BE49-F238E27FC236}">
              <a16:creationId xmlns:a16="http://schemas.microsoft.com/office/drawing/2014/main" id="{00000000-0008-0000-0400-0000B3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2" name="Conexão recta 557">
          <a:extLst>
            <a:ext uri="{FF2B5EF4-FFF2-40B4-BE49-F238E27FC236}">
              <a16:creationId xmlns:a16="http://schemas.microsoft.com/office/drawing/2014/main" id="{00000000-0008-0000-0400-0000B4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3" name="Conexão recta 558">
          <a:extLst>
            <a:ext uri="{FF2B5EF4-FFF2-40B4-BE49-F238E27FC236}">
              <a16:creationId xmlns:a16="http://schemas.microsoft.com/office/drawing/2014/main" id="{00000000-0008-0000-0400-0000B5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4" name="Conexão recta 559">
          <a:extLst>
            <a:ext uri="{FF2B5EF4-FFF2-40B4-BE49-F238E27FC236}">
              <a16:creationId xmlns:a16="http://schemas.microsoft.com/office/drawing/2014/main" id="{00000000-0008-0000-0400-0000B6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5" name="Conexão recta 560">
          <a:extLst>
            <a:ext uri="{FF2B5EF4-FFF2-40B4-BE49-F238E27FC236}">
              <a16:creationId xmlns:a16="http://schemas.microsoft.com/office/drawing/2014/main" id="{00000000-0008-0000-0400-0000B7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6" name="Conexão recta 561">
          <a:extLst>
            <a:ext uri="{FF2B5EF4-FFF2-40B4-BE49-F238E27FC236}">
              <a16:creationId xmlns:a16="http://schemas.microsoft.com/office/drawing/2014/main" id="{00000000-0008-0000-0400-0000B8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7" name="Conexão recta 562">
          <a:extLst>
            <a:ext uri="{FF2B5EF4-FFF2-40B4-BE49-F238E27FC236}">
              <a16:creationId xmlns:a16="http://schemas.microsoft.com/office/drawing/2014/main" id="{00000000-0008-0000-0400-0000B9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8" name="Conexão recta 563">
          <a:extLst>
            <a:ext uri="{FF2B5EF4-FFF2-40B4-BE49-F238E27FC236}">
              <a16:creationId xmlns:a16="http://schemas.microsoft.com/office/drawing/2014/main" id="{00000000-0008-0000-0400-0000BA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9" name="Conexão recta 12">
          <a:extLst>
            <a:ext uri="{FF2B5EF4-FFF2-40B4-BE49-F238E27FC236}">
              <a16:creationId xmlns:a16="http://schemas.microsoft.com/office/drawing/2014/main" id="{00000000-0008-0000-0400-0000BB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0" name="Conexão recta 14">
          <a:extLst>
            <a:ext uri="{FF2B5EF4-FFF2-40B4-BE49-F238E27FC236}">
              <a16:creationId xmlns:a16="http://schemas.microsoft.com/office/drawing/2014/main" id="{00000000-0008-0000-0400-0000BC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1" name="Conexão recta 24">
          <a:extLst>
            <a:ext uri="{FF2B5EF4-FFF2-40B4-BE49-F238E27FC236}">
              <a16:creationId xmlns:a16="http://schemas.microsoft.com/office/drawing/2014/main" id="{00000000-0008-0000-0400-0000BD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2" name="Conexão recta 16">
          <a:extLst>
            <a:ext uri="{FF2B5EF4-FFF2-40B4-BE49-F238E27FC236}">
              <a16:creationId xmlns:a16="http://schemas.microsoft.com/office/drawing/2014/main" id="{00000000-0008-0000-0400-0000BE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3" name="Conexão recta 22">
          <a:extLst>
            <a:ext uri="{FF2B5EF4-FFF2-40B4-BE49-F238E27FC236}">
              <a16:creationId xmlns:a16="http://schemas.microsoft.com/office/drawing/2014/main" id="{00000000-0008-0000-0400-0000BF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4" name="Conexão recta 569">
          <a:extLst>
            <a:ext uri="{FF2B5EF4-FFF2-40B4-BE49-F238E27FC236}">
              <a16:creationId xmlns:a16="http://schemas.microsoft.com/office/drawing/2014/main" id="{00000000-0008-0000-0400-0000C0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5" name="Conexão recta 570">
          <a:extLst>
            <a:ext uri="{FF2B5EF4-FFF2-40B4-BE49-F238E27FC236}">
              <a16:creationId xmlns:a16="http://schemas.microsoft.com/office/drawing/2014/main" id="{00000000-0008-0000-0400-0000C1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6" name="Conexão recta 571">
          <a:extLst>
            <a:ext uri="{FF2B5EF4-FFF2-40B4-BE49-F238E27FC236}">
              <a16:creationId xmlns:a16="http://schemas.microsoft.com/office/drawing/2014/main" id="{00000000-0008-0000-0400-0000C2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7" name="Conexão recta 572">
          <a:extLst>
            <a:ext uri="{FF2B5EF4-FFF2-40B4-BE49-F238E27FC236}">
              <a16:creationId xmlns:a16="http://schemas.microsoft.com/office/drawing/2014/main" id="{00000000-0008-0000-0400-0000C3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8" name="Conexão recta 12">
          <a:extLst>
            <a:ext uri="{FF2B5EF4-FFF2-40B4-BE49-F238E27FC236}">
              <a16:creationId xmlns:a16="http://schemas.microsoft.com/office/drawing/2014/main" id="{00000000-0008-0000-0400-0000C4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9" name="Conexão recta 14">
          <a:extLst>
            <a:ext uri="{FF2B5EF4-FFF2-40B4-BE49-F238E27FC236}">
              <a16:creationId xmlns:a16="http://schemas.microsoft.com/office/drawing/2014/main" id="{00000000-0008-0000-0400-0000C5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0" name="Conexão recta 24">
          <a:extLst>
            <a:ext uri="{FF2B5EF4-FFF2-40B4-BE49-F238E27FC236}">
              <a16:creationId xmlns:a16="http://schemas.microsoft.com/office/drawing/2014/main" id="{00000000-0008-0000-0400-0000C6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1" name="Conexão recta 16">
          <a:extLst>
            <a:ext uri="{FF2B5EF4-FFF2-40B4-BE49-F238E27FC236}">
              <a16:creationId xmlns:a16="http://schemas.microsoft.com/office/drawing/2014/main" id="{00000000-0008-0000-0400-0000C7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2" name="Conexão recta 22">
          <a:extLst>
            <a:ext uri="{FF2B5EF4-FFF2-40B4-BE49-F238E27FC236}">
              <a16:creationId xmlns:a16="http://schemas.microsoft.com/office/drawing/2014/main" id="{00000000-0008-0000-0400-0000C8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3" name="Conexão recta 446">
          <a:extLst>
            <a:ext uri="{FF2B5EF4-FFF2-40B4-BE49-F238E27FC236}">
              <a16:creationId xmlns:a16="http://schemas.microsoft.com/office/drawing/2014/main" id="{00000000-0008-0000-0400-0000C9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4" name="Conexão recta 447">
          <a:extLst>
            <a:ext uri="{FF2B5EF4-FFF2-40B4-BE49-F238E27FC236}">
              <a16:creationId xmlns:a16="http://schemas.microsoft.com/office/drawing/2014/main" id="{00000000-0008-0000-0400-0000CA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5" name="Conexão recta 448">
          <a:extLst>
            <a:ext uri="{FF2B5EF4-FFF2-40B4-BE49-F238E27FC236}">
              <a16:creationId xmlns:a16="http://schemas.microsoft.com/office/drawing/2014/main" id="{00000000-0008-0000-0400-0000CB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6" name="Conexão recta 449">
          <a:extLst>
            <a:ext uri="{FF2B5EF4-FFF2-40B4-BE49-F238E27FC236}">
              <a16:creationId xmlns:a16="http://schemas.microsoft.com/office/drawing/2014/main" id="{00000000-0008-0000-0400-0000CC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7" name="Conexão recta 450">
          <a:extLst>
            <a:ext uri="{FF2B5EF4-FFF2-40B4-BE49-F238E27FC236}">
              <a16:creationId xmlns:a16="http://schemas.microsoft.com/office/drawing/2014/main" id="{00000000-0008-0000-0400-0000CD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8" name="Conexão recta 452">
          <a:extLst>
            <a:ext uri="{FF2B5EF4-FFF2-40B4-BE49-F238E27FC236}">
              <a16:creationId xmlns:a16="http://schemas.microsoft.com/office/drawing/2014/main" id="{00000000-0008-0000-0400-0000CE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9" name="Conexão recta 453">
          <a:extLst>
            <a:ext uri="{FF2B5EF4-FFF2-40B4-BE49-F238E27FC236}">
              <a16:creationId xmlns:a16="http://schemas.microsoft.com/office/drawing/2014/main" id="{00000000-0008-0000-0400-0000CF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0" name="Conexão recta 454">
          <a:extLst>
            <a:ext uri="{FF2B5EF4-FFF2-40B4-BE49-F238E27FC236}">
              <a16:creationId xmlns:a16="http://schemas.microsoft.com/office/drawing/2014/main" id="{00000000-0008-0000-0400-0000D0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1" name="Conexão recta 455">
          <a:extLst>
            <a:ext uri="{FF2B5EF4-FFF2-40B4-BE49-F238E27FC236}">
              <a16:creationId xmlns:a16="http://schemas.microsoft.com/office/drawing/2014/main" id="{00000000-0008-0000-0400-0000D1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2" name="Conexão recta 456">
          <a:extLst>
            <a:ext uri="{FF2B5EF4-FFF2-40B4-BE49-F238E27FC236}">
              <a16:creationId xmlns:a16="http://schemas.microsoft.com/office/drawing/2014/main" id="{00000000-0008-0000-0400-0000D2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3" name="Conexão recta 457">
          <a:extLst>
            <a:ext uri="{FF2B5EF4-FFF2-40B4-BE49-F238E27FC236}">
              <a16:creationId xmlns:a16="http://schemas.microsoft.com/office/drawing/2014/main" id="{00000000-0008-0000-0400-0000D3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4" name="Conexão recta 12">
          <a:extLst>
            <a:ext uri="{FF2B5EF4-FFF2-40B4-BE49-F238E27FC236}">
              <a16:creationId xmlns:a16="http://schemas.microsoft.com/office/drawing/2014/main" id="{00000000-0008-0000-0400-0000D4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5" name="Conexão recta 14">
          <a:extLst>
            <a:ext uri="{FF2B5EF4-FFF2-40B4-BE49-F238E27FC236}">
              <a16:creationId xmlns:a16="http://schemas.microsoft.com/office/drawing/2014/main" id="{00000000-0008-0000-0400-0000D5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6" name="Conexão recta 24">
          <a:extLst>
            <a:ext uri="{FF2B5EF4-FFF2-40B4-BE49-F238E27FC236}">
              <a16:creationId xmlns:a16="http://schemas.microsoft.com/office/drawing/2014/main" id="{00000000-0008-0000-0400-0000D6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7" name="Conexão recta 16">
          <a:extLst>
            <a:ext uri="{FF2B5EF4-FFF2-40B4-BE49-F238E27FC236}">
              <a16:creationId xmlns:a16="http://schemas.microsoft.com/office/drawing/2014/main" id="{00000000-0008-0000-0400-0000D7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8" name="Conexão recta 22">
          <a:extLst>
            <a:ext uri="{FF2B5EF4-FFF2-40B4-BE49-F238E27FC236}">
              <a16:creationId xmlns:a16="http://schemas.microsoft.com/office/drawing/2014/main" id="{00000000-0008-0000-0400-0000D8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9" name="Conexão recta 18">
          <a:extLst>
            <a:ext uri="{FF2B5EF4-FFF2-40B4-BE49-F238E27FC236}">
              <a16:creationId xmlns:a16="http://schemas.microsoft.com/office/drawing/2014/main" id="{00000000-0008-0000-0400-0000D9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0" name="Conexão recta 12">
          <a:extLst>
            <a:ext uri="{FF2B5EF4-FFF2-40B4-BE49-F238E27FC236}">
              <a16:creationId xmlns:a16="http://schemas.microsoft.com/office/drawing/2014/main" id="{00000000-0008-0000-0400-0000DA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1" name="Conexão recta 14">
          <a:extLst>
            <a:ext uri="{FF2B5EF4-FFF2-40B4-BE49-F238E27FC236}">
              <a16:creationId xmlns:a16="http://schemas.microsoft.com/office/drawing/2014/main" id="{00000000-0008-0000-0400-0000DB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2" name="Conexão recta 24">
          <a:extLst>
            <a:ext uri="{FF2B5EF4-FFF2-40B4-BE49-F238E27FC236}">
              <a16:creationId xmlns:a16="http://schemas.microsoft.com/office/drawing/2014/main" id="{00000000-0008-0000-0400-0000DC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3" name="Conexão recta 16">
          <a:extLst>
            <a:ext uri="{FF2B5EF4-FFF2-40B4-BE49-F238E27FC236}">
              <a16:creationId xmlns:a16="http://schemas.microsoft.com/office/drawing/2014/main" id="{00000000-0008-0000-0400-0000DD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4" name="Conexão recta 22">
          <a:extLst>
            <a:ext uri="{FF2B5EF4-FFF2-40B4-BE49-F238E27FC236}">
              <a16:creationId xmlns:a16="http://schemas.microsoft.com/office/drawing/2014/main" id="{00000000-0008-0000-0400-0000DE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5" name="Conexão recta 35">
          <a:extLst>
            <a:ext uri="{FF2B5EF4-FFF2-40B4-BE49-F238E27FC236}">
              <a16:creationId xmlns:a16="http://schemas.microsoft.com/office/drawing/2014/main" id="{00000000-0008-0000-0400-0000DF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6" name="Conexão recta 36">
          <a:extLst>
            <a:ext uri="{FF2B5EF4-FFF2-40B4-BE49-F238E27FC236}">
              <a16:creationId xmlns:a16="http://schemas.microsoft.com/office/drawing/2014/main" id="{00000000-0008-0000-0400-0000E0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7" name="Conexão recta 37">
          <a:extLst>
            <a:ext uri="{FF2B5EF4-FFF2-40B4-BE49-F238E27FC236}">
              <a16:creationId xmlns:a16="http://schemas.microsoft.com/office/drawing/2014/main" id="{00000000-0008-0000-0400-0000E1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8" name="Conexão recta 38">
          <a:extLst>
            <a:ext uri="{FF2B5EF4-FFF2-40B4-BE49-F238E27FC236}">
              <a16:creationId xmlns:a16="http://schemas.microsoft.com/office/drawing/2014/main" id="{00000000-0008-0000-0400-0000E2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9" name="Conexão recta 41">
          <a:extLst>
            <a:ext uri="{FF2B5EF4-FFF2-40B4-BE49-F238E27FC236}">
              <a16:creationId xmlns:a16="http://schemas.microsoft.com/office/drawing/2014/main" id="{00000000-0008-0000-0400-0000E3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0" name="Conexão recta 42">
          <a:extLst>
            <a:ext uri="{FF2B5EF4-FFF2-40B4-BE49-F238E27FC236}">
              <a16:creationId xmlns:a16="http://schemas.microsoft.com/office/drawing/2014/main" id="{00000000-0008-0000-0400-0000E4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1" name="Conexão recta 44">
          <a:extLst>
            <a:ext uri="{FF2B5EF4-FFF2-40B4-BE49-F238E27FC236}">
              <a16:creationId xmlns:a16="http://schemas.microsoft.com/office/drawing/2014/main" id="{00000000-0008-0000-0400-0000E5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2" name="Conexão recta 45">
          <a:extLst>
            <a:ext uri="{FF2B5EF4-FFF2-40B4-BE49-F238E27FC236}">
              <a16:creationId xmlns:a16="http://schemas.microsoft.com/office/drawing/2014/main" id="{00000000-0008-0000-0400-0000E6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3" name="Conexão recta 46">
          <a:extLst>
            <a:ext uri="{FF2B5EF4-FFF2-40B4-BE49-F238E27FC236}">
              <a16:creationId xmlns:a16="http://schemas.microsoft.com/office/drawing/2014/main" id="{00000000-0008-0000-0400-0000E7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4" name="Conexão recta 47">
          <a:extLst>
            <a:ext uri="{FF2B5EF4-FFF2-40B4-BE49-F238E27FC236}">
              <a16:creationId xmlns:a16="http://schemas.microsoft.com/office/drawing/2014/main" id="{00000000-0008-0000-0400-0000E8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5" name="Conexão recta 48">
          <a:extLst>
            <a:ext uri="{FF2B5EF4-FFF2-40B4-BE49-F238E27FC236}">
              <a16:creationId xmlns:a16="http://schemas.microsoft.com/office/drawing/2014/main" id="{00000000-0008-0000-0400-0000E9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6" name="Conexão recta 49">
          <a:extLst>
            <a:ext uri="{FF2B5EF4-FFF2-40B4-BE49-F238E27FC236}">
              <a16:creationId xmlns:a16="http://schemas.microsoft.com/office/drawing/2014/main" id="{00000000-0008-0000-0400-0000EA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7" name="Conexão recta 12">
          <a:extLst>
            <a:ext uri="{FF2B5EF4-FFF2-40B4-BE49-F238E27FC236}">
              <a16:creationId xmlns:a16="http://schemas.microsoft.com/office/drawing/2014/main" id="{00000000-0008-0000-0400-0000EB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8" name="Conexão recta 14">
          <a:extLst>
            <a:ext uri="{FF2B5EF4-FFF2-40B4-BE49-F238E27FC236}">
              <a16:creationId xmlns:a16="http://schemas.microsoft.com/office/drawing/2014/main" id="{00000000-0008-0000-0400-0000EC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9" name="Conexão recta 24">
          <a:extLst>
            <a:ext uri="{FF2B5EF4-FFF2-40B4-BE49-F238E27FC236}">
              <a16:creationId xmlns:a16="http://schemas.microsoft.com/office/drawing/2014/main" id="{00000000-0008-0000-0400-0000ED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0" name="Conexão recta 16">
          <a:extLst>
            <a:ext uri="{FF2B5EF4-FFF2-40B4-BE49-F238E27FC236}">
              <a16:creationId xmlns:a16="http://schemas.microsoft.com/office/drawing/2014/main" id="{00000000-0008-0000-0400-0000EE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1" name="Conexão recta 22">
          <a:extLst>
            <a:ext uri="{FF2B5EF4-FFF2-40B4-BE49-F238E27FC236}">
              <a16:creationId xmlns:a16="http://schemas.microsoft.com/office/drawing/2014/main" id="{00000000-0008-0000-0400-0000EF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2" name="Conexão recta 55">
          <a:extLst>
            <a:ext uri="{FF2B5EF4-FFF2-40B4-BE49-F238E27FC236}">
              <a16:creationId xmlns:a16="http://schemas.microsoft.com/office/drawing/2014/main" id="{00000000-0008-0000-0400-0000F0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3" name="Conexão recta 56">
          <a:extLst>
            <a:ext uri="{FF2B5EF4-FFF2-40B4-BE49-F238E27FC236}">
              <a16:creationId xmlns:a16="http://schemas.microsoft.com/office/drawing/2014/main" id="{00000000-0008-0000-0400-0000F1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4" name="Conexão recta 57">
          <a:extLst>
            <a:ext uri="{FF2B5EF4-FFF2-40B4-BE49-F238E27FC236}">
              <a16:creationId xmlns:a16="http://schemas.microsoft.com/office/drawing/2014/main" id="{00000000-0008-0000-0400-0000F2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5" name="Conexão recta 58">
          <a:extLst>
            <a:ext uri="{FF2B5EF4-FFF2-40B4-BE49-F238E27FC236}">
              <a16:creationId xmlns:a16="http://schemas.microsoft.com/office/drawing/2014/main" id="{00000000-0008-0000-0400-0000F3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6" name="Conexão recta 61">
          <a:extLst>
            <a:ext uri="{FF2B5EF4-FFF2-40B4-BE49-F238E27FC236}">
              <a16:creationId xmlns:a16="http://schemas.microsoft.com/office/drawing/2014/main" id="{00000000-0008-0000-0400-0000F4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7" name="Conexão recta 62">
          <a:extLst>
            <a:ext uri="{FF2B5EF4-FFF2-40B4-BE49-F238E27FC236}">
              <a16:creationId xmlns:a16="http://schemas.microsoft.com/office/drawing/2014/main" id="{00000000-0008-0000-0400-0000F5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8" name="Conexão recta 63">
          <a:extLst>
            <a:ext uri="{FF2B5EF4-FFF2-40B4-BE49-F238E27FC236}">
              <a16:creationId xmlns:a16="http://schemas.microsoft.com/office/drawing/2014/main" id="{00000000-0008-0000-0400-0000F6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9" name="Conexão recta 64">
          <a:extLst>
            <a:ext uri="{FF2B5EF4-FFF2-40B4-BE49-F238E27FC236}">
              <a16:creationId xmlns:a16="http://schemas.microsoft.com/office/drawing/2014/main" id="{00000000-0008-0000-0400-0000F7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0" name="Conexão recta 65">
          <a:extLst>
            <a:ext uri="{FF2B5EF4-FFF2-40B4-BE49-F238E27FC236}">
              <a16:creationId xmlns:a16="http://schemas.microsoft.com/office/drawing/2014/main" id="{00000000-0008-0000-0400-0000F8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1" name="Conexão recta 60">
          <a:extLst>
            <a:ext uri="{FF2B5EF4-FFF2-40B4-BE49-F238E27FC236}">
              <a16:creationId xmlns:a16="http://schemas.microsoft.com/office/drawing/2014/main" id="{00000000-0008-0000-0400-0000F9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2" name="Conexão recta 68">
          <a:extLst>
            <a:ext uri="{FF2B5EF4-FFF2-40B4-BE49-F238E27FC236}">
              <a16:creationId xmlns:a16="http://schemas.microsoft.com/office/drawing/2014/main" id="{00000000-0008-0000-0400-0000FA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3" name="Conexão recta 69">
          <a:extLst>
            <a:ext uri="{FF2B5EF4-FFF2-40B4-BE49-F238E27FC236}">
              <a16:creationId xmlns:a16="http://schemas.microsoft.com/office/drawing/2014/main" id="{00000000-0008-0000-0400-0000FB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4" name="Conexão recta 70">
          <a:extLst>
            <a:ext uri="{FF2B5EF4-FFF2-40B4-BE49-F238E27FC236}">
              <a16:creationId xmlns:a16="http://schemas.microsoft.com/office/drawing/2014/main" id="{00000000-0008-0000-0400-0000FC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5" name="Conexão recta 71">
          <a:extLst>
            <a:ext uri="{FF2B5EF4-FFF2-40B4-BE49-F238E27FC236}">
              <a16:creationId xmlns:a16="http://schemas.microsoft.com/office/drawing/2014/main" id="{00000000-0008-0000-0400-0000FD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6" name="Conexão recta 72">
          <a:extLst>
            <a:ext uri="{FF2B5EF4-FFF2-40B4-BE49-F238E27FC236}">
              <a16:creationId xmlns:a16="http://schemas.microsoft.com/office/drawing/2014/main" id="{00000000-0008-0000-0400-0000FE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7" name="Conexão recta 74">
          <a:extLst>
            <a:ext uri="{FF2B5EF4-FFF2-40B4-BE49-F238E27FC236}">
              <a16:creationId xmlns:a16="http://schemas.microsoft.com/office/drawing/2014/main" id="{00000000-0008-0000-0400-0000FF0C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8" name="Conexão recta 521">
          <a:extLst>
            <a:ext uri="{FF2B5EF4-FFF2-40B4-BE49-F238E27FC236}">
              <a16:creationId xmlns:a16="http://schemas.microsoft.com/office/drawing/2014/main" id="{00000000-0008-0000-0400-000000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9" name="Conexão recta 522">
          <a:extLst>
            <a:ext uri="{FF2B5EF4-FFF2-40B4-BE49-F238E27FC236}">
              <a16:creationId xmlns:a16="http://schemas.microsoft.com/office/drawing/2014/main" id="{00000000-0008-0000-0400-000001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0" name="Conexão recta 523">
          <a:extLst>
            <a:ext uri="{FF2B5EF4-FFF2-40B4-BE49-F238E27FC236}">
              <a16:creationId xmlns:a16="http://schemas.microsoft.com/office/drawing/2014/main" id="{00000000-0008-0000-0400-000002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1" name="Conexão recta 524">
          <a:extLst>
            <a:ext uri="{FF2B5EF4-FFF2-40B4-BE49-F238E27FC236}">
              <a16:creationId xmlns:a16="http://schemas.microsoft.com/office/drawing/2014/main" id="{00000000-0008-0000-0400-000003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2" name="Conexão recta 525">
          <a:extLst>
            <a:ext uri="{FF2B5EF4-FFF2-40B4-BE49-F238E27FC236}">
              <a16:creationId xmlns:a16="http://schemas.microsoft.com/office/drawing/2014/main" id="{00000000-0008-0000-0400-000004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3" name="Conexão recta 526">
          <a:extLst>
            <a:ext uri="{FF2B5EF4-FFF2-40B4-BE49-F238E27FC236}">
              <a16:creationId xmlns:a16="http://schemas.microsoft.com/office/drawing/2014/main" id="{00000000-0008-0000-0400-000005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4" name="Conexão recta 12">
          <a:extLst>
            <a:ext uri="{FF2B5EF4-FFF2-40B4-BE49-F238E27FC236}">
              <a16:creationId xmlns:a16="http://schemas.microsoft.com/office/drawing/2014/main" id="{00000000-0008-0000-0400-000006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5" name="Conexão recta 14">
          <a:extLst>
            <a:ext uri="{FF2B5EF4-FFF2-40B4-BE49-F238E27FC236}">
              <a16:creationId xmlns:a16="http://schemas.microsoft.com/office/drawing/2014/main" id="{00000000-0008-0000-0400-000007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6" name="Conexão recta 24">
          <a:extLst>
            <a:ext uri="{FF2B5EF4-FFF2-40B4-BE49-F238E27FC236}">
              <a16:creationId xmlns:a16="http://schemas.microsoft.com/office/drawing/2014/main" id="{00000000-0008-0000-0400-000008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7" name="Conexão recta 16">
          <a:extLst>
            <a:ext uri="{FF2B5EF4-FFF2-40B4-BE49-F238E27FC236}">
              <a16:creationId xmlns:a16="http://schemas.microsoft.com/office/drawing/2014/main" id="{00000000-0008-0000-0400-000009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8" name="Conexão recta 22">
          <a:extLst>
            <a:ext uri="{FF2B5EF4-FFF2-40B4-BE49-F238E27FC236}">
              <a16:creationId xmlns:a16="http://schemas.microsoft.com/office/drawing/2014/main" id="{00000000-0008-0000-0400-00000A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9" name="Conexão recta 532">
          <a:extLst>
            <a:ext uri="{FF2B5EF4-FFF2-40B4-BE49-F238E27FC236}">
              <a16:creationId xmlns:a16="http://schemas.microsoft.com/office/drawing/2014/main" id="{00000000-0008-0000-0400-00000B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0" name="Conexão recta 533">
          <a:extLst>
            <a:ext uri="{FF2B5EF4-FFF2-40B4-BE49-F238E27FC236}">
              <a16:creationId xmlns:a16="http://schemas.microsoft.com/office/drawing/2014/main" id="{00000000-0008-0000-0400-00000C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1" name="Conexão recta 534">
          <a:extLst>
            <a:ext uri="{FF2B5EF4-FFF2-40B4-BE49-F238E27FC236}">
              <a16:creationId xmlns:a16="http://schemas.microsoft.com/office/drawing/2014/main" id="{00000000-0008-0000-0400-00000D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2" name="Conexão recta 535">
          <a:extLst>
            <a:ext uri="{FF2B5EF4-FFF2-40B4-BE49-F238E27FC236}">
              <a16:creationId xmlns:a16="http://schemas.microsoft.com/office/drawing/2014/main" id="{00000000-0008-0000-0400-00000E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3" name="Conexão recta 536">
          <a:extLst>
            <a:ext uri="{FF2B5EF4-FFF2-40B4-BE49-F238E27FC236}">
              <a16:creationId xmlns:a16="http://schemas.microsoft.com/office/drawing/2014/main" id="{00000000-0008-0000-0400-00000F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4" name="Conexão recta 537">
          <a:extLst>
            <a:ext uri="{FF2B5EF4-FFF2-40B4-BE49-F238E27FC236}">
              <a16:creationId xmlns:a16="http://schemas.microsoft.com/office/drawing/2014/main" id="{00000000-0008-0000-0400-000010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5" name="Conexão recta 541">
          <a:extLst>
            <a:ext uri="{FF2B5EF4-FFF2-40B4-BE49-F238E27FC236}">
              <a16:creationId xmlns:a16="http://schemas.microsoft.com/office/drawing/2014/main" id="{00000000-0008-0000-0400-000011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6" name="Conexão recta 542">
          <a:extLst>
            <a:ext uri="{FF2B5EF4-FFF2-40B4-BE49-F238E27FC236}">
              <a16:creationId xmlns:a16="http://schemas.microsoft.com/office/drawing/2014/main" id="{00000000-0008-0000-0400-000012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7" name="Conexão recta 543">
          <a:extLst>
            <a:ext uri="{FF2B5EF4-FFF2-40B4-BE49-F238E27FC236}">
              <a16:creationId xmlns:a16="http://schemas.microsoft.com/office/drawing/2014/main" id="{00000000-0008-0000-0400-000013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8" name="Conexão recta 544">
          <a:extLst>
            <a:ext uri="{FF2B5EF4-FFF2-40B4-BE49-F238E27FC236}">
              <a16:creationId xmlns:a16="http://schemas.microsoft.com/office/drawing/2014/main" id="{00000000-0008-0000-0400-000014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9" name="Conexão recta 545">
          <a:extLst>
            <a:ext uri="{FF2B5EF4-FFF2-40B4-BE49-F238E27FC236}">
              <a16:creationId xmlns:a16="http://schemas.microsoft.com/office/drawing/2014/main" id="{00000000-0008-0000-0400-000015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0" name="Conexão recta 546">
          <a:extLst>
            <a:ext uri="{FF2B5EF4-FFF2-40B4-BE49-F238E27FC236}">
              <a16:creationId xmlns:a16="http://schemas.microsoft.com/office/drawing/2014/main" id="{00000000-0008-0000-0400-000016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1" name="Conexão recta 12">
          <a:extLst>
            <a:ext uri="{FF2B5EF4-FFF2-40B4-BE49-F238E27FC236}">
              <a16:creationId xmlns:a16="http://schemas.microsoft.com/office/drawing/2014/main" id="{00000000-0008-0000-0400-000017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2" name="Conexão recta 14">
          <a:extLst>
            <a:ext uri="{FF2B5EF4-FFF2-40B4-BE49-F238E27FC236}">
              <a16:creationId xmlns:a16="http://schemas.microsoft.com/office/drawing/2014/main" id="{00000000-0008-0000-0400-000018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3" name="Conexão recta 24">
          <a:extLst>
            <a:ext uri="{FF2B5EF4-FFF2-40B4-BE49-F238E27FC236}">
              <a16:creationId xmlns:a16="http://schemas.microsoft.com/office/drawing/2014/main" id="{00000000-0008-0000-0400-000019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4" name="Conexão recta 16">
          <a:extLst>
            <a:ext uri="{FF2B5EF4-FFF2-40B4-BE49-F238E27FC236}">
              <a16:creationId xmlns:a16="http://schemas.microsoft.com/office/drawing/2014/main" id="{00000000-0008-0000-0400-00001A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5" name="Conexão recta 22">
          <a:extLst>
            <a:ext uri="{FF2B5EF4-FFF2-40B4-BE49-F238E27FC236}">
              <a16:creationId xmlns:a16="http://schemas.microsoft.com/office/drawing/2014/main" id="{00000000-0008-0000-0400-00001B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6" name="Conexão recta 552">
          <a:extLst>
            <a:ext uri="{FF2B5EF4-FFF2-40B4-BE49-F238E27FC236}">
              <a16:creationId xmlns:a16="http://schemas.microsoft.com/office/drawing/2014/main" id="{00000000-0008-0000-0400-00001C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7" name="Conexão recta 553">
          <a:extLst>
            <a:ext uri="{FF2B5EF4-FFF2-40B4-BE49-F238E27FC236}">
              <a16:creationId xmlns:a16="http://schemas.microsoft.com/office/drawing/2014/main" id="{00000000-0008-0000-0400-00001D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8" name="Conexão recta 554">
          <a:extLst>
            <a:ext uri="{FF2B5EF4-FFF2-40B4-BE49-F238E27FC236}">
              <a16:creationId xmlns:a16="http://schemas.microsoft.com/office/drawing/2014/main" id="{00000000-0008-0000-0400-00001E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9" name="Conexão recta 555">
          <a:extLst>
            <a:ext uri="{FF2B5EF4-FFF2-40B4-BE49-F238E27FC236}">
              <a16:creationId xmlns:a16="http://schemas.microsoft.com/office/drawing/2014/main" id="{00000000-0008-0000-0400-00001F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0" name="Conexão recta 556">
          <a:extLst>
            <a:ext uri="{FF2B5EF4-FFF2-40B4-BE49-F238E27FC236}">
              <a16:creationId xmlns:a16="http://schemas.microsoft.com/office/drawing/2014/main" id="{00000000-0008-0000-0400-000020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1" name="Conexão recta 557">
          <a:extLst>
            <a:ext uri="{FF2B5EF4-FFF2-40B4-BE49-F238E27FC236}">
              <a16:creationId xmlns:a16="http://schemas.microsoft.com/office/drawing/2014/main" id="{00000000-0008-0000-0400-000021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2" name="Conexão recta 558">
          <a:extLst>
            <a:ext uri="{FF2B5EF4-FFF2-40B4-BE49-F238E27FC236}">
              <a16:creationId xmlns:a16="http://schemas.microsoft.com/office/drawing/2014/main" id="{00000000-0008-0000-0400-000022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3" name="Conexão recta 559">
          <a:extLst>
            <a:ext uri="{FF2B5EF4-FFF2-40B4-BE49-F238E27FC236}">
              <a16:creationId xmlns:a16="http://schemas.microsoft.com/office/drawing/2014/main" id="{00000000-0008-0000-0400-000023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4" name="Conexão recta 560">
          <a:extLst>
            <a:ext uri="{FF2B5EF4-FFF2-40B4-BE49-F238E27FC236}">
              <a16:creationId xmlns:a16="http://schemas.microsoft.com/office/drawing/2014/main" id="{00000000-0008-0000-0400-000024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5" name="Conexão recta 561">
          <a:extLst>
            <a:ext uri="{FF2B5EF4-FFF2-40B4-BE49-F238E27FC236}">
              <a16:creationId xmlns:a16="http://schemas.microsoft.com/office/drawing/2014/main" id="{00000000-0008-0000-0400-000025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6" name="Conexão recta 562">
          <a:extLst>
            <a:ext uri="{FF2B5EF4-FFF2-40B4-BE49-F238E27FC236}">
              <a16:creationId xmlns:a16="http://schemas.microsoft.com/office/drawing/2014/main" id="{00000000-0008-0000-0400-000026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7" name="Conexão recta 563">
          <a:extLst>
            <a:ext uri="{FF2B5EF4-FFF2-40B4-BE49-F238E27FC236}">
              <a16:creationId xmlns:a16="http://schemas.microsoft.com/office/drawing/2014/main" id="{00000000-0008-0000-0400-000027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8" name="Conexão recta 12">
          <a:extLst>
            <a:ext uri="{FF2B5EF4-FFF2-40B4-BE49-F238E27FC236}">
              <a16:creationId xmlns:a16="http://schemas.microsoft.com/office/drawing/2014/main" id="{00000000-0008-0000-0400-000028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9" name="Conexão recta 14">
          <a:extLst>
            <a:ext uri="{FF2B5EF4-FFF2-40B4-BE49-F238E27FC236}">
              <a16:creationId xmlns:a16="http://schemas.microsoft.com/office/drawing/2014/main" id="{00000000-0008-0000-0400-000029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0" name="Conexão recta 24">
          <a:extLst>
            <a:ext uri="{FF2B5EF4-FFF2-40B4-BE49-F238E27FC236}">
              <a16:creationId xmlns:a16="http://schemas.microsoft.com/office/drawing/2014/main" id="{00000000-0008-0000-0400-00002A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1" name="Conexão recta 16">
          <a:extLst>
            <a:ext uri="{FF2B5EF4-FFF2-40B4-BE49-F238E27FC236}">
              <a16:creationId xmlns:a16="http://schemas.microsoft.com/office/drawing/2014/main" id="{00000000-0008-0000-0400-00002B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2" name="Conexão recta 22">
          <a:extLst>
            <a:ext uri="{FF2B5EF4-FFF2-40B4-BE49-F238E27FC236}">
              <a16:creationId xmlns:a16="http://schemas.microsoft.com/office/drawing/2014/main" id="{00000000-0008-0000-0400-00002C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3" name="Conexão recta 569">
          <a:extLst>
            <a:ext uri="{FF2B5EF4-FFF2-40B4-BE49-F238E27FC236}">
              <a16:creationId xmlns:a16="http://schemas.microsoft.com/office/drawing/2014/main" id="{00000000-0008-0000-0400-00002D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4" name="Conexão recta 570">
          <a:extLst>
            <a:ext uri="{FF2B5EF4-FFF2-40B4-BE49-F238E27FC236}">
              <a16:creationId xmlns:a16="http://schemas.microsoft.com/office/drawing/2014/main" id="{00000000-0008-0000-0400-00002E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5" name="Conexão recta 571">
          <a:extLst>
            <a:ext uri="{FF2B5EF4-FFF2-40B4-BE49-F238E27FC236}">
              <a16:creationId xmlns:a16="http://schemas.microsoft.com/office/drawing/2014/main" id="{00000000-0008-0000-0400-00002F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6" name="Conexão recta 572">
          <a:extLst>
            <a:ext uri="{FF2B5EF4-FFF2-40B4-BE49-F238E27FC236}">
              <a16:creationId xmlns:a16="http://schemas.microsoft.com/office/drawing/2014/main" id="{00000000-0008-0000-0400-000030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7" name="Conexão recta 521">
          <a:extLst>
            <a:ext uri="{FF2B5EF4-FFF2-40B4-BE49-F238E27FC236}">
              <a16:creationId xmlns:a16="http://schemas.microsoft.com/office/drawing/2014/main" id="{00000000-0008-0000-0400-000031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8" name="Conexão recta 522">
          <a:extLst>
            <a:ext uri="{FF2B5EF4-FFF2-40B4-BE49-F238E27FC236}">
              <a16:creationId xmlns:a16="http://schemas.microsoft.com/office/drawing/2014/main" id="{00000000-0008-0000-0400-000032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9" name="Conexão recta 523">
          <a:extLst>
            <a:ext uri="{FF2B5EF4-FFF2-40B4-BE49-F238E27FC236}">
              <a16:creationId xmlns:a16="http://schemas.microsoft.com/office/drawing/2014/main" id="{00000000-0008-0000-0400-000033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0" name="Conexão recta 524">
          <a:extLst>
            <a:ext uri="{FF2B5EF4-FFF2-40B4-BE49-F238E27FC236}">
              <a16:creationId xmlns:a16="http://schemas.microsoft.com/office/drawing/2014/main" id="{00000000-0008-0000-0400-000034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1" name="Conexão recta 525">
          <a:extLst>
            <a:ext uri="{FF2B5EF4-FFF2-40B4-BE49-F238E27FC236}">
              <a16:creationId xmlns:a16="http://schemas.microsoft.com/office/drawing/2014/main" id="{00000000-0008-0000-0400-000035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2" name="Conexão recta 526">
          <a:extLst>
            <a:ext uri="{FF2B5EF4-FFF2-40B4-BE49-F238E27FC236}">
              <a16:creationId xmlns:a16="http://schemas.microsoft.com/office/drawing/2014/main" id="{00000000-0008-0000-0400-000036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3" name="Conexão recta 12">
          <a:extLst>
            <a:ext uri="{FF2B5EF4-FFF2-40B4-BE49-F238E27FC236}">
              <a16:creationId xmlns:a16="http://schemas.microsoft.com/office/drawing/2014/main" id="{00000000-0008-0000-0400-000037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4" name="Conexão recta 14">
          <a:extLst>
            <a:ext uri="{FF2B5EF4-FFF2-40B4-BE49-F238E27FC236}">
              <a16:creationId xmlns:a16="http://schemas.microsoft.com/office/drawing/2014/main" id="{00000000-0008-0000-0400-000038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5" name="Conexão recta 24">
          <a:extLst>
            <a:ext uri="{FF2B5EF4-FFF2-40B4-BE49-F238E27FC236}">
              <a16:creationId xmlns:a16="http://schemas.microsoft.com/office/drawing/2014/main" id="{00000000-0008-0000-0400-000039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6" name="Conexão recta 16">
          <a:extLst>
            <a:ext uri="{FF2B5EF4-FFF2-40B4-BE49-F238E27FC236}">
              <a16:creationId xmlns:a16="http://schemas.microsoft.com/office/drawing/2014/main" id="{00000000-0008-0000-0400-00003A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7" name="Conexão recta 22">
          <a:extLst>
            <a:ext uri="{FF2B5EF4-FFF2-40B4-BE49-F238E27FC236}">
              <a16:creationId xmlns:a16="http://schemas.microsoft.com/office/drawing/2014/main" id="{00000000-0008-0000-0400-00003B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8" name="Conexão recta 532">
          <a:extLst>
            <a:ext uri="{FF2B5EF4-FFF2-40B4-BE49-F238E27FC236}">
              <a16:creationId xmlns:a16="http://schemas.microsoft.com/office/drawing/2014/main" id="{00000000-0008-0000-0400-00003C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9" name="Conexão recta 533">
          <a:extLst>
            <a:ext uri="{FF2B5EF4-FFF2-40B4-BE49-F238E27FC236}">
              <a16:creationId xmlns:a16="http://schemas.microsoft.com/office/drawing/2014/main" id="{00000000-0008-0000-0400-00003D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0" name="Conexão recta 534">
          <a:extLst>
            <a:ext uri="{FF2B5EF4-FFF2-40B4-BE49-F238E27FC236}">
              <a16:creationId xmlns:a16="http://schemas.microsoft.com/office/drawing/2014/main" id="{00000000-0008-0000-0400-00003E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1" name="Conexão recta 535">
          <a:extLst>
            <a:ext uri="{FF2B5EF4-FFF2-40B4-BE49-F238E27FC236}">
              <a16:creationId xmlns:a16="http://schemas.microsoft.com/office/drawing/2014/main" id="{00000000-0008-0000-0400-00003F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2" name="Conexão recta 536">
          <a:extLst>
            <a:ext uri="{FF2B5EF4-FFF2-40B4-BE49-F238E27FC236}">
              <a16:creationId xmlns:a16="http://schemas.microsoft.com/office/drawing/2014/main" id="{00000000-0008-0000-0400-000040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3" name="Conexão recta 537">
          <a:extLst>
            <a:ext uri="{FF2B5EF4-FFF2-40B4-BE49-F238E27FC236}">
              <a16:creationId xmlns:a16="http://schemas.microsoft.com/office/drawing/2014/main" id="{00000000-0008-0000-0400-000041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4" name="Conexão recta 132">
          <a:extLst>
            <a:ext uri="{FF2B5EF4-FFF2-40B4-BE49-F238E27FC236}">
              <a16:creationId xmlns:a16="http://schemas.microsoft.com/office/drawing/2014/main" id="{00000000-0008-0000-0400-000042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5" name="Conexão recta 133">
          <a:extLst>
            <a:ext uri="{FF2B5EF4-FFF2-40B4-BE49-F238E27FC236}">
              <a16:creationId xmlns:a16="http://schemas.microsoft.com/office/drawing/2014/main" id="{00000000-0008-0000-0400-000043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6" name="Conexão recta 134">
          <a:extLst>
            <a:ext uri="{FF2B5EF4-FFF2-40B4-BE49-F238E27FC236}">
              <a16:creationId xmlns:a16="http://schemas.microsoft.com/office/drawing/2014/main" id="{00000000-0008-0000-0400-000044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7" name="Conexão recta 135">
          <a:extLst>
            <a:ext uri="{FF2B5EF4-FFF2-40B4-BE49-F238E27FC236}">
              <a16:creationId xmlns:a16="http://schemas.microsoft.com/office/drawing/2014/main" id="{00000000-0008-0000-0400-000045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8" name="Conexão recta 136">
          <a:extLst>
            <a:ext uri="{FF2B5EF4-FFF2-40B4-BE49-F238E27FC236}">
              <a16:creationId xmlns:a16="http://schemas.microsoft.com/office/drawing/2014/main" id="{00000000-0008-0000-0400-000046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9" name="Conexão recta 12">
          <a:extLst>
            <a:ext uri="{FF2B5EF4-FFF2-40B4-BE49-F238E27FC236}">
              <a16:creationId xmlns:a16="http://schemas.microsoft.com/office/drawing/2014/main" id="{00000000-0008-0000-0400-000047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0" name="Conexão recta 14">
          <a:extLst>
            <a:ext uri="{FF2B5EF4-FFF2-40B4-BE49-F238E27FC236}">
              <a16:creationId xmlns:a16="http://schemas.microsoft.com/office/drawing/2014/main" id="{00000000-0008-0000-0400-000048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1" name="Conexão recta 24">
          <a:extLst>
            <a:ext uri="{FF2B5EF4-FFF2-40B4-BE49-F238E27FC236}">
              <a16:creationId xmlns:a16="http://schemas.microsoft.com/office/drawing/2014/main" id="{00000000-0008-0000-0400-000049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2" name="Conexão recta 16">
          <a:extLst>
            <a:ext uri="{FF2B5EF4-FFF2-40B4-BE49-F238E27FC236}">
              <a16:creationId xmlns:a16="http://schemas.microsoft.com/office/drawing/2014/main" id="{00000000-0008-0000-0400-00004A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3" name="Conexão recta 22">
          <a:extLst>
            <a:ext uri="{FF2B5EF4-FFF2-40B4-BE49-F238E27FC236}">
              <a16:creationId xmlns:a16="http://schemas.microsoft.com/office/drawing/2014/main" id="{00000000-0008-0000-0400-00004B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4" name="Conexão recta 18">
          <a:extLst>
            <a:ext uri="{FF2B5EF4-FFF2-40B4-BE49-F238E27FC236}">
              <a16:creationId xmlns:a16="http://schemas.microsoft.com/office/drawing/2014/main" id="{00000000-0008-0000-0400-00004C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5" name="Conexão recta 12">
          <a:extLst>
            <a:ext uri="{FF2B5EF4-FFF2-40B4-BE49-F238E27FC236}">
              <a16:creationId xmlns:a16="http://schemas.microsoft.com/office/drawing/2014/main" id="{00000000-0008-0000-0400-00004D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6" name="Conexão recta 14">
          <a:extLst>
            <a:ext uri="{FF2B5EF4-FFF2-40B4-BE49-F238E27FC236}">
              <a16:creationId xmlns:a16="http://schemas.microsoft.com/office/drawing/2014/main" id="{00000000-0008-0000-0400-00004E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7" name="Conexão recta 148">
          <a:extLst>
            <a:ext uri="{FF2B5EF4-FFF2-40B4-BE49-F238E27FC236}">
              <a16:creationId xmlns:a16="http://schemas.microsoft.com/office/drawing/2014/main" id="{00000000-0008-0000-0400-00004F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8" name="Conexão recta 16">
          <a:extLst>
            <a:ext uri="{FF2B5EF4-FFF2-40B4-BE49-F238E27FC236}">
              <a16:creationId xmlns:a16="http://schemas.microsoft.com/office/drawing/2014/main" id="{00000000-0008-0000-0400-000050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9" name="Conexão recta 22">
          <a:extLst>
            <a:ext uri="{FF2B5EF4-FFF2-40B4-BE49-F238E27FC236}">
              <a16:creationId xmlns:a16="http://schemas.microsoft.com/office/drawing/2014/main" id="{00000000-0008-0000-0400-000051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0" name="Conexão recta 35">
          <a:extLst>
            <a:ext uri="{FF2B5EF4-FFF2-40B4-BE49-F238E27FC236}">
              <a16:creationId xmlns:a16="http://schemas.microsoft.com/office/drawing/2014/main" id="{00000000-0008-0000-0400-000052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1" name="Conexão recta 36">
          <a:extLst>
            <a:ext uri="{FF2B5EF4-FFF2-40B4-BE49-F238E27FC236}">
              <a16:creationId xmlns:a16="http://schemas.microsoft.com/office/drawing/2014/main" id="{00000000-0008-0000-0400-000053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2" name="Conexão recta 37">
          <a:extLst>
            <a:ext uri="{FF2B5EF4-FFF2-40B4-BE49-F238E27FC236}">
              <a16:creationId xmlns:a16="http://schemas.microsoft.com/office/drawing/2014/main" id="{00000000-0008-0000-0400-000054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3" name="Conexão recta 38">
          <a:extLst>
            <a:ext uri="{FF2B5EF4-FFF2-40B4-BE49-F238E27FC236}">
              <a16:creationId xmlns:a16="http://schemas.microsoft.com/office/drawing/2014/main" id="{00000000-0008-0000-0400-000055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4" name="Conexão recta 41">
          <a:extLst>
            <a:ext uri="{FF2B5EF4-FFF2-40B4-BE49-F238E27FC236}">
              <a16:creationId xmlns:a16="http://schemas.microsoft.com/office/drawing/2014/main" id="{00000000-0008-0000-0400-000056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5" name="Conexão recta 42">
          <a:extLst>
            <a:ext uri="{FF2B5EF4-FFF2-40B4-BE49-F238E27FC236}">
              <a16:creationId xmlns:a16="http://schemas.microsoft.com/office/drawing/2014/main" id="{00000000-0008-0000-0400-000057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6" name="Conexão recta 44">
          <a:extLst>
            <a:ext uri="{FF2B5EF4-FFF2-40B4-BE49-F238E27FC236}">
              <a16:creationId xmlns:a16="http://schemas.microsoft.com/office/drawing/2014/main" id="{00000000-0008-0000-0400-000058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7" name="Conexão recta 45">
          <a:extLst>
            <a:ext uri="{FF2B5EF4-FFF2-40B4-BE49-F238E27FC236}">
              <a16:creationId xmlns:a16="http://schemas.microsoft.com/office/drawing/2014/main" id="{00000000-0008-0000-0400-000059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8" name="Conexão recta 46">
          <a:extLst>
            <a:ext uri="{FF2B5EF4-FFF2-40B4-BE49-F238E27FC236}">
              <a16:creationId xmlns:a16="http://schemas.microsoft.com/office/drawing/2014/main" id="{00000000-0008-0000-0400-00005A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9" name="Conexão recta 47">
          <a:extLst>
            <a:ext uri="{FF2B5EF4-FFF2-40B4-BE49-F238E27FC236}">
              <a16:creationId xmlns:a16="http://schemas.microsoft.com/office/drawing/2014/main" id="{00000000-0008-0000-0400-00005B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0" name="Conexão recta 48">
          <a:extLst>
            <a:ext uri="{FF2B5EF4-FFF2-40B4-BE49-F238E27FC236}">
              <a16:creationId xmlns:a16="http://schemas.microsoft.com/office/drawing/2014/main" id="{00000000-0008-0000-0400-00005C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1" name="Conexão recta 49">
          <a:extLst>
            <a:ext uri="{FF2B5EF4-FFF2-40B4-BE49-F238E27FC236}">
              <a16:creationId xmlns:a16="http://schemas.microsoft.com/office/drawing/2014/main" id="{00000000-0008-0000-0400-00005D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2" name="Conexão recta 12">
          <a:extLst>
            <a:ext uri="{FF2B5EF4-FFF2-40B4-BE49-F238E27FC236}">
              <a16:creationId xmlns:a16="http://schemas.microsoft.com/office/drawing/2014/main" id="{00000000-0008-0000-0400-00005E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3" name="Conexão recta 14">
          <a:extLst>
            <a:ext uri="{FF2B5EF4-FFF2-40B4-BE49-F238E27FC236}">
              <a16:creationId xmlns:a16="http://schemas.microsoft.com/office/drawing/2014/main" id="{00000000-0008-0000-0400-00005F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4" name="Conexão recta 24">
          <a:extLst>
            <a:ext uri="{FF2B5EF4-FFF2-40B4-BE49-F238E27FC236}">
              <a16:creationId xmlns:a16="http://schemas.microsoft.com/office/drawing/2014/main" id="{00000000-0008-0000-0400-000060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5" name="Conexão recta 16">
          <a:extLst>
            <a:ext uri="{FF2B5EF4-FFF2-40B4-BE49-F238E27FC236}">
              <a16:creationId xmlns:a16="http://schemas.microsoft.com/office/drawing/2014/main" id="{00000000-0008-0000-0400-000061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6" name="Conexão recta 22">
          <a:extLst>
            <a:ext uri="{FF2B5EF4-FFF2-40B4-BE49-F238E27FC236}">
              <a16:creationId xmlns:a16="http://schemas.microsoft.com/office/drawing/2014/main" id="{00000000-0008-0000-0400-000062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7" name="Conexão recta 55">
          <a:extLst>
            <a:ext uri="{FF2B5EF4-FFF2-40B4-BE49-F238E27FC236}">
              <a16:creationId xmlns:a16="http://schemas.microsoft.com/office/drawing/2014/main" id="{00000000-0008-0000-0400-000063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8" name="Conexão recta 56">
          <a:extLst>
            <a:ext uri="{FF2B5EF4-FFF2-40B4-BE49-F238E27FC236}">
              <a16:creationId xmlns:a16="http://schemas.microsoft.com/office/drawing/2014/main" id="{00000000-0008-0000-0400-000064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9" name="Conexão recta 57">
          <a:extLst>
            <a:ext uri="{FF2B5EF4-FFF2-40B4-BE49-F238E27FC236}">
              <a16:creationId xmlns:a16="http://schemas.microsoft.com/office/drawing/2014/main" id="{00000000-0008-0000-0400-000065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0" name="Conexão recta 58">
          <a:extLst>
            <a:ext uri="{FF2B5EF4-FFF2-40B4-BE49-F238E27FC236}">
              <a16:creationId xmlns:a16="http://schemas.microsoft.com/office/drawing/2014/main" id="{00000000-0008-0000-0400-000066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1" name="Conexão recta 61">
          <a:extLst>
            <a:ext uri="{FF2B5EF4-FFF2-40B4-BE49-F238E27FC236}">
              <a16:creationId xmlns:a16="http://schemas.microsoft.com/office/drawing/2014/main" id="{00000000-0008-0000-0400-000067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2" name="Conexão recta 62">
          <a:extLst>
            <a:ext uri="{FF2B5EF4-FFF2-40B4-BE49-F238E27FC236}">
              <a16:creationId xmlns:a16="http://schemas.microsoft.com/office/drawing/2014/main" id="{00000000-0008-0000-0400-000068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3" name="Conexão recta 63">
          <a:extLst>
            <a:ext uri="{FF2B5EF4-FFF2-40B4-BE49-F238E27FC236}">
              <a16:creationId xmlns:a16="http://schemas.microsoft.com/office/drawing/2014/main" id="{00000000-0008-0000-0400-000069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4" name="Conexão recta 64">
          <a:extLst>
            <a:ext uri="{FF2B5EF4-FFF2-40B4-BE49-F238E27FC236}">
              <a16:creationId xmlns:a16="http://schemas.microsoft.com/office/drawing/2014/main" id="{00000000-0008-0000-0400-00006A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5" name="Conexão recta 65">
          <a:extLst>
            <a:ext uri="{FF2B5EF4-FFF2-40B4-BE49-F238E27FC236}">
              <a16:creationId xmlns:a16="http://schemas.microsoft.com/office/drawing/2014/main" id="{00000000-0008-0000-0400-00006B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6" name="Conexão recta 60">
          <a:extLst>
            <a:ext uri="{FF2B5EF4-FFF2-40B4-BE49-F238E27FC236}">
              <a16:creationId xmlns:a16="http://schemas.microsoft.com/office/drawing/2014/main" id="{00000000-0008-0000-0400-00006C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7" name="Conexão recta 68">
          <a:extLst>
            <a:ext uri="{FF2B5EF4-FFF2-40B4-BE49-F238E27FC236}">
              <a16:creationId xmlns:a16="http://schemas.microsoft.com/office/drawing/2014/main" id="{00000000-0008-0000-0400-00006D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8" name="Conexão recta 69">
          <a:extLst>
            <a:ext uri="{FF2B5EF4-FFF2-40B4-BE49-F238E27FC236}">
              <a16:creationId xmlns:a16="http://schemas.microsoft.com/office/drawing/2014/main" id="{00000000-0008-0000-0400-00006E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9" name="Conexão recta 70">
          <a:extLst>
            <a:ext uri="{FF2B5EF4-FFF2-40B4-BE49-F238E27FC236}">
              <a16:creationId xmlns:a16="http://schemas.microsoft.com/office/drawing/2014/main" id="{00000000-0008-0000-0400-00006F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0" name="Conexão recta 71">
          <a:extLst>
            <a:ext uri="{FF2B5EF4-FFF2-40B4-BE49-F238E27FC236}">
              <a16:creationId xmlns:a16="http://schemas.microsoft.com/office/drawing/2014/main" id="{00000000-0008-0000-0400-000070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1" name="Conexão recta 72">
          <a:extLst>
            <a:ext uri="{FF2B5EF4-FFF2-40B4-BE49-F238E27FC236}">
              <a16:creationId xmlns:a16="http://schemas.microsoft.com/office/drawing/2014/main" id="{00000000-0008-0000-0400-000071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2" name="Conexão recta 74">
          <a:extLst>
            <a:ext uri="{FF2B5EF4-FFF2-40B4-BE49-F238E27FC236}">
              <a16:creationId xmlns:a16="http://schemas.microsoft.com/office/drawing/2014/main" id="{00000000-0008-0000-0400-000072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3" name="Conexão recta 521">
          <a:extLst>
            <a:ext uri="{FF2B5EF4-FFF2-40B4-BE49-F238E27FC236}">
              <a16:creationId xmlns:a16="http://schemas.microsoft.com/office/drawing/2014/main" id="{00000000-0008-0000-0400-000073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4" name="Conexão recta 522">
          <a:extLst>
            <a:ext uri="{FF2B5EF4-FFF2-40B4-BE49-F238E27FC236}">
              <a16:creationId xmlns:a16="http://schemas.microsoft.com/office/drawing/2014/main" id="{00000000-0008-0000-0400-000074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5" name="Conexão recta 523">
          <a:extLst>
            <a:ext uri="{FF2B5EF4-FFF2-40B4-BE49-F238E27FC236}">
              <a16:creationId xmlns:a16="http://schemas.microsoft.com/office/drawing/2014/main" id="{00000000-0008-0000-0400-000075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6" name="Conexão recta 524">
          <a:extLst>
            <a:ext uri="{FF2B5EF4-FFF2-40B4-BE49-F238E27FC236}">
              <a16:creationId xmlns:a16="http://schemas.microsoft.com/office/drawing/2014/main" id="{00000000-0008-0000-0400-000076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7" name="Conexão recta 525">
          <a:extLst>
            <a:ext uri="{FF2B5EF4-FFF2-40B4-BE49-F238E27FC236}">
              <a16:creationId xmlns:a16="http://schemas.microsoft.com/office/drawing/2014/main" id="{00000000-0008-0000-0400-000077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8" name="Conexão recta 526">
          <a:extLst>
            <a:ext uri="{FF2B5EF4-FFF2-40B4-BE49-F238E27FC236}">
              <a16:creationId xmlns:a16="http://schemas.microsoft.com/office/drawing/2014/main" id="{00000000-0008-0000-0400-000078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9" name="Conexão recta 12">
          <a:extLst>
            <a:ext uri="{FF2B5EF4-FFF2-40B4-BE49-F238E27FC236}">
              <a16:creationId xmlns:a16="http://schemas.microsoft.com/office/drawing/2014/main" id="{00000000-0008-0000-0400-000079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0" name="Conexão recta 14">
          <a:extLst>
            <a:ext uri="{FF2B5EF4-FFF2-40B4-BE49-F238E27FC236}">
              <a16:creationId xmlns:a16="http://schemas.microsoft.com/office/drawing/2014/main" id="{00000000-0008-0000-0400-00007A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1" name="Conexão recta 24">
          <a:extLst>
            <a:ext uri="{FF2B5EF4-FFF2-40B4-BE49-F238E27FC236}">
              <a16:creationId xmlns:a16="http://schemas.microsoft.com/office/drawing/2014/main" id="{00000000-0008-0000-0400-00007B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2" name="Conexão recta 16">
          <a:extLst>
            <a:ext uri="{FF2B5EF4-FFF2-40B4-BE49-F238E27FC236}">
              <a16:creationId xmlns:a16="http://schemas.microsoft.com/office/drawing/2014/main" id="{00000000-0008-0000-0400-00007C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3" name="Conexão recta 22">
          <a:extLst>
            <a:ext uri="{FF2B5EF4-FFF2-40B4-BE49-F238E27FC236}">
              <a16:creationId xmlns:a16="http://schemas.microsoft.com/office/drawing/2014/main" id="{00000000-0008-0000-0400-00007D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4" name="Conexão recta 532">
          <a:extLst>
            <a:ext uri="{FF2B5EF4-FFF2-40B4-BE49-F238E27FC236}">
              <a16:creationId xmlns:a16="http://schemas.microsoft.com/office/drawing/2014/main" id="{00000000-0008-0000-0400-00007E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5" name="Conexão recta 533">
          <a:extLst>
            <a:ext uri="{FF2B5EF4-FFF2-40B4-BE49-F238E27FC236}">
              <a16:creationId xmlns:a16="http://schemas.microsoft.com/office/drawing/2014/main" id="{00000000-0008-0000-0400-00007F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6" name="Conexão recta 534">
          <a:extLst>
            <a:ext uri="{FF2B5EF4-FFF2-40B4-BE49-F238E27FC236}">
              <a16:creationId xmlns:a16="http://schemas.microsoft.com/office/drawing/2014/main" id="{00000000-0008-0000-0400-000080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7" name="Conexão recta 535">
          <a:extLst>
            <a:ext uri="{FF2B5EF4-FFF2-40B4-BE49-F238E27FC236}">
              <a16:creationId xmlns:a16="http://schemas.microsoft.com/office/drawing/2014/main" id="{00000000-0008-0000-0400-000081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8" name="Conexão recta 536">
          <a:extLst>
            <a:ext uri="{FF2B5EF4-FFF2-40B4-BE49-F238E27FC236}">
              <a16:creationId xmlns:a16="http://schemas.microsoft.com/office/drawing/2014/main" id="{00000000-0008-0000-0400-000082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9" name="Conexão recta 537">
          <a:extLst>
            <a:ext uri="{FF2B5EF4-FFF2-40B4-BE49-F238E27FC236}">
              <a16:creationId xmlns:a16="http://schemas.microsoft.com/office/drawing/2014/main" id="{00000000-0008-0000-0400-000083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0" name="Conexão recta 541">
          <a:extLst>
            <a:ext uri="{FF2B5EF4-FFF2-40B4-BE49-F238E27FC236}">
              <a16:creationId xmlns:a16="http://schemas.microsoft.com/office/drawing/2014/main" id="{00000000-0008-0000-0400-000084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1" name="Conexão recta 542">
          <a:extLst>
            <a:ext uri="{FF2B5EF4-FFF2-40B4-BE49-F238E27FC236}">
              <a16:creationId xmlns:a16="http://schemas.microsoft.com/office/drawing/2014/main" id="{00000000-0008-0000-0400-000085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2" name="Conexão recta 543">
          <a:extLst>
            <a:ext uri="{FF2B5EF4-FFF2-40B4-BE49-F238E27FC236}">
              <a16:creationId xmlns:a16="http://schemas.microsoft.com/office/drawing/2014/main" id="{00000000-0008-0000-0400-000086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3" name="Conexão recta 544">
          <a:extLst>
            <a:ext uri="{FF2B5EF4-FFF2-40B4-BE49-F238E27FC236}">
              <a16:creationId xmlns:a16="http://schemas.microsoft.com/office/drawing/2014/main" id="{00000000-0008-0000-0400-000087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4" name="Conexão recta 545">
          <a:extLst>
            <a:ext uri="{FF2B5EF4-FFF2-40B4-BE49-F238E27FC236}">
              <a16:creationId xmlns:a16="http://schemas.microsoft.com/office/drawing/2014/main" id="{00000000-0008-0000-0400-000088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5" name="Conexão recta 546">
          <a:extLst>
            <a:ext uri="{FF2B5EF4-FFF2-40B4-BE49-F238E27FC236}">
              <a16:creationId xmlns:a16="http://schemas.microsoft.com/office/drawing/2014/main" id="{00000000-0008-0000-0400-000089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6" name="Conexão recta 12">
          <a:extLst>
            <a:ext uri="{FF2B5EF4-FFF2-40B4-BE49-F238E27FC236}">
              <a16:creationId xmlns:a16="http://schemas.microsoft.com/office/drawing/2014/main" id="{00000000-0008-0000-0400-00008A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7" name="Conexão recta 14">
          <a:extLst>
            <a:ext uri="{FF2B5EF4-FFF2-40B4-BE49-F238E27FC236}">
              <a16:creationId xmlns:a16="http://schemas.microsoft.com/office/drawing/2014/main" id="{00000000-0008-0000-0400-00008B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8" name="Conexão recta 24">
          <a:extLst>
            <a:ext uri="{FF2B5EF4-FFF2-40B4-BE49-F238E27FC236}">
              <a16:creationId xmlns:a16="http://schemas.microsoft.com/office/drawing/2014/main" id="{00000000-0008-0000-0400-00008C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9" name="Conexão recta 16">
          <a:extLst>
            <a:ext uri="{FF2B5EF4-FFF2-40B4-BE49-F238E27FC236}">
              <a16:creationId xmlns:a16="http://schemas.microsoft.com/office/drawing/2014/main" id="{00000000-0008-0000-0400-00008D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0" name="Conexão recta 22">
          <a:extLst>
            <a:ext uri="{FF2B5EF4-FFF2-40B4-BE49-F238E27FC236}">
              <a16:creationId xmlns:a16="http://schemas.microsoft.com/office/drawing/2014/main" id="{00000000-0008-0000-0400-00008E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1" name="Conexão recta 552">
          <a:extLst>
            <a:ext uri="{FF2B5EF4-FFF2-40B4-BE49-F238E27FC236}">
              <a16:creationId xmlns:a16="http://schemas.microsoft.com/office/drawing/2014/main" id="{00000000-0008-0000-0400-00008F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2" name="Conexão recta 553">
          <a:extLst>
            <a:ext uri="{FF2B5EF4-FFF2-40B4-BE49-F238E27FC236}">
              <a16:creationId xmlns:a16="http://schemas.microsoft.com/office/drawing/2014/main" id="{00000000-0008-0000-0400-000090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3" name="Conexão recta 554">
          <a:extLst>
            <a:ext uri="{FF2B5EF4-FFF2-40B4-BE49-F238E27FC236}">
              <a16:creationId xmlns:a16="http://schemas.microsoft.com/office/drawing/2014/main" id="{00000000-0008-0000-0400-000091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4" name="Conexão recta 555">
          <a:extLst>
            <a:ext uri="{FF2B5EF4-FFF2-40B4-BE49-F238E27FC236}">
              <a16:creationId xmlns:a16="http://schemas.microsoft.com/office/drawing/2014/main" id="{00000000-0008-0000-0400-000092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5" name="Conexão recta 556">
          <a:extLst>
            <a:ext uri="{FF2B5EF4-FFF2-40B4-BE49-F238E27FC236}">
              <a16:creationId xmlns:a16="http://schemas.microsoft.com/office/drawing/2014/main" id="{00000000-0008-0000-0400-000093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6" name="Conexão recta 557">
          <a:extLst>
            <a:ext uri="{FF2B5EF4-FFF2-40B4-BE49-F238E27FC236}">
              <a16:creationId xmlns:a16="http://schemas.microsoft.com/office/drawing/2014/main" id="{00000000-0008-0000-0400-000094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7" name="Conexão recta 558">
          <a:extLst>
            <a:ext uri="{FF2B5EF4-FFF2-40B4-BE49-F238E27FC236}">
              <a16:creationId xmlns:a16="http://schemas.microsoft.com/office/drawing/2014/main" id="{00000000-0008-0000-0400-000095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8" name="Conexão recta 559">
          <a:extLst>
            <a:ext uri="{FF2B5EF4-FFF2-40B4-BE49-F238E27FC236}">
              <a16:creationId xmlns:a16="http://schemas.microsoft.com/office/drawing/2014/main" id="{00000000-0008-0000-0400-000096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9" name="Conexão recta 560">
          <a:extLst>
            <a:ext uri="{FF2B5EF4-FFF2-40B4-BE49-F238E27FC236}">
              <a16:creationId xmlns:a16="http://schemas.microsoft.com/office/drawing/2014/main" id="{00000000-0008-0000-0400-000097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0" name="Conexão recta 561">
          <a:extLst>
            <a:ext uri="{FF2B5EF4-FFF2-40B4-BE49-F238E27FC236}">
              <a16:creationId xmlns:a16="http://schemas.microsoft.com/office/drawing/2014/main" id="{00000000-0008-0000-0400-000098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1" name="Conexão recta 562">
          <a:extLst>
            <a:ext uri="{FF2B5EF4-FFF2-40B4-BE49-F238E27FC236}">
              <a16:creationId xmlns:a16="http://schemas.microsoft.com/office/drawing/2014/main" id="{00000000-0008-0000-0400-000099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2" name="Conexão recta 563">
          <a:extLst>
            <a:ext uri="{FF2B5EF4-FFF2-40B4-BE49-F238E27FC236}">
              <a16:creationId xmlns:a16="http://schemas.microsoft.com/office/drawing/2014/main" id="{00000000-0008-0000-0400-00009A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3" name="Conexão recta 12">
          <a:extLst>
            <a:ext uri="{FF2B5EF4-FFF2-40B4-BE49-F238E27FC236}">
              <a16:creationId xmlns:a16="http://schemas.microsoft.com/office/drawing/2014/main" id="{00000000-0008-0000-0400-00009B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4" name="Conexão recta 14">
          <a:extLst>
            <a:ext uri="{FF2B5EF4-FFF2-40B4-BE49-F238E27FC236}">
              <a16:creationId xmlns:a16="http://schemas.microsoft.com/office/drawing/2014/main" id="{00000000-0008-0000-0400-00009C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5" name="Conexão recta 24">
          <a:extLst>
            <a:ext uri="{FF2B5EF4-FFF2-40B4-BE49-F238E27FC236}">
              <a16:creationId xmlns:a16="http://schemas.microsoft.com/office/drawing/2014/main" id="{00000000-0008-0000-0400-00009D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6" name="Conexão recta 16">
          <a:extLst>
            <a:ext uri="{FF2B5EF4-FFF2-40B4-BE49-F238E27FC236}">
              <a16:creationId xmlns:a16="http://schemas.microsoft.com/office/drawing/2014/main" id="{00000000-0008-0000-0400-00009E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7" name="Conexão recta 22">
          <a:extLst>
            <a:ext uri="{FF2B5EF4-FFF2-40B4-BE49-F238E27FC236}">
              <a16:creationId xmlns:a16="http://schemas.microsoft.com/office/drawing/2014/main" id="{00000000-0008-0000-0400-00009F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8" name="Conexão recta 569">
          <a:extLst>
            <a:ext uri="{FF2B5EF4-FFF2-40B4-BE49-F238E27FC236}">
              <a16:creationId xmlns:a16="http://schemas.microsoft.com/office/drawing/2014/main" id="{00000000-0008-0000-0400-0000A0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9" name="Conexão recta 570">
          <a:extLst>
            <a:ext uri="{FF2B5EF4-FFF2-40B4-BE49-F238E27FC236}">
              <a16:creationId xmlns:a16="http://schemas.microsoft.com/office/drawing/2014/main" id="{00000000-0008-0000-0400-0000A1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0" name="Conexão recta 571">
          <a:extLst>
            <a:ext uri="{FF2B5EF4-FFF2-40B4-BE49-F238E27FC236}">
              <a16:creationId xmlns:a16="http://schemas.microsoft.com/office/drawing/2014/main" id="{00000000-0008-0000-0400-0000A2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1" name="Conexão recta 572">
          <a:extLst>
            <a:ext uri="{FF2B5EF4-FFF2-40B4-BE49-F238E27FC236}">
              <a16:creationId xmlns:a16="http://schemas.microsoft.com/office/drawing/2014/main" id="{00000000-0008-0000-0400-0000A3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2" name="Conexão recta 521">
          <a:extLst>
            <a:ext uri="{FF2B5EF4-FFF2-40B4-BE49-F238E27FC236}">
              <a16:creationId xmlns:a16="http://schemas.microsoft.com/office/drawing/2014/main" id="{00000000-0008-0000-0400-0000A4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3" name="Conexão recta 522">
          <a:extLst>
            <a:ext uri="{FF2B5EF4-FFF2-40B4-BE49-F238E27FC236}">
              <a16:creationId xmlns:a16="http://schemas.microsoft.com/office/drawing/2014/main" id="{00000000-0008-0000-0400-0000A5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4" name="Conexão recta 523">
          <a:extLst>
            <a:ext uri="{FF2B5EF4-FFF2-40B4-BE49-F238E27FC236}">
              <a16:creationId xmlns:a16="http://schemas.microsoft.com/office/drawing/2014/main" id="{00000000-0008-0000-0400-0000A6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5" name="Conexão recta 524">
          <a:extLst>
            <a:ext uri="{FF2B5EF4-FFF2-40B4-BE49-F238E27FC236}">
              <a16:creationId xmlns:a16="http://schemas.microsoft.com/office/drawing/2014/main" id="{00000000-0008-0000-0400-0000A7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6" name="Conexão recta 525">
          <a:extLst>
            <a:ext uri="{FF2B5EF4-FFF2-40B4-BE49-F238E27FC236}">
              <a16:creationId xmlns:a16="http://schemas.microsoft.com/office/drawing/2014/main" id="{00000000-0008-0000-0400-0000A8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7" name="Conexão recta 526">
          <a:extLst>
            <a:ext uri="{FF2B5EF4-FFF2-40B4-BE49-F238E27FC236}">
              <a16:creationId xmlns:a16="http://schemas.microsoft.com/office/drawing/2014/main" id="{00000000-0008-0000-0400-0000A9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8" name="Conexão recta 12">
          <a:extLst>
            <a:ext uri="{FF2B5EF4-FFF2-40B4-BE49-F238E27FC236}">
              <a16:creationId xmlns:a16="http://schemas.microsoft.com/office/drawing/2014/main" id="{00000000-0008-0000-0400-0000AA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9" name="Conexão recta 14">
          <a:extLst>
            <a:ext uri="{FF2B5EF4-FFF2-40B4-BE49-F238E27FC236}">
              <a16:creationId xmlns:a16="http://schemas.microsoft.com/office/drawing/2014/main" id="{00000000-0008-0000-0400-0000AB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0" name="Conexão recta 24">
          <a:extLst>
            <a:ext uri="{FF2B5EF4-FFF2-40B4-BE49-F238E27FC236}">
              <a16:creationId xmlns:a16="http://schemas.microsoft.com/office/drawing/2014/main" id="{00000000-0008-0000-0400-0000AC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1" name="Conexão recta 16">
          <a:extLst>
            <a:ext uri="{FF2B5EF4-FFF2-40B4-BE49-F238E27FC236}">
              <a16:creationId xmlns:a16="http://schemas.microsoft.com/office/drawing/2014/main" id="{00000000-0008-0000-0400-0000AD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2" name="Conexão recta 22">
          <a:extLst>
            <a:ext uri="{FF2B5EF4-FFF2-40B4-BE49-F238E27FC236}">
              <a16:creationId xmlns:a16="http://schemas.microsoft.com/office/drawing/2014/main" id="{00000000-0008-0000-0400-0000AE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3" name="Conexão recta 532">
          <a:extLst>
            <a:ext uri="{FF2B5EF4-FFF2-40B4-BE49-F238E27FC236}">
              <a16:creationId xmlns:a16="http://schemas.microsoft.com/office/drawing/2014/main" id="{00000000-0008-0000-0400-0000AF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4" name="Conexão recta 533">
          <a:extLst>
            <a:ext uri="{FF2B5EF4-FFF2-40B4-BE49-F238E27FC236}">
              <a16:creationId xmlns:a16="http://schemas.microsoft.com/office/drawing/2014/main" id="{00000000-0008-0000-0400-0000B0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5" name="Conexão recta 534">
          <a:extLst>
            <a:ext uri="{FF2B5EF4-FFF2-40B4-BE49-F238E27FC236}">
              <a16:creationId xmlns:a16="http://schemas.microsoft.com/office/drawing/2014/main" id="{00000000-0008-0000-0400-0000B1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6" name="Conexão recta 535">
          <a:extLst>
            <a:ext uri="{FF2B5EF4-FFF2-40B4-BE49-F238E27FC236}">
              <a16:creationId xmlns:a16="http://schemas.microsoft.com/office/drawing/2014/main" id="{00000000-0008-0000-0400-0000B2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7" name="Conexão recta 536">
          <a:extLst>
            <a:ext uri="{FF2B5EF4-FFF2-40B4-BE49-F238E27FC236}">
              <a16:creationId xmlns:a16="http://schemas.microsoft.com/office/drawing/2014/main" id="{00000000-0008-0000-0400-0000B3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8" name="Conexão recta 537">
          <a:extLst>
            <a:ext uri="{FF2B5EF4-FFF2-40B4-BE49-F238E27FC236}">
              <a16:creationId xmlns:a16="http://schemas.microsoft.com/office/drawing/2014/main" id="{00000000-0008-0000-0400-0000B4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9" name="Conexão recta 12">
          <a:extLst>
            <a:ext uri="{FF2B5EF4-FFF2-40B4-BE49-F238E27FC236}">
              <a16:creationId xmlns:a16="http://schemas.microsoft.com/office/drawing/2014/main" id="{00000000-0008-0000-0400-0000B5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0" name="Conexão recta 14">
          <a:extLst>
            <a:ext uri="{FF2B5EF4-FFF2-40B4-BE49-F238E27FC236}">
              <a16:creationId xmlns:a16="http://schemas.microsoft.com/office/drawing/2014/main" id="{00000000-0008-0000-0400-0000B6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1" name="Conexão recta 24">
          <a:extLst>
            <a:ext uri="{FF2B5EF4-FFF2-40B4-BE49-F238E27FC236}">
              <a16:creationId xmlns:a16="http://schemas.microsoft.com/office/drawing/2014/main" id="{00000000-0008-0000-0400-0000B7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2" name="Conexão recta 16">
          <a:extLst>
            <a:ext uri="{FF2B5EF4-FFF2-40B4-BE49-F238E27FC236}">
              <a16:creationId xmlns:a16="http://schemas.microsoft.com/office/drawing/2014/main" id="{00000000-0008-0000-0400-0000B8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3" name="Conexão recta 22">
          <a:extLst>
            <a:ext uri="{FF2B5EF4-FFF2-40B4-BE49-F238E27FC236}">
              <a16:creationId xmlns:a16="http://schemas.microsoft.com/office/drawing/2014/main" id="{00000000-0008-0000-0400-0000B9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4" name="Conexão recta 18">
          <a:extLst>
            <a:ext uri="{FF2B5EF4-FFF2-40B4-BE49-F238E27FC236}">
              <a16:creationId xmlns:a16="http://schemas.microsoft.com/office/drawing/2014/main" id="{00000000-0008-0000-0400-0000BA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5" name="Conexão recta 12">
          <a:extLst>
            <a:ext uri="{FF2B5EF4-FFF2-40B4-BE49-F238E27FC236}">
              <a16:creationId xmlns:a16="http://schemas.microsoft.com/office/drawing/2014/main" id="{00000000-0008-0000-0400-0000BB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6" name="Conexão recta 14">
          <a:extLst>
            <a:ext uri="{FF2B5EF4-FFF2-40B4-BE49-F238E27FC236}">
              <a16:creationId xmlns:a16="http://schemas.microsoft.com/office/drawing/2014/main" id="{00000000-0008-0000-0400-0000BC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7" name="Conexão recta 24">
          <a:extLst>
            <a:ext uri="{FF2B5EF4-FFF2-40B4-BE49-F238E27FC236}">
              <a16:creationId xmlns:a16="http://schemas.microsoft.com/office/drawing/2014/main" id="{00000000-0008-0000-0400-0000BD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8" name="Conexão recta 16">
          <a:extLst>
            <a:ext uri="{FF2B5EF4-FFF2-40B4-BE49-F238E27FC236}">
              <a16:creationId xmlns:a16="http://schemas.microsoft.com/office/drawing/2014/main" id="{00000000-0008-0000-0400-0000BE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9" name="Conexão recta 22">
          <a:extLst>
            <a:ext uri="{FF2B5EF4-FFF2-40B4-BE49-F238E27FC236}">
              <a16:creationId xmlns:a16="http://schemas.microsoft.com/office/drawing/2014/main" id="{00000000-0008-0000-0400-0000BF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0" name="Conexão recta 35">
          <a:extLst>
            <a:ext uri="{FF2B5EF4-FFF2-40B4-BE49-F238E27FC236}">
              <a16:creationId xmlns:a16="http://schemas.microsoft.com/office/drawing/2014/main" id="{00000000-0008-0000-0400-0000C0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1" name="Conexão recta 36">
          <a:extLst>
            <a:ext uri="{FF2B5EF4-FFF2-40B4-BE49-F238E27FC236}">
              <a16:creationId xmlns:a16="http://schemas.microsoft.com/office/drawing/2014/main" id="{00000000-0008-0000-0400-0000C1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2" name="Conexão recta 37">
          <a:extLst>
            <a:ext uri="{FF2B5EF4-FFF2-40B4-BE49-F238E27FC236}">
              <a16:creationId xmlns:a16="http://schemas.microsoft.com/office/drawing/2014/main" id="{00000000-0008-0000-0400-0000C2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3" name="Conexão recta 38">
          <a:extLst>
            <a:ext uri="{FF2B5EF4-FFF2-40B4-BE49-F238E27FC236}">
              <a16:creationId xmlns:a16="http://schemas.microsoft.com/office/drawing/2014/main" id="{00000000-0008-0000-0400-0000C3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4" name="Conexão recta 41">
          <a:extLst>
            <a:ext uri="{FF2B5EF4-FFF2-40B4-BE49-F238E27FC236}">
              <a16:creationId xmlns:a16="http://schemas.microsoft.com/office/drawing/2014/main" id="{00000000-0008-0000-0400-0000C4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5" name="Conexão recta 42">
          <a:extLst>
            <a:ext uri="{FF2B5EF4-FFF2-40B4-BE49-F238E27FC236}">
              <a16:creationId xmlns:a16="http://schemas.microsoft.com/office/drawing/2014/main" id="{00000000-0008-0000-0400-0000C5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6" name="Conexão recta 44">
          <a:extLst>
            <a:ext uri="{FF2B5EF4-FFF2-40B4-BE49-F238E27FC236}">
              <a16:creationId xmlns:a16="http://schemas.microsoft.com/office/drawing/2014/main" id="{00000000-0008-0000-0400-0000C6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7" name="Conexão recta 45">
          <a:extLst>
            <a:ext uri="{FF2B5EF4-FFF2-40B4-BE49-F238E27FC236}">
              <a16:creationId xmlns:a16="http://schemas.microsoft.com/office/drawing/2014/main" id="{00000000-0008-0000-0400-0000C7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8" name="Conexão recta 46">
          <a:extLst>
            <a:ext uri="{FF2B5EF4-FFF2-40B4-BE49-F238E27FC236}">
              <a16:creationId xmlns:a16="http://schemas.microsoft.com/office/drawing/2014/main" id="{00000000-0008-0000-0400-0000C8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9" name="Conexão recta 47">
          <a:extLst>
            <a:ext uri="{FF2B5EF4-FFF2-40B4-BE49-F238E27FC236}">
              <a16:creationId xmlns:a16="http://schemas.microsoft.com/office/drawing/2014/main" id="{00000000-0008-0000-0400-0000C9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0" name="Conexão recta 48">
          <a:extLst>
            <a:ext uri="{FF2B5EF4-FFF2-40B4-BE49-F238E27FC236}">
              <a16:creationId xmlns:a16="http://schemas.microsoft.com/office/drawing/2014/main" id="{00000000-0008-0000-0400-0000CA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1" name="Conexão recta 49">
          <a:extLst>
            <a:ext uri="{FF2B5EF4-FFF2-40B4-BE49-F238E27FC236}">
              <a16:creationId xmlns:a16="http://schemas.microsoft.com/office/drawing/2014/main" id="{00000000-0008-0000-0400-0000CB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2" name="Conexão recta 12">
          <a:extLst>
            <a:ext uri="{FF2B5EF4-FFF2-40B4-BE49-F238E27FC236}">
              <a16:creationId xmlns:a16="http://schemas.microsoft.com/office/drawing/2014/main" id="{00000000-0008-0000-0400-0000CC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3" name="Conexão recta 14">
          <a:extLst>
            <a:ext uri="{FF2B5EF4-FFF2-40B4-BE49-F238E27FC236}">
              <a16:creationId xmlns:a16="http://schemas.microsoft.com/office/drawing/2014/main" id="{00000000-0008-0000-0400-0000CD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4" name="Conexão recta 24">
          <a:extLst>
            <a:ext uri="{FF2B5EF4-FFF2-40B4-BE49-F238E27FC236}">
              <a16:creationId xmlns:a16="http://schemas.microsoft.com/office/drawing/2014/main" id="{00000000-0008-0000-0400-0000CE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5" name="Conexão recta 16">
          <a:extLst>
            <a:ext uri="{FF2B5EF4-FFF2-40B4-BE49-F238E27FC236}">
              <a16:creationId xmlns:a16="http://schemas.microsoft.com/office/drawing/2014/main" id="{00000000-0008-0000-0400-0000CF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6" name="Conexão recta 22">
          <a:extLst>
            <a:ext uri="{FF2B5EF4-FFF2-40B4-BE49-F238E27FC236}">
              <a16:creationId xmlns:a16="http://schemas.microsoft.com/office/drawing/2014/main" id="{00000000-0008-0000-0400-0000D0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7" name="Conexão recta 55">
          <a:extLst>
            <a:ext uri="{FF2B5EF4-FFF2-40B4-BE49-F238E27FC236}">
              <a16:creationId xmlns:a16="http://schemas.microsoft.com/office/drawing/2014/main" id="{00000000-0008-0000-0400-0000D1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8" name="Conexão recta 56">
          <a:extLst>
            <a:ext uri="{FF2B5EF4-FFF2-40B4-BE49-F238E27FC236}">
              <a16:creationId xmlns:a16="http://schemas.microsoft.com/office/drawing/2014/main" id="{00000000-0008-0000-0400-0000D2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9" name="Conexão recta 57">
          <a:extLst>
            <a:ext uri="{FF2B5EF4-FFF2-40B4-BE49-F238E27FC236}">
              <a16:creationId xmlns:a16="http://schemas.microsoft.com/office/drawing/2014/main" id="{00000000-0008-0000-0400-0000D3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0" name="Conexão recta 58">
          <a:extLst>
            <a:ext uri="{FF2B5EF4-FFF2-40B4-BE49-F238E27FC236}">
              <a16:creationId xmlns:a16="http://schemas.microsoft.com/office/drawing/2014/main" id="{00000000-0008-0000-0400-0000D4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1" name="Conexão recta 61">
          <a:extLst>
            <a:ext uri="{FF2B5EF4-FFF2-40B4-BE49-F238E27FC236}">
              <a16:creationId xmlns:a16="http://schemas.microsoft.com/office/drawing/2014/main" id="{00000000-0008-0000-0400-0000D5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2" name="Conexão recta 62">
          <a:extLst>
            <a:ext uri="{FF2B5EF4-FFF2-40B4-BE49-F238E27FC236}">
              <a16:creationId xmlns:a16="http://schemas.microsoft.com/office/drawing/2014/main" id="{00000000-0008-0000-0400-0000D6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3" name="Conexão recta 63">
          <a:extLst>
            <a:ext uri="{FF2B5EF4-FFF2-40B4-BE49-F238E27FC236}">
              <a16:creationId xmlns:a16="http://schemas.microsoft.com/office/drawing/2014/main" id="{00000000-0008-0000-0400-0000D7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4" name="Conexão recta 64">
          <a:extLst>
            <a:ext uri="{FF2B5EF4-FFF2-40B4-BE49-F238E27FC236}">
              <a16:creationId xmlns:a16="http://schemas.microsoft.com/office/drawing/2014/main" id="{00000000-0008-0000-0400-0000D8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5" name="Conexão recta 65">
          <a:extLst>
            <a:ext uri="{FF2B5EF4-FFF2-40B4-BE49-F238E27FC236}">
              <a16:creationId xmlns:a16="http://schemas.microsoft.com/office/drawing/2014/main" id="{00000000-0008-0000-0400-0000D9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6" name="Conexão recta 60">
          <a:extLst>
            <a:ext uri="{FF2B5EF4-FFF2-40B4-BE49-F238E27FC236}">
              <a16:creationId xmlns:a16="http://schemas.microsoft.com/office/drawing/2014/main" id="{00000000-0008-0000-0400-0000DA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7" name="Conexão recta 68">
          <a:extLst>
            <a:ext uri="{FF2B5EF4-FFF2-40B4-BE49-F238E27FC236}">
              <a16:creationId xmlns:a16="http://schemas.microsoft.com/office/drawing/2014/main" id="{00000000-0008-0000-0400-0000DB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8" name="Conexão recta 69">
          <a:extLst>
            <a:ext uri="{FF2B5EF4-FFF2-40B4-BE49-F238E27FC236}">
              <a16:creationId xmlns:a16="http://schemas.microsoft.com/office/drawing/2014/main" id="{00000000-0008-0000-0400-0000DC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9" name="Conexão recta 70">
          <a:extLst>
            <a:ext uri="{FF2B5EF4-FFF2-40B4-BE49-F238E27FC236}">
              <a16:creationId xmlns:a16="http://schemas.microsoft.com/office/drawing/2014/main" id="{00000000-0008-0000-0400-0000DD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0" name="Conexão recta 71">
          <a:extLst>
            <a:ext uri="{FF2B5EF4-FFF2-40B4-BE49-F238E27FC236}">
              <a16:creationId xmlns:a16="http://schemas.microsoft.com/office/drawing/2014/main" id="{00000000-0008-0000-0400-0000DE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1" name="Conexão recta 72">
          <a:extLst>
            <a:ext uri="{FF2B5EF4-FFF2-40B4-BE49-F238E27FC236}">
              <a16:creationId xmlns:a16="http://schemas.microsoft.com/office/drawing/2014/main" id="{00000000-0008-0000-0400-0000DF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2" name="Conexão recta 74">
          <a:extLst>
            <a:ext uri="{FF2B5EF4-FFF2-40B4-BE49-F238E27FC236}">
              <a16:creationId xmlns:a16="http://schemas.microsoft.com/office/drawing/2014/main" id="{00000000-0008-0000-0400-0000E0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3" name="Conexão recta 521">
          <a:extLst>
            <a:ext uri="{FF2B5EF4-FFF2-40B4-BE49-F238E27FC236}">
              <a16:creationId xmlns:a16="http://schemas.microsoft.com/office/drawing/2014/main" id="{00000000-0008-0000-0400-0000E1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4" name="Conexão recta 522">
          <a:extLst>
            <a:ext uri="{FF2B5EF4-FFF2-40B4-BE49-F238E27FC236}">
              <a16:creationId xmlns:a16="http://schemas.microsoft.com/office/drawing/2014/main" id="{00000000-0008-0000-0400-0000E2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5" name="Conexão recta 523">
          <a:extLst>
            <a:ext uri="{FF2B5EF4-FFF2-40B4-BE49-F238E27FC236}">
              <a16:creationId xmlns:a16="http://schemas.microsoft.com/office/drawing/2014/main" id="{00000000-0008-0000-0400-0000E3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6" name="Conexão recta 524">
          <a:extLst>
            <a:ext uri="{FF2B5EF4-FFF2-40B4-BE49-F238E27FC236}">
              <a16:creationId xmlns:a16="http://schemas.microsoft.com/office/drawing/2014/main" id="{00000000-0008-0000-0400-0000E4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7" name="Conexão recta 525">
          <a:extLst>
            <a:ext uri="{FF2B5EF4-FFF2-40B4-BE49-F238E27FC236}">
              <a16:creationId xmlns:a16="http://schemas.microsoft.com/office/drawing/2014/main" id="{00000000-0008-0000-0400-0000E5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8" name="Conexão recta 526">
          <a:extLst>
            <a:ext uri="{FF2B5EF4-FFF2-40B4-BE49-F238E27FC236}">
              <a16:creationId xmlns:a16="http://schemas.microsoft.com/office/drawing/2014/main" id="{00000000-0008-0000-0400-0000E6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9" name="Conexão recta 12">
          <a:extLst>
            <a:ext uri="{FF2B5EF4-FFF2-40B4-BE49-F238E27FC236}">
              <a16:creationId xmlns:a16="http://schemas.microsoft.com/office/drawing/2014/main" id="{00000000-0008-0000-0400-0000E7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0" name="Conexão recta 14">
          <a:extLst>
            <a:ext uri="{FF2B5EF4-FFF2-40B4-BE49-F238E27FC236}">
              <a16:creationId xmlns:a16="http://schemas.microsoft.com/office/drawing/2014/main" id="{00000000-0008-0000-0400-0000E8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1" name="Conexão recta 24">
          <a:extLst>
            <a:ext uri="{FF2B5EF4-FFF2-40B4-BE49-F238E27FC236}">
              <a16:creationId xmlns:a16="http://schemas.microsoft.com/office/drawing/2014/main" id="{00000000-0008-0000-0400-0000E9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2" name="Conexão recta 16">
          <a:extLst>
            <a:ext uri="{FF2B5EF4-FFF2-40B4-BE49-F238E27FC236}">
              <a16:creationId xmlns:a16="http://schemas.microsoft.com/office/drawing/2014/main" id="{00000000-0008-0000-0400-0000EA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3" name="Conexão recta 22">
          <a:extLst>
            <a:ext uri="{FF2B5EF4-FFF2-40B4-BE49-F238E27FC236}">
              <a16:creationId xmlns:a16="http://schemas.microsoft.com/office/drawing/2014/main" id="{00000000-0008-0000-0400-0000EB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4" name="Conexão recta 532">
          <a:extLst>
            <a:ext uri="{FF2B5EF4-FFF2-40B4-BE49-F238E27FC236}">
              <a16:creationId xmlns:a16="http://schemas.microsoft.com/office/drawing/2014/main" id="{00000000-0008-0000-0400-0000EC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5" name="Conexão recta 533">
          <a:extLst>
            <a:ext uri="{FF2B5EF4-FFF2-40B4-BE49-F238E27FC236}">
              <a16:creationId xmlns:a16="http://schemas.microsoft.com/office/drawing/2014/main" id="{00000000-0008-0000-0400-0000ED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6" name="Conexão recta 534">
          <a:extLst>
            <a:ext uri="{FF2B5EF4-FFF2-40B4-BE49-F238E27FC236}">
              <a16:creationId xmlns:a16="http://schemas.microsoft.com/office/drawing/2014/main" id="{00000000-0008-0000-0400-0000EE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7" name="Conexão recta 535">
          <a:extLst>
            <a:ext uri="{FF2B5EF4-FFF2-40B4-BE49-F238E27FC236}">
              <a16:creationId xmlns:a16="http://schemas.microsoft.com/office/drawing/2014/main" id="{00000000-0008-0000-0400-0000EF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8" name="Conexão recta 536">
          <a:extLst>
            <a:ext uri="{FF2B5EF4-FFF2-40B4-BE49-F238E27FC236}">
              <a16:creationId xmlns:a16="http://schemas.microsoft.com/office/drawing/2014/main" id="{00000000-0008-0000-0400-0000F0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9" name="Conexão recta 537">
          <a:extLst>
            <a:ext uri="{FF2B5EF4-FFF2-40B4-BE49-F238E27FC236}">
              <a16:creationId xmlns:a16="http://schemas.microsoft.com/office/drawing/2014/main" id="{00000000-0008-0000-0400-0000F1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0" name="Conexão recta 541">
          <a:extLst>
            <a:ext uri="{FF2B5EF4-FFF2-40B4-BE49-F238E27FC236}">
              <a16:creationId xmlns:a16="http://schemas.microsoft.com/office/drawing/2014/main" id="{00000000-0008-0000-0400-0000F2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1" name="Conexão recta 542">
          <a:extLst>
            <a:ext uri="{FF2B5EF4-FFF2-40B4-BE49-F238E27FC236}">
              <a16:creationId xmlns:a16="http://schemas.microsoft.com/office/drawing/2014/main" id="{00000000-0008-0000-0400-0000F3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2" name="Conexão recta 543">
          <a:extLst>
            <a:ext uri="{FF2B5EF4-FFF2-40B4-BE49-F238E27FC236}">
              <a16:creationId xmlns:a16="http://schemas.microsoft.com/office/drawing/2014/main" id="{00000000-0008-0000-0400-0000F4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3" name="Conexão recta 544">
          <a:extLst>
            <a:ext uri="{FF2B5EF4-FFF2-40B4-BE49-F238E27FC236}">
              <a16:creationId xmlns:a16="http://schemas.microsoft.com/office/drawing/2014/main" id="{00000000-0008-0000-0400-0000F5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4" name="Conexão recta 545">
          <a:extLst>
            <a:ext uri="{FF2B5EF4-FFF2-40B4-BE49-F238E27FC236}">
              <a16:creationId xmlns:a16="http://schemas.microsoft.com/office/drawing/2014/main" id="{00000000-0008-0000-0400-0000F6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5" name="Conexão recta 546">
          <a:extLst>
            <a:ext uri="{FF2B5EF4-FFF2-40B4-BE49-F238E27FC236}">
              <a16:creationId xmlns:a16="http://schemas.microsoft.com/office/drawing/2014/main" id="{00000000-0008-0000-0400-0000F7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6" name="Conexão recta 12">
          <a:extLst>
            <a:ext uri="{FF2B5EF4-FFF2-40B4-BE49-F238E27FC236}">
              <a16:creationId xmlns:a16="http://schemas.microsoft.com/office/drawing/2014/main" id="{00000000-0008-0000-0400-0000F8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7" name="Conexão recta 14">
          <a:extLst>
            <a:ext uri="{FF2B5EF4-FFF2-40B4-BE49-F238E27FC236}">
              <a16:creationId xmlns:a16="http://schemas.microsoft.com/office/drawing/2014/main" id="{00000000-0008-0000-0400-0000F9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8" name="Conexão recta 24">
          <a:extLst>
            <a:ext uri="{FF2B5EF4-FFF2-40B4-BE49-F238E27FC236}">
              <a16:creationId xmlns:a16="http://schemas.microsoft.com/office/drawing/2014/main" id="{00000000-0008-0000-0400-0000FA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9" name="Conexão recta 16">
          <a:extLst>
            <a:ext uri="{FF2B5EF4-FFF2-40B4-BE49-F238E27FC236}">
              <a16:creationId xmlns:a16="http://schemas.microsoft.com/office/drawing/2014/main" id="{00000000-0008-0000-0400-0000FB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0" name="Conexão recta 22">
          <a:extLst>
            <a:ext uri="{FF2B5EF4-FFF2-40B4-BE49-F238E27FC236}">
              <a16:creationId xmlns:a16="http://schemas.microsoft.com/office/drawing/2014/main" id="{00000000-0008-0000-0400-0000FC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1" name="Conexão recta 552">
          <a:extLst>
            <a:ext uri="{FF2B5EF4-FFF2-40B4-BE49-F238E27FC236}">
              <a16:creationId xmlns:a16="http://schemas.microsoft.com/office/drawing/2014/main" id="{00000000-0008-0000-0400-0000FD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2" name="Conexão recta 553">
          <a:extLst>
            <a:ext uri="{FF2B5EF4-FFF2-40B4-BE49-F238E27FC236}">
              <a16:creationId xmlns:a16="http://schemas.microsoft.com/office/drawing/2014/main" id="{00000000-0008-0000-0400-0000FE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3" name="Conexão recta 554">
          <a:extLst>
            <a:ext uri="{FF2B5EF4-FFF2-40B4-BE49-F238E27FC236}">
              <a16:creationId xmlns:a16="http://schemas.microsoft.com/office/drawing/2014/main" id="{00000000-0008-0000-0400-0000FF0D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4" name="Conexão recta 555">
          <a:extLst>
            <a:ext uri="{FF2B5EF4-FFF2-40B4-BE49-F238E27FC236}">
              <a16:creationId xmlns:a16="http://schemas.microsoft.com/office/drawing/2014/main" id="{00000000-0008-0000-0400-000000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5" name="Conexão recta 556">
          <a:extLst>
            <a:ext uri="{FF2B5EF4-FFF2-40B4-BE49-F238E27FC236}">
              <a16:creationId xmlns:a16="http://schemas.microsoft.com/office/drawing/2014/main" id="{00000000-0008-0000-0400-000001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6" name="Conexão recta 557">
          <a:extLst>
            <a:ext uri="{FF2B5EF4-FFF2-40B4-BE49-F238E27FC236}">
              <a16:creationId xmlns:a16="http://schemas.microsoft.com/office/drawing/2014/main" id="{00000000-0008-0000-0400-000002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7" name="Conexão recta 558">
          <a:extLst>
            <a:ext uri="{FF2B5EF4-FFF2-40B4-BE49-F238E27FC236}">
              <a16:creationId xmlns:a16="http://schemas.microsoft.com/office/drawing/2014/main" id="{00000000-0008-0000-0400-000003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8" name="Conexão recta 559">
          <a:extLst>
            <a:ext uri="{FF2B5EF4-FFF2-40B4-BE49-F238E27FC236}">
              <a16:creationId xmlns:a16="http://schemas.microsoft.com/office/drawing/2014/main" id="{00000000-0008-0000-0400-000004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9" name="Conexão recta 560">
          <a:extLst>
            <a:ext uri="{FF2B5EF4-FFF2-40B4-BE49-F238E27FC236}">
              <a16:creationId xmlns:a16="http://schemas.microsoft.com/office/drawing/2014/main" id="{00000000-0008-0000-0400-000005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0" name="Conexão recta 561">
          <a:extLst>
            <a:ext uri="{FF2B5EF4-FFF2-40B4-BE49-F238E27FC236}">
              <a16:creationId xmlns:a16="http://schemas.microsoft.com/office/drawing/2014/main" id="{00000000-0008-0000-0400-000006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1" name="Conexão recta 562">
          <a:extLst>
            <a:ext uri="{FF2B5EF4-FFF2-40B4-BE49-F238E27FC236}">
              <a16:creationId xmlns:a16="http://schemas.microsoft.com/office/drawing/2014/main" id="{00000000-0008-0000-0400-000007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2" name="Conexão recta 563">
          <a:extLst>
            <a:ext uri="{FF2B5EF4-FFF2-40B4-BE49-F238E27FC236}">
              <a16:creationId xmlns:a16="http://schemas.microsoft.com/office/drawing/2014/main" id="{00000000-0008-0000-0400-000008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3" name="Conexão recta 12">
          <a:extLst>
            <a:ext uri="{FF2B5EF4-FFF2-40B4-BE49-F238E27FC236}">
              <a16:creationId xmlns:a16="http://schemas.microsoft.com/office/drawing/2014/main" id="{00000000-0008-0000-0400-000009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4" name="Conexão recta 14">
          <a:extLst>
            <a:ext uri="{FF2B5EF4-FFF2-40B4-BE49-F238E27FC236}">
              <a16:creationId xmlns:a16="http://schemas.microsoft.com/office/drawing/2014/main" id="{00000000-0008-0000-0400-00000A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5" name="Conexão recta 24">
          <a:extLst>
            <a:ext uri="{FF2B5EF4-FFF2-40B4-BE49-F238E27FC236}">
              <a16:creationId xmlns:a16="http://schemas.microsoft.com/office/drawing/2014/main" id="{00000000-0008-0000-0400-00000B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6" name="Conexão recta 16">
          <a:extLst>
            <a:ext uri="{FF2B5EF4-FFF2-40B4-BE49-F238E27FC236}">
              <a16:creationId xmlns:a16="http://schemas.microsoft.com/office/drawing/2014/main" id="{00000000-0008-0000-0400-00000C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7" name="Conexão recta 22">
          <a:extLst>
            <a:ext uri="{FF2B5EF4-FFF2-40B4-BE49-F238E27FC236}">
              <a16:creationId xmlns:a16="http://schemas.microsoft.com/office/drawing/2014/main" id="{00000000-0008-0000-0400-00000D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8" name="Conexão recta 569">
          <a:extLst>
            <a:ext uri="{FF2B5EF4-FFF2-40B4-BE49-F238E27FC236}">
              <a16:creationId xmlns:a16="http://schemas.microsoft.com/office/drawing/2014/main" id="{00000000-0008-0000-0400-00000E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9" name="Conexão recta 570">
          <a:extLst>
            <a:ext uri="{FF2B5EF4-FFF2-40B4-BE49-F238E27FC236}">
              <a16:creationId xmlns:a16="http://schemas.microsoft.com/office/drawing/2014/main" id="{00000000-0008-0000-0400-00000F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0" name="Conexão recta 571">
          <a:extLst>
            <a:ext uri="{FF2B5EF4-FFF2-40B4-BE49-F238E27FC236}">
              <a16:creationId xmlns:a16="http://schemas.microsoft.com/office/drawing/2014/main" id="{00000000-0008-0000-0400-000010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1" name="Conexão recta 572">
          <a:extLst>
            <a:ext uri="{FF2B5EF4-FFF2-40B4-BE49-F238E27FC236}">
              <a16:creationId xmlns:a16="http://schemas.microsoft.com/office/drawing/2014/main" id="{00000000-0008-0000-0400-000011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2" name="Conexão recta 521">
          <a:extLst>
            <a:ext uri="{FF2B5EF4-FFF2-40B4-BE49-F238E27FC236}">
              <a16:creationId xmlns:a16="http://schemas.microsoft.com/office/drawing/2014/main" id="{00000000-0008-0000-0400-000012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3" name="Conexão recta 522">
          <a:extLst>
            <a:ext uri="{FF2B5EF4-FFF2-40B4-BE49-F238E27FC236}">
              <a16:creationId xmlns:a16="http://schemas.microsoft.com/office/drawing/2014/main" id="{00000000-0008-0000-0400-000013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4" name="Conexão recta 523">
          <a:extLst>
            <a:ext uri="{FF2B5EF4-FFF2-40B4-BE49-F238E27FC236}">
              <a16:creationId xmlns:a16="http://schemas.microsoft.com/office/drawing/2014/main" id="{00000000-0008-0000-0400-000014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5" name="Conexão recta 524">
          <a:extLst>
            <a:ext uri="{FF2B5EF4-FFF2-40B4-BE49-F238E27FC236}">
              <a16:creationId xmlns:a16="http://schemas.microsoft.com/office/drawing/2014/main" id="{00000000-0008-0000-0400-000015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6" name="Conexão recta 525">
          <a:extLst>
            <a:ext uri="{FF2B5EF4-FFF2-40B4-BE49-F238E27FC236}">
              <a16:creationId xmlns:a16="http://schemas.microsoft.com/office/drawing/2014/main" id="{00000000-0008-0000-0400-000016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7" name="Conexão recta 526">
          <a:extLst>
            <a:ext uri="{FF2B5EF4-FFF2-40B4-BE49-F238E27FC236}">
              <a16:creationId xmlns:a16="http://schemas.microsoft.com/office/drawing/2014/main" id="{00000000-0008-0000-0400-000017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8" name="Conexão recta 12">
          <a:extLst>
            <a:ext uri="{FF2B5EF4-FFF2-40B4-BE49-F238E27FC236}">
              <a16:creationId xmlns:a16="http://schemas.microsoft.com/office/drawing/2014/main" id="{00000000-0008-0000-0400-000018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9" name="Conexão recta 14">
          <a:extLst>
            <a:ext uri="{FF2B5EF4-FFF2-40B4-BE49-F238E27FC236}">
              <a16:creationId xmlns:a16="http://schemas.microsoft.com/office/drawing/2014/main" id="{00000000-0008-0000-0400-000019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0" name="Conexão recta 24">
          <a:extLst>
            <a:ext uri="{FF2B5EF4-FFF2-40B4-BE49-F238E27FC236}">
              <a16:creationId xmlns:a16="http://schemas.microsoft.com/office/drawing/2014/main" id="{00000000-0008-0000-0400-00001A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1" name="Conexão recta 16">
          <a:extLst>
            <a:ext uri="{FF2B5EF4-FFF2-40B4-BE49-F238E27FC236}">
              <a16:creationId xmlns:a16="http://schemas.microsoft.com/office/drawing/2014/main" id="{00000000-0008-0000-0400-00001B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2" name="Conexão recta 22">
          <a:extLst>
            <a:ext uri="{FF2B5EF4-FFF2-40B4-BE49-F238E27FC236}">
              <a16:creationId xmlns:a16="http://schemas.microsoft.com/office/drawing/2014/main" id="{00000000-0008-0000-0400-00001C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3" name="Conexão recta 532">
          <a:extLst>
            <a:ext uri="{FF2B5EF4-FFF2-40B4-BE49-F238E27FC236}">
              <a16:creationId xmlns:a16="http://schemas.microsoft.com/office/drawing/2014/main" id="{00000000-0008-0000-0400-00001D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4" name="Conexão recta 533">
          <a:extLst>
            <a:ext uri="{FF2B5EF4-FFF2-40B4-BE49-F238E27FC236}">
              <a16:creationId xmlns:a16="http://schemas.microsoft.com/office/drawing/2014/main" id="{00000000-0008-0000-0400-00001E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5" name="Conexão recta 534">
          <a:extLst>
            <a:ext uri="{FF2B5EF4-FFF2-40B4-BE49-F238E27FC236}">
              <a16:creationId xmlns:a16="http://schemas.microsoft.com/office/drawing/2014/main" id="{00000000-0008-0000-0400-00001F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6" name="Conexão recta 535">
          <a:extLst>
            <a:ext uri="{FF2B5EF4-FFF2-40B4-BE49-F238E27FC236}">
              <a16:creationId xmlns:a16="http://schemas.microsoft.com/office/drawing/2014/main" id="{00000000-0008-0000-0400-000020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7" name="Conexão recta 536">
          <a:extLst>
            <a:ext uri="{FF2B5EF4-FFF2-40B4-BE49-F238E27FC236}">
              <a16:creationId xmlns:a16="http://schemas.microsoft.com/office/drawing/2014/main" id="{00000000-0008-0000-0400-000021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8" name="Conexão recta 537">
          <a:extLst>
            <a:ext uri="{FF2B5EF4-FFF2-40B4-BE49-F238E27FC236}">
              <a16:creationId xmlns:a16="http://schemas.microsoft.com/office/drawing/2014/main" id="{00000000-0008-0000-0400-000022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9" name="Conexão recta 541">
          <a:extLst>
            <a:ext uri="{FF2B5EF4-FFF2-40B4-BE49-F238E27FC236}">
              <a16:creationId xmlns:a16="http://schemas.microsoft.com/office/drawing/2014/main" id="{00000000-0008-0000-0400-000023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0" name="Conexão recta 542">
          <a:extLst>
            <a:ext uri="{FF2B5EF4-FFF2-40B4-BE49-F238E27FC236}">
              <a16:creationId xmlns:a16="http://schemas.microsoft.com/office/drawing/2014/main" id="{00000000-0008-0000-0400-000024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1" name="Conexão recta 543">
          <a:extLst>
            <a:ext uri="{FF2B5EF4-FFF2-40B4-BE49-F238E27FC236}">
              <a16:creationId xmlns:a16="http://schemas.microsoft.com/office/drawing/2014/main" id="{00000000-0008-0000-0400-000025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2" name="Conexão recta 544">
          <a:extLst>
            <a:ext uri="{FF2B5EF4-FFF2-40B4-BE49-F238E27FC236}">
              <a16:creationId xmlns:a16="http://schemas.microsoft.com/office/drawing/2014/main" id="{00000000-0008-0000-0400-000026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3" name="Conexão recta 545">
          <a:extLst>
            <a:ext uri="{FF2B5EF4-FFF2-40B4-BE49-F238E27FC236}">
              <a16:creationId xmlns:a16="http://schemas.microsoft.com/office/drawing/2014/main" id="{00000000-0008-0000-0400-000027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4" name="Conexão recta 546">
          <a:extLst>
            <a:ext uri="{FF2B5EF4-FFF2-40B4-BE49-F238E27FC236}">
              <a16:creationId xmlns:a16="http://schemas.microsoft.com/office/drawing/2014/main" id="{00000000-0008-0000-0400-000028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5" name="Conexão recta 12">
          <a:extLst>
            <a:ext uri="{FF2B5EF4-FFF2-40B4-BE49-F238E27FC236}">
              <a16:creationId xmlns:a16="http://schemas.microsoft.com/office/drawing/2014/main" id="{00000000-0008-0000-0400-000029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6" name="Conexão recta 14">
          <a:extLst>
            <a:ext uri="{FF2B5EF4-FFF2-40B4-BE49-F238E27FC236}">
              <a16:creationId xmlns:a16="http://schemas.microsoft.com/office/drawing/2014/main" id="{00000000-0008-0000-0400-00002A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7" name="Conexão recta 24">
          <a:extLst>
            <a:ext uri="{FF2B5EF4-FFF2-40B4-BE49-F238E27FC236}">
              <a16:creationId xmlns:a16="http://schemas.microsoft.com/office/drawing/2014/main" id="{00000000-0008-0000-0400-00002B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8" name="Conexão recta 16">
          <a:extLst>
            <a:ext uri="{FF2B5EF4-FFF2-40B4-BE49-F238E27FC236}">
              <a16:creationId xmlns:a16="http://schemas.microsoft.com/office/drawing/2014/main" id="{00000000-0008-0000-0400-00002C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9" name="Conexão recta 22">
          <a:extLst>
            <a:ext uri="{FF2B5EF4-FFF2-40B4-BE49-F238E27FC236}">
              <a16:creationId xmlns:a16="http://schemas.microsoft.com/office/drawing/2014/main" id="{00000000-0008-0000-0400-00002D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0" name="Conexão recta 552">
          <a:extLst>
            <a:ext uri="{FF2B5EF4-FFF2-40B4-BE49-F238E27FC236}">
              <a16:creationId xmlns:a16="http://schemas.microsoft.com/office/drawing/2014/main" id="{00000000-0008-0000-0400-00002E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1" name="Conexão recta 553">
          <a:extLst>
            <a:ext uri="{FF2B5EF4-FFF2-40B4-BE49-F238E27FC236}">
              <a16:creationId xmlns:a16="http://schemas.microsoft.com/office/drawing/2014/main" id="{00000000-0008-0000-0400-00002F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2" name="Conexão recta 554">
          <a:extLst>
            <a:ext uri="{FF2B5EF4-FFF2-40B4-BE49-F238E27FC236}">
              <a16:creationId xmlns:a16="http://schemas.microsoft.com/office/drawing/2014/main" id="{00000000-0008-0000-0400-000030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3" name="Conexão recta 555">
          <a:extLst>
            <a:ext uri="{FF2B5EF4-FFF2-40B4-BE49-F238E27FC236}">
              <a16:creationId xmlns:a16="http://schemas.microsoft.com/office/drawing/2014/main" id="{00000000-0008-0000-0400-000031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4" name="Conexão recta 556">
          <a:extLst>
            <a:ext uri="{FF2B5EF4-FFF2-40B4-BE49-F238E27FC236}">
              <a16:creationId xmlns:a16="http://schemas.microsoft.com/office/drawing/2014/main" id="{00000000-0008-0000-0400-000032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5" name="Conexão recta 557">
          <a:extLst>
            <a:ext uri="{FF2B5EF4-FFF2-40B4-BE49-F238E27FC236}">
              <a16:creationId xmlns:a16="http://schemas.microsoft.com/office/drawing/2014/main" id="{00000000-0008-0000-0400-000033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6" name="Conexão recta 558">
          <a:extLst>
            <a:ext uri="{FF2B5EF4-FFF2-40B4-BE49-F238E27FC236}">
              <a16:creationId xmlns:a16="http://schemas.microsoft.com/office/drawing/2014/main" id="{00000000-0008-0000-0400-000034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7" name="Conexão recta 559">
          <a:extLst>
            <a:ext uri="{FF2B5EF4-FFF2-40B4-BE49-F238E27FC236}">
              <a16:creationId xmlns:a16="http://schemas.microsoft.com/office/drawing/2014/main" id="{00000000-0008-0000-0400-000035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8" name="Conexão recta 560">
          <a:extLst>
            <a:ext uri="{FF2B5EF4-FFF2-40B4-BE49-F238E27FC236}">
              <a16:creationId xmlns:a16="http://schemas.microsoft.com/office/drawing/2014/main" id="{00000000-0008-0000-0400-000036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9" name="Conexão recta 561">
          <a:extLst>
            <a:ext uri="{FF2B5EF4-FFF2-40B4-BE49-F238E27FC236}">
              <a16:creationId xmlns:a16="http://schemas.microsoft.com/office/drawing/2014/main" id="{00000000-0008-0000-0400-000037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0" name="Conexão recta 562">
          <a:extLst>
            <a:ext uri="{FF2B5EF4-FFF2-40B4-BE49-F238E27FC236}">
              <a16:creationId xmlns:a16="http://schemas.microsoft.com/office/drawing/2014/main" id="{00000000-0008-0000-0400-000038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1" name="Conexão recta 563">
          <a:extLst>
            <a:ext uri="{FF2B5EF4-FFF2-40B4-BE49-F238E27FC236}">
              <a16:creationId xmlns:a16="http://schemas.microsoft.com/office/drawing/2014/main" id="{00000000-0008-0000-0400-000039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2" name="Conexão recta 12">
          <a:extLst>
            <a:ext uri="{FF2B5EF4-FFF2-40B4-BE49-F238E27FC236}">
              <a16:creationId xmlns:a16="http://schemas.microsoft.com/office/drawing/2014/main" id="{00000000-0008-0000-0400-00003A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3" name="Conexão recta 14">
          <a:extLst>
            <a:ext uri="{FF2B5EF4-FFF2-40B4-BE49-F238E27FC236}">
              <a16:creationId xmlns:a16="http://schemas.microsoft.com/office/drawing/2014/main" id="{00000000-0008-0000-0400-00003B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4" name="Conexão recta 24">
          <a:extLst>
            <a:ext uri="{FF2B5EF4-FFF2-40B4-BE49-F238E27FC236}">
              <a16:creationId xmlns:a16="http://schemas.microsoft.com/office/drawing/2014/main" id="{00000000-0008-0000-0400-00003C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5" name="Conexão recta 16">
          <a:extLst>
            <a:ext uri="{FF2B5EF4-FFF2-40B4-BE49-F238E27FC236}">
              <a16:creationId xmlns:a16="http://schemas.microsoft.com/office/drawing/2014/main" id="{00000000-0008-0000-0400-00003D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6" name="Conexão recta 22">
          <a:extLst>
            <a:ext uri="{FF2B5EF4-FFF2-40B4-BE49-F238E27FC236}">
              <a16:creationId xmlns:a16="http://schemas.microsoft.com/office/drawing/2014/main" id="{00000000-0008-0000-0400-00003E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7" name="Conexão recta 569">
          <a:extLst>
            <a:ext uri="{FF2B5EF4-FFF2-40B4-BE49-F238E27FC236}">
              <a16:creationId xmlns:a16="http://schemas.microsoft.com/office/drawing/2014/main" id="{00000000-0008-0000-0400-00003F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8" name="Conexão recta 570">
          <a:extLst>
            <a:ext uri="{FF2B5EF4-FFF2-40B4-BE49-F238E27FC236}">
              <a16:creationId xmlns:a16="http://schemas.microsoft.com/office/drawing/2014/main" id="{00000000-0008-0000-0400-000040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9" name="Conexão recta 571">
          <a:extLst>
            <a:ext uri="{FF2B5EF4-FFF2-40B4-BE49-F238E27FC236}">
              <a16:creationId xmlns:a16="http://schemas.microsoft.com/office/drawing/2014/main" id="{00000000-0008-0000-0400-000041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0" name="Conexão recta 572">
          <a:extLst>
            <a:ext uri="{FF2B5EF4-FFF2-40B4-BE49-F238E27FC236}">
              <a16:creationId xmlns:a16="http://schemas.microsoft.com/office/drawing/2014/main" id="{00000000-0008-0000-0400-000042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1" name="Conexão recta 12">
          <a:extLst>
            <a:ext uri="{FF2B5EF4-FFF2-40B4-BE49-F238E27FC236}">
              <a16:creationId xmlns:a16="http://schemas.microsoft.com/office/drawing/2014/main" id="{00000000-0008-0000-0400-000043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2" name="Conexão recta 14">
          <a:extLst>
            <a:ext uri="{FF2B5EF4-FFF2-40B4-BE49-F238E27FC236}">
              <a16:creationId xmlns:a16="http://schemas.microsoft.com/office/drawing/2014/main" id="{00000000-0008-0000-0400-000044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3" name="Conexão recta 24">
          <a:extLst>
            <a:ext uri="{FF2B5EF4-FFF2-40B4-BE49-F238E27FC236}">
              <a16:creationId xmlns:a16="http://schemas.microsoft.com/office/drawing/2014/main" id="{00000000-0008-0000-0400-000045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4" name="Conexão recta 16">
          <a:extLst>
            <a:ext uri="{FF2B5EF4-FFF2-40B4-BE49-F238E27FC236}">
              <a16:creationId xmlns:a16="http://schemas.microsoft.com/office/drawing/2014/main" id="{00000000-0008-0000-0400-000046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5" name="Conexão recta 22">
          <a:extLst>
            <a:ext uri="{FF2B5EF4-FFF2-40B4-BE49-F238E27FC236}">
              <a16:creationId xmlns:a16="http://schemas.microsoft.com/office/drawing/2014/main" id="{00000000-0008-0000-0400-000047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6" name="Conexão recta 446">
          <a:extLst>
            <a:ext uri="{FF2B5EF4-FFF2-40B4-BE49-F238E27FC236}">
              <a16:creationId xmlns:a16="http://schemas.microsoft.com/office/drawing/2014/main" id="{00000000-0008-0000-0400-000048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7" name="Conexão recta 447">
          <a:extLst>
            <a:ext uri="{FF2B5EF4-FFF2-40B4-BE49-F238E27FC236}">
              <a16:creationId xmlns:a16="http://schemas.microsoft.com/office/drawing/2014/main" id="{00000000-0008-0000-0400-000049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8" name="Conexão recta 448">
          <a:extLst>
            <a:ext uri="{FF2B5EF4-FFF2-40B4-BE49-F238E27FC236}">
              <a16:creationId xmlns:a16="http://schemas.microsoft.com/office/drawing/2014/main" id="{00000000-0008-0000-0400-00004A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9" name="Conexão recta 449">
          <a:extLst>
            <a:ext uri="{FF2B5EF4-FFF2-40B4-BE49-F238E27FC236}">
              <a16:creationId xmlns:a16="http://schemas.microsoft.com/office/drawing/2014/main" id="{00000000-0008-0000-0400-00004B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0" name="Conexão recta 450">
          <a:extLst>
            <a:ext uri="{FF2B5EF4-FFF2-40B4-BE49-F238E27FC236}">
              <a16:creationId xmlns:a16="http://schemas.microsoft.com/office/drawing/2014/main" id="{00000000-0008-0000-0400-00004C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1" name="Conexão recta 452">
          <a:extLst>
            <a:ext uri="{FF2B5EF4-FFF2-40B4-BE49-F238E27FC236}">
              <a16:creationId xmlns:a16="http://schemas.microsoft.com/office/drawing/2014/main" id="{00000000-0008-0000-0400-00004D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2" name="Conexão recta 453">
          <a:extLst>
            <a:ext uri="{FF2B5EF4-FFF2-40B4-BE49-F238E27FC236}">
              <a16:creationId xmlns:a16="http://schemas.microsoft.com/office/drawing/2014/main" id="{00000000-0008-0000-0400-00004E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3" name="Conexão recta 454">
          <a:extLst>
            <a:ext uri="{FF2B5EF4-FFF2-40B4-BE49-F238E27FC236}">
              <a16:creationId xmlns:a16="http://schemas.microsoft.com/office/drawing/2014/main" id="{00000000-0008-0000-0400-00004F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4" name="Conexão recta 455">
          <a:extLst>
            <a:ext uri="{FF2B5EF4-FFF2-40B4-BE49-F238E27FC236}">
              <a16:creationId xmlns:a16="http://schemas.microsoft.com/office/drawing/2014/main" id="{00000000-0008-0000-0400-000050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5" name="Conexão recta 456">
          <a:extLst>
            <a:ext uri="{FF2B5EF4-FFF2-40B4-BE49-F238E27FC236}">
              <a16:creationId xmlns:a16="http://schemas.microsoft.com/office/drawing/2014/main" id="{00000000-0008-0000-0400-000051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6" name="Conexão recta 457">
          <a:extLst>
            <a:ext uri="{FF2B5EF4-FFF2-40B4-BE49-F238E27FC236}">
              <a16:creationId xmlns:a16="http://schemas.microsoft.com/office/drawing/2014/main" id="{00000000-0008-0000-0400-000052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7" name="Conexão recta 12">
          <a:extLst>
            <a:ext uri="{FF2B5EF4-FFF2-40B4-BE49-F238E27FC236}">
              <a16:creationId xmlns:a16="http://schemas.microsoft.com/office/drawing/2014/main" id="{00000000-0008-0000-0400-000053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8" name="Conexão recta 14">
          <a:extLst>
            <a:ext uri="{FF2B5EF4-FFF2-40B4-BE49-F238E27FC236}">
              <a16:creationId xmlns:a16="http://schemas.microsoft.com/office/drawing/2014/main" id="{00000000-0008-0000-0400-000054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9" name="Conexão recta 24">
          <a:extLst>
            <a:ext uri="{FF2B5EF4-FFF2-40B4-BE49-F238E27FC236}">
              <a16:creationId xmlns:a16="http://schemas.microsoft.com/office/drawing/2014/main" id="{00000000-0008-0000-0400-000055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0" name="Conexão recta 16">
          <a:extLst>
            <a:ext uri="{FF2B5EF4-FFF2-40B4-BE49-F238E27FC236}">
              <a16:creationId xmlns:a16="http://schemas.microsoft.com/office/drawing/2014/main" id="{00000000-0008-0000-0400-000056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1" name="Conexão recta 22">
          <a:extLst>
            <a:ext uri="{FF2B5EF4-FFF2-40B4-BE49-F238E27FC236}">
              <a16:creationId xmlns:a16="http://schemas.microsoft.com/office/drawing/2014/main" id="{00000000-0008-0000-0400-000057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2" name="Conexão recta 18">
          <a:extLst>
            <a:ext uri="{FF2B5EF4-FFF2-40B4-BE49-F238E27FC236}">
              <a16:creationId xmlns:a16="http://schemas.microsoft.com/office/drawing/2014/main" id="{00000000-0008-0000-0400-000058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3" name="Conexão recta 12">
          <a:extLst>
            <a:ext uri="{FF2B5EF4-FFF2-40B4-BE49-F238E27FC236}">
              <a16:creationId xmlns:a16="http://schemas.microsoft.com/office/drawing/2014/main" id="{00000000-0008-0000-0400-000059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4" name="Conexão recta 14">
          <a:extLst>
            <a:ext uri="{FF2B5EF4-FFF2-40B4-BE49-F238E27FC236}">
              <a16:creationId xmlns:a16="http://schemas.microsoft.com/office/drawing/2014/main" id="{00000000-0008-0000-0400-00005A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5" name="Conexão recta 24">
          <a:extLst>
            <a:ext uri="{FF2B5EF4-FFF2-40B4-BE49-F238E27FC236}">
              <a16:creationId xmlns:a16="http://schemas.microsoft.com/office/drawing/2014/main" id="{00000000-0008-0000-0400-00005B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6" name="Conexão recta 16">
          <a:extLst>
            <a:ext uri="{FF2B5EF4-FFF2-40B4-BE49-F238E27FC236}">
              <a16:creationId xmlns:a16="http://schemas.microsoft.com/office/drawing/2014/main" id="{00000000-0008-0000-0400-00005C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7" name="Conexão recta 22">
          <a:extLst>
            <a:ext uri="{FF2B5EF4-FFF2-40B4-BE49-F238E27FC236}">
              <a16:creationId xmlns:a16="http://schemas.microsoft.com/office/drawing/2014/main" id="{00000000-0008-0000-0400-00005D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8" name="Conexão recta 35">
          <a:extLst>
            <a:ext uri="{FF2B5EF4-FFF2-40B4-BE49-F238E27FC236}">
              <a16:creationId xmlns:a16="http://schemas.microsoft.com/office/drawing/2014/main" id="{00000000-0008-0000-0400-00005E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9" name="Conexão recta 36">
          <a:extLst>
            <a:ext uri="{FF2B5EF4-FFF2-40B4-BE49-F238E27FC236}">
              <a16:creationId xmlns:a16="http://schemas.microsoft.com/office/drawing/2014/main" id="{00000000-0008-0000-0400-00005F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0" name="Conexão recta 37">
          <a:extLst>
            <a:ext uri="{FF2B5EF4-FFF2-40B4-BE49-F238E27FC236}">
              <a16:creationId xmlns:a16="http://schemas.microsoft.com/office/drawing/2014/main" id="{00000000-0008-0000-0400-000060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1" name="Conexão recta 38">
          <a:extLst>
            <a:ext uri="{FF2B5EF4-FFF2-40B4-BE49-F238E27FC236}">
              <a16:creationId xmlns:a16="http://schemas.microsoft.com/office/drawing/2014/main" id="{00000000-0008-0000-0400-000061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2" name="Conexão recta 41">
          <a:extLst>
            <a:ext uri="{FF2B5EF4-FFF2-40B4-BE49-F238E27FC236}">
              <a16:creationId xmlns:a16="http://schemas.microsoft.com/office/drawing/2014/main" id="{00000000-0008-0000-0400-000062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3" name="Conexão recta 42">
          <a:extLst>
            <a:ext uri="{FF2B5EF4-FFF2-40B4-BE49-F238E27FC236}">
              <a16:creationId xmlns:a16="http://schemas.microsoft.com/office/drawing/2014/main" id="{00000000-0008-0000-0400-000063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4" name="Conexão recta 44">
          <a:extLst>
            <a:ext uri="{FF2B5EF4-FFF2-40B4-BE49-F238E27FC236}">
              <a16:creationId xmlns:a16="http://schemas.microsoft.com/office/drawing/2014/main" id="{00000000-0008-0000-0400-000064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5" name="Conexão recta 45">
          <a:extLst>
            <a:ext uri="{FF2B5EF4-FFF2-40B4-BE49-F238E27FC236}">
              <a16:creationId xmlns:a16="http://schemas.microsoft.com/office/drawing/2014/main" id="{00000000-0008-0000-0400-000065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6" name="Conexão recta 46">
          <a:extLst>
            <a:ext uri="{FF2B5EF4-FFF2-40B4-BE49-F238E27FC236}">
              <a16:creationId xmlns:a16="http://schemas.microsoft.com/office/drawing/2014/main" id="{00000000-0008-0000-0400-000066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7" name="Conexão recta 47">
          <a:extLst>
            <a:ext uri="{FF2B5EF4-FFF2-40B4-BE49-F238E27FC236}">
              <a16:creationId xmlns:a16="http://schemas.microsoft.com/office/drawing/2014/main" id="{00000000-0008-0000-0400-000067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8" name="Conexão recta 48">
          <a:extLst>
            <a:ext uri="{FF2B5EF4-FFF2-40B4-BE49-F238E27FC236}">
              <a16:creationId xmlns:a16="http://schemas.microsoft.com/office/drawing/2014/main" id="{00000000-0008-0000-0400-000068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9" name="Conexão recta 49">
          <a:extLst>
            <a:ext uri="{FF2B5EF4-FFF2-40B4-BE49-F238E27FC236}">
              <a16:creationId xmlns:a16="http://schemas.microsoft.com/office/drawing/2014/main" id="{00000000-0008-0000-0400-000069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0" name="Conexão recta 12">
          <a:extLst>
            <a:ext uri="{FF2B5EF4-FFF2-40B4-BE49-F238E27FC236}">
              <a16:creationId xmlns:a16="http://schemas.microsoft.com/office/drawing/2014/main" id="{00000000-0008-0000-0400-00006A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1" name="Conexão recta 14">
          <a:extLst>
            <a:ext uri="{FF2B5EF4-FFF2-40B4-BE49-F238E27FC236}">
              <a16:creationId xmlns:a16="http://schemas.microsoft.com/office/drawing/2014/main" id="{00000000-0008-0000-0400-00006B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2" name="Conexão recta 24">
          <a:extLst>
            <a:ext uri="{FF2B5EF4-FFF2-40B4-BE49-F238E27FC236}">
              <a16:creationId xmlns:a16="http://schemas.microsoft.com/office/drawing/2014/main" id="{00000000-0008-0000-0400-00006C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3" name="Conexão recta 16">
          <a:extLst>
            <a:ext uri="{FF2B5EF4-FFF2-40B4-BE49-F238E27FC236}">
              <a16:creationId xmlns:a16="http://schemas.microsoft.com/office/drawing/2014/main" id="{00000000-0008-0000-0400-00006D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4" name="Conexão recta 22">
          <a:extLst>
            <a:ext uri="{FF2B5EF4-FFF2-40B4-BE49-F238E27FC236}">
              <a16:creationId xmlns:a16="http://schemas.microsoft.com/office/drawing/2014/main" id="{00000000-0008-0000-0400-00006E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5" name="Conexão recta 55">
          <a:extLst>
            <a:ext uri="{FF2B5EF4-FFF2-40B4-BE49-F238E27FC236}">
              <a16:creationId xmlns:a16="http://schemas.microsoft.com/office/drawing/2014/main" id="{00000000-0008-0000-0400-00006F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6" name="Conexão recta 56">
          <a:extLst>
            <a:ext uri="{FF2B5EF4-FFF2-40B4-BE49-F238E27FC236}">
              <a16:creationId xmlns:a16="http://schemas.microsoft.com/office/drawing/2014/main" id="{00000000-0008-0000-0400-000070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7" name="Conexão recta 57">
          <a:extLst>
            <a:ext uri="{FF2B5EF4-FFF2-40B4-BE49-F238E27FC236}">
              <a16:creationId xmlns:a16="http://schemas.microsoft.com/office/drawing/2014/main" id="{00000000-0008-0000-0400-000071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8" name="Conexão recta 58">
          <a:extLst>
            <a:ext uri="{FF2B5EF4-FFF2-40B4-BE49-F238E27FC236}">
              <a16:creationId xmlns:a16="http://schemas.microsoft.com/office/drawing/2014/main" id="{00000000-0008-0000-0400-000072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9" name="Conexão recta 61">
          <a:extLst>
            <a:ext uri="{FF2B5EF4-FFF2-40B4-BE49-F238E27FC236}">
              <a16:creationId xmlns:a16="http://schemas.microsoft.com/office/drawing/2014/main" id="{00000000-0008-0000-0400-000073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0" name="Conexão recta 62">
          <a:extLst>
            <a:ext uri="{FF2B5EF4-FFF2-40B4-BE49-F238E27FC236}">
              <a16:creationId xmlns:a16="http://schemas.microsoft.com/office/drawing/2014/main" id="{00000000-0008-0000-0400-000074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1" name="Conexão recta 63">
          <a:extLst>
            <a:ext uri="{FF2B5EF4-FFF2-40B4-BE49-F238E27FC236}">
              <a16:creationId xmlns:a16="http://schemas.microsoft.com/office/drawing/2014/main" id="{00000000-0008-0000-0400-000075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2" name="Conexão recta 64">
          <a:extLst>
            <a:ext uri="{FF2B5EF4-FFF2-40B4-BE49-F238E27FC236}">
              <a16:creationId xmlns:a16="http://schemas.microsoft.com/office/drawing/2014/main" id="{00000000-0008-0000-0400-000076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3" name="Conexão recta 65">
          <a:extLst>
            <a:ext uri="{FF2B5EF4-FFF2-40B4-BE49-F238E27FC236}">
              <a16:creationId xmlns:a16="http://schemas.microsoft.com/office/drawing/2014/main" id="{00000000-0008-0000-0400-000077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4" name="Conexão recta 60">
          <a:extLst>
            <a:ext uri="{FF2B5EF4-FFF2-40B4-BE49-F238E27FC236}">
              <a16:creationId xmlns:a16="http://schemas.microsoft.com/office/drawing/2014/main" id="{00000000-0008-0000-0400-000078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5" name="Conexão recta 68">
          <a:extLst>
            <a:ext uri="{FF2B5EF4-FFF2-40B4-BE49-F238E27FC236}">
              <a16:creationId xmlns:a16="http://schemas.microsoft.com/office/drawing/2014/main" id="{00000000-0008-0000-0400-000079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6" name="Conexão recta 69">
          <a:extLst>
            <a:ext uri="{FF2B5EF4-FFF2-40B4-BE49-F238E27FC236}">
              <a16:creationId xmlns:a16="http://schemas.microsoft.com/office/drawing/2014/main" id="{00000000-0008-0000-0400-00007A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7" name="Conexão recta 70">
          <a:extLst>
            <a:ext uri="{FF2B5EF4-FFF2-40B4-BE49-F238E27FC236}">
              <a16:creationId xmlns:a16="http://schemas.microsoft.com/office/drawing/2014/main" id="{00000000-0008-0000-0400-00007B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8" name="Conexão recta 71">
          <a:extLst>
            <a:ext uri="{FF2B5EF4-FFF2-40B4-BE49-F238E27FC236}">
              <a16:creationId xmlns:a16="http://schemas.microsoft.com/office/drawing/2014/main" id="{00000000-0008-0000-0400-00007C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9" name="Conexão recta 72">
          <a:extLst>
            <a:ext uri="{FF2B5EF4-FFF2-40B4-BE49-F238E27FC236}">
              <a16:creationId xmlns:a16="http://schemas.microsoft.com/office/drawing/2014/main" id="{00000000-0008-0000-0400-00007D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0" name="Conexão recta 74">
          <a:extLst>
            <a:ext uri="{FF2B5EF4-FFF2-40B4-BE49-F238E27FC236}">
              <a16:creationId xmlns:a16="http://schemas.microsoft.com/office/drawing/2014/main" id="{00000000-0008-0000-0400-00007E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1" name="Conexão recta 521">
          <a:extLst>
            <a:ext uri="{FF2B5EF4-FFF2-40B4-BE49-F238E27FC236}">
              <a16:creationId xmlns:a16="http://schemas.microsoft.com/office/drawing/2014/main" id="{00000000-0008-0000-0400-00007F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2" name="Conexão recta 522">
          <a:extLst>
            <a:ext uri="{FF2B5EF4-FFF2-40B4-BE49-F238E27FC236}">
              <a16:creationId xmlns:a16="http://schemas.microsoft.com/office/drawing/2014/main" id="{00000000-0008-0000-0400-000080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3" name="Conexão recta 523">
          <a:extLst>
            <a:ext uri="{FF2B5EF4-FFF2-40B4-BE49-F238E27FC236}">
              <a16:creationId xmlns:a16="http://schemas.microsoft.com/office/drawing/2014/main" id="{00000000-0008-0000-0400-000081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4" name="Conexão recta 524">
          <a:extLst>
            <a:ext uri="{FF2B5EF4-FFF2-40B4-BE49-F238E27FC236}">
              <a16:creationId xmlns:a16="http://schemas.microsoft.com/office/drawing/2014/main" id="{00000000-0008-0000-0400-000082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5" name="Conexão recta 525">
          <a:extLst>
            <a:ext uri="{FF2B5EF4-FFF2-40B4-BE49-F238E27FC236}">
              <a16:creationId xmlns:a16="http://schemas.microsoft.com/office/drawing/2014/main" id="{00000000-0008-0000-0400-000083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6" name="Conexão recta 526">
          <a:extLst>
            <a:ext uri="{FF2B5EF4-FFF2-40B4-BE49-F238E27FC236}">
              <a16:creationId xmlns:a16="http://schemas.microsoft.com/office/drawing/2014/main" id="{00000000-0008-0000-0400-000084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7" name="Conexão recta 12">
          <a:extLst>
            <a:ext uri="{FF2B5EF4-FFF2-40B4-BE49-F238E27FC236}">
              <a16:creationId xmlns:a16="http://schemas.microsoft.com/office/drawing/2014/main" id="{00000000-0008-0000-0400-000085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8" name="Conexão recta 14">
          <a:extLst>
            <a:ext uri="{FF2B5EF4-FFF2-40B4-BE49-F238E27FC236}">
              <a16:creationId xmlns:a16="http://schemas.microsoft.com/office/drawing/2014/main" id="{00000000-0008-0000-0400-000086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9" name="Conexão recta 24">
          <a:extLst>
            <a:ext uri="{FF2B5EF4-FFF2-40B4-BE49-F238E27FC236}">
              <a16:creationId xmlns:a16="http://schemas.microsoft.com/office/drawing/2014/main" id="{00000000-0008-0000-0400-000087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0" name="Conexão recta 16">
          <a:extLst>
            <a:ext uri="{FF2B5EF4-FFF2-40B4-BE49-F238E27FC236}">
              <a16:creationId xmlns:a16="http://schemas.microsoft.com/office/drawing/2014/main" id="{00000000-0008-0000-0400-000088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1" name="Conexão recta 22">
          <a:extLst>
            <a:ext uri="{FF2B5EF4-FFF2-40B4-BE49-F238E27FC236}">
              <a16:creationId xmlns:a16="http://schemas.microsoft.com/office/drawing/2014/main" id="{00000000-0008-0000-0400-000089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2" name="Conexão recta 532">
          <a:extLst>
            <a:ext uri="{FF2B5EF4-FFF2-40B4-BE49-F238E27FC236}">
              <a16:creationId xmlns:a16="http://schemas.microsoft.com/office/drawing/2014/main" id="{00000000-0008-0000-0400-00008A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3" name="Conexão recta 533">
          <a:extLst>
            <a:ext uri="{FF2B5EF4-FFF2-40B4-BE49-F238E27FC236}">
              <a16:creationId xmlns:a16="http://schemas.microsoft.com/office/drawing/2014/main" id="{00000000-0008-0000-0400-00008B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4" name="Conexão recta 534">
          <a:extLst>
            <a:ext uri="{FF2B5EF4-FFF2-40B4-BE49-F238E27FC236}">
              <a16:creationId xmlns:a16="http://schemas.microsoft.com/office/drawing/2014/main" id="{00000000-0008-0000-0400-00008C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5" name="Conexão recta 535">
          <a:extLst>
            <a:ext uri="{FF2B5EF4-FFF2-40B4-BE49-F238E27FC236}">
              <a16:creationId xmlns:a16="http://schemas.microsoft.com/office/drawing/2014/main" id="{00000000-0008-0000-0400-00008D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6" name="Conexão recta 536">
          <a:extLst>
            <a:ext uri="{FF2B5EF4-FFF2-40B4-BE49-F238E27FC236}">
              <a16:creationId xmlns:a16="http://schemas.microsoft.com/office/drawing/2014/main" id="{00000000-0008-0000-0400-00008E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7" name="Conexão recta 537">
          <a:extLst>
            <a:ext uri="{FF2B5EF4-FFF2-40B4-BE49-F238E27FC236}">
              <a16:creationId xmlns:a16="http://schemas.microsoft.com/office/drawing/2014/main" id="{00000000-0008-0000-0400-00008F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8" name="Conexão recta 541">
          <a:extLst>
            <a:ext uri="{FF2B5EF4-FFF2-40B4-BE49-F238E27FC236}">
              <a16:creationId xmlns:a16="http://schemas.microsoft.com/office/drawing/2014/main" id="{00000000-0008-0000-0400-000090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9" name="Conexão recta 542">
          <a:extLst>
            <a:ext uri="{FF2B5EF4-FFF2-40B4-BE49-F238E27FC236}">
              <a16:creationId xmlns:a16="http://schemas.microsoft.com/office/drawing/2014/main" id="{00000000-0008-0000-0400-000091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0" name="Conexão recta 543">
          <a:extLst>
            <a:ext uri="{FF2B5EF4-FFF2-40B4-BE49-F238E27FC236}">
              <a16:creationId xmlns:a16="http://schemas.microsoft.com/office/drawing/2014/main" id="{00000000-0008-0000-0400-000092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1" name="Conexão recta 544">
          <a:extLst>
            <a:ext uri="{FF2B5EF4-FFF2-40B4-BE49-F238E27FC236}">
              <a16:creationId xmlns:a16="http://schemas.microsoft.com/office/drawing/2014/main" id="{00000000-0008-0000-0400-000093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2" name="Conexão recta 545">
          <a:extLst>
            <a:ext uri="{FF2B5EF4-FFF2-40B4-BE49-F238E27FC236}">
              <a16:creationId xmlns:a16="http://schemas.microsoft.com/office/drawing/2014/main" id="{00000000-0008-0000-0400-000094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3" name="Conexão recta 546">
          <a:extLst>
            <a:ext uri="{FF2B5EF4-FFF2-40B4-BE49-F238E27FC236}">
              <a16:creationId xmlns:a16="http://schemas.microsoft.com/office/drawing/2014/main" id="{00000000-0008-0000-0400-000095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4" name="Conexão recta 12">
          <a:extLst>
            <a:ext uri="{FF2B5EF4-FFF2-40B4-BE49-F238E27FC236}">
              <a16:creationId xmlns:a16="http://schemas.microsoft.com/office/drawing/2014/main" id="{00000000-0008-0000-0400-000096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5" name="Conexão recta 14">
          <a:extLst>
            <a:ext uri="{FF2B5EF4-FFF2-40B4-BE49-F238E27FC236}">
              <a16:creationId xmlns:a16="http://schemas.microsoft.com/office/drawing/2014/main" id="{00000000-0008-0000-0400-000097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6" name="Conexão recta 24">
          <a:extLst>
            <a:ext uri="{FF2B5EF4-FFF2-40B4-BE49-F238E27FC236}">
              <a16:creationId xmlns:a16="http://schemas.microsoft.com/office/drawing/2014/main" id="{00000000-0008-0000-0400-000098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7" name="Conexão recta 16">
          <a:extLst>
            <a:ext uri="{FF2B5EF4-FFF2-40B4-BE49-F238E27FC236}">
              <a16:creationId xmlns:a16="http://schemas.microsoft.com/office/drawing/2014/main" id="{00000000-0008-0000-0400-000099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8" name="Conexão recta 22">
          <a:extLst>
            <a:ext uri="{FF2B5EF4-FFF2-40B4-BE49-F238E27FC236}">
              <a16:creationId xmlns:a16="http://schemas.microsoft.com/office/drawing/2014/main" id="{00000000-0008-0000-0400-00009A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9" name="Conexão recta 552">
          <a:extLst>
            <a:ext uri="{FF2B5EF4-FFF2-40B4-BE49-F238E27FC236}">
              <a16:creationId xmlns:a16="http://schemas.microsoft.com/office/drawing/2014/main" id="{00000000-0008-0000-0400-00009B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0" name="Conexão recta 553">
          <a:extLst>
            <a:ext uri="{FF2B5EF4-FFF2-40B4-BE49-F238E27FC236}">
              <a16:creationId xmlns:a16="http://schemas.microsoft.com/office/drawing/2014/main" id="{00000000-0008-0000-0400-00009C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1" name="Conexão recta 554">
          <a:extLst>
            <a:ext uri="{FF2B5EF4-FFF2-40B4-BE49-F238E27FC236}">
              <a16:creationId xmlns:a16="http://schemas.microsoft.com/office/drawing/2014/main" id="{00000000-0008-0000-0400-00009D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2" name="Conexão recta 555">
          <a:extLst>
            <a:ext uri="{FF2B5EF4-FFF2-40B4-BE49-F238E27FC236}">
              <a16:creationId xmlns:a16="http://schemas.microsoft.com/office/drawing/2014/main" id="{00000000-0008-0000-0400-00009E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3" name="Conexão recta 556">
          <a:extLst>
            <a:ext uri="{FF2B5EF4-FFF2-40B4-BE49-F238E27FC236}">
              <a16:creationId xmlns:a16="http://schemas.microsoft.com/office/drawing/2014/main" id="{00000000-0008-0000-0400-00009F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4" name="Conexão recta 557">
          <a:extLst>
            <a:ext uri="{FF2B5EF4-FFF2-40B4-BE49-F238E27FC236}">
              <a16:creationId xmlns:a16="http://schemas.microsoft.com/office/drawing/2014/main" id="{00000000-0008-0000-0400-0000A0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5" name="Conexão recta 558">
          <a:extLst>
            <a:ext uri="{FF2B5EF4-FFF2-40B4-BE49-F238E27FC236}">
              <a16:creationId xmlns:a16="http://schemas.microsoft.com/office/drawing/2014/main" id="{00000000-0008-0000-0400-0000A1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6" name="Conexão recta 559">
          <a:extLst>
            <a:ext uri="{FF2B5EF4-FFF2-40B4-BE49-F238E27FC236}">
              <a16:creationId xmlns:a16="http://schemas.microsoft.com/office/drawing/2014/main" id="{00000000-0008-0000-0400-0000A2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7" name="Conexão recta 560">
          <a:extLst>
            <a:ext uri="{FF2B5EF4-FFF2-40B4-BE49-F238E27FC236}">
              <a16:creationId xmlns:a16="http://schemas.microsoft.com/office/drawing/2014/main" id="{00000000-0008-0000-0400-0000A3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8" name="Conexão recta 561">
          <a:extLst>
            <a:ext uri="{FF2B5EF4-FFF2-40B4-BE49-F238E27FC236}">
              <a16:creationId xmlns:a16="http://schemas.microsoft.com/office/drawing/2014/main" id="{00000000-0008-0000-0400-0000A4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9" name="Conexão recta 562">
          <a:extLst>
            <a:ext uri="{FF2B5EF4-FFF2-40B4-BE49-F238E27FC236}">
              <a16:creationId xmlns:a16="http://schemas.microsoft.com/office/drawing/2014/main" id="{00000000-0008-0000-0400-0000A5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0" name="Conexão recta 563">
          <a:extLst>
            <a:ext uri="{FF2B5EF4-FFF2-40B4-BE49-F238E27FC236}">
              <a16:creationId xmlns:a16="http://schemas.microsoft.com/office/drawing/2014/main" id="{00000000-0008-0000-0400-0000A6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1" name="Conexão recta 12">
          <a:extLst>
            <a:ext uri="{FF2B5EF4-FFF2-40B4-BE49-F238E27FC236}">
              <a16:creationId xmlns:a16="http://schemas.microsoft.com/office/drawing/2014/main" id="{00000000-0008-0000-0400-0000A7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2" name="Conexão recta 14">
          <a:extLst>
            <a:ext uri="{FF2B5EF4-FFF2-40B4-BE49-F238E27FC236}">
              <a16:creationId xmlns:a16="http://schemas.microsoft.com/office/drawing/2014/main" id="{00000000-0008-0000-0400-0000A8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3" name="Conexão recta 24">
          <a:extLst>
            <a:ext uri="{FF2B5EF4-FFF2-40B4-BE49-F238E27FC236}">
              <a16:creationId xmlns:a16="http://schemas.microsoft.com/office/drawing/2014/main" id="{00000000-0008-0000-0400-0000A9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4" name="Conexão recta 16">
          <a:extLst>
            <a:ext uri="{FF2B5EF4-FFF2-40B4-BE49-F238E27FC236}">
              <a16:creationId xmlns:a16="http://schemas.microsoft.com/office/drawing/2014/main" id="{00000000-0008-0000-0400-0000AA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5" name="Conexão recta 22">
          <a:extLst>
            <a:ext uri="{FF2B5EF4-FFF2-40B4-BE49-F238E27FC236}">
              <a16:creationId xmlns:a16="http://schemas.microsoft.com/office/drawing/2014/main" id="{00000000-0008-0000-0400-0000AB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6" name="Conexão recta 569">
          <a:extLst>
            <a:ext uri="{FF2B5EF4-FFF2-40B4-BE49-F238E27FC236}">
              <a16:creationId xmlns:a16="http://schemas.microsoft.com/office/drawing/2014/main" id="{00000000-0008-0000-0400-0000AC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7" name="Conexão recta 570">
          <a:extLst>
            <a:ext uri="{FF2B5EF4-FFF2-40B4-BE49-F238E27FC236}">
              <a16:creationId xmlns:a16="http://schemas.microsoft.com/office/drawing/2014/main" id="{00000000-0008-0000-0400-0000AD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8" name="Conexão recta 571">
          <a:extLst>
            <a:ext uri="{FF2B5EF4-FFF2-40B4-BE49-F238E27FC236}">
              <a16:creationId xmlns:a16="http://schemas.microsoft.com/office/drawing/2014/main" id="{00000000-0008-0000-0400-0000AE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9" name="Conexão recta 572">
          <a:extLst>
            <a:ext uri="{FF2B5EF4-FFF2-40B4-BE49-F238E27FC236}">
              <a16:creationId xmlns:a16="http://schemas.microsoft.com/office/drawing/2014/main" id="{00000000-0008-0000-0400-0000AF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0" name="Conexão recta 521">
          <a:extLst>
            <a:ext uri="{FF2B5EF4-FFF2-40B4-BE49-F238E27FC236}">
              <a16:creationId xmlns:a16="http://schemas.microsoft.com/office/drawing/2014/main" id="{00000000-0008-0000-0400-0000B0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1" name="Conexão recta 522">
          <a:extLst>
            <a:ext uri="{FF2B5EF4-FFF2-40B4-BE49-F238E27FC236}">
              <a16:creationId xmlns:a16="http://schemas.microsoft.com/office/drawing/2014/main" id="{00000000-0008-0000-0400-0000B1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2" name="Conexão recta 523">
          <a:extLst>
            <a:ext uri="{FF2B5EF4-FFF2-40B4-BE49-F238E27FC236}">
              <a16:creationId xmlns:a16="http://schemas.microsoft.com/office/drawing/2014/main" id="{00000000-0008-0000-0400-0000B2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3" name="Conexão recta 524">
          <a:extLst>
            <a:ext uri="{FF2B5EF4-FFF2-40B4-BE49-F238E27FC236}">
              <a16:creationId xmlns:a16="http://schemas.microsoft.com/office/drawing/2014/main" id="{00000000-0008-0000-0400-0000B3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4" name="Conexão recta 525">
          <a:extLst>
            <a:ext uri="{FF2B5EF4-FFF2-40B4-BE49-F238E27FC236}">
              <a16:creationId xmlns:a16="http://schemas.microsoft.com/office/drawing/2014/main" id="{00000000-0008-0000-0400-0000B4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5" name="Conexão recta 526">
          <a:extLst>
            <a:ext uri="{FF2B5EF4-FFF2-40B4-BE49-F238E27FC236}">
              <a16:creationId xmlns:a16="http://schemas.microsoft.com/office/drawing/2014/main" id="{00000000-0008-0000-0400-0000B5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6" name="Conexão recta 12">
          <a:extLst>
            <a:ext uri="{FF2B5EF4-FFF2-40B4-BE49-F238E27FC236}">
              <a16:creationId xmlns:a16="http://schemas.microsoft.com/office/drawing/2014/main" id="{00000000-0008-0000-0400-0000B6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7" name="Conexão recta 14">
          <a:extLst>
            <a:ext uri="{FF2B5EF4-FFF2-40B4-BE49-F238E27FC236}">
              <a16:creationId xmlns:a16="http://schemas.microsoft.com/office/drawing/2014/main" id="{00000000-0008-0000-0400-0000B7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8" name="Conexão recta 24">
          <a:extLst>
            <a:ext uri="{FF2B5EF4-FFF2-40B4-BE49-F238E27FC236}">
              <a16:creationId xmlns:a16="http://schemas.microsoft.com/office/drawing/2014/main" id="{00000000-0008-0000-0400-0000B8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9" name="Conexão recta 16">
          <a:extLst>
            <a:ext uri="{FF2B5EF4-FFF2-40B4-BE49-F238E27FC236}">
              <a16:creationId xmlns:a16="http://schemas.microsoft.com/office/drawing/2014/main" id="{00000000-0008-0000-0400-0000B9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0" name="Conexão recta 22">
          <a:extLst>
            <a:ext uri="{FF2B5EF4-FFF2-40B4-BE49-F238E27FC236}">
              <a16:creationId xmlns:a16="http://schemas.microsoft.com/office/drawing/2014/main" id="{00000000-0008-0000-0400-0000BA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1" name="Conexão recta 532">
          <a:extLst>
            <a:ext uri="{FF2B5EF4-FFF2-40B4-BE49-F238E27FC236}">
              <a16:creationId xmlns:a16="http://schemas.microsoft.com/office/drawing/2014/main" id="{00000000-0008-0000-0400-0000BB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2" name="Conexão recta 533">
          <a:extLst>
            <a:ext uri="{FF2B5EF4-FFF2-40B4-BE49-F238E27FC236}">
              <a16:creationId xmlns:a16="http://schemas.microsoft.com/office/drawing/2014/main" id="{00000000-0008-0000-0400-0000BC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3" name="Conexão recta 534">
          <a:extLst>
            <a:ext uri="{FF2B5EF4-FFF2-40B4-BE49-F238E27FC236}">
              <a16:creationId xmlns:a16="http://schemas.microsoft.com/office/drawing/2014/main" id="{00000000-0008-0000-0400-0000BD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4" name="Conexão recta 535">
          <a:extLst>
            <a:ext uri="{FF2B5EF4-FFF2-40B4-BE49-F238E27FC236}">
              <a16:creationId xmlns:a16="http://schemas.microsoft.com/office/drawing/2014/main" id="{00000000-0008-0000-0400-0000BE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5" name="Conexão recta 536">
          <a:extLst>
            <a:ext uri="{FF2B5EF4-FFF2-40B4-BE49-F238E27FC236}">
              <a16:creationId xmlns:a16="http://schemas.microsoft.com/office/drawing/2014/main" id="{00000000-0008-0000-0400-0000BF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6" name="Conexão recta 537">
          <a:extLst>
            <a:ext uri="{FF2B5EF4-FFF2-40B4-BE49-F238E27FC236}">
              <a16:creationId xmlns:a16="http://schemas.microsoft.com/office/drawing/2014/main" id="{00000000-0008-0000-0400-0000C0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7" name="Conexão recta 132">
          <a:extLst>
            <a:ext uri="{FF2B5EF4-FFF2-40B4-BE49-F238E27FC236}">
              <a16:creationId xmlns:a16="http://schemas.microsoft.com/office/drawing/2014/main" id="{00000000-0008-0000-0400-0000C1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8" name="Conexão recta 133">
          <a:extLst>
            <a:ext uri="{FF2B5EF4-FFF2-40B4-BE49-F238E27FC236}">
              <a16:creationId xmlns:a16="http://schemas.microsoft.com/office/drawing/2014/main" id="{00000000-0008-0000-0400-0000C2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9" name="Conexão recta 134">
          <a:extLst>
            <a:ext uri="{FF2B5EF4-FFF2-40B4-BE49-F238E27FC236}">
              <a16:creationId xmlns:a16="http://schemas.microsoft.com/office/drawing/2014/main" id="{00000000-0008-0000-0400-0000C3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0" name="Conexão recta 135">
          <a:extLst>
            <a:ext uri="{FF2B5EF4-FFF2-40B4-BE49-F238E27FC236}">
              <a16:creationId xmlns:a16="http://schemas.microsoft.com/office/drawing/2014/main" id="{00000000-0008-0000-0400-0000C4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1" name="Conexão recta 136">
          <a:extLst>
            <a:ext uri="{FF2B5EF4-FFF2-40B4-BE49-F238E27FC236}">
              <a16:creationId xmlns:a16="http://schemas.microsoft.com/office/drawing/2014/main" id="{00000000-0008-0000-0400-0000C5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2" name="Conexão recta 12">
          <a:extLst>
            <a:ext uri="{FF2B5EF4-FFF2-40B4-BE49-F238E27FC236}">
              <a16:creationId xmlns:a16="http://schemas.microsoft.com/office/drawing/2014/main" id="{00000000-0008-0000-0400-0000C6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3" name="Conexão recta 14">
          <a:extLst>
            <a:ext uri="{FF2B5EF4-FFF2-40B4-BE49-F238E27FC236}">
              <a16:creationId xmlns:a16="http://schemas.microsoft.com/office/drawing/2014/main" id="{00000000-0008-0000-0400-0000C7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4" name="Conexão recta 24">
          <a:extLst>
            <a:ext uri="{FF2B5EF4-FFF2-40B4-BE49-F238E27FC236}">
              <a16:creationId xmlns:a16="http://schemas.microsoft.com/office/drawing/2014/main" id="{00000000-0008-0000-0400-0000C8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5" name="Conexão recta 16">
          <a:extLst>
            <a:ext uri="{FF2B5EF4-FFF2-40B4-BE49-F238E27FC236}">
              <a16:creationId xmlns:a16="http://schemas.microsoft.com/office/drawing/2014/main" id="{00000000-0008-0000-0400-0000C9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6" name="Conexão recta 22">
          <a:extLst>
            <a:ext uri="{FF2B5EF4-FFF2-40B4-BE49-F238E27FC236}">
              <a16:creationId xmlns:a16="http://schemas.microsoft.com/office/drawing/2014/main" id="{00000000-0008-0000-0400-0000CA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7" name="Conexão recta 18">
          <a:extLst>
            <a:ext uri="{FF2B5EF4-FFF2-40B4-BE49-F238E27FC236}">
              <a16:creationId xmlns:a16="http://schemas.microsoft.com/office/drawing/2014/main" id="{00000000-0008-0000-0400-0000CB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8" name="Conexão recta 12">
          <a:extLst>
            <a:ext uri="{FF2B5EF4-FFF2-40B4-BE49-F238E27FC236}">
              <a16:creationId xmlns:a16="http://schemas.microsoft.com/office/drawing/2014/main" id="{00000000-0008-0000-0400-0000CC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9" name="Conexão recta 14">
          <a:extLst>
            <a:ext uri="{FF2B5EF4-FFF2-40B4-BE49-F238E27FC236}">
              <a16:creationId xmlns:a16="http://schemas.microsoft.com/office/drawing/2014/main" id="{00000000-0008-0000-0400-0000CD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0" name="Conexão recta 148">
          <a:extLst>
            <a:ext uri="{FF2B5EF4-FFF2-40B4-BE49-F238E27FC236}">
              <a16:creationId xmlns:a16="http://schemas.microsoft.com/office/drawing/2014/main" id="{00000000-0008-0000-0400-0000CE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1" name="Conexão recta 16">
          <a:extLst>
            <a:ext uri="{FF2B5EF4-FFF2-40B4-BE49-F238E27FC236}">
              <a16:creationId xmlns:a16="http://schemas.microsoft.com/office/drawing/2014/main" id="{00000000-0008-0000-0400-0000CF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2" name="Conexão recta 22">
          <a:extLst>
            <a:ext uri="{FF2B5EF4-FFF2-40B4-BE49-F238E27FC236}">
              <a16:creationId xmlns:a16="http://schemas.microsoft.com/office/drawing/2014/main" id="{00000000-0008-0000-0400-0000D0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3" name="Conexão recta 35">
          <a:extLst>
            <a:ext uri="{FF2B5EF4-FFF2-40B4-BE49-F238E27FC236}">
              <a16:creationId xmlns:a16="http://schemas.microsoft.com/office/drawing/2014/main" id="{00000000-0008-0000-0400-0000D1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4" name="Conexão recta 36">
          <a:extLst>
            <a:ext uri="{FF2B5EF4-FFF2-40B4-BE49-F238E27FC236}">
              <a16:creationId xmlns:a16="http://schemas.microsoft.com/office/drawing/2014/main" id="{00000000-0008-0000-0400-0000D2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5" name="Conexão recta 37">
          <a:extLst>
            <a:ext uri="{FF2B5EF4-FFF2-40B4-BE49-F238E27FC236}">
              <a16:creationId xmlns:a16="http://schemas.microsoft.com/office/drawing/2014/main" id="{00000000-0008-0000-0400-0000D3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6" name="Conexão recta 38">
          <a:extLst>
            <a:ext uri="{FF2B5EF4-FFF2-40B4-BE49-F238E27FC236}">
              <a16:creationId xmlns:a16="http://schemas.microsoft.com/office/drawing/2014/main" id="{00000000-0008-0000-0400-0000D4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7" name="Conexão recta 41">
          <a:extLst>
            <a:ext uri="{FF2B5EF4-FFF2-40B4-BE49-F238E27FC236}">
              <a16:creationId xmlns:a16="http://schemas.microsoft.com/office/drawing/2014/main" id="{00000000-0008-0000-0400-0000D5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8" name="Conexão recta 42">
          <a:extLst>
            <a:ext uri="{FF2B5EF4-FFF2-40B4-BE49-F238E27FC236}">
              <a16:creationId xmlns:a16="http://schemas.microsoft.com/office/drawing/2014/main" id="{00000000-0008-0000-0400-0000D6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9" name="Conexão recta 44">
          <a:extLst>
            <a:ext uri="{FF2B5EF4-FFF2-40B4-BE49-F238E27FC236}">
              <a16:creationId xmlns:a16="http://schemas.microsoft.com/office/drawing/2014/main" id="{00000000-0008-0000-0400-0000D7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0" name="Conexão recta 45">
          <a:extLst>
            <a:ext uri="{FF2B5EF4-FFF2-40B4-BE49-F238E27FC236}">
              <a16:creationId xmlns:a16="http://schemas.microsoft.com/office/drawing/2014/main" id="{00000000-0008-0000-0400-0000D8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1" name="Conexão recta 46">
          <a:extLst>
            <a:ext uri="{FF2B5EF4-FFF2-40B4-BE49-F238E27FC236}">
              <a16:creationId xmlns:a16="http://schemas.microsoft.com/office/drawing/2014/main" id="{00000000-0008-0000-0400-0000D9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2" name="Conexão recta 47">
          <a:extLst>
            <a:ext uri="{FF2B5EF4-FFF2-40B4-BE49-F238E27FC236}">
              <a16:creationId xmlns:a16="http://schemas.microsoft.com/office/drawing/2014/main" id="{00000000-0008-0000-0400-0000DA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3" name="Conexão recta 48">
          <a:extLst>
            <a:ext uri="{FF2B5EF4-FFF2-40B4-BE49-F238E27FC236}">
              <a16:creationId xmlns:a16="http://schemas.microsoft.com/office/drawing/2014/main" id="{00000000-0008-0000-0400-0000DB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4" name="Conexão recta 49">
          <a:extLst>
            <a:ext uri="{FF2B5EF4-FFF2-40B4-BE49-F238E27FC236}">
              <a16:creationId xmlns:a16="http://schemas.microsoft.com/office/drawing/2014/main" id="{00000000-0008-0000-0400-0000DC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5" name="Conexão recta 12">
          <a:extLst>
            <a:ext uri="{FF2B5EF4-FFF2-40B4-BE49-F238E27FC236}">
              <a16:creationId xmlns:a16="http://schemas.microsoft.com/office/drawing/2014/main" id="{00000000-0008-0000-0400-0000DD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6" name="Conexão recta 14">
          <a:extLst>
            <a:ext uri="{FF2B5EF4-FFF2-40B4-BE49-F238E27FC236}">
              <a16:creationId xmlns:a16="http://schemas.microsoft.com/office/drawing/2014/main" id="{00000000-0008-0000-0400-0000DE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7" name="Conexão recta 24">
          <a:extLst>
            <a:ext uri="{FF2B5EF4-FFF2-40B4-BE49-F238E27FC236}">
              <a16:creationId xmlns:a16="http://schemas.microsoft.com/office/drawing/2014/main" id="{00000000-0008-0000-0400-0000DF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8" name="Conexão recta 16">
          <a:extLst>
            <a:ext uri="{FF2B5EF4-FFF2-40B4-BE49-F238E27FC236}">
              <a16:creationId xmlns:a16="http://schemas.microsoft.com/office/drawing/2014/main" id="{00000000-0008-0000-0400-0000E0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9" name="Conexão recta 22">
          <a:extLst>
            <a:ext uri="{FF2B5EF4-FFF2-40B4-BE49-F238E27FC236}">
              <a16:creationId xmlns:a16="http://schemas.microsoft.com/office/drawing/2014/main" id="{00000000-0008-0000-0400-0000E1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0" name="Conexão recta 55">
          <a:extLst>
            <a:ext uri="{FF2B5EF4-FFF2-40B4-BE49-F238E27FC236}">
              <a16:creationId xmlns:a16="http://schemas.microsoft.com/office/drawing/2014/main" id="{00000000-0008-0000-0400-0000E2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1" name="Conexão recta 56">
          <a:extLst>
            <a:ext uri="{FF2B5EF4-FFF2-40B4-BE49-F238E27FC236}">
              <a16:creationId xmlns:a16="http://schemas.microsoft.com/office/drawing/2014/main" id="{00000000-0008-0000-0400-0000E3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2" name="Conexão recta 57">
          <a:extLst>
            <a:ext uri="{FF2B5EF4-FFF2-40B4-BE49-F238E27FC236}">
              <a16:creationId xmlns:a16="http://schemas.microsoft.com/office/drawing/2014/main" id="{00000000-0008-0000-0400-0000E4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3" name="Conexão recta 58">
          <a:extLst>
            <a:ext uri="{FF2B5EF4-FFF2-40B4-BE49-F238E27FC236}">
              <a16:creationId xmlns:a16="http://schemas.microsoft.com/office/drawing/2014/main" id="{00000000-0008-0000-0400-0000E5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4" name="Conexão recta 61">
          <a:extLst>
            <a:ext uri="{FF2B5EF4-FFF2-40B4-BE49-F238E27FC236}">
              <a16:creationId xmlns:a16="http://schemas.microsoft.com/office/drawing/2014/main" id="{00000000-0008-0000-0400-0000E6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5" name="Conexão recta 62">
          <a:extLst>
            <a:ext uri="{FF2B5EF4-FFF2-40B4-BE49-F238E27FC236}">
              <a16:creationId xmlns:a16="http://schemas.microsoft.com/office/drawing/2014/main" id="{00000000-0008-0000-0400-0000E7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6" name="Conexão recta 63">
          <a:extLst>
            <a:ext uri="{FF2B5EF4-FFF2-40B4-BE49-F238E27FC236}">
              <a16:creationId xmlns:a16="http://schemas.microsoft.com/office/drawing/2014/main" id="{00000000-0008-0000-0400-0000E8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7" name="Conexão recta 64">
          <a:extLst>
            <a:ext uri="{FF2B5EF4-FFF2-40B4-BE49-F238E27FC236}">
              <a16:creationId xmlns:a16="http://schemas.microsoft.com/office/drawing/2014/main" id="{00000000-0008-0000-0400-0000E9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8" name="Conexão recta 65">
          <a:extLst>
            <a:ext uri="{FF2B5EF4-FFF2-40B4-BE49-F238E27FC236}">
              <a16:creationId xmlns:a16="http://schemas.microsoft.com/office/drawing/2014/main" id="{00000000-0008-0000-0400-0000EA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9" name="Conexão recta 60">
          <a:extLst>
            <a:ext uri="{FF2B5EF4-FFF2-40B4-BE49-F238E27FC236}">
              <a16:creationId xmlns:a16="http://schemas.microsoft.com/office/drawing/2014/main" id="{00000000-0008-0000-0400-0000EB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0" name="Conexão recta 68">
          <a:extLst>
            <a:ext uri="{FF2B5EF4-FFF2-40B4-BE49-F238E27FC236}">
              <a16:creationId xmlns:a16="http://schemas.microsoft.com/office/drawing/2014/main" id="{00000000-0008-0000-0400-0000EC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1" name="Conexão recta 69">
          <a:extLst>
            <a:ext uri="{FF2B5EF4-FFF2-40B4-BE49-F238E27FC236}">
              <a16:creationId xmlns:a16="http://schemas.microsoft.com/office/drawing/2014/main" id="{00000000-0008-0000-0400-0000ED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2" name="Conexão recta 70">
          <a:extLst>
            <a:ext uri="{FF2B5EF4-FFF2-40B4-BE49-F238E27FC236}">
              <a16:creationId xmlns:a16="http://schemas.microsoft.com/office/drawing/2014/main" id="{00000000-0008-0000-0400-0000EE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3" name="Conexão recta 71">
          <a:extLst>
            <a:ext uri="{FF2B5EF4-FFF2-40B4-BE49-F238E27FC236}">
              <a16:creationId xmlns:a16="http://schemas.microsoft.com/office/drawing/2014/main" id="{00000000-0008-0000-0400-0000EF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4" name="Conexão recta 72">
          <a:extLst>
            <a:ext uri="{FF2B5EF4-FFF2-40B4-BE49-F238E27FC236}">
              <a16:creationId xmlns:a16="http://schemas.microsoft.com/office/drawing/2014/main" id="{00000000-0008-0000-0400-0000F0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5" name="Conexão recta 74">
          <a:extLst>
            <a:ext uri="{FF2B5EF4-FFF2-40B4-BE49-F238E27FC236}">
              <a16:creationId xmlns:a16="http://schemas.microsoft.com/office/drawing/2014/main" id="{00000000-0008-0000-0400-0000F1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6" name="Conexão recta 521">
          <a:extLst>
            <a:ext uri="{FF2B5EF4-FFF2-40B4-BE49-F238E27FC236}">
              <a16:creationId xmlns:a16="http://schemas.microsoft.com/office/drawing/2014/main" id="{00000000-0008-0000-0400-0000F2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7" name="Conexão recta 522">
          <a:extLst>
            <a:ext uri="{FF2B5EF4-FFF2-40B4-BE49-F238E27FC236}">
              <a16:creationId xmlns:a16="http://schemas.microsoft.com/office/drawing/2014/main" id="{00000000-0008-0000-0400-0000F3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8" name="Conexão recta 523">
          <a:extLst>
            <a:ext uri="{FF2B5EF4-FFF2-40B4-BE49-F238E27FC236}">
              <a16:creationId xmlns:a16="http://schemas.microsoft.com/office/drawing/2014/main" id="{00000000-0008-0000-0400-0000F4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9" name="Conexão recta 524">
          <a:extLst>
            <a:ext uri="{FF2B5EF4-FFF2-40B4-BE49-F238E27FC236}">
              <a16:creationId xmlns:a16="http://schemas.microsoft.com/office/drawing/2014/main" id="{00000000-0008-0000-0400-0000F5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0" name="Conexão recta 525">
          <a:extLst>
            <a:ext uri="{FF2B5EF4-FFF2-40B4-BE49-F238E27FC236}">
              <a16:creationId xmlns:a16="http://schemas.microsoft.com/office/drawing/2014/main" id="{00000000-0008-0000-0400-0000F6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1" name="Conexão recta 526">
          <a:extLst>
            <a:ext uri="{FF2B5EF4-FFF2-40B4-BE49-F238E27FC236}">
              <a16:creationId xmlns:a16="http://schemas.microsoft.com/office/drawing/2014/main" id="{00000000-0008-0000-0400-0000F7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2" name="Conexão recta 12">
          <a:extLst>
            <a:ext uri="{FF2B5EF4-FFF2-40B4-BE49-F238E27FC236}">
              <a16:creationId xmlns:a16="http://schemas.microsoft.com/office/drawing/2014/main" id="{00000000-0008-0000-0400-0000F8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3" name="Conexão recta 14">
          <a:extLst>
            <a:ext uri="{FF2B5EF4-FFF2-40B4-BE49-F238E27FC236}">
              <a16:creationId xmlns:a16="http://schemas.microsoft.com/office/drawing/2014/main" id="{00000000-0008-0000-0400-0000F9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4" name="Conexão recta 24">
          <a:extLst>
            <a:ext uri="{FF2B5EF4-FFF2-40B4-BE49-F238E27FC236}">
              <a16:creationId xmlns:a16="http://schemas.microsoft.com/office/drawing/2014/main" id="{00000000-0008-0000-0400-0000FA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5" name="Conexão recta 16">
          <a:extLst>
            <a:ext uri="{FF2B5EF4-FFF2-40B4-BE49-F238E27FC236}">
              <a16:creationId xmlns:a16="http://schemas.microsoft.com/office/drawing/2014/main" id="{00000000-0008-0000-0400-0000FB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6" name="Conexão recta 22">
          <a:extLst>
            <a:ext uri="{FF2B5EF4-FFF2-40B4-BE49-F238E27FC236}">
              <a16:creationId xmlns:a16="http://schemas.microsoft.com/office/drawing/2014/main" id="{00000000-0008-0000-0400-0000FC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7" name="Conexão recta 532">
          <a:extLst>
            <a:ext uri="{FF2B5EF4-FFF2-40B4-BE49-F238E27FC236}">
              <a16:creationId xmlns:a16="http://schemas.microsoft.com/office/drawing/2014/main" id="{00000000-0008-0000-0400-0000FD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8" name="Conexão recta 533">
          <a:extLst>
            <a:ext uri="{FF2B5EF4-FFF2-40B4-BE49-F238E27FC236}">
              <a16:creationId xmlns:a16="http://schemas.microsoft.com/office/drawing/2014/main" id="{00000000-0008-0000-0400-0000FE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9" name="Conexão recta 534">
          <a:extLst>
            <a:ext uri="{FF2B5EF4-FFF2-40B4-BE49-F238E27FC236}">
              <a16:creationId xmlns:a16="http://schemas.microsoft.com/office/drawing/2014/main" id="{00000000-0008-0000-0400-0000FF0E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0" name="Conexão recta 535">
          <a:extLst>
            <a:ext uri="{FF2B5EF4-FFF2-40B4-BE49-F238E27FC236}">
              <a16:creationId xmlns:a16="http://schemas.microsoft.com/office/drawing/2014/main" id="{00000000-0008-0000-0400-000000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1" name="Conexão recta 536">
          <a:extLst>
            <a:ext uri="{FF2B5EF4-FFF2-40B4-BE49-F238E27FC236}">
              <a16:creationId xmlns:a16="http://schemas.microsoft.com/office/drawing/2014/main" id="{00000000-0008-0000-0400-000001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2" name="Conexão recta 537">
          <a:extLst>
            <a:ext uri="{FF2B5EF4-FFF2-40B4-BE49-F238E27FC236}">
              <a16:creationId xmlns:a16="http://schemas.microsoft.com/office/drawing/2014/main" id="{00000000-0008-0000-0400-000002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3" name="Conexão recta 541">
          <a:extLst>
            <a:ext uri="{FF2B5EF4-FFF2-40B4-BE49-F238E27FC236}">
              <a16:creationId xmlns:a16="http://schemas.microsoft.com/office/drawing/2014/main" id="{00000000-0008-0000-0400-000003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4" name="Conexão recta 542">
          <a:extLst>
            <a:ext uri="{FF2B5EF4-FFF2-40B4-BE49-F238E27FC236}">
              <a16:creationId xmlns:a16="http://schemas.microsoft.com/office/drawing/2014/main" id="{00000000-0008-0000-0400-000004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5" name="Conexão recta 543">
          <a:extLst>
            <a:ext uri="{FF2B5EF4-FFF2-40B4-BE49-F238E27FC236}">
              <a16:creationId xmlns:a16="http://schemas.microsoft.com/office/drawing/2014/main" id="{00000000-0008-0000-0400-000005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6" name="Conexão recta 544">
          <a:extLst>
            <a:ext uri="{FF2B5EF4-FFF2-40B4-BE49-F238E27FC236}">
              <a16:creationId xmlns:a16="http://schemas.microsoft.com/office/drawing/2014/main" id="{00000000-0008-0000-0400-000006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7" name="Conexão recta 545">
          <a:extLst>
            <a:ext uri="{FF2B5EF4-FFF2-40B4-BE49-F238E27FC236}">
              <a16:creationId xmlns:a16="http://schemas.microsoft.com/office/drawing/2014/main" id="{00000000-0008-0000-0400-000007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8" name="Conexão recta 546">
          <a:extLst>
            <a:ext uri="{FF2B5EF4-FFF2-40B4-BE49-F238E27FC236}">
              <a16:creationId xmlns:a16="http://schemas.microsoft.com/office/drawing/2014/main" id="{00000000-0008-0000-0400-000008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9" name="Conexão recta 12">
          <a:extLst>
            <a:ext uri="{FF2B5EF4-FFF2-40B4-BE49-F238E27FC236}">
              <a16:creationId xmlns:a16="http://schemas.microsoft.com/office/drawing/2014/main" id="{00000000-0008-0000-0400-000009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0" name="Conexão recta 14">
          <a:extLst>
            <a:ext uri="{FF2B5EF4-FFF2-40B4-BE49-F238E27FC236}">
              <a16:creationId xmlns:a16="http://schemas.microsoft.com/office/drawing/2014/main" id="{00000000-0008-0000-0400-00000A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1" name="Conexão recta 24">
          <a:extLst>
            <a:ext uri="{FF2B5EF4-FFF2-40B4-BE49-F238E27FC236}">
              <a16:creationId xmlns:a16="http://schemas.microsoft.com/office/drawing/2014/main" id="{00000000-0008-0000-0400-00000B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2" name="Conexão recta 16">
          <a:extLst>
            <a:ext uri="{FF2B5EF4-FFF2-40B4-BE49-F238E27FC236}">
              <a16:creationId xmlns:a16="http://schemas.microsoft.com/office/drawing/2014/main" id="{00000000-0008-0000-0400-00000C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3" name="Conexão recta 22">
          <a:extLst>
            <a:ext uri="{FF2B5EF4-FFF2-40B4-BE49-F238E27FC236}">
              <a16:creationId xmlns:a16="http://schemas.microsoft.com/office/drawing/2014/main" id="{00000000-0008-0000-0400-00000D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4" name="Conexão recta 552">
          <a:extLst>
            <a:ext uri="{FF2B5EF4-FFF2-40B4-BE49-F238E27FC236}">
              <a16:creationId xmlns:a16="http://schemas.microsoft.com/office/drawing/2014/main" id="{00000000-0008-0000-0400-00000E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5" name="Conexão recta 553">
          <a:extLst>
            <a:ext uri="{FF2B5EF4-FFF2-40B4-BE49-F238E27FC236}">
              <a16:creationId xmlns:a16="http://schemas.microsoft.com/office/drawing/2014/main" id="{00000000-0008-0000-0400-00000F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6" name="Conexão recta 554">
          <a:extLst>
            <a:ext uri="{FF2B5EF4-FFF2-40B4-BE49-F238E27FC236}">
              <a16:creationId xmlns:a16="http://schemas.microsoft.com/office/drawing/2014/main" id="{00000000-0008-0000-0400-000010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7" name="Conexão recta 555">
          <a:extLst>
            <a:ext uri="{FF2B5EF4-FFF2-40B4-BE49-F238E27FC236}">
              <a16:creationId xmlns:a16="http://schemas.microsoft.com/office/drawing/2014/main" id="{00000000-0008-0000-0400-000011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8" name="Conexão recta 556">
          <a:extLst>
            <a:ext uri="{FF2B5EF4-FFF2-40B4-BE49-F238E27FC236}">
              <a16:creationId xmlns:a16="http://schemas.microsoft.com/office/drawing/2014/main" id="{00000000-0008-0000-0400-000012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9" name="Conexão recta 557">
          <a:extLst>
            <a:ext uri="{FF2B5EF4-FFF2-40B4-BE49-F238E27FC236}">
              <a16:creationId xmlns:a16="http://schemas.microsoft.com/office/drawing/2014/main" id="{00000000-0008-0000-0400-000013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0" name="Conexão recta 558">
          <a:extLst>
            <a:ext uri="{FF2B5EF4-FFF2-40B4-BE49-F238E27FC236}">
              <a16:creationId xmlns:a16="http://schemas.microsoft.com/office/drawing/2014/main" id="{00000000-0008-0000-0400-000014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1" name="Conexão recta 559">
          <a:extLst>
            <a:ext uri="{FF2B5EF4-FFF2-40B4-BE49-F238E27FC236}">
              <a16:creationId xmlns:a16="http://schemas.microsoft.com/office/drawing/2014/main" id="{00000000-0008-0000-0400-000015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2" name="Conexão recta 560">
          <a:extLst>
            <a:ext uri="{FF2B5EF4-FFF2-40B4-BE49-F238E27FC236}">
              <a16:creationId xmlns:a16="http://schemas.microsoft.com/office/drawing/2014/main" id="{00000000-0008-0000-0400-000016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3" name="Conexão recta 561">
          <a:extLst>
            <a:ext uri="{FF2B5EF4-FFF2-40B4-BE49-F238E27FC236}">
              <a16:creationId xmlns:a16="http://schemas.microsoft.com/office/drawing/2014/main" id="{00000000-0008-0000-0400-000017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4" name="Conexão recta 562">
          <a:extLst>
            <a:ext uri="{FF2B5EF4-FFF2-40B4-BE49-F238E27FC236}">
              <a16:creationId xmlns:a16="http://schemas.microsoft.com/office/drawing/2014/main" id="{00000000-0008-0000-0400-000018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5" name="Conexão recta 563">
          <a:extLst>
            <a:ext uri="{FF2B5EF4-FFF2-40B4-BE49-F238E27FC236}">
              <a16:creationId xmlns:a16="http://schemas.microsoft.com/office/drawing/2014/main" id="{00000000-0008-0000-0400-000019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6" name="Conexão recta 12">
          <a:extLst>
            <a:ext uri="{FF2B5EF4-FFF2-40B4-BE49-F238E27FC236}">
              <a16:creationId xmlns:a16="http://schemas.microsoft.com/office/drawing/2014/main" id="{00000000-0008-0000-0400-00001A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7" name="Conexão recta 14">
          <a:extLst>
            <a:ext uri="{FF2B5EF4-FFF2-40B4-BE49-F238E27FC236}">
              <a16:creationId xmlns:a16="http://schemas.microsoft.com/office/drawing/2014/main" id="{00000000-0008-0000-0400-00001B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8" name="Conexão recta 24">
          <a:extLst>
            <a:ext uri="{FF2B5EF4-FFF2-40B4-BE49-F238E27FC236}">
              <a16:creationId xmlns:a16="http://schemas.microsoft.com/office/drawing/2014/main" id="{00000000-0008-0000-0400-00001C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9" name="Conexão recta 16">
          <a:extLst>
            <a:ext uri="{FF2B5EF4-FFF2-40B4-BE49-F238E27FC236}">
              <a16:creationId xmlns:a16="http://schemas.microsoft.com/office/drawing/2014/main" id="{00000000-0008-0000-0400-00001D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0" name="Conexão recta 22">
          <a:extLst>
            <a:ext uri="{FF2B5EF4-FFF2-40B4-BE49-F238E27FC236}">
              <a16:creationId xmlns:a16="http://schemas.microsoft.com/office/drawing/2014/main" id="{00000000-0008-0000-0400-00001E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1" name="Conexão recta 569">
          <a:extLst>
            <a:ext uri="{FF2B5EF4-FFF2-40B4-BE49-F238E27FC236}">
              <a16:creationId xmlns:a16="http://schemas.microsoft.com/office/drawing/2014/main" id="{00000000-0008-0000-0400-00001F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2" name="Conexão recta 570">
          <a:extLst>
            <a:ext uri="{FF2B5EF4-FFF2-40B4-BE49-F238E27FC236}">
              <a16:creationId xmlns:a16="http://schemas.microsoft.com/office/drawing/2014/main" id="{00000000-0008-0000-0400-000020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3" name="Conexão recta 571">
          <a:extLst>
            <a:ext uri="{FF2B5EF4-FFF2-40B4-BE49-F238E27FC236}">
              <a16:creationId xmlns:a16="http://schemas.microsoft.com/office/drawing/2014/main" id="{00000000-0008-0000-0400-000021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4" name="Conexão recta 572">
          <a:extLst>
            <a:ext uri="{FF2B5EF4-FFF2-40B4-BE49-F238E27FC236}">
              <a16:creationId xmlns:a16="http://schemas.microsoft.com/office/drawing/2014/main" id="{00000000-0008-0000-0400-000022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5" name="Conexão recta 521">
          <a:extLst>
            <a:ext uri="{FF2B5EF4-FFF2-40B4-BE49-F238E27FC236}">
              <a16:creationId xmlns:a16="http://schemas.microsoft.com/office/drawing/2014/main" id="{00000000-0008-0000-0400-000023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6" name="Conexão recta 522">
          <a:extLst>
            <a:ext uri="{FF2B5EF4-FFF2-40B4-BE49-F238E27FC236}">
              <a16:creationId xmlns:a16="http://schemas.microsoft.com/office/drawing/2014/main" id="{00000000-0008-0000-0400-000024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7" name="Conexão recta 523">
          <a:extLst>
            <a:ext uri="{FF2B5EF4-FFF2-40B4-BE49-F238E27FC236}">
              <a16:creationId xmlns:a16="http://schemas.microsoft.com/office/drawing/2014/main" id="{00000000-0008-0000-0400-000025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8" name="Conexão recta 524">
          <a:extLst>
            <a:ext uri="{FF2B5EF4-FFF2-40B4-BE49-F238E27FC236}">
              <a16:creationId xmlns:a16="http://schemas.microsoft.com/office/drawing/2014/main" id="{00000000-0008-0000-0400-000026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9" name="Conexão recta 525">
          <a:extLst>
            <a:ext uri="{FF2B5EF4-FFF2-40B4-BE49-F238E27FC236}">
              <a16:creationId xmlns:a16="http://schemas.microsoft.com/office/drawing/2014/main" id="{00000000-0008-0000-0400-000027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0" name="Conexão recta 526">
          <a:extLst>
            <a:ext uri="{FF2B5EF4-FFF2-40B4-BE49-F238E27FC236}">
              <a16:creationId xmlns:a16="http://schemas.microsoft.com/office/drawing/2014/main" id="{00000000-0008-0000-0400-000028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1" name="Conexão recta 12">
          <a:extLst>
            <a:ext uri="{FF2B5EF4-FFF2-40B4-BE49-F238E27FC236}">
              <a16:creationId xmlns:a16="http://schemas.microsoft.com/office/drawing/2014/main" id="{00000000-0008-0000-0400-000029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2" name="Conexão recta 14">
          <a:extLst>
            <a:ext uri="{FF2B5EF4-FFF2-40B4-BE49-F238E27FC236}">
              <a16:creationId xmlns:a16="http://schemas.microsoft.com/office/drawing/2014/main" id="{00000000-0008-0000-0400-00002A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3" name="Conexão recta 24">
          <a:extLst>
            <a:ext uri="{FF2B5EF4-FFF2-40B4-BE49-F238E27FC236}">
              <a16:creationId xmlns:a16="http://schemas.microsoft.com/office/drawing/2014/main" id="{00000000-0008-0000-0400-00002B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4" name="Conexão recta 16">
          <a:extLst>
            <a:ext uri="{FF2B5EF4-FFF2-40B4-BE49-F238E27FC236}">
              <a16:creationId xmlns:a16="http://schemas.microsoft.com/office/drawing/2014/main" id="{00000000-0008-0000-0400-00002C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5" name="Conexão recta 22">
          <a:extLst>
            <a:ext uri="{FF2B5EF4-FFF2-40B4-BE49-F238E27FC236}">
              <a16:creationId xmlns:a16="http://schemas.microsoft.com/office/drawing/2014/main" id="{00000000-0008-0000-0400-00002D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6" name="Conexão recta 532">
          <a:extLst>
            <a:ext uri="{FF2B5EF4-FFF2-40B4-BE49-F238E27FC236}">
              <a16:creationId xmlns:a16="http://schemas.microsoft.com/office/drawing/2014/main" id="{00000000-0008-0000-0400-00002E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7" name="Conexão recta 533">
          <a:extLst>
            <a:ext uri="{FF2B5EF4-FFF2-40B4-BE49-F238E27FC236}">
              <a16:creationId xmlns:a16="http://schemas.microsoft.com/office/drawing/2014/main" id="{00000000-0008-0000-0400-00002F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8" name="Conexão recta 534">
          <a:extLst>
            <a:ext uri="{FF2B5EF4-FFF2-40B4-BE49-F238E27FC236}">
              <a16:creationId xmlns:a16="http://schemas.microsoft.com/office/drawing/2014/main" id="{00000000-0008-0000-0400-000030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9" name="Conexão recta 535">
          <a:extLst>
            <a:ext uri="{FF2B5EF4-FFF2-40B4-BE49-F238E27FC236}">
              <a16:creationId xmlns:a16="http://schemas.microsoft.com/office/drawing/2014/main" id="{00000000-0008-0000-0400-000031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0" name="Conexão recta 536">
          <a:extLst>
            <a:ext uri="{FF2B5EF4-FFF2-40B4-BE49-F238E27FC236}">
              <a16:creationId xmlns:a16="http://schemas.microsoft.com/office/drawing/2014/main" id="{00000000-0008-0000-0400-000032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1" name="Conexão recta 537">
          <a:extLst>
            <a:ext uri="{FF2B5EF4-FFF2-40B4-BE49-F238E27FC236}">
              <a16:creationId xmlns:a16="http://schemas.microsoft.com/office/drawing/2014/main" id="{00000000-0008-0000-0400-000033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2" name="Conexão recta 12">
          <a:extLst>
            <a:ext uri="{FF2B5EF4-FFF2-40B4-BE49-F238E27FC236}">
              <a16:creationId xmlns:a16="http://schemas.microsoft.com/office/drawing/2014/main" id="{00000000-0008-0000-0400-000034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3" name="Conexão recta 14">
          <a:extLst>
            <a:ext uri="{FF2B5EF4-FFF2-40B4-BE49-F238E27FC236}">
              <a16:creationId xmlns:a16="http://schemas.microsoft.com/office/drawing/2014/main" id="{00000000-0008-0000-0400-000035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4" name="Conexão recta 24">
          <a:extLst>
            <a:ext uri="{FF2B5EF4-FFF2-40B4-BE49-F238E27FC236}">
              <a16:creationId xmlns:a16="http://schemas.microsoft.com/office/drawing/2014/main" id="{00000000-0008-0000-0400-000036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5" name="Conexão recta 16">
          <a:extLst>
            <a:ext uri="{FF2B5EF4-FFF2-40B4-BE49-F238E27FC236}">
              <a16:creationId xmlns:a16="http://schemas.microsoft.com/office/drawing/2014/main" id="{00000000-0008-0000-0400-000037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6" name="Conexão recta 22">
          <a:extLst>
            <a:ext uri="{FF2B5EF4-FFF2-40B4-BE49-F238E27FC236}">
              <a16:creationId xmlns:a16="http://schemas.microsoft.com/office/drawing/2014/main" id="{00000000-0008-0000-0400-000038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7" name="Conexão recta 18">
          <a:extLst>
            <a:ext uri="{FF2B5EF4-FFF2-40B4-BE49-F238E27FC236}">
              <a16:creationId xmlns:a16="http://schemas.microsoft.com/office/drawing/2014/main" id="{00000000-0008-0000-0400-000039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8" name="Conexão recta 12">
          <a:extLst>
            <a:ext uri="{FF2B5EF4-FFF2-40B4-BE49-F238E27FC236}">
              <a16:creationId xmlns:a16="http://schemas.microsoft.com/office/drawing/2014/main" id="{00000000-0008-0000-0400-00003A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9" name="Conexão recta 14">
          <a:extLst>
            <a:ext uri="{FF2B5EF4-FFF2-40B4-BE49-F238E27FC236}">
              <a16:creationId xmlns:a16="http://schemas.microsoft.com/office/drawing/2014/main" id="{00000000-0008-0000-0400-00003B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0" name="Conexão recta 24">
          <a:extLst>
            <a:ext uri="{FF2B5EF4-FFF2-40B4-BE49-F238E27FC236}">
              <a16:creationId xmlns:a16="http://schemas.microsoft.com/office/drawing/2014/main" id="{00000000-0008-0000-0400-00003C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1" name="Conexão recta 16">
          <a:extLst>
            <a:ext uri="{FF2B5EF4-FFF2-40B4-BE49-F238E27FC236}">
              <a16:creationId xmlns:a16="http://schemas.microsoft.com/office/drawing/2014/main" id="{00000000-0008-0000-0400-00003D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2" name="Conexão recta 22">
          <a:extLst>
            <a:ext uri="{FF2B5EF4-FFF2-40B4-BE49-F238E27FC236}">
              <a16:creationId xmlns:a16="http://schemas.microsoft.com/office/drawing/2014/main" id="{00000000-0008-0000-0400-00003E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3" name="Conexão recta 35">
          <a:extLst>
            <a:ext uri="{FF2B5EF4-FFF2-40B4-BE49-F238E27FC236}">
              <a16:creationId xmlns:a16="http://schemas.microsoft.com/office/drawing/2014/main" id="{00000000-0008-0000-0400-00003F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4" name="Conexão recta 36">
          <a:extLst>
            <a:ext uri="{FF2B5EF4-FFF2-40B4-BE49-F238E27FC236}">
              <a16:creationId xmlns:a16="http://schemas.microsoft.com/office/drawing/2014/main" id="{00000000-0008-0000-0400-000040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5" name="Conexão recta 37">
          <a:extLst>
            <a:ext uri="{FF2B5EF4-FFF2-40B4-BE49-F238E27FC236}">
              <a16:creationId xmlns:a16="http://schemas.microsoft.com/office/drawing/2014/main" id="{00000000-0008-0000-0400-000041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6" name="Conexão recta 38">
          <a:extLst>
            <a:ext uri="{FF2B5EF4-FFF2-40B4-BE49-F238E27FC236}">
              <a16:creationId xmlns:a16="http://schemas.microsoft.com/office/drawing/2014/main" id="{00000000-0008-0000-0400-000042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7" name="Conexão recta 41">
          <a:extLst>
            <a:ext uri="{FF2B5EF4-FFF2-40B4-BE49-F238E27FC236}">
              <a16:creationId xmlns:a16="http://schemas.microsoft.com/office/drawing/2014/main" id="{00000000-0008-0000-0400-000043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8" name="Conexão recta 42">
          <a:extLst>
            <a:ext uri="{FF2B5EF4-FFF2-40B4-BE49-F238E27FC236}">
              <a16:creationId xmlns:a16="http://schemas.microsoft.com/office/drawing/2014/main" id="{00000000-0008-0000-0400-000044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9" name="Conexão recta 44">
          <a:extLst>
            <a:ext uri="{FF2B5EF4-FFF2-40B4-BE49-F238E27FC236}">
              <a16:creationId xmlns:a16="http://schemas.microsoft.com/office/drawing/2014/main" id="{00000000-0008-0000-0400-000045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0" name="Conexão recta 45">
          <a:extLst>
            <a:ext uri="{FF2B5EF4-FFF2-40B4-BE49-F238E27FC236}">
              <a16:creationId xmlns:a16="http://schemas.microsoft.com/office/drawing/2014/main" id="{00000000-0008-0000-0400-000046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1" name="Conexão recta 46">
          <a:extLst>
            <a:ext uri="{FF2B5EF4-FFF2-40B4-BE49-F238E27FC236}">
              <a16:creationId xmlns:a16="http://schemas.microsoft.com/office/drawing/2014/main" id="{00000000-0008-0000-0400-000047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2" name="Conexão recta 47">
          <a:extLst>
            <a:ext uri="{FF2B5EF4-FFF2-40B4-BE49-F238E27FC236}">
              <a16:creationId xmlns:a16="http://schemas.microsoft.com/office/drawing/2014/main" id="{00000000-0008-0000-0400-000048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3" name="Conexão recta 48">
          <a:extLst>
            <a:ext uri="{FF2B5EF4-FFF2-40B4-BE49-F238E27FC236}">
              <a16:creationId xmlns:a16="http://schemas.microsoft.com/office/drawing/2014/main" id="{00000000-0008-0000-0400-000049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4" name="Conexão recta 49">
          <a:extLst>
            <a:ext uri="{FF2B5EF4-FFF2-40B4-BE49-F238E27FC236}">
              <a16:creationId xmlns:a16="http://schemas.microsoft.com/office/drawing/2014/main" id="{00000000-0008-0000-0400-00004A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5" name="Conexão recta 12">
          <a:extLst>
            <a:ext uri="{FF2B5EF4-FFF2-40B4-BE49-F238E27FC236}">
              <a16:creationId xmlns:a16="http://schemas.microsoft.com/office/drawing/2014/main" id="{00000000-0008-0000-0400-00004B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6" name="Conexão recta 14">
          <a:extLst>
            <a:ext uri="{FF2B5EF4-FFF2-40B4-BE49-F238E27FC236}">
              <a16:creationId xmlns:a16="http://schemas.microsoft.com/office/drawing/2014/main" id="{00000000-0008-0000-0400-00004C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7" name="Conexão recta 24">
          <a:extLst>
            <a:ext uri="{FF2B5EF4-FFF2-40B4-BE49-F238E27FC236}">
              <a16:creationId xmlns:a16="http://schemas.microsoft.com/office/drawing/2014/main" id="{00000000-0008-0000-0400-00004D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8" name="Conexão recta 16">
          <a:extLst>
            <a:ext uri="{FF2B5EF4-FFF2-40B4-BE49-F238E27FC236}">
              <a16:creationId xmlns:a16="http://schemas.microsoft.com/office/drawing/2014/main" id="{00000000-0008-0000-0400-00004E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9" name="Conexão recta 22">
          <a:extLst>
            <a:ext uri="{FF2B5EF4-FFF2-40B4-BE49-F238E27FC236}">
              <a16:creationId xmlns:a16="http://schemas.microsoft.com/office/drawing/2014/main" id="{00000000-0008-0000-0400-00004F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0" name="Conexão recta 55">
          <a:extLst>
            <a:ext uri="{FF2B5EF4-FFF2-40B4-BE49-F238E27FC236}">
              <a16:creationId xmlns:a16="http://schemas.microsoft.com/office/drawing/2014/main" id="{00000000-0008-0000-0400-000050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1" name="Conexão recta 56">
          <a:extLst>
            <a:ext uri="{FF2B5EF4-FFF2-40B4-BE49-F238E27FC236}">
              <a16:creationId xmlns:a16="http://schemas.microsoft.com/office/drawing/2014/main" id="{00000000-0008-0000-0400-000051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2" name="Conexão recta 57">
          <a:extLst>
            <a:ext uri="{FF2B5EF4-FFF2-40B4-BE49-F238E27FC236}">
              <a16:creationId xmlns:a16="http://schemas.microsoft.com/office/drawing/2014/main" id="{00000000-0008-0000-0400-000052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3" name="Conexão recta 58">
          <a:extLst>
            <a:ext uri="{FF2B5EF4-FFF2-40B4-BE49-F238E27FC236}">
              <a16:creationId xmlns:a16="http://schemas.microsoft.com/office/drawing/2014/main" id="{00000000-0008-0000-0400-000053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4" name="Conexão recta 61">
          <a:extLst>
            <a:ext uri="{FF2B5EF4-FFF2-40B4-BE49-F238E27FC236}">
              <a16:creationId xmlns:a16="http://schemas.microsoft.com/office/drawing/2014/main" id="{00000000-0008-0000-0400-000054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5" name="Conexão recta 62">
          <a:extLst>
            <a:ext uri="{FF2B5EF4-FFF2-40B4-BE49-F238E27FC236}">
              <a16:creationId xmlns:a16="http://schemas.microsoft.com/office/drawing/2014/main" id="{00000000-0008-0000-0400-000055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6" name="Conexão recta 63">
          <a:extLst>
            <a:ext uri="{FF2B5EF4-FFF2-40B4-BE49-F238E27FC236}">
              <a16:creationId xmlns:a16="http://schemas.microsoft.com/office/drawing/2014/main" id="{00000000-0008-0000-0400-000056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7" name="Conexão recta 64">
          <a:extLst>
            <a:ext uri="{FF2B5EF4-FFF2-40B4-BE49-F238E27FC236}">
              <a16:creationId xmlns:a16="http://schemas.microsoft.com/office/drawing/2014/main" id="{00000000-0008-0000-0400-000057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8" name="Conexão recta 65">
          <a:extLst>
            <a:ext uri="{FF2B5EF4-FFF2-40B4-BE49-F238E27FC236}">
              <a16:creationId xmlns:a16="http://schemas.microsoft.com/office/drawing/2014/main" id="{00000000-0008-0000-0400-000058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9" name="Conexão recta 60">
          <a:extLst>
            <a:ext uri="{FF2B5EF4-FFF2-40B4-BE49-F238E27FC236}">
              <a16:creationId xmlns:a16="http://schemas.microsoft.com/office/drawing/2014/main" id="{00000000-0008-0000-0400-000059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0" name="Conexão recta 68">
          <a:extLst>
            <a:ext uri="{FF2B5EF4-FFF2-40B4-BE49-F238E27FC236}">
              <a16:creationId xmlns:a16="http://schemas.microsoft.com/office/drawing/2014/main" id="{00000000-0008-0000-0400-00005A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1" name="Conexão recta 69">
          <a:extLst>
            <a:ext uri="{FF2B5EF4-FFF2-40B4-BE49-F238E27FC236}">
              <a16:creationId xmlns:a16="http://schemas.microsoft.com/office/drawing/2014/main" id="{00000000-0008-0000-0400-00005B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2" name="Conexão recta 70">
          <a:extLst>
            <a:ext uri="{FF2B5EF4-FFF2-40B4-BE49-F238E27FC236}">
              <a16:creationId xmlns:a16="http://schemas.microsoft.com/office/drawing/2014/main" id="{00000000-0008-0000-0400-00005C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3" name="Conexão recta 71">
          <a:extLst>
            <a:ext uri="{FF2B5EF4-FFF2-40B4-BE49-F238E27FC236}">
              <a16:creationId xmlns:a16="http://schemas.microsoft.com/office/drawing/2014/main" id="{00000000-0008-0000-0400-00005D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4" name="Conexão recta 72">
          <a:extLst>
            <a:ext uri="{FF2B5EF4-FFF2-40B4-BE49-F238E27FC236}">
              <a16:creationId xmlns:a16="http://schemas.microsoft.com/office/drawing/2014/main" id="{00000000-0008-0000-0400-00005E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5" name="Conexão recta 74">
          <a:extLst>
            <a:ext uri="{FF2B5EF4-FFF2-40B4-BE49-F238E27FC236}">
              <a16:creationId xmlns:a16="http://schemas.microsoft.com/office/drawing/2014/main" id="{00000000-0008-0000-0400-00005F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6" name="Conexão recta 521">
          <a:extLst>
            <a:ext uri="{FF2B5EF4-FFF2-40B4-BE49-F238E27FC236}">
              <a16:creationId xmlns:a16="http://schemas.microsoft.com/office/drawing/2014/main" id="{00000000-0008-0000-0400-000060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7" name="Conexão recta 522">
          <a:extLst>
            <a:ext uri="{FF2B5EF4-FFF2-40B4-BE49-F238E27FC236}">
              <a16:creationId xmlns:a16="http://schemas.microsoft.com/office/drawing/2014/main" id="{00000000-0008-0000-0400-000061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8" name="Conexão recta 523">
          <a:extLst>
            <a:ext uri="{FF2B5EF4-FFF2-40B4-BE49-F238E27FC236}">
              <a16:creationId xmlns:a16="http://schemas.microsoft.com/office/drawing/2014/main" id="{00000000-0008-0000-0400-000062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9" name="Conexão recta 524">
          <a:extLst>
            <a:ext uri="{FF2B5EF4-FFF2-40B4-BE49-F238E27FC236}">
              <a16:creationId xmlns:a16="http://schemas.microsoft.com/office/drawing/2014/main" id="{00000000-0008-0000-0400-000063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0" name="Conexão recta 525">
          <a:extLst>
            <a:ext uri="{FF2B5EF4-FFF2-40B4-BE49-F238E27FC236}">
              <a16:creationId xmlns:a16="http://schemas.microsoft.com/office/drawing/2014/main" id="{00000000-0008-0000-0400-000064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1" name="Conexão recta 526">
          <a:extLst>
            <a:ext uri="{FF2B5EF4-FFF2-40B4-BE49-F238E27FC236}">
              <a16:creationId xmlns:a16="http://schemas.microsoft.com/office/drawing/2014/main" id="{00000000-0008-0000-0400-000065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2" name="Conexão recta 12">
          <a:extLst>
            <a:ext uri="{FF2B5EF4-FFF2-40B4-BE49-F238E27FC236}">
              <a16:creationId xmlns:a16="http://schemas.microsoft.com/office/drawing/2014/main" id="{00000000-0008-0000-0400-000066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3" name="Conexão recta 14">
          <a:extLst>
            <a:ext uri="{FF2B5EF4-FFF2-40B4-BE49-F238E27FC236}">
              <a16:creationId xmlns:a16="http://schemas.microsoft.com/office/drawing/2014/main" id="{00000000-0008-0000-0400-000067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4" name="Conexão recta 24">
          <a:extLst>
            <a:ext uri="{FF2B5EF4-FFF2-40B4-BE49-F238E27FC236}">
              <a16:creationId xmlns:a16="http://schemas.microsoft.com/office/drawing/2014/main" id="{00000000-0008-0000-0400-000068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5" name="Conexão recta 16">
          <a:extLst>
            <a:ext uri="{FF2B5EF4-FFF2-40B4-BE49-F238E27FC236}">
              <a16:creationId xmlns:a16="http://schemas.microsoft.com/office/drawing/2014/main" id="{00000000-0008-0000-0400-000069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6" name="Conexão recta 22">
          <a:extLst>
            <a:ext uri="{FF2B5EF4-FFF2-40B4-BE49-F238E27FC236}">
              <a16:creationId xmlns:a16="http://schemas.microsoft.com/office/drawing/2014/main" id="{00000000-0008-0000-0400-00006A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7" name="Conexão recta 532">
          <a:extLst>
            <a:ext uri="{FF2B5EF4-FFF2-40B4-BE49-F238E27FC236}">
              <a16:creationId xmlns:a16="http://schemas.microsoft.com/office/drawing/2014/main" id="{00000000-0008-0000-0400-00006B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8" name="Conexão recta 533">
          <a:extLst>
            <a:ext uri="{FF2B5EF4-FFF2-40B4-BE49-F238E27FC236}">
              <a16:creationId xmlns:a16="http://schemas.microsoft.com/office/drawing/2014/main" id="{00000000-0008-0000-0400-00006C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9" name="Conexão recta 534">
          <a:extLst>
            <a:ext uri="{FF2B5EF4-FFF2-40B4-BE49-F238E27FC236}">
              <a16:creationId xmlns:a16="http://schemas.microsoft.com/office/drawing/2014/main" id="{00000000-0008-0000-0400-00006D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0" name="Conexão recta 535">
          <a:extLst>
            <a:ext uri="{FF2B5EF4-FFF2-40B4-BE49-F238E27FC236}">
              <a16:creationId xmlns:a16="http://schemas.microsoft.com/office/drawing/2014/main" id="{00000000-0008-0000-0400-00006E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1" name="Conexão recta 536">
          <a:extLst>
            <a:ext uri="{FF2B5EF4-FFF2-40B4-BE49-F238E27FC236}">
              <a16:creationId xmlns:a16="http://schemas.microsoft.com/office/drawing/2014/main" id="{00000000-0008-0000-0400-00006F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2" name="Conexão recta 537">
          <a:extLst>
            <a:ext uri="{FF2B5EF4-FFF2-40B4-BE49-F238E27FC236}">
              <a16:creationId xmlns:a16="http://schemas.microsoft.com/office/drawing/2014/main" id="{00000000-0008-0000-0400-000070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3" name="Conexão recta 541">
          <a:extLst>
            <a:ext uri="{FF2B5EF4-FFF2-40B4-BE49-F238E27FC236}">
              <a16:creationId xmlns:a16="http://schemas.microsoft.com/office/drawing/2014/main" id="{00000000-0008-0000-0400-000071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4" name="Conexão recta 542">
          <a:extLst>
            <a:ext uri="{FF2B5EF4-FFF2-40B4-BE49-F238E27FC236}">
              <a16:creationId xmlns:a16="http://schemas.microsoft.com/office/drawing/2014/main" id="{00000000-0008-0000-0400-000072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5" name="Conexão recta 543">
          <a:extLst>
            <a:ext uri="{FF2B5EF4-FFF2-40B4-BE49-F238E27FC236}">
              <a16:creationId xmlns:a16="http://schemas.microsoft.com/office/drawing/2014/main" id="{00000000-0008-0000-0400-000073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6" name="Conexão recta 544">
          <a:extLst>
            <a:ext uri="{FF2B5EF4-FFF2-40B4-BE49-F238E27FC236}">
              <a16:creationId xmlns:a16="http://schemas.microsoft.com/office/drawing/2014/main" id="{00000000-0008-0000-0400-000074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7" name="Conexão recta 545">
          <a:extLst>
            <a:ext uri="{FF2B5EF4-FFF2-40B4-BE49-F238E27FC236}">
              <a16:creationId xmlns:a16="http://schemas.microsoft.com/office/drawing/2014/main" id="{00000000-0008-0000-0400-000075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8" name="Conexão recta 546">
          <a:extLst>
            <a:ext uri="{FF2B5EF4-FFF2-40B4-BE49-F238E27FC236}">
              <a16:creationId xmlns:a16="http://schemas.microsoft.com/office/drawing/2014/main" id="{00000000-0008-0000-0400-000076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9" name="Conexão recta 12">
          <a:extLst>
            <a:ext uri="{FF2B5EF4-FFF2-40B4-BE49-F238E27FC236}">
              <a16:creationId xmlns:a16="http://schemas.microsoft.com/office/drawing/2014/main" id="{00000000-0008-0000-0400-000077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0" name="Conexão recta 14">
          <a:extLst>
            <a:ext uri="{FF2B5EF4-FFF2-40B4-BE49-F238E27FC236}">
              <a16:creationId xmlns:a16="http://schemas.microsoft.com/office/drawing/2014/main" id="{00000000-0008-0000-0400-000078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1" name="Conexão recta 24">
          <a:extLst>
            <a:ext uri="{FF2B5EF4-FFF2-40B4-BE49-F238E27FC236}">
              <a16:creationId xmlns:a16="http://schemas.microsoft.com/office/drawing/2014/main" id="{00000000-0008-0000-0400-000079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2" name="Conexão recta 16">
          <a:extLst>
            <a:ext uri="{FF2B5EF4-FFF2-40B4-BE49-F238E27FC236}">
              <a16:creationId xmlns:a16="http://schemas.microsoft.com/office/drawing/2014/main" id="{00000000-0008-0000-0400-00007A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3" name="Conexão recta 22">
          <a:extLst>
            <a:ext uri="{FF2B5EF4-FFF2-40B4-BE49-F238E27FC236}">
              <a16:creationId xmlns:a16="http://schemas.microsoft.com/office/drawing/2014/main" id="{00000000-0008-0000-0400-00007B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4" name="Conexão recta 552">
          <a:extLst>
            <a:ext uri="{FF2B5EF4-FFF2-40B4-BE49-F238E27FC236}">
              <a16:creationId xmlns:a16="http://schemas.microsoft.com/office/drawing/2014/main" id="{00000000-0008-0000-0400-00007C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5" name="Conexão recta 553">
          <a:extLst>
            <a:ext uri="{FF2B5EF4-FFF2-40B4-BE49-F238E27FC236}">
              <a16:creationId xmlns:a16="http://schemas.microsoft.com/office/drawing/2014/main" id="{00000000-0008-0000-0400-00007D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6" name="Conexão recta 554">
          <a:extLst>
            <a:ext uri="{FF2B5EF4-FFF2-40B4-BE49-F238E27FC236}">
              <a16:creationId xmlns:a16="http://schemas.microsoft.com/office/drawing/2014/main" id="{00000000-0008-0000-0400-00007E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7" name="Conexão recta 555">
          <a:extLst>
            <a:ext uri="{FF2B5EF4-FFF2-40B4-BE49-F238E27FC236}">
              <a16:creationId xmlns:a16="http://schemas.microsoft.com/office/drawing/2014/main" id="{00000000-0008-0000-0400-00007F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8" name="Conexão recta 556">
          <a:extLst>
            <a:ext uri="{FF2B5EF4-FFF2-40B4-BE49-F238E27FC236}">
              <a16:creationId xmlns:a16="http://schemas.microsoft.com/office/drawing/2014/main" id="{00000000-0008-0000-0400-000080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9" name="Conexão recta 557">
          <a:extLst>
            <a:ext uri="{FF2B5EF4-FFF2-40B4-BE49-F238E27FC236}">
              <a16:creationId xmlns:a16="http://schemas.microsoft.com/office/drawing/2014/main" id="{00000000-0008-0000-0400-000081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0" name="Conexão recta 558">
          <a:extLst>
            <a:ext uri="{FF2B5EF4-FFF2-40B4-BE49-F238E27FC236}">
              <a16:creationId xmlns:a16="http://schemas.microsoft.com/office/drawing/2014/main" id="{00000000-0008-0000-0400-000082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1" name="Conexão recta 559">
          <a:extLst>
            <a:ext uri="{FF2B5EF4-FFF2-40B4-BE49-F238E27FC236}">
              <a16:creationId xmlns:a16="http://schemas.microsoft.com/office/drawing/2014/main" id="{00000000-0008-0000-0400-000083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2" name="Conexão recta 560">
          <a:extLst>
            <a:ext uri="{FF2B5EF4-FFF2-40B4-BE49-F238E27FC236}">
              <a16:creationId xmlns:a16="http://schemas.microsoft.com/office/drawing/2014/main" id="{00000000-0008-0000-0400-000084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3" name="Conexão recta 561">
          <a:extLst>
            <a:ext uri="{FF2B5EF4-FFF2-40B4-BE49-F238E27FC236}">
              <a16:creationId xmlns:a16="http://schemas.microsoft.com/office/drawing/2014/main" id="{00000000-0008-0000-0400-000085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4" name="Conexão recta 562">
          <a:extLst>
            <a:ext uri="{FF2B5EF4-FFF2-40B4-BE49-F238E27FC236}">
              <a16:creationId xmlns:a16="http://schemas.microsoft.com/office/drawing/2014/main" id="{00000000-0008-0000-0400-000086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5" name="Conexão recta 563">
          <a:extLst>
            <a:ext uri="{FF2B5EF4-FFF2-40B4-BE49-F238E27FC236}">
              <a16:creationId xmlns:a16="http://schemas.microsoft.com/office/drawing/2014/main" id="{00000000-0008-0000-0400-000087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6" name="Conexão recta 12">
          <a:extLst>
            <a:ext uri="{FF2B5EF4-FFF2-40B4-BE49-F238E27FC236}">
              <a16:creationId xmlns:a16="http://schemas.microsoft.com/office/drawing/2014/main" id="{00000000-0008-0000-0400-000088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7" name="Conexão recta 14">
          <a:extLst>
            <a:ext uri="{FF2B5EF4-FFF2-40B4-BE49-F238E27FC236}">
              <a16:creationId xmlns:a16="http://schemas.microsoft.com/office/drawing/2014/main" id="{00000000-0008-0000-0400-000089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8" name="Conexão recta 24">
          <a:extLst>
            <a:ext uri="{FF2B5EF4-FFF2-40B4-BE49-F238E27FC236}">
              <a16:creationId xmlns:a16="http://schemas.microsoft.com/office/drawing/2014/main" id="{00000000-0008-0000-0400-00008A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9" name="Conexão recta 16">
          <a:extLst>
            <a:ext uri="{FF2B5EF4-FFF2-40B4-BE49-F238E27FC236}">
              <a16:creationId xmlns:a16="http://schemas.microsoft.com/office/drawing/2014/main" id="{00000000-0008-0000-0400-00008B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0" name="Conexão recta 22">
          <a:extLst>
            <a:ext uri="{FF2B5EF4-FFF2-40B4-BE49-F238E27FC236}">
              <a16:creationId xmlns:a16="http://schemas.microsoft.com/office/drawing/2014/main" id="{00000000-0008-0000-0400-00008C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1" name="Conexão recta 569">
          <a:extLst>
            <a:ext uri="{FF2B5EF4-FFF2-40B4-BE49-F238E27FC236}">
              <a16:creationId xmlns:a16="http://schemas.microsoft.com/office/drawing/2014/main" id="{00000000-0008-0000-0400-00008D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2" name="Conexão recta 570">
          <a:extLst>
            <a:ext uri="{FF2B5EF4-FFF2-40B4-BE49-F238E27FC236}">
              <a16:creationId xmlns:a16="http://schemas.microsoft.com/office/drawing/2014/main" id="{00000000-0008-0000-0400-00008E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3" name="Conexão recta 571">
          <a:extLst>
            <a:ext uri="{FF2B5EF4-FFF2-40B4-BE49-F238E27FC236}">
              <a16:creationId xmlns:a16="http://schemas.microsoft.com/office/drawing/2014/main" id="{00000000-0008-0000-0400-00008F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4" name="Conexão recta 572">
          <a:extLst>
            <a:ext uri="{FF2B5EF4-FFF2-40B4-BE49-F238E27FC236}">
              <a16:creationId xmlns:a16="http://schemas.microsoft.com/office/drawing/2014/main" id="{00000000-0008-0000-0400-000090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5" name="Conexão recta 521">
          <a:extLst>
            <a:ext uri="{FF2B5EF4-FFF2-40B4-BE49-F238E27FC236}">
              <a16:creationId xmlns:a16="http://schemas.microsoft.com/office/drawing/2014/main" id="{00000000-0008-0000-0400-000091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6" name="Conexão recta 522">
          <a:extLst>
            <a:ext uri="{FF2B5EF4-FFF2-40B4-BE49-F238E27FC236}">
              <a16:creationId xmlns:a16="http://schemas.microsoft.com/office/drawing/2014/main" id="{00000000-0008-0000-0400-000092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7" name="Conexão recta 523">
          <a:extLst>
            <a:ext uri="{FF2B5EF4-FFF2-40B4-BE49-F238E27FC236}">
              <a16:creationId xmlns:a16="http://schemas.microsoft.com/office/drawing/2014/main" id="{00000000-0008-0000-0400-000093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8" name="Conexão recta 524">
          <a:extLst>
            <a:ext uri="{FF2B5EF4-FFF2-40B4-BE49-F238E27FC236}">
              <a16:creationId xmlns:a16="http://schemas.microsoft.com/office/drawing/2014/main" id="{00000000-0008-0000-0400-000094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9" name="Conexão recta 525">
          <a:extLst>
            <a:ext uri="{FF2B5EF4-FFF2-40B4-BE49-F238E27FC236}">
              <a16:creationId xmlns:a16="http://schemas.microsoft.com/office/drawing/2014/main" id="{00000000-0008-0000-0400-000095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0" name="Conexão recta 526">
          <a:extLst>
            <a:ext uri="{FF2B5EF4-FFF2-40B4-BE49-F238E27FC236}">
              <a16:creationId xmlns:a16="http://schemas.microsoft.com/office/drawing/2014/main" id="{00000000-0008-0000-0400-000096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1" name="Conexão recta 12">
          <a:extLst>
            <a:ext uri="{FF2B5EF4-FFF2-40B4-BE49-F238E27FC236}">
              <a16:creationId xmlns:a16="http://schemas.microsoft.com/office/drawing/2014/main" id="{00000000-0008-0000-0400-000097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2" name="Conexão recta 14">
          <a:extLst>
            <a:ext uri="{FF2B5EF4-FFF2-40B4-BE49-F238E27FC236}">
              <a16:creationId xmlns:a16="http://schemas.microsoft.com/office/drawing/2014/main" id="{00000000-0008-0000-0400-000098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3" name="Conexão recta 24">
          <a:extLst>
            <a:ext uri="{FF2B5EF4-FFF2-40B4-BE49-F238E27FC236}">
              <a16:creationId xmlns:a16="http://schemas.microsoft.com/office/drawing/2014/main" id="{00000000-0008-0000-0400-000099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4" name="Conexão recta 16">
          <a:extLst>
            <a:ext uri="{FF2B5EF4-FFF2-40B4-BE49-F238E27FC236}">
              <a16:creationId xmlns:a16="http://schemas.microsoft.com/office/drawing/2014/main" id="{00000000-0008-0000-0400-00009A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5" name="Conexão recta 22">
          <a:extLst>
            <a:ext uri="{FF2B5EF4-FFF2-40B4-BE49-F238E27FC236}">
              <a16:creationId xmlns:a16="http://schemas.microsoft.com/office/drawing/2014/main" id="{00000000-0008-0000-0400-00009B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6" name="Conexão recta 532">
          <a:extLst>
            <a:ext uri="{FF2B5EF4-FFF2-40B4-BE49-F238E27FC236}">
              <a16:creationId xmlns:a16="http://schemas.microsoft.com/office/drawing/2014/main" id="{00000000-0008-0000-0400-00009C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7" name="Conexão recta 533">
          <a:extLst>
            <a:ext uri="{FF2B5EF4-FFF2-40B4-BE49-F238E27FC236}">
              <a16:creationId xmlns:a16="http://schemas.microsoft.com/office/drawing/2014/main" id="{00000000-0008-0000-0400-00009D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8" name="Conexão recta 534">
          <a:extLst>
            <a:ext uri="{FF2B5EF4-FFF2-40B4-BE49-F238E27FC236}">
              <a16:creationId xmlns:a16="http://schemas.microsoft.com/office/drawing/2014/main" id="{00000000-0008-0000-0400-00009E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9" name="Conexão recta 535">
          <a:extLst>
            <a:ext uri="{FF2B5EF4-FFF2-40B4-BE49-F238E27FC236}">
              <a16:creationId xmlns:a16="http://schemas.microsoft.com/office/drawing/2014/main" id="{00000000-0008-0000-0400-00009F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0" name="Conexão recta 536">
          <a:extLst>
            <a:ext uri="{FF2B5EF4-FFF2-40B4-BE49-F238E27FC236}">
              <a16:creationId xmlns:a16="http://schemas.microsoft.com/office/drawing/2014/main" id="{00000000-0008-0000-0400-0000A0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1" name="Conexão recta 537">
          <a:extLst>
            <a:ext uri="{FF2B5EF4-FFF2-40B4-BE49-F238E27FC236}">
              <a16:creationId xmlns:a16="http://schemas.microsoft.com/office/drawing/2014/main" id="{00000000-0008-0000-0400-0000A1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2" name="Conexão recta 541">
          <a:extLst>
            <a:ext uri="{FF2B5EF4-FFF2-40B4-BE49-F238E27FC236}">
              <a16:creationId xmlns:a16="http://schemas.microsoft.com/office/drawing/2014/main" id="{00000000-0008-0000-0400-0000A2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3" name="Conexão recta 542">
          <a:extLst>
            <a:ext uri="{FF2B5EF4-FFF2-40B4-BE49-F238E27FC236}">
              <a16:creationId xmlns:a16="http://schemas.microsoft.com/office/drawing/2014/main" id="{00000000-0008-0000-0400-0000A3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4" name="Conexão recta 543">
          <a:extLst>
            <a:ext uri="{FF2B5EF4-FFF2-40B4-BE49-F238E27FC236}">
              <a16:creationId xmlns:a16="http://schemas.microsoft.com/office/drawing/2014/main" id="{00000000-0008-0000-0400-0000A4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5" name="Conexão recta 544">
          <a:extLst>
            <a:ext uri="{FF2B5EF4-FFF2-40B4-BE49-F238E27FC236}">
              <a16:creationId xmlns:a16="http://schemas.microsoft.com/office/drawing/2014/main" id="{00000000-0008-0000-0400-0000A5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6" name="Conexão recta 545">
          <a:extLst>
            <a:ext uri="{FF2B5EF4-FFF2-40B4-BE49-F238E27FC236}">
              <a16:creationId xmlns:a16="http://schemas.microsoft.com/office/drawing/2014/main" id="{00000000-0008-0000-0400-0000A6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7" name="Conexão recta 546">
          <a:extLst>
            <a:ext uri="{FF2B5EF4-FFF2-40B4-BE49-F238E27FC236}">
              <a16:creationId xmlns:a16="http://schemas.microsoft.com/office/drawing/2014/main" id="{00000000-0008-0000-0400-0000A7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8" name="Conexão recta 12">
          <a:extLst>
            <a:ext uri="{FF2B5EF4-FFF2-40B4-BE49-F238E27FC236}">
              <a16:creationId xmlns:a16="http://schemas.microsoft.com/office/drawing/2014/main" id="{00000000-0008-0000-0400-0000A8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9" name="Conexão recta 14">
          <a:extLst>
            <a:ext uri="{FF2B5EF4-FFF2-40B4-BE49-F238E27FC236}">
              <a16:creationId xmlns:a16="http://schemas.microsoft.com/office/drawing/2014/main" id="{00000000-0008-0000-0400-0000A9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0" name="Conexão recta 24">
          <a:extLst>
            <a:ext uri="{FF2B5EF4-FFF2-40B4-BE49-F238E27FC236}">
              <a16:creationId xmlns:a16="http://schemas.microsoft.com/office/drawing/2014/main" id="{00000000-0008-0000-0400-0000AA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1" name="Conexão recta 16">
          <a:extLst>
            <a:ext uri="{FF2B5EF4-FFF2-40B4-BE49-F238E27FC236}">
              <a16:creationId xmlns:a16="http://schemas.microsoft.com/office/drawing/2014/main" id="{00000000-0008-0000-0400-0000AB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2" name="Conexão recta 22">
          <a:extLst>
            <a:ext uri="{FF2B5EF4-FFF2-40B4-BE49-F238E27FC236}">
              <a16:creationId xmlns:a16="http://schemas.microsoft.com/office/drawing/2014/main" id="{00000000-0008-0000-0400-0000AC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3" name="Conexão recta 552">
          <a:extLst>
            <a:ext uri="{FF2B5EF4-FFF2-40B4-BE49-F238E27FC236}">
              <a16:creationId xmlns:a16="http://schemas.microsoft.com/office/drawing/2014/main" id="{00000000-0008-0000-0400-0000AD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4" name="Conexão recta 553">
          <a:extLst>
            <a:ext uri="{FF2B5EF4-FFF2-40B4-BE49-F238E27FC236}">
              <a16:creationId xmlns:a16="http://schemas.microsoft.com/office/drawing/2014/main" id="{00000000-0008-0000-0400-0000AE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5" name="Conexão recta 554">
          <a:extLst>
            <a:ext uri="{FF2B5EF4-FFF2-40B4-BE49-F238E27FC236}">
              <a16:creationId xmlns:a16="http://schemas.microsoft.com/office/drawing/2014/main" id="{00000000-0008-0000-0400-0000AF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6" name="Conexão recta 555">
          <a:extLst>
            <a:ext uri="{FF2B5EF4-FFF2-40B4-BE49-F238E27FC236}">
              <a16:creationId xmlns:a16="http://schemas.microsoft.com/office/drawing/2014/main" id="{00000000-0008-0000-0400-0000B0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7" name="Conexão recta 556">
          <a:extLst>
            <a:ext uri="{FF2B5EF4-FFF2-40B4-BE49-F238E27FC236}">
              <a16:creationId xmlns:a16="http://schemas.microsoft.com/office/drawing/2014/main" id="{00000000-0008-0000-0400-0000B1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8" name="Conexão recta 557">
          <a:extLst>
            <a:ext uri="{FF2B5EF4-FFF2-40B4-BE49-F238E27FC236}">
              <a16:creationId xmlns:a16="http://schemas.microsoft.com/office/drawing/2014/main" id="{00000000-0008-0000-0400-0000B2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9" name="Conexão recta 558">
          <a:extLst>
            <a:ext uri="{FF2B5EF4-FFF2-40B4-BE49-F238E27FC236}">
              <a16:creationId xmlns:a16="http://schemas.microsoft.com/office/drawing/2014/main" id="{00000000-0008-0000-0400-0000B3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0" name="Conexão recta 559">
          <a:extLst>
            <a:ext uri="{FF2B5EF4-FFF2-40B4-BE49-F238E27FC236}">
              <a16:creationId xmlns:a16="http://schemas.microsoft.com/office/drawing/2014/main" id="{00000000-0008-0000-0400-0000B4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1" name="Conexão recta 560">
          <a:extLst>
            <a:ext uri="{FF2B5EF4-FFF2-40B4-BE49-F238E27FC236}">
              <a16:creationId xmlns:a16="http://schemas.microsoft.com/office/drawing/2014/main" id="{00000000-0008-0000-0400-0000B5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2" name="Conexão recta 561">
          <a:extLst>
            <a:ext uri="{FF2B5EF4-FFF2-40B4-BE49-F238E27FC236}">
              <a16:creationId xmlns:a16="http://schemas.microsoft.com/office/drawing/2014/main" id="{00000000-0008-0000-0400-0000B6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3" name="Conexão recta 562">
          <a:extLst>
            <a:ext uri="{FF2B5EF4-FFF2-40B4-BE49-F238E27FC236}">
              <a16:creationId xmlns:a16="http://schemas.microsoft.com/office/drawing/2014/main" id="{00000000-0008-0000-0400-0000B7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4" name="Conexão recta 563">
          <a:extLst>
            <a:ext uri="{FF2B5EF4-FFF2-40B4-BE49-F238E27FC236}">
              <a16:creationId xmlns:a16="http://schemas.microsoft.com/office/drawing/2014/main" id="{00000000-0008-0000-0400-0000B8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5" name="Conexão recta 12">
          <a:extLst>
            <a:ext uri="{FF2B5EF4-FFF2-40B4-BE49-F238E27FC236}">
              <a16:creationId xmlns:a16="http://schemas.microsoft.com/office/drawing/2014/main" id="{00000000-0008-0000-0400-0000B9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6" name="Conexão recta 14">
          <a:extLst>
            <a:ext uri="{FF2B5EF4-FFF2-40B4-BE49-F238E27FC236}">
              <a16:creationId xmlns:a16="http://schemas.microsoft.com/office/drawing/2014/main" id="{00000000-0008-0000-0400-0000BA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7" name="Conexão recta 24">
          <a:extLst>
            <a:ext uri="{FF2B5EF4-FFF2-40B4-BE49-F238E27FC236}">
              <a16:creationId xmlns:a16="http://schemas.microsoft.com/office/drawing/2014/main" id="{00000000-0008-0000-0400-0000BB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8" name="Conexão recta 16">
          <a:extLst>
            <a:ext uri="{FF2B5EF4-FFF2-40B4-BE49-F238E27FC236}">
              <a16:creationId xmlns:a16="http://schemas.microsoft.com/office/drawing/2014/main" id="{00000000-0008-0000-0400-0000BC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9" name="Conexão recta 22">
          <a:extLst>
            <a:ext uri="{FF2B5EF4-FFF2-40B4-BE49-F238E27FC236}">
              <a16:creationId xmlns:a16="http://schemas.microsoft.com/office/drawing/2014/main" id="{00000000-0008-0000-0400-0000BD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0" name="Conexão recta 569">
          <a:extLst>
            <a:ext uri="{FF2B5EF4-FFF2-40B4-BE49-F238E27FC236}">
              <a16:creationId xmlns:a16="http://schemas.microsoft.com/office/drawing/2014/main" id="{00000000-0008-0000-0400-0000BE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1" name="Conexão recta 570">
          <a:extLst>
            <a:ext uri="{FF2B5EF4-FFF2-40B4-BE49-F238E27FC236}">
              <a16:creationId xmlns:a16="http://schemas.microsoft.com/office/drawing/2014/main" id="{00000000-0008-0000-0400-0000BF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2" name="Conexão recta 571">
          <a:extLst>
            <a:ext uri="{FF2B5EF4-FFF2-40B4-BE49-F238E27FC236}">
              <a16:creationId xmlns:a16="http://schemas.microsoft.com/office/drawing/2014/main" id="{00000000-0008-0000-0400-0000C0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3" name="Conexão recta 572">
          <a:extLst>
            <a:ext uri="{FF2B5EF4-FFF2-40B4-BE49-F238E27FC236}">
              <a16:creationId xmlns:a16="http://schemas.microsoft.com/office/drawing/2014/main" id="{00000000-0008-0000-0400-0000C1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4" name="Conexão recta 12">
          <a:extLst>
            <a:ext uri="{FF2B5EF4-FFF2-40B4-BE49-F238E27FC236}">
              <a16:creationId xmlns:a16="http://schemas.microsoft.com/office/drawing/2014/main" id="{00000000-0008-0000-0400-0000C2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5" name="Conexão recta 14">
          <a:extLst>
            <a:ext uri="{FF2B5EF4-FFF2-40B4-BE49-F238E27FC236}">
              <a16:creationId xmlns:a16="http://schemas.microsoft.com/office/drawing/2014/main" id="{00000000-0008-0000-0400-0000C3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6" name="Conexão recta 24">
          <a:extLst>
            <a:ext uri="{FF2B5EF4-FFF2-40B4-BE49-F238E27FC236}">
              <a16:creationId xmlns:a16="http://schemas.microsoft.com/office/drawing/2014/main" id="{00000000-0008-0000-0400-0000C4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7" name="Conexão recta 16">
          <a:extLst>
            <a:ext uri="{FF2B5EF4-FFF2-40B4-BE49-F238E27FC236}">
              <a16:creationId xmlns:a16="http://schemas.microsoft.com/office/drawing/2014/main" id="{00000000-0008-0000-0400-0000C5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8" name="Conexão recta 22">
          <a:extLst>
            <a:ext uri="{FF2B5EF4-FFF2-40B4-BE49-F238E27FC236}">
              <a16:creationId xmlns:a16="http://schemas.microsoft.com/office/drawing/2014/main" id="{00000000-0008-0000-0400-0000C6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9" name="Conexão recta 446">
          <a:extLst>
            <a:ext uri="{FF2B5EF4-FFF2-40B4-BE49-F238E27FC236}">
              <a16:creationId xmlns:a16="http://schemas.microsoft.com/office/drawing/2014/main" id="{00000000-0008-0000-0400-0000C7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0" name="Conexão recta 447">
          <a:extLst>
            <a:ext uri="{FF2B5EF4-FFF2-40B4-BE49-F238E27FC236}">
              <a16:creationId xmlns:a16="http://schemas.microsoft.com/office/drawing/2014/main" id="{00000000-0008-0000-0400-0000C8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1" name="Conexão recta 448">
          <a:extLst>
            <a:ext uri="{FF2B5EF4-FFF2-40B4-BE49-F238E27FC236}">
              <a16:creationId xmlns:a16="http://schemas.microsoft.com/office/drawing/2014/main" id="{00000000-0008-0000-0400-0000C9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2" name="Conexão recta 449">
          <a:extLst>
            <a:ext uri="{FF2B5EF4-FFF2-40B4-BE49-F238E27FC236}">
              <a16:creationId xmlns:a16="http://schemas.microsoft.com/office/drawing/2014/main" id="{00000000-0008-0000-0400-0000CA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3" name="Conexão recta 450">
          <a:extLst>
            <a:ext uri="{FF2B5EF4-FFF2-40B4-BE49-F238E27FC236}">
              <a16:creationId xmlns:a16="http://schemas.microsoft.com/office/drawing/2014/main" id="{00000000-0008-0000-0400-0000CB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4" name="Conexão recta 452">
          <a:extLst>
            <a:ext uri="{FF2B5EF4-FFF2-40B4-BE49-F238E27FC236}">
              <a16:creationId xmlns:a16="http://schemas.microsoft.com/office/drawing/2014/main" id="{00000000-0008-0000-0400-0000CC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5" name="Conexão recta 453">
          <a:extLst>
            <a:ext uri="{FF2B5EF4-FFF2-40B4-BE49-F238E27FC236}">
              <a16:creationId xmlns:a16="http://schemas.microsoft.com/office/drawing/2014/main" id="{00000000-0008-0000-0400-0000CD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6" name="Conexão recta 454">
          <a:extLst>
            <a:ext uri="{FF2B5EF4-FFF2-40B4-BE49-F238E27FC236}">
              <a16:creationId xmlns:a16="http://schemas.microsoft.com/office/drawing/2014/main" id="{00000000-0008-0000-0400-0000CE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7" name="Conexão recta 455">
          <a:extLst>
            <a:ext uri="{FF2B5EF4-FFF2-40B4-BE49-F238E27FC236}">
              <a16:creationId xmlns:a16="http://schemas.microsoft.com/office/drawing/2014/main" id="{00000000-0008-0000-0400-0000CF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8" name="Conexão recta 456">
          <a:extLst>
            <a:ext uri="{FF2B5EF4-FFF2-40B4-BE49-F238E27FC236}">
              <a16:creationId xmlns:a16="http://schemas.microsoft.com/office/drawing/2014/main" id="{00000000-0008-0000-0400-0000D0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9" name="Conexão recta 457">
          <a:extLst>
            <a:ext uri="{FF2B5EF4-FFF2-40B4-BE49-F238E27FC236}">
              <a16:creationId xmlns:a16="http://schemas.microsoft.com/office/drawing/2014/main" id="{00000000-0008-0000-0400-0000D1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0" name="Conexão recta 12">
          <a:extLst>
            <a:ext uri="{FF2B5EF4-FFF2-40B4-BE49-F238E27FC236}">
              <a16:creationId xmlns:a16="http://schemas.microsoft.com/office/drawing/2014/main" id="{00000000-0008-0000-0400-0000D2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1" name="Conexão recta 14">
          <a:extLst>
            <a:ext uri="{FF2B5EF4-FFF2-40B4-BE49-F238E27FC236}">
              <a16:creationId xmlns:a16="http://schemas.microsoft.com/office/drawing/2014/main" id="{00000000-0008-0000-0400-0000D3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2" name="Conexão recta 24">
          <a:extLst>
            <a:ext uri="{FF2B5EF4-FFF2-40B4-BE49-F238E27FC236}">
              <a16:creationId xmlns:a16="http://schemas.microsoft.com/office/drawing/2014/main" id="{00000000-0008-0000-0400-0000D4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3" name="Conexão recta 16">
          <a:extLst>
            <a:ext uri="{FF2B5EF4-FFF2-40B4-BE49-F238E27FC236}">
              <a16:creationId xmlns:a16="http://schemas.microsoft.com/office/drawing/2014/main" id="{00000000-0008-0000-0400-0000D5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4" name="Conexão recta 22">
          <a:extLst>
            <a:ext uri="{FF2B5EF4-FFF2-40B4-BE49-F238E27FC236}">
              <a16:creationId xmlns:a16="http://schemas.microsoft.com/office/drawing/2014/main" id="{00000000-0008-0000-0400-0000D6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5" name="Conexão recta 18">
          <a:extLst>
            <a:ext uri="{FF2B5EF4-FFF2-40B4-BE49-F238E27FC236}">
              <a16:creationId xmlns:a16="http://schemas.microsoft.com/office/drawing/2014/main" id="{00000000-0008-0000-0400-0000D7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6" name="Conexão recta 12">
          <a:extLst>
            <a:ext uri="{FF2B5EF4-FFF2-40B4-BE49-F238E27FC236}">
              <a16:creationId xmlns:a16="http://schemas.microsoft.com/office/drawing/2014/main" id="{00000000-0008-0000-0400-0000D8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7" name="Conexão recta 14">
          <a:extLst>
            <a:ext uri="{FF2B5EF4-FFF2-40B4-BE49-F238E27FC236}">
              <a16:creationId xmlns:a16="http://schemas.microsoft.com/office/drawing/2014/main" id="{00000000-0008-0000-0400-0000D9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8" name="Conexão recta 24">
          <a:extLst>
            <a:ext uri="{FF2B5EF4-FFF2-40B4-BE49-F238E27FC236}">
              <a16:creationId xmlns:a16="http://schemas.microsoft.com/office/drawing/2014/main" id="{00000000-0008-0000-0400-0000DA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9" name="Conexão recta 16">
          <a:extLst>
            <a:ext uri="{FF2B5EF4-FFF2-40B4-BE49-F238E27FC236}">
              <a16:creationId xmlns:a16="http://schemas.microsoft.com/office/drawing/2014/main" id="{00000000-0008-0000-0400-0000DB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0" name="Conexão recta 22">
          <a:extLst>
            <a:ext uri="{FF2B5EF4-FFF2-40B4-BE49-F238E27FC236}">
              <a16:creationId xmlns:a16="http://schemas.microsoft.com/office/drawing/2014/main" id="{00000000-0008-0000-0400-0000DC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1" name="Conexão recta 35">
          <a:extLst>
            <a:ext uri="{FF2B5EF4-FFF2-40B4-BE49-F238E27FC236}">
              <a16:creationId xmlns:a16="http://schemas.microsoft.com/office/drawing/2014/main" id="{00000000-0008-0000-0400-0000DD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2" name="Conexão recta 36">
          <a:extLst>
            <a:ext uri="{FF2B5EF4-FFF2-40B4-BE49-F238E27FC236}">
              <a16:creationId xmlns:a16="http://schemas.microsoft.com/office/drawing/2014/main" id="{00000000-0008-0000-0400-0000DE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3" name="Conexão recta 37">
          <a:extLst>
            <a:ext uri="{FF2B5EF4-FFF2-40B4-BE49-F238E27FC236}">
              <a16:creationId xmlns:a16="http://schemas.microsoft.com/office/drawing/2014/main" id="{00000000-0008-0000-0400-0000DF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4" name="Conexão recta 38">
          <a:extLst>
            <a:ext uri="{FF2B5EF4-FFF2-40B4-BE49-F238E27FC236}">
              <a16:creationId xmlns:a16="http://schemas.microsoft.com/office/drawing/2014/main" id="{00000000-0008-0000-0400-0000E0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5" name="Conexão recta 41">
          <a:extLst>
            <a:ext uri="{FF2B5EF4-FFF2-40B4-BE49-F238E27FC236}">
              <a16:creationId xmlns:a16="http://schemas.microsoft.com/office/drawing/2014/main" id="{00000000-0008-0000-0400-0000E1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6" name="Conexão recta 42">
          <a:extLst>
            <a:ext uri="{FF2B5EF4-FFF2-40B4-BE49-F238E27FC236}">
              <a16:creationId xmlns:a16="http://schemas.microsoft.com/office/drawing/2014/main" id="{00000000-0008-0000-0400-0000E2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7" name="Conexão recta 44">
          <a:extLst>
            <a:ext uri="{FF2B5EF4-FFF2-40B4-BE49-F238E27FC236}">
              <a16:creationId xmlns:a16="http://schemas.microsoft.com/office/drawing/2014/main" id="{00000000-0008-0000-0400-0000E3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8" name="Conexão recta 45">
          <a:extLst>
            <a:ext uri="{FF2B5EF4-FFF2-40B4-BE49-F238E27FC236}">
              <a16:creationId xmlns:a16="http://schemas.microsoft.com/office/drawing/2014/main" id="{00000000-0008-0000-0400-0000E4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9" name="Conexão recta 46">
          <a:extLst>
            <a:ext uri="{FF2B5EF4-FFF2-40B4-BE49-F238E27FC236}">
              <a16:creationId xmlns:a16="http://schemas.microsoft.com/office/drawing/2014/main" id="{00000000-0008-0000-0400-0000E5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0" name="Conexão recta 47">
          <a:extLst>
            <a:ext uri="{FF2B5EF4-FFF2-40B4-BE49-F238E27FC236}">
              <a16:creationId xmlns:a16="http://schemas.microsoft.com/office/drawing/2014/main" id="{00000000-0008-0000-0400-0000E6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1" name="Conexão recta 48">
          <a:extLst>
            <a:ext uri="{FF2B5EF4-FFF2-40B4-BE49-F238E27FC236}">
              <a16:creationId xmlns:a16="http://schemas.microsoft.com/office/drawing/2014/main" id="{00000000-0008-0000-0400-0000E7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2" name="Conexão recta 49">
          <a:extLst>
            <a:ext uri="{FF2B5EF4-FFF2-40B4-BE49-F238E27FC236}">
              <a16:creationId xmlns:a16="http://schemas.microsoft.com/office/drawing/2014/main" id="{00000000-0008-0000-0400-0000E8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3" name="Conexão recta 12">
          <a:extLst>
            <a:ext uri="{FF2B5EF4-FFF2-40B4-BE49-F238E27FC236}">
              <a16:creationId xmlns:a16="http://schemas.microsoft.com/office/drawing/2014/main" id="{00000000-0008-0000-0400-0000E9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4" name="Conexão recta 14">
          <a:extLst>
            <a:ext uri="{FF2B5EF4-FFF2-40B4-BE49-F238E27FC236}">
              <a16:creationId xmlns:a16="http://schemas.microsoft.com/office/drawing/2014/main" id="{00000000-0008-0000-0400-0000EA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5" name="Conexão recta 24">
          <a:extLst>
            <a:ext uri="{FF2B5EF4-FFF2-40B4-BE49-F238E27FC236}">
              <a16:creationId xmlns:a16="http://schemas.microsoft.com/office/drawing/2014/main" id="{00000000-0008-0000-0400-0000EB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6" name="Conexão recta 16">
          <a:extLst>
            <a:ext uri="{FF2B5EF4-FFF2-40B4-BE49-F238E27FC236}">
              <a16:creationId xmlns:a16="http://schemas.microsoft.com/office/drawing/2014/main" id="{00000000-0008-0000-0400-0000EC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7" name="Conexão recta 22">
          <a:extLst>
            <a:ext uri="{FF2B5EF4-FFF2-40B4-BE49-F238E27FC236}">
              <a16:creationId xmlns:a16="http://schemas.microsoft.com/office/drawing/2014/main" id="{00000000-0008-0000-0400-0000ED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8" name="Conexão recta 55">
          <a:extLst>
            <a:ext uri="{FF2B5EF4-FFF2-40B4-BE49-F238E27FC236}">
              <a16:creationId xmlns:a16="http://schemas.microsoft.com/office/drawing/2014/main" id="{00000000-0008-0000-0400-0000EE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9" name="Conexão recta 56">
          <a:extLst>
            <a:ext uri="{FF2B5EF4-FFF2-40B4-BE49-F238E27FC236}">
              <a16:creationId xmlns:a16="http://schemas.microsoft.com/office/drawing/2014/main" id="{00000000-0008-0000-0400-0000EF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0" name="Conexão recta 57">
          <a:extLst>
            <a:ext uri="{FF2B5EF4-FFF2-40B4-BE49-F238E27FC236}">
              <a16:creationId xmlns:a16="http://schemas.microsoft.com/office/drawing/2014/main" id="{00000000-0008-0000-0400-0000F0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1" name="Conexão recta 58">
          <a:extLst>
            <a:ext uri="{FF2B5EF4-FFF2-40B4-BE49-F238E27FC236}">
              <a16:creationId xmlns:a16="http://schemas.microsoft.com/office/drawing/2014/main" id="{00000000-0008-0000-0400-0000F1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2" name="Conexão recta 61">
          <a:extLst>
            <a:ext uri="{FF2B5EF4-FFF2-40B4-BE49-F238E27FC236}">
              <a16:creationId xmlns:a16="http://schemas.microsoft.com/office/drawing/2014/main" id="{00000000-0008-0000-0400-0000F2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3" name="Conexão recta 62">
          <a:extLst>
            <a:ext uri="{FF2B5EF4-FFF2-40B4-BE49-F238E27FC236}">
              <a16:creationId xmlns:a16="http://schemas.microsoft.com/office/drawing/2014/main" id="{00000000-0008-0000-0400-0000F3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4" name="Conexão recta 63">
          <a:extLst>
            <a:ext uri="{FF2B5EF4-FFF2-40B4-BE49-F238E27FC236}">
              <a16:creationId xmlns:a16="http://schemas.microsoft.com/office/drawing/2014/main" id="{00000000-0008-0000-0400-0000F4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5" name="Conexão recta 64">
          <a:extLst>
            <a:ext uri="{FF2B5EF4-FFF2-40B4-BE49-F238E27FC236}">
              <a16:creationId xmlns:a16="http://schemas.microsoft.com/office/drawing/2014/main" id="{00000000-0008-0000-0400-0000F5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6" name="Conexão recta 65">
          <a:extLst>
            <a:ext uri="{FF2B5EF4-FFF2-40B4-BE49-F238E27FC236}">
              <a16:creationId xmlns:a16="http://schemas.microsoft.com/office/drawing/2014/main" id="{00000000-0008-0000-0400-0000F6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7" name="Conexão recta 60">
          <a:extLst>
            <a:ext uri="{FF2B5EF4-FFF2-40B4-BE49-F238E27FC236}">
              <a16:creationId xmlns:a16="http://schemas.microsoft.com/office/drawing/2014/main" id="{00000000-0008-0000-0400-0000F7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8" name="Conexão recta 68">
          <a:extLst>
            <a:ext uri="{FF2B5EF4-FFF2-40B4-BE49-F238E27FC236}">
              <a16:creationId xmlns:a16="http://schemas.microsoft.com/office/drawing/2014/main" id="{00000000-0008-0000-0400-0000F8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9" name="Conexão recta 69">
          <a:extLst>
            <a:ext uri="{FF2B5EF4-FFF2-40B4-BE49-F238E27FC236}">
              <a16:creationId xmlns:a16="http://schemas.microsoft.com/office/drawing/2014/main" id="{00000000-0008-0000-0400-0000F9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0" name="Conexão recta 70">
          <a:extLst>
            <a:ext uri="{FF2B5EF4-FFF2-40B4-BE49-F238E27FC236}">
              <a16:creationId xmlns:a16="http://schemas.microsoft.com/office/drawing/2014/main" id="{00000000-0008-0000-0400-0000FA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1" name="Conexão recta 71">
          <a:extLst>
            <a:ext uri="{FF2B5EF4-FFF2-40B4-BE49-F238E27FC236}">
              <a16:creationId xmlns:a16="http://schemas.microsoft.com/office/drawing/2014/main" id="{00000000-0008-0000-0400-0000FB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2" name="Conexão recta 72">
          <a:extLst>
            <a:ext uri="{FF2B5EF4-FFF2-40B4-BE49-F238E27FC236}">
              <a16:creationId xmlns:a16="http://schemas.microsoft.com/office/drawing/2014/main" id="{00000000-0008-0000-0400-0000FC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3" name="Conexão recta 74">
          <a:extLst>
            <a:ext uri="{FF2B5EF4-FFF2-40B4-BE49-F238E27FC236}">
              <a16:creationId xmlns:a16="http://schemas.microsoft.com/office/drawing/2014/main" id="{00000000-0008-0000-0400-0000FD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4" name="Conexão recta 482">
          <a:extLst>
            <a:ext uri="{FF2B5EF4-FFF2-40B4-BE49-F238E27FC236}">
              <a16:creationId xmlns:a16="http://schemas.microsoft.com/office/drawing/2014/main" id="{00000000-0008-0000-0400-0000FE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5" name="Conexão recta 483">
          <a:extLst>
            <a:ext uri="{FF2B5EF4-FFF2-40B4-BE49-F238E27FC236}">
              <a16:creationId xmlns:a16="http://schemas.microsoft.com/office/drawing/2014/main" id="{00000000-0008-0000-0400-0000FF0F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6" name="Conexão recta 484">
          <a:extLst>
            <a:ext uri="{FF2B5EF4-FFF2-40B4-BE49-F238E27FC236}">
              <a16:creationId xmlns:a16="http://schemas.microsoft.com/office/drawing/2014/main" id="{00000000-0008-0000-0400-000000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7" name="Conexão recta 485">
          <a:extLst>
            <a:ext uri="{FF2B5EF4-FFF2-40B4-BE49-F238E27FC236}">
              <a16:creationId xmlns:a16="http://schemas.microsoft.com/office/drawing/2014/main" id="{00000000-0008-0000-0400-000001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8" name="Conexão recta 486">
          <a:extLst>
            <a:ext uri="{FF2B5EF4-FFF2-40B4-BE49-F238E27FC236}">
              <a16:creationId xmlns:a16="http://schemas.microsoft.com/office/drawing/2014/main" id="{00000000-0008-0000-0400-000002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9" name="Conexão recta 487">
          <a:extLst>
            <a:ext uri="{FF2B5EF4-FFF2-40B4-BE49-F238E27FC236}">
              <a16:creationId xmlns:a16="http://schemas.microsoft.com/office/drawing/2014/main" id="{00000000-0008-0000-0400-000003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0" name="Conexão recta 12">
          <a:extLst>
            <a:ext uri="{FF2B5EF4-FFF2-40B4-BE49-F238E27FC236}">
              <a16:creationId xmlns:a16="http://schemas.microsoft.com/office/drawing/2014/main" id="{00000000-0008-0000-0400-000004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1" name="Conexão recta 14">
          <a:extLst>
            <a:ext uri="{FF2B5EF4-FFF2-40B4-BE49-F238E27FC236}">
              <a16:creationId xmlns:a16="http://schemas.microsoft.com/office/drawing/2014/main" id="{00000000-0008-0000-0400-000005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2" name="Conexão recta 24">
          <a:extLst>
            <a:ext uri="{FF2B5EF4-FFF2-40B4-BE49-F238E27FC236}">
              <a16:creationId xmlns:a16="http://schemas.microsoft.com/office/drawing/2014/main" id="{00000000-0008-0000-0400-000006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3" name="Conexão recta 16">
          <a:extLst>
            <a:ext uri="{FF2B5EF4-FFF2-40B4-BE49-F238E27FC236}">
              <a16:creationId xmlns:a16="http://schemas.microsoft.com/office/drawing/2014/main" id="{00000000-0008-0000-0400-000007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4" name="Conexão recta 22">
          <a:extLst>
            <a:ext uri="{FF2B5EF4-FFF2-40B4-BE49-F238E27FC236}">
              <a16:creationId xmlns:a16="http://schemas.microsoft.com/office/drawing/2014/main" id="{00000000-0008-0000-0400-000008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5" name="Conexão recta 493">
          <a:extLst>
            <a:ext uri="{FF2B5EF4-FFF2-40B4-BE49-F238E27FC236}">
              <a16:creationId xmlns:a16="http://schemas.microsoft.com/office/drawing/2014/main" id="{00000000-0008-0000-0400-000009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6" name="Conexão recta 494">
          <a:extLst>
            <a:ext uri="{FF2B5EF4-FFF2-40B4-BE49-F238E27FC236}">
              <a16:creationId xmlns:a16="http://schemas.microsoft.com/office/drawing/2014/main" id="{00000000-0008-0000-0400-00000A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7" name="Conexão recta 495">
          <a:extLst>
            <a:ext uri="{FF2B5EF4-FFF2-40B4-BE49-F238E27FC236}">
              <a16:creationId xmlns:a16="http://schemas.microsoft.com/office/drawing/2014/main" id="{00000000-0008-0000-0400-00000B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8" name="Conexão recta 496">
          <a:extLst>
            <a:ext uri="{FF2B5EF4-FFF2-40B4-BE49-F238E27FC236}">
              <a16:creationId xmlns:a16="http://schemas.microsoft.com/office/drawing/2014/main" id="{00000000-0008-0000-0400-00000C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9" name="Conexão recta 466">
          <a:extLst>
            <a:ext uri="{FF2B5EF4-FFF2-40B4-BE49-F238E27FC236}">
              <a16:creationId xmlns:a16="http://schemas.microsoft.com/office/drawing/2014/main" id="{00000000-0008-0000-0400-00000D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0" name="Conexão recta 467">
          <a:extLst>
            <a:ext uri="{FF2B5EF4-FFF2-40B4-BE49-F238E27FC236}">
              <a16:creationId xmlns:a16="http://schemas.microsoft.com/office/drawing/2014/main" id="{00000000-0008-0000-0400-00000E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1" name="Conexão recta 468">
          <a:extLst>
            <a:ext uri="{FF2B5EF4-FFF2-40B4-BE49-F238E27FC236}">
              <a16:creationId xmlns:a16="http://schemas.microsoft.com/office/drawing/2014/main" id="{00000000-0008-0000-0400-00000F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2" name="Conexão recta 469">
          <a:extLst>
            <a:ext uri="{FF2B5EF4-FFF2-40B4-BE49-F238E27FC236}">
              <a16:creationId xmlns:a16="http://schemas.microsoft.com/office/drawing/2014/main" id="{00000000-0008-0000-0400-000010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3" name="Conexão recta 470">
          <a:extLst>
            <a:ext uri="{FF2B5EF4-FFF2-40B4-BE49-F238E27FC236}">
              <a16:creationId xmlns:a16="http://schemas.microsoft.com/office/drawing/2014/main" id="{00000000-0008-0000-0400-000011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4" name="Conexão recta 471">
          <a:extLst>
            <a:ext uri="{FF2B5EF4-FFF2-40B4-BE49-F238E27FC236}">
              <a16:creationId xmlns:a16="http://schemas.microsoft.com/office/drawing/2014/main" id="{00000000-0008-0000-0400-000012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5" name="Conexão recta 12">
          <a:extLst>
            <a:ext uri="{FF2B5EF4-FFF2-40B4-BE49-F238E27FC236}">
              <a16:creationId xmlns:a16="http://schemas.microsoft.com/office/drawing/2014/main" id="{00000000-0008-0000-0400-000013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6" name="Conexão recta 14">
          <a:extLst>
            <a:ext uri="{FF2B5EF4-FFF2-40B4-BE49-F238E27FC236}">
              <a16:creationId xmlns:a16="http://schemas.microsoft.com/office/drawing/2014/main" id="{00000000-0008-0000-0400-000014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7" name="Conexão recta 24">
          <a:extLst>
            <a:ext uri="{FF2B5EF4-FFF2-40B4-BE49-F238E27FC236}">
              <a16:creationId xmlns:a16="http://schemas.microsoft.com/office/drawing/2014/main" id="{00000000-0008-0000-0400-000015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8" name="Conexão recta 16">
          <a:extLst>
            <a:ext uri="{FF2B5EF4-FFF2-40B4-BE49-F238E27FC236}">
              <a16:creationId xmlns:a16="http://schemas.microsoft.com/office/drawing/2014/main" id="{00000000-0008-0000-0400-000016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9" name="Conexão recta 22">
          <a:extLst>
            <a:ext uri="{FF2B5EF4-FFF2-40B4-BE49-F238E27FC236}">
              <a16:creationId xmlns:a16="http://schemas.microsoft.com/office/drawing/2014/main" id="{00000000-0008-0000-0400-000017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0" name="Conexão recta 477">
          <a:extLst>
            <a:ext uri="{FF2B5EF4-FFF2-40B4-BE49-F238E27FC236}">
              <a16:creationId xmlns:a16="http://schemas.microsoft.com/office/drawing/2014/main" id="{00000000-0008-0000-0400-000018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1" name="Conexão recta 478">
          <a:extLst>
            <a:ext uri="{FF2B5EF4-FFF2-40B4-BE49-F238E27FC236}">
              <a16:creationId xmlns:a16="http://schemas.microsoft.com/office/drawing/2014/main" id="{00000000-0008-0000-0400-000019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2" name="Conexão recta 479">
          <a:extLst>
            <a:ext uri="{FF2B5EF4-FFF2-40B4-BE49-F238E27FC236}">
              <a16:creationId xmlns:a16="http://schemas.microsoft.com/office/drawing/2014/main" id="{00000000-0008-0000-0400-00001A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3" name="Conexão recta 480">
          <a:extLst>
            <a:ext uri="{FF2B5EF4-FFF2-40B4-BE49-F238E27FC236}">
              <a16:creationId xmlns:a16="http://schemas.microsoft.com/office/drawing/2014/main" id="{00000000-0008-0000-0400-00001B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4" name="Conexão recta 503">
          <a:extLst>
            <a:ext uri="{FF2B5EF4-FFF2-40B4-BE49-F238E27FC236}">
              <a16:creationId xmlns:a16="http://schemas.microsoft.com/office/drawing/2014/main" id="{00000000-0008-0000-0400-00001C100000}"/>
            </a:ext>
          </a:extLst>
        </xdr:cNvPr>
        <xdr:cNvCxnSpPr/>
      </xdr:nvCxnSpPr>
      <xdr:spPr bwMode="auto">
        <a:xfrm rot="5400000">
          <a:off x="5019676" y="162496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5" name="Conexão recta 504">
          <a:extLst>
            <a:ext uri="{FF2B5EF4-FFF2-40B4-BE49-F238E27FC236}">
              <a16:creationId xmlns:a16="http://schemas.microsoft.com/office/drawing/2014/main" id="{00000000-0008-0000-0400-00001D100000}"/>
            </a:ext>
          </a:extLst>
        </xdr:cNvPr>
        <xdr:cNvCxnSpPr/>
      </xdr:nvCxnSpPr>
      <xdr:spPr bwMode="auto">
        <a:xfrm rot="5400000">
          <a:off x="5019676" y="162496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6" name="Conexão recta 505">
          <a:extLst>
            <a:ext uri="{FF2B5EF4-FFF2-40B4-BE49-F238E27FC236}">
              <a16:creationId xmlns:a16="http://schemas.microsoft.com/office/drawing/2014/main" id="{00000000-0008-0000-0400-00001E100000}"/>
            </a:ext>
          </a:extLst>
        </xdr:cNvPr>
        <xdr:cNvCxnSpPr/>
      </xdr:nvCxnSpPr>
      <xdr:spPr bwMode="auto">
        <a:xfrm rot="5400000">
          <a:off x="5019676" y="162496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7" name="Conexão recta 506">
          <a:extLst>
            <a:ext uri="{FF2B5EF4-FFF2-40B4-BE49-F238E27FC236}">
              <a16:creationId xmlns:a16="http://schemas.microsoft.com/office/drawing/2014/main" id="{00000000-0008-0000-0400-00001F100000}"/>
            </a:ext>
          </a:extLst>
        </xdr:cNvPr>
        <xdr:cNvCxnSpPr/>
      </xdr:nvCxnSpPr>
      <xdr:spPr bwMode="auto">
        <a:xfrm rot="5400000">
          <a:off x="5019676" y="162496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8" name="Conexão recta 507">
          <a:extLst>
            <a:ext uri="{FF2B5EF4-FFF2-40B4-BE49-F238E27FC236}">
              <a16:creationId xmlns:a16="http://schemas.microsoft.com/office/drawing/2014/main" id="{00000000-0008-0000-0400-000020100000}"/>
            </a:ext>
          </a:extLst>
        </xdr:cNvPr>
        <xdr:cNvCxnSpPr/>
      </xdr:nvCxnSpPr>
      <xdr:spPr bwMode="auto">
        <a:xfrm rot="5400000">
          <a:off x="5019676" y="162496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9" name="Conexão recta 508">
          <a:extLst>
            <a:ext uri="{FF2B5EF4-FFF2-40B4-BE49-F238E27FC236}">
              <a16:creationId xmlns:a16="http://schemas.microsoft.com/office/drawing/2014/main" id="{00000000-0008-0000-0400-000021100000}"/>
            </a:ext>
          </a:extLst>
        </xdr:cNvPr>
        <xdr:cNvCxnSpPr/>
      </xdr:nvCxnSpPr>
      <xdr:spPr bwMode="auto">
        <a:xfrm rot="5400000">
          <a:off x="5019676" y="162496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0" name="Conexão recta 12">
          <a:extLst>
            <a:ext uri="{FF2B5EF4-FFF2-40B4-BE49-F238E27FC236}">
              <a16:creationId xmlns:a16="http://schemas.microsoft.com/office/drawing/2014/main" id="{00000000-0008-0000-0400-000022100000}"/>
            </a:ext>
          </a:extLst>
        </xdr:cNvPr>
        <xdr:cNvCxnSpPr/>
      </xdr:nvCxnSpPr>
      <xdr:spPr bwMode="auto">
        <a:xfrm rot="5400000">
          <a:off x="5019676" y="162496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1" name="Conexão recta 14">
          <a:extLst>
            <a:ext uri="{FF2B5EF4-FFF2-40B4-BE49-F238E27FC236}">
              <a16:creationId xmlns:a16="http://schemas.microsoft.com/office/drawing/2014/main" id="{00000000-0008-0000-0400-000023100000}"/>
            </a:ext>
          </a:extLst>
        </xdr:cNvPr>
        <xdr:cNvCxnSpPr/>
      </xdr:nvCxnSpPr>
      <xdr:spPr bwMode="auto">
        <a:xfrm rot="5400000">
          <a:off x="5019676" y="162496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2" name="Conexão recta 24">
          <a:extLst>
            <a:ext uri="{FF2B5EF4-FFF2-40B4-BE49-F238E27FC236}">
              <a16:creationId xmlns:a16="http://schemas.microsoft.com/office/drawing/2014/main" id="{00000000-0008-0000-0400-000024100000}"/>
            </a:ext>
          </a:extLst>
        </xdr:cNvPr>
        <xdr:cNvCxnSpPr/>
      </xdr:nvCxnSpPr>
      <xdr:spPr bwMode="auto">
        <a:xfrm rot="5400000">
          <a:off x="5019676" y="162496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3" name="Conexão recta 16">
          <a:extLst>
            <a:ext uri="{FF2B5EF4-FFF2-40B4-BE49-F238E27FC236}">
              <a16:creationId xmlns:a16="http://schemas.microsoft.com/office/drawing/2014/main" id="{00000000-0008-0000-0400-000025100000}"/>
            </a:ext>
          </a:extLst>
        </xdr:cNvPr>
        <xdr:cNvCxnSpPr/>
      </xdr:nvCxnSpPr>
      <xdr:spPr bwMode="auto">
        <a:xfrm rot="5400000">
          <a:off x="5019676" y="162496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4" name="Conexão recta 22">
          <a:extLst>
            <a:ext uri="{FF2B5EF4-FFF2-40B4-BE49-F238E27FC236}">
              <a16:creationId xmlns:a16="http://schemas.microsoft.com/office/drawing/2014/main" id="{00000000-0008-0000-0400-000026100000}"/>
            </a:ext>
          </a:extLst>
        </xdr:cNvPr>
        <xdr:cNvCxnSpPr/>
      </xdr:nvCxnSpPr>
      <xdr:spPr bwMode="auto">
        <a:xfrm rot="5400000">
          <a:off x="5019676" y="162496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5" name="Conexão recta 514">
          <a:extLst>
            <a:ext uri="{FF2B5EF4-FFF2-40B4-BE49-F238E27FC236}">
              <a16:creationId xmlns:a16="http://schemas.microsoft.com/office/drawing/2014/main" id="{00000000-0008-0000-0400-000027100000}"/>
            </a:ext>
          </a:extLst>
        </xdr:cNvPr>
        <xdr:cNvCxnSpPr/>
      </xdr:nvCxnSpPr>
      <xdr:spPr bwMode="auto">
        <a:xfrm rot="5400000">
          <a:off x="5019676" y="162496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6" name="Conexão recta 515">
          <a:extLst>
            <a:ext uri="{FF2B5EF4-FFF2-40B4-BE49-F238E27FC236}">
              <a16:creationId xmlns:a16="http://schemas.microsoft.com/office/drawing/2014/main" id="{00000000-0008-0000-0400-000028100000}"/>
            </a:ext>
          </a:extLst>
        </xdr:cNvPr>
        <xdr:cNvCxnSpPr/>
      </xdr:nvCxnSpPr>
      <xdr:spPr bwMode="auto">
        <a:xfrm rot="5400000">
          <a:off x="5019676" y="162496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7" name="Conexão recta 516">
          <a:extLst>
            <a:ext uri="{FF2B5EF4-FFF2-40B4-BE49-F238E27FC236}">
              <a16:creationId xmlns:a16="http://schemas.microsoft.com/office/drawing/2014/main" id="{00000000-0008-0000-0400-000029100000}"/>
            </a:ext>
          </a:extLst>
        </xdr:cNvPr>
        <xdr:cNvCxnSpPr/>
      </xdr:nvCxnSpPr>
      <xdr:spPr bwMode="auto">
        <a:xfrm rot="5400000">
          <a:off x="5019676" y="162496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8" name="Conexão recta 517">
          <a:extLst>
            <a:ext uri="{FF2B5EF4-FFF2-40B4-BE49-F238E27FC236}">
              <a16:creationId xmlns:a16="http://schemas.microsoft.com/office/drawing/2014/main" id="{00000000-0008-0000-0400-00002A100000}"/>
            </a:ext>
          </a:extLst>
        </xdr:cNvPr>
        <xdr:cNvCxnSpPr/>
      </xdr:nvCxnSpPr>
      <xdr:spPr bwMode="auto">
        <a:xfrm rot="5400000">
          <a:off x="5019676" y="162496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9" name="Conexão recta 503">
          <a:extLst>
            <a:ext uri="{FF2B5EF4-FFF2-40B4-BE49-F238E27FC236}">
              <a16:creationId xmlns:a16="http://schemas.microsoft.com/office/drawing/2014/main" id="{00000000-0008-0000-0400-00002B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0" name="Conexão recta 504">
          <a:extLst>
            <a:ext uri="{FF2B5EF4-FFF2-40B4-BE49-F238E27FC236}">
              <a16:creationId xmlns:a16="http://schemas.microsoft.com/office/drawing/2014/main" id="{00000000-0008-0000-0400-00002C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1" name="Conexão recta 505">
          <a:extLst>
            <a:ext uri="{FF2B5EF4-FFF2-40B4-BE49-F238E27FC236}">
              <a16:creationId xmlns:a16="http://schemas.microsoft.com/office/drawing/2014/main" id="{00000000-0008-0000-0400-00002D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2" name="Conexão recta 506">
          <a:extLst>
            <a:ext uri="{FF2B5EF4-FFF2-40B4-BE49-F238E27FC236}">
              <a16:creationId xmlns:a16="http://schemas.microsoft.com/office/drawing/2014/main" id="{00000000-0008-0000-0400-00002E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3" name="Conexão recta 507">
          <a:extLst>
            <a:ext uri="{FF2B5EF4-FFF2-40B4-BE49-F238E27FC236}">
              <a16:creationId xmlns:a16="http://schemas.microsoft.com/office/drawing/2014/main" id="{00000000-0008-0000-0400-00002F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4" name="Conexão recta 508">
          <a:extLst>
            <a:ext uri="{FF2B5EF4-FFF2-40B4-BE49-F238E27FC236}">
              <a16:creationId xmlns:a16="http://schemas.microsoft.com/office/drawing/2014/main" id="{00000000-0008-0000-0400-000030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5" name="Conexão recta 12">
          <a:extLst>
            <a:ext uri="{FF2B5EF4-FFF2-40B4-BE49-F238E27FC236}">
              <a16:creationId xmlns:a16="http://schemas.microsoft.com/office/drawing/2014/main" id="{00000000-0008-0000-0400-000031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6" name="Conexão recta 14">
          <a:extLst>
            <a:ext uri="{FF2B5EF4-FFF2-40B4-BE49-F238E27FC236}">
              <a16:creationId xmlns:a16="http://schemas.microsoft.com/office/drawing/2014/main" id="{00000000-0008-0000-0400-000032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7" name="Conexão recta 24">
          <a:extLst>
            <a:ext uri="{FF2B5EF4-FFF2-40B4-BE49-F238E27FC236}">
              <a16:creationId xmlns:a16="http://schemas.microsoft.com/office/drawing/2014/main" id="{00000000-0008-0000-0400-000033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8" name="Conexão recta 16">
          <a:extLst>
            <a:ext uri="{FF2B5EF4-FFF2-40B4-BE49-F238E27FC236}">
              <a16:creationId xmlns:a16="http://schemas.microsoft.com/office/drawing/2014/main" id="{00000000-0008-0000-0400-000034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9" name="Conexão recta 22">
          <a:extLst>
            <a:ext uri="{FF2B5EF4-FFF2-40B4-BE49-F238E27FC236}">
              <a16:creationId xmlns:a16="http://schemas.microsoft.com/office/drawing/2014/main" id="{00000000-0008-0000-0400-000035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0" name="Conexão recta 514">
          <a:extLst>
            <a:ext uri="{FF2B5EF4-FFF2-40B4-BE49-F238E27FC236}">
              <a16:creationId xmlns:a16="http://schemas.microsoft.com/office/drawing/2014/main" id="{00000000-0008-0000-0400-000036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1" name="Conexão recta 515">
          <a:extLst>
            <a:ext uri="{FF2B5EF4-FFF2-40B4-BE49-F238E27FC236}">
              <a16:creationId xmlns:a16="http://schemas.microsoft.com/office/drawing/2014/main" id="{00000000-0008-0000-0400-000037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2" name="Conexão recta 516">
          <a:extLst>
            <a:ext uri="{FF2B5EF4-FFF2-40B4-BE49-F238E27FC236}">
              <a16:creationId xmlns:a16="http://schemas.microsoft.com/office/drawing/2014/main" id="{00000000-0008-0000-0400-000038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3" name="Conexão recta 517">
          <a:extLst>
            <a:ext uri="{FF2B5EF4-FFF2-40B4-BE49-F238E27FC236}">
              <a16:creationId xmlns:a16="http://schemas.microsoft.com/office/drawing/2014/main" id="{00000000-0008-0000-0400-000039100000}"/>
            </a:ext>
          </a:extLst>
        </xdr:cNvPr>
        <xdr:cNvCxnSpPr/>
      </xdr:nvCxnSpPr>
      <xdr:spPr bwMode="auto">
        <a:xfrm rot="5400000">
          <a:off x="1500188" y="3176587"/>
          <a:ext cx="1762125" cy="0"/>
        </a:xfrm>
        <a:prstGeom prst="line">
          <a:avLst/>
        </a:prstGeom>
        <a:noFill/>
        <a:ln w="9525" cap="flat" cmpd="sng" algn="ctr">
          <a:noFill/>
          <a:prstDash val="solid"/>
          <a:round/>
          <a:headEnd type="none" w="med" len="med"/>
          <a:tailEnd type="none" w="med" len="med"/>
        </a:ln>
        <a:effectLst/>
      </xdr:spPr>
    </xdr:cxnSp>
    <xdr:clientData/>
  </xdr:twoCellAnchor>
  <xdr:twoCellAnchor editAs="absolute">
    <xdr:from>
      <xdr:col>9</xdr:col>
      <xdr:colOff>66675</xdr:colOff>
      <xdr:row>11</xdr:row>
      <xdr:rowOff>47625</xdr:rowOff>
    </xdr:from>
    <xdr:to>
      <xdr:col>14</xdr:col>
      <xdr:colOff>489225</xdr:colOff>
      <xdr:row>23</xdr:row>
      <xdr:rowOff>0</xdr:rowOff>
    </xdr:to>
    <xdr:graphicFrame macro="">
      <xdr:nvGraphicFramePr>
        <xdr:cNvPr id="4154" name="Chart 65">
          <a:extLst>
            <a:ext uri="{FF2B5EF4-FFF2-40B4-BE49-F238E27FC236}">
              <a16:creationId xmlns:a16="http://schemas.microsoft.com/office/drawing/2014/main" id="{00000000-0008-0000-0400-00003A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104775</xdr:colOff>
      <xdr:row>14</xdr:row>
      <xdr:rowOff>133350</xdr:rowOff>
    </xdr:from>
    <xdr:to>
      <xdr:col>7</xdr:col>
      <xdr:colOff>508275</xdr:colOff>
      <xdr:row>25</xdr:row>
      <xdr:rowOff>159750</xdr:rowOff>
    </xdr:to>
    <xdr:graphicFrame macro="">
      <xdr:nvGraphicFramePr>
        <xdr:cNvPr id="4155" name="Gráfico 4154">
          <a:extLst>
            <a:ext uri="{FF2B5EF4-FFF2-40B4-BE49-F238E27FC236}">
              <a16:creationId xmlns:a16="http://schemas.microsoft.com/office/drawing/2014/main" id="{00000000-0008-0000-0400-00003B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sb268bdc\grupos\3_dados\ine\ipc\dashboard-table-scroll_IPC_com%20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theme/themeOverride1.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2.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3.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4.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5.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6.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7.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8.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6.bin"/><Relationship Id="rId1" Type="http://schemas.openxmlformats.org/officeDocument/2006/relationships/hyperlink" Target="https://www.ine.pt/produtos/bases%20de%20dado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7.bin"/><Relationship Id="rId1" Type="http://schemas.openxmlformats.org/officeDocument/2006/relationships/hyperlink" Target="https://www.ine.pt/produtos/bases%20de%20dado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2.bin"/><Relationship Id="rId1" Type="http://schemas.openxmlformats.org/officeDocument/2006/relationships/hyperlink" Target="http://www.gep.msess.gov.pt/estatistica/estatisticanp/remuneracao/qp.php"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3.bin"/><Relationship Id="rId1" Type="http://schemas.openxmlformats.org/officeDocument/2006/relationships/hyperlink" Target="http://www.gep.mtsss.gov.pt/calendario."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gep.mtsss.gov.pt/trabalho" TargetMode="External"/><Relationship Id="rId1" Type="http://schemas.openxmlformats.org/officeDocument/2006/relationships/hyperlink" Target="http://www.gep.mtsss.gov.pt/documents/10182/79392/livro_verde_2016.pdf/297074c7-3ce9-466c-a10a-260b7de6d99e" TargetMode="External"/><Relationship Id="rId4" Type="http://schemas.openxmlformats.org/officeDocument/2006/relationships/drawing" Target="../drawings/drawing32.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27.bin"/><Relationship Id="rId1" Type="http://schemas.openxmlformats.org/officeDocument/2006/relationships/hyperlink" Target="http://www.gep.mtsss.pt/"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5.xml"/><Relationship Id="rId1" Type="http://schemas.openxmlformats.org/officeDocument/2006/relationships/printerSettings" Target="../printerSettings/printerSettings28.bin"/><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32.bin"/><Relationship Id="rId1" Type="http://schemas.openxmlformats.org/officeDocument/2006/relationships/hyperlink" Target="https://www.ine.pt/"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34.bin"/><Relationship Id="rId1" Type="http://schemas.openxmlformats.org/officeDocument/2006/relationships/hyperlink" Target="https://ec.europa.eu/eurostat/web/european-pillar-of-social-rights/indicators/social-scoreboard-indicators?etrans=p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35.bin"/><Relationship Id="rId1" Type="http://schemas.openxmlformats.org/officeDocument/2006/relationships/hyperlink" Target="https://ec.europa.eu/eurostat/web/european-pillar-of-social-rights/indicators/social-scoreboard-indicators?etrans=p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13" Type="http://schemas.openxmlformats.org/officeDocument/2006/relationships/hyperlink" Target="http://www.gep.mtsss.gov.pt/documents/10182/10925/bejul2022.pdf/129afe49-9a6e-4215-a087-7bcbc3c3a026" TargetMode="External"/><Relationship Id="rId18" Type="http://schemas.openxmlformats.org/officeDocument/2006/relationships/hyperlink" Target="http://www.gep.mtsss.gov.pt/documents/10182/10925/beago2022.pdf/78dea3a2-93f2-496a-8efb-4c12063bb9aa" TargetMode="External"/><Relationship Id="rId26" Type="http://schemas.openxmlformats.org/officeDocument/2006/relationships/hyperlink" Target="http://www.gep.mtsss.gov.pt/documents/10182/10925/beabr2021.pdf/d4a3dbb1-b5cb-4915-83e1-14bda300be20" TargetMode="External"/><Relationship Id="rId39" Type="http://schemas.openxmlformats.org/officeDocument/2006/relationships/hyperlink" Target="http://www.gep.mtsss.gov.pt/documents/10182/10925/benov2022.pdf/9e42a4a4-710f-44a4-8de4-93c745fb0a19" TargetMode="External"/><Relationship Id="rId21" Type="http://schemas.openxmlformats.org/officeDocument/2006/relationships/hyperlink" Target="http://www.gep.mtsss.gov.pt/documents/10182/10925/beset2022_2.pdf/421f9f90-5d86-459d-bab8-b8537d4d907e" TargetMode="External"/><Relationship Id="rId34" Type="http://schemas.openxmlformats.org/officeDocument/2006/relationships/hyperlink" Target="http://www.gep.mtsss.gov.pt/documents/10182/10925/bedez2022.pdf/54fe9882-f363-40a8-b187-854c76c508ac" TargetMode="External"/><Relationship Id="rId42" Type="http://schemas.openxmlformats.org/officeDocument/2006/relationships/hyperlink" Target="http://www.gep.mtsss.gov.pt/documents/10182/10925/bedez2022.pdf/54fe9882-f363-40a8-b187-854c76c508ac" TargetMode="External"/><Relationship Id="rId47" Type="http://schemas.openxmlformats.org/officeDocument/2006/relationships/hyperlink" Target="http://www.gep.mtsss.gov.pt/documents/10182/10925/bedez2022.pdf/54fe9882-f363-40a8-b187-854c76c508ac" TargetMode="External"/><Relationship Id="rId7" Type="http://schemas.openxmlformats.org/officeDocument/2006/relationships/hyperlink" Target="http://www.gep.mtsss.gov.pt/documents/10182/10925/beamai2022.pdf/25dfde7d-10f7-4eff-a9e1-0eabff8bba61" TargetMode="External"/><Relationship Id="rId2" Type="http://schemas.openxmlformats.org/officeDocument/2006/relationships/hyperlink" Target="http://www.gep.mtsss.gov.pt/documents/10182/10925/befev2022.pdf/bb9a6708-2257-4ff7-a94d-7e73fc584df5" TargetMode="External"/><Relationship Id="rId16" Type="http://schemas.openxmlformats.org/officeDocument/2006/relationships/hyperlink" Target="http://www.gep.mtsss.gov.pt/documents/10182/10925/beago2022.pdf/78dea3a2-93f2-496a-8efb-4c12063bb9aa" TargetMode="External"/><Relationship Id="rId29" Type="http://schemas.openxmlformats.org/officeDocument/2006/relationships/hyperlink" Target="http://www.gep.mtsss.gov.pt/documents/10182/10925/beabr2018.pdf/4311a80a-67b3-4699-9b0f-a4b429d3df55" TargetMode="External"/><Relationship Id="rId11" Type="http://schemas.openxmlformats.org/officeDocument/2006/relationships/hyperlink" Target="http://www.gep.mtsss.gov.pt/documents/10182/10925/bejun2022.pdf/9e673b60-8bcf-4a3f-8030-f0d679bed9d8" TargetMode="External"/><Relationship Id="rId24" Type="http://schemas.openxmlformats.org/officeDocument/2006/relationships/hyperlink" Target="http://www.gep.mtsss.gov.pt/documents/10182/10925/benov2022.pdf/9e42a4a4-710f-44a4-8de4-93c745fb0a19" TargetMode="External"/><Relationship Id="rId32" Type="http://schemas.openxmlformats.org/officeDocument/2006/relationships/hyperlink" Target="http://www.gep.mtsss.gov.pt/documents/10182/10925/bemar2021.pdf/31821e27-e4ad-4f36-840a-f9df9c461863" TargetMode="External"/><Relationship Id="rId37" Type="http://schemas.openxmlformats.org/officeDocument/2006/relationships/hyperlink" Target="http://www.gep.mtsss.gov.pt/documents/10182/10925/bejan2023.pdf/54bae6bd-ef8c-48ce-82bf-772ce60a0aea" TargetMode="External"/><Relationship Id="rId40" Type="http://schemas.openxmlformats.org/officeDocument/2006/relationships/hyperlink" Target="http://www.gep.mtsss.gov.pt/documents/10182/10925/bedez2022.pdf/54fe9882-f363-40a8-b187-854c76c508ac" TargetMode="External"/><Relationship Id="rId45" Type="http://schemas.openxmlformats.org/officeDocument/2006/relationships/hyperlink" Target="http://www.gep.mtsss.gov.pt/documents/10182/10925/bedez2022.pdf/54fe9882-f363-40a8-b187-854c76c508ac" TargetMode="External"/><Relationship Id="rId5" Type="http://schemas.openxmlformats.org/officeDocument/2006/relationships/hyperlink" Target="http://www.gep.mtsss.gov.pt/documents/10182/10925/beabr2022.pdf/415f64a5-580a-4476-8f31-b175fd3e4aab" TargetMode="External"/><Relationship Id="rId15" Type="http://schemas.openxmlformats.org/officeDocument/2006/relationships/hyperlink" Target="http://www.gep.mtsss.gov.pt/documents/10182/10925/bejul2022.pdf/129afe49-9a6e-4215-a087-7bcbc3c3a026" TargetMode="External"/><Relationship Id="rId23" Type="http://schemas.openxmlformats.org/officeDocument/2006/relationships/hyperlink" Target="http://www.gep.mtsss.gov.pt/documents/10182/10925/beout2022.pdf/b5941987-7cbd-485c-8098-48d117953400" TargetMode="External"/><Relationship Id="rId28" Type="http://schemas.openxmlformats.org/officeDocument/2006/relationships/hyperlink" Target="http://www.gep.mtsss.gov.pt/documents/10182/10925/befev2021.pdf/3d3d88ba-05da-4a29-83d7-8117d6d0e7a0" TargetMode="External"/><Relationship Id="rId36" Type="http://schemas.openxmlformats.org/officeDocument/2006/relationships/hyperlink" Target="http://www.gep.mtsss.gov.pt/documents/10182/10925/bejan2023.pdf/54bae6bd-ef8c-48ce-82bf-772ce60a0aea" TargetMode="External"/><Relationship Id="rId49" Type="http://schemas.openxmlformats.org/officeDocument/2006/relationships/printerSettings" Target="../printerSettings/printerSettings40.bin"/><Relationship Id="rId10" Type="http://schemas.openxmlformats.org/officeDocument/2006/relationships/hyperlink" Target="http://www.gep.mtsss.gov.pt/documents/10182/10925/bejun2022.pdf/9e673b60-8bcf-4a3f-8030-f0d679bed9d8" TargetMode="External"/><Relationship Id="rId19" Type="http://schemas.openxmlformats.org/officeDocument/2006/relationships/hyperlink" Target="http://www.gep.mtsss.gov.pt/documents/10182/10925/beago2022.pdf/78dea3a2-93f2-496a-8efb-4c12063bb9aa" TargetMode="External"/><Relationship Id="rId31" Type="http://schemas.openxmlformats.org/officeDocument/2006/relationships/hyperlink" Target="http://www.gep.mtsss.gov.pt/documents/10182/10925/bejan2021.pdf/ead6e670-e1fd-4c4c-8e1a-b92047a39f7d" TargetMode="External"/><Relationship Id="rId44" Type="http://schemas.openxmlformats.org/officeDocument/2006/relationships/hyperlink" Target="http://www.gep.mtsss.gov.pt/documents/10182/10925/benov2022.pdf/9e42a4a4-710f-44a4-8de4-93c745fb0a19" TargetMode="External"/><Relationship Id="rId4" Type="http://schemas.openxmlformats.org/officeDocument/2006/relationships/hyperlink" Target="http://www.gep.mtsss.gov.pt/documents/10182/10925/beabr2022.pdf/415f64a5-580a-4476-8f31-b175fd3e4aab" TargetMode="External"/><Relationship Id="rId9" Type="http://schemas.openxmlformats.org/officeDocument/2006/relationships/hyperlink" Target="http://www.gep.mtsss.gov.pt/web/gep/estatisticas-anteriores?categoryId=11335" TargetMode="External"/><Relationship Id="rId14" Type="http://schemas.openxmlformats.org/officeDocument/2006/relationships/hyperlink" Target="http://www.gep.mtsss.gov.pt/documents/10182/10925/bejul2022.pdf/129afe49-9a6e-4215-a087-7bcbc3c3a026" TargetMode="External"/><Relationship Id="rId22" Type="http://schemas.openxmlformats.org/officeDocument/2006/relationships/hyperlink" Target="http://www.gep.mtsss.gov.pt/documents/10182/10925/beout2022.pdf/b5941987-7cbd-485c-8098-48d117953400" TargetMode="External"/><Relationship Id="rId27" Type="http://schemas.openxmlformats.org/officeDocument/2006/relationships/hyperlink" Target="http://www.gep.mtsss.gov.pt/documents/10182/10925/bejan2023.pdf/54bae6bd-ef8c-48ce-82bf-772ce60a0aea" TargetMode="External"/><Relationship Id="rId30" Type="http://schemas.openxmlformats.org/officeDocument/2006/relationships/hyperlink" Target="http://www.gep.mtsss.gov.pt/documents/10182/10925/benov2022.pdf/9e42a4a4-710f-44a4-8de4-93c745fb0a19" TargetMode="External"/><Relationship Id="rId35" Type="http://schemas.openxmlformats.org/officeDocument/2006/relationships/hyperlink" Target="http://www.gep.mtsss.gov.pt/documents/10182/10925/bejan2023.pdf/54bae6bd-ef8c-48ce-82bf-772ce60a0aea" TargetMode="External"/><Relationship Id="rId43" Type="http://schemas.openxmlformats.org/officeDocument/2006/relationships/hyperlink" Target="http://www.gep.mtsss.gov.pt/documents/10182/10925/benov2022.pdf/9e42a4a4-710f-44a4-8de4-93c745fb0a19" TargetMode="External"/><Relationship Id="rId48" Type="http://schemas.openxmlformats.org/officeDocument/2006/relationships/hyperlink" Target="http://www.gep.mtsss.gov.pt/documents/10182/10925/bejan2023.pdf/54bae6bd-ef8c-48ce-82bf-772ce60a0aea" TargetMode="External"/><Relationship Id="rId8" Type="http://schemas.openxmlformats.org/officeDocument/2006/relationships/hyperlink" Target="http://www.gep.mtsss.gov.pt/documents/10182/10925/beamai2022.pdf/25dfde7d-10f7-4eff-a9e1-0eabff8bba61" TargetMode="External"/><Relationship Id="rId3" Type="http://schemas.openxmlformats.org/officeDocument/2006/relationships/hyperlink" Target="http://www.gep.mtsss.gov.pt/documents/10182/10925/bedez2022.pdf/54fe9882-f363-40a8-b187-854c76c508ac" TargetMode="External"/><Relationship Id="rId12" Type="http://schemas.openxmlformats.org/officeDocument/2006/relationships/hyperlink" Target="http://www.gep.mtsss.gov.pt/documents/10182/10925/bejun2022.pdf/9e673b60-8bcf-4a3f-8030-f0d679bed9d8" TargetMode="External"/><Relationship Id="rId17" Type="http://schemas.openxmlformats.org/officeDocument/2006/relationships/hyperlink" Target="http://www.gep.mtsss.gov.pt/documents/10182/10925/beago2022.pdf/78dea3a2-93f2-496a-8efb-4c12063bb9aa" TargetMode="External"/><Relationship Id="rId25" Type="http://schemas.openxmlformats.org/officeDocument/2006/relationships/hyperlink" Target="http://www.gep.mtsss.gov.pt/documents/10182/10925/beago2018.pdf/ddedac48-d539-4ef9-90bc-dfba31644976" TargetMode="External"/><Relationship Id="rId33" Type="http://schemas.openxmlformats.org/officeDocument/2006/relationships/hyperlink" Target="http://www.gep.mtsss.gov.pt/documents/10182/10925/beago2019.pdf/0a86f9df-b29d-400e-a271-a49608910a76" TargetMode="External"/><Relationship Id="rId38" Type="http://schemas.openxmlformats.org/officeDocument/2006/relationships/hyperlink" Target="http://www.gep.mtsss.gov.pt/documents/10182/10925/bedez2022.pdf/54fe9882-f363-40a8-b187-854c76c508ac" TargetMode="External"/><Relationship Id="rId46" Type="http://schemas.openxmlformats.org/officeDocument/2006/relationships/hyperlink" Target="http://www.gep.mtsss.gov.pt/documents/10182/10925/bedez2022.pdf/54fe9882-f363-40a8-b187-854c76c508ac" TargetMode="External"/><Relationship Id="rId20" Type="http://schemas.openxmlformats.org/officeDocument/2006/relationships/hyperlink" Target="http://www.gep.mtsss.gov.pt/documents/10182/10925/beago2022.pdf/78dea3a2-93f2-496a-8efb-4c12063bb9aa" TargetMode="External"/><Relationship Id="rId41" Type="http://schemas.openxmlformats.org/officeDocument/2006/relationships/hyperlink" Target="http://www.gep.mtsss.gov.pt/documents/10182/10925/benov2022.pdf/9e42a4a4-710f-44a4-8de4-93c745fb0a19" TargetMode="External"/><Relationship Id="rId1" Type="http://schemas.openxmlformats.org/officeDocument/2006/relationships/hyperlink" Target="http://www.gep.mtsss.gov.pt/documents/10182/10925/bemar2022.pdf/4c66fe63-7d76-421a-aa0e-967b85a2cdcd" TargetMode="External"/><Relationship Id="rId6" Type="http://schemas.openxmlformats.org/officeDocument/2006/relationships/hyperlink" Target="http://www.gep.mtsss.gov.pt/documents/10182/10925/beamai2022.pdf/25dfde7d-10f7-4eff-a9e1-0eabff8bba61" TargetMode="External"/></Relationships>
</file>

<file path=xl/worksheets/_rels/sheet35.xml.rels><?xml version="1.0" encoding="UTF-8" standalone="yes"?>
<Relationships xmlns="http://schemas.openxmlformats.org/package/2006/relationships"><Relationship Id="rId13" Type="http://schemas.openxmlformats.org/officeDocument/2006/relationships/hyperlink" Target="http://www.gep.mtsss.gov.pt/documents/10182/10925/bejul2022.pdf/129afe49-9a6e-4215-a087-7bcbc3c3a026" TargetMode="External"/><Relationship Id="rId18" Type="http://schemas.openxmlformats.org/officeDocument/2006/relationships/hyperlink" Target="http://www.gep.mtsss.gov.pt/documents/10182/10925/beago2022.pdf/78dea3a2-93f2-496a-8efb-4c12063bb9aa" TargetMode="External"/><Relationship Id="rId26" Type="http://schemas.openxmlformats.org/officeDocument/2006/relationships/hyperlink" Target="http://www.gep.mtsss.gov.pt/documents/10182/10925/beout2022.pdf/b5941987-7cbd-485c-8098-48d117953400" TargetMode="External"/><Relationship Id="rId39" Type="http://schemas.openxmlformats.org/officeDocument/2006/relationships/hyperlink" Target="http://www.gep.mtsss.gov.pt/documents/10182/10925/beago2020.pdf/e076d7ff-83b3-4c06-9216-0a70d9235898" TargetMode="External"/><Relationship Id="rId21" Type="http://schemas.openxmlformats.org/officeDocument/2006/relationships/hyperlink" Target="http://www.gep.mtsss.gov.pt/documents/10182/10925/beset2022_2.pdf/421f9f90-5d86-459d-bab8-b8537d4d907e" TargetMode="External"/><Relationship Id="rId34" Type="http://schemas.openxmlformats.org/officeDocument/2006/relationships/hyperlink" Target="http://www.gep.mtsss.gov.pt/documents/10182/10925/bedez2022.pdf/54fe9882-f363-40a8-b187-854c76c508ac" TargetMode="External"/><Relationship Id="rId42" Type="http://schemas.openxmlformats.org/officeDocument/2006/relationships/hyperlink" Target="http://www.gep.mtsss.gov.pt/documents/10182/10925/beout2022.pdf/b5941987-7cbd-485c-8098-48d117953400" TargetMode="External"/><Relationship Id="rId47" Type="http://schemas.openxmlformats.org/officeDocument/2006/relationships/hyperlink" Target="http://www.gep.mtsss.gov.pt/documents/10182/10925/beout2022.pdf/b5941987-7cbd-485c-8098-48d117953400" TargetMode="External"/><Relationship Id="rId50" Type="http://schemas.openxmlformats.org/officeDocument/2006/relationships/hyperlink" Target="http://www.gep.mtsss.gov.pt/documents/10182/10925/bejan2023.pdf/54bae6bd-ef8c-48ce-82bf-772ce60a0aea" TargetMode="External"/><Relationship Id="rId7" Type="http://schemas.openxmlformats.org/officeDocument/2006/relationships/hyperlink" Target="http://www.gep.mtsss.gov.pt/documents/10182/10925/beamai2022.pdf/25dfde7d-10f7-4eff-a9e1-0eabff8bba61" TargetMode="External"/><Relationship Id="rId2" Type="http://schemas.openxmlformats.org/officeDocument/2006/relationships/hyperlink" Target="http://www.gep.mtsss.gov.pt/documents/10182/10925/bejan2023.pdf/54bae6bd-ef8c-48ce-82bf-772ce60a0aea" TargetMode="External"/><Relationship Id="rId16" Type="http://schemas.openxmlformats.org/officeDocument/2006/relationships/hyperlink" Target="http://www.gep.mtsss.gov.pt/documents/10182/10925/beago2022.pdf/78dea3a2-93f2-496a-8efb-4c12063bb9aa" TargetMode="External"/><Relationship Id="rId29" Type="http://schemas.openxmlformats.org/officeDocument/2006/relationships/hyperlink" Target="http://www.gep.mtsss.gov.pt/documents/10182/10925/beout2020.pdf/265cf389-006a-4272-9344-35a481953a2b" TargetMode="External"/><Relationship Id="rId11" Type="http://schemas.openxmlformats.org/officeDocument/2006/relationships/hyperlink" Target="http://www.gep.mtsss.gov.pt/documents/10182/10925/bejun2022.pdf/9e673b60-8bcf-4a3f-8030-f0d679bed9d8" TargetMode="External"/><Relationship Id="rId24" Type="http://schemas.openxmlformats.org/officeDocument/2006/relationships/hyperlink" Target="http://www.gep.mtsss.gov.pt/documents/10182/10925/beout2022.pdf/b5941987-7cbd-485c-8098-48d117953400" TargetMode="External"/><Relationship Id="rId32" Type="http://schemas.openxmlformats.org/officeDocument/2006/relationships/hyperlink" Target="http://www.gep.mtsss.gov.pt/documents/10182/10925/bedez2020.pdf/29fbc2a6-ae2a-4fa2-b528-b758431cd39a" TargetMode="External"/><Relationship Id="rId37" Type="http://schemas.openxmlformats.org/officeDocument/2006/relationships/hyperlink" Target="http://www.gep.mtsss.gov.pt/documents/10182/10925/benov2022.pdf/9e42a4a4-710f-44a4-8de4-93c745fb0a19" TargetMode="External"/><Relationship Id="rId40" Type="http://schemas.openxmlformats.org/officeDocument/2006/relationships/hyperlink" Target="http://www.gep.mtsss.gov.pt/documents/10182/10925/beago2020.pdf/e076d7ff-83b3-4c06-9216-0a70d9235898" TargetMode="External"/><Relationship Id="rId45" Type="http://schemas.openxmlformats.org/officeDocument/2006/relationships/hyperlink" Target="http://www.gep.mtsss.gov.pt/documents/10182/10925/bedez2022.pdf/54fe9882-f363-40a8-b187-854c76c508ac" TargetMode="External"/><Relationship Id="rId5" Type="http://schemas.openxmlformats.org/officeDocument/2006/relationships/hyperlink" Target="http://www.gep.mtsss.gov.pt/documents/10182/10925/beabr2022.pdf/415f64a5-580a-4476-8f31-b175fd3e4aab" TargetMode="External"/><Relationship Id="rId15" Type="http://schemas.openxmlformats.org/officeDocument/2006/relationships/hyperlink" Target="http://www.gep.mtsss.gov.pt/documents/10182/10925/bejul2022.pdf/129afe49-9a6e-4215-a087-7bcbc3c3a026" TargetMode="External"/><Relationship Id="rId23" Type="http://schemas.openxmlformats.org/officeDocument/2006/relationships/hyperlink" Target="http://www.gep.mtsss.gov.pt/documents/10182/10925/beset2022_2.pdf/421f9f90-5d86-459d-bab8-b8537d4d907e" TargetMode="External"/><Relationship Id="rId28" Type="http://schemas.openxmlformats.org/officeDocument/2006/relationships/hyperlink" Target="http://www.gep.mtsss.gov.pt/documents/10182/10925/beout2020.pdf/265cf389-006a-4272-9344-35a481953a2b" TargetMode="External"/><Relationship Id="rId36" Type="http://schemas.openxmlformats.org/officeDocument/2006/relationships/hyperlink" Target="http://www.gep.mtsss.gov.pt/documents/10182/10925/bedez2022.pdf/54fe9882-f363-40a8-b187-854c76c508ac" TargetMode="External"/><Relationship Id="rId49" Type="http://schemas.openxmlformats.org/officeDocument/2006/relationships/hyperlink" Target="http://www.gep.mtsss.gov.pt/documents/10182/10925/bedez2022.pdf/54fe9882-f363-40a8-b187-854c76c508ac" TargetMode="External"/><Relationship Id="rId10" Type="http://schemas.openxmlformats.org/officeDocument/2006/relationships/hyperlink" Target="http://www.gep.mtsss.gov.pt/documents/10182/10925/bejun2022.pdf/9e673b60-8bcf-4a3f-8030-f0d679bed9d8" TargetMode="External"/><Relationship Id="rId19" Type="http://schemas.openxmlformats.org/officeDocument/2006/relationships/hyperlink" Target="http://www.gep.mtsss.gov.pt/documents/10182/10925/beset2022_2.pdf/421f9f90-5d86-459d-bab8-b8537d4d907e" TargetMode="External"/><Relationship Id="rId31" Type="http://schemas.openxmlformats.org/officeDocument/2006/relationships/hyperlink" Target="http://www.gep.mtsss.gov.pt/documents/10182/10925/benov2020.pdf/8875bdd8-f222-4a20-98ef-e4e68b53cc7f" TargetMode="External"/><Relationship Id="rId44" Type="http://schemas.openxmlformats.org/officeDocument/2006/relationships/hyperlink" Target="http://www.gep.mtsss.gov.pt/documents/10182/10925/beamai2022.pdf/25dfde7d-10f7-4eff-a9e1-0eabff8bba61" TargetMode="External"/><Relationship Id="rId4" Type="http://schemas.openxmlformats.org/officeDocument/2006/relationships/hyperlink" Target="http://www.gep.mtsss.gov.pt/documents/10182/10925/bemar2022.pdf/4c66fe63-7d76-421a-aa0e-967b85a2cdcd" TargetMode="External"/><Relationship Id="rId9" Type="http://schemas.openxmlformats.org/officeDocument/2006/relationships/hyperlink" Target="http://www.gep.mtsss.gov.pt/web/gep/estatisticas-anteriores?categoryId=11335" TargetMode="External"/><Relationship Id="rId14" Type="http://schemas.openxmlformats.org/officeDocument/2006/relationships/hyperlink" Target="http://www.gep.mtsss.gov.pt/documents/10182/10925/bejul2022.pdf/129afe49-9a6e-4215-a087-7bcbc3c3a026" TargetMode="External"/><Relationship Id="rId22" Type="http://schemas.openxmlformats.org/officeDocument/2006/relationships/hyperlink" Target="http://www.gep.mtsss.gov.pt/documents/10182/10925/beset2022_2.pdf/421f9f90-5d86-459d-bab8-b8537d4d907e" TargetMode="External"/><Relationship Id="rId27" Type="http://schemas.openxmlformats.org/officeDocument/2006/relationships/hyperlink" Target="http://www.gep.mtsss.gov.pt/documents/10182/10925/beout2020.pdf/265cf389-006a-4272-9344-35a481953a2b" TargetMode="External"/><Relationship Id="rId30" Type="http://schemas.openxmlformats.org/officeDocument/2006/relationships/hyperlink" Target="http://www.gep.mtsss.gov.pt/documents/10182/10925/beout2020.pdf/265cf389-006a-4272-9344-35a481953a2b" TargetMode="External"/><Relationship Id="rId35" Type="http://schemas.openxmlformats.org/officeDocument/2006/relationships/hyperlink" Target="http://www.gep.mtsss.gov.pt/documents/10182/10925/bedez2022.pdf/54fe9882-f363-40a8-b187-854c76c508ac" TargetMode="External"/><Relationship Id="rId43" Type="http://schemas.openxmlformats.org/officeDocument/2006/relationships/hyperlink" Target="http://www.gep.mtsss.gov.pt/documents/10182/10925/beout2022.pdf/b5941987-7cbd-485c-8098-48d117953400" TargetMode="External"/><Relationship Id="rId48" Type="http://schemas.openxmlformats.org/officeDocument/2006/relationships/hyperlink" Target="http://www.gep.mtsss.gov.pt/documents/10182/10925/beout2022.pdf/b5941987-7cbd-485c-8098-48d117953400" TargetMode="External"/><Relationship Id="rId8" Type="http://schemas.openxmlformats.org/officeDocument/2006/relationships/hyperlink" Target="http://www.gep.mtsss.gov.pt/documents/10182/10925/beamai2022.pdf/25dfde7d-10f7-4eff-a9e1-0eabff8bba61" TargetMode="External"/><Relationship Id="rId51" Type="http://schemas.openxmlformats.org/officeDocument/2006/relationships/printerSettings" Target="../printerSettings/printerSettings41.bin"/><Relationship Id="rId3" Type="http://schemas.openxmlformats.org/officeDocument/2006/relationships/hyperlink" Target="http://www.gep.mtsss.gov.pt/documents/10182/10925/bemar2022.pdf/4c66fe63-7d76-421a-aa0e-967b85a2cdcd" TargetMode="External"/><Relationship Id="rId12" Type="http://schemas.openxmlformats.org/officeDocument/2006/relationships/hyperlink" Target="http://www.gep.mtsss.gov.pt/documents/10182/10925/bejun2022.pdf/9e673b60-8bcf-4a3f-8030-f0d679bed9d8" TargetMode="External"/><Relationship Id="rId17" Type="http://schemas.openxmlformats.org/officeDocument/2006/relationships/hyperlink" Target="http://www.gep.mtsss.gov.pt/documents/10182/10925/beago2022.pdf/78dea3a2-93f2-496a-8efb-4c12063bb9aa" TargetMode="External"/><Relationship Id="rId25" Type="http://schemas.openxmlformats.org/officeDocument/2006/relationships/hyperlink" Target="http://www.gep.mtsss.gov.pt/documents/10182/10925/beout2022.pdf/b5941987-7cbd-485c-8098-48d117953400" TargetMode="External"/><Relationship Id="rId33" Type="http://schemas.openxmlformats.org/officeDocument/2006/relationships/hyperlink" Target="http://www.gep.mtsss.gov.pt/documents/10182/10925/bejan2022.pdf/7555b984-b194-42e6-9c1e-4a049552d35b" TargetMode="External"/><Relationship Id="rId38" Type="http://schemas.openxmlformats.org/officeDocument/2006/relationships/hyperlink" Target="http://www.gep.mtsss.gov.pt/documents/10182/10925/benov2022.pdf/9e42a4a4-710f-44a4-8de4-93c745fb0a19" TargetMode="External"/><Relationship Id="rId46" Type="http://schemas.openxmlformats.org/officeDocument/2006/relationships/hyperlink" Target="http://www.gep.mtsss.gov.pt/documents/10182/10925/benov2022.pdf/9e42a4a4-710f-44a4-8de4-93c745fb0a19" TargetMode="External"/><Relationship Id="rId20" Type="http://schemas.openxmlformats.org/officeDocument/2006/relationships/hyperlink" Target="http://www.gep.mtsss.gov.pt/documents/10182/10925/beset2022_2.pdf/421f9f90-5d86-459d-bab8-b8537d4d907e" TargetMode="External"/><Relationship Id="rId41" Type="http://schemas.openxmlformats.org/officeDocument/2006/relationships/hyperlink" Target="http://www.gep.mtsss.gov.pt/documents/10182/10925/benov2019.pdf/afb30e3d-4ab8-4e14-b3ae-5279edbc4248" TargetMode="External"/><Relationship Id="rId1" Type="http://schemas.openxmlformats.org/officeDocument/2006/relationships/hyperlink" Target="http://www.gep.mtsss.gov.pt/documents/10182/10925/befev2022.pdf/bb9a6708-2257-4ff7-a94d-7e73fc584df5" TargetMode="External"/><Relationship Id="rId6" Type="http://schemas.openxmlformats.org/officeDocument/2006/relationships/hyperlink" Target="http://www.gep.mtsss.gov.pt/documents/10182/10925/beabr2022.pdf/415f64a5-580a-4476-8f31-b175fd3e4aab"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printerSettings" Target="../printerSettings/printerSettings45.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hyperlink" Target="http://www.gep.mtsss.gov.pt/" TargetMode="External"/><Relationship Id="rId5" Type="http://schemas.openxmlformats.org/officeDocument/2006/relationships/hyperlink" Target="mailto:gep.dados@gep.mtsss.pt" TargetMode="External"/><Relationship Id="rId4" Type="http://schemas.openxmlformats.org/officeDocument/2006/relationships/hyperlink" Target="http://www.gep.mtsss.gov.p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2">
    <tabColor theme="9"/>
  </sheetPr>
  <dimension ref="A1:S68"/>
  <sheetViews>
    <sheetView showGridLines="0" tabSelected="1" showRuler="0" zoomScaleNormal="100" workbookViewId="0"/>
  </sheetViews>
  <sheetFormatPr defaultColWidth="9.28515625" defaultRowHeight="12.75"/>
  <cols>
    <col min="1" max="1" width="1.42578125" style="93" customWidth="1"/>
    <col min="2" max="2" width="2.5703125" style="93" customWidth="1"/>
    <col min="3" max="3" width="15.7109375" style="93" customWidth="1"/>
    <col min="4" max="4" width="30.7109375" style="93" customWidth="1"/>
    <col min="5" max="5" width="2.5703125" style="198" customWidth="1"/>
    <col min="6" max="6" width="1" style="93" customWidth="1"/>
    <col min="7" max="7" width="11.42578125" style="93" customWidth="1"/>
    <col min="8" max="8" width="5.5703125" style="93" customWidth="1"/>
    <col min="9" max="9" width="4.28515625" style="93" customWidth="1"/>
    <col min="10" max="10" width="32.28515625" style="93" customWidth="1"/>
    <col min="11" max="11" width="1.42578125" style="93" customWidth="1"/>
    <col min="12" max="12" width="1.140625" style="93" customWidth="1"/>
    <col min="13" max="16384" width="9.28515625" style="93"/>
  </cols>
  <sheetData>
    <row r="1" spans="1:19" ht="7.5" customHeight="1">
      <c r="A1" s="212"/>
      <c r="B1" s="209"/>
      <c r="C1" s="209"/>
      <c r="D1" s="209"/>
      <c r="E1" s="645"/>
      <c r="F1" s="209"/>
      <c r="G1" s="209"/>
      <c r="H1" s="209"/>
      <c r="I1" s="209"/>
      <c r="J1" s="209"/>
      <c r="K1" s="209"/>
      <c r="L1" s="209"/>
    </row>
    <row r="2" spans="1:19" ht="17.25" customHeight="1">
      <c r="A2" s="212"/>
      <c r="B2" s="190"/>
      <c r="C2" s="191"/>
      <c r="D2" s="191"/>
      <c r="E2" s="646"/>
      <c r="F2" s="191"/>
      <c r="G2" s="191"/>
      <c r="H2" s="191"/>
      <c r="I2" s="192"/>
      <c r="J2" s="193"/>
      <c r="K2" s="193"/>
      <c r="L2" s="212"/>
    </row>
    <row r="3" spans="1:19">
      <c r="A3" s="212"/>
      <c r="B3" s="190"/>
      <c r="C3" s="191"/>
      <c r="D3" s="191"/>
      <c r="E3" s="646"/>
      <c r="F3" s="191"/>
      <c r="G3" s="191"/>
      <c r="H3" s="191"/>
      <c r="I3" s="192"/>
      <c r="J3" s="190"/>
      <c r="K3" s="193"/>
      <c r="L3" s="212"/>
    </row>
    <row r="4" spans="1:19" ht="33.75" customHeight="1">
      <c r="A4" s="212"/>
      <c r="B4" s="190"/>
      <c r="C4" s="2460"/>
      <c r="D4" s="2460"/>
      <c r="E4" s="2460"/>
      <c r="F4" s="2460"/>
      <c r="G4" s="832"/>
      <c r="H4" s="192"/>
      <c r="I4" s="192"/>
      <c r="J4" s="194" t="s">
        <v>33</v>
      </c>
      <c r="K4" s="190"/>
      <c r="L4" s="212"/>
    </row>
    <row r="5" spans="1:19" s="98" customFormat="1" ht="12.75" customHeight="1">
      <c r="A5" s="214"/>
      <c r="B5" s="2461"/>
      <c r="C5" s="2461"/>
      <c r="D5" s="2461"/>
      <c r="E5" s="2461"/>
      <c r="F5" s="209"/>
      <c r="G5" s="195"/>
      <c r="H5" s="195"/>
      <c r="I5" s="195"/>
      <c r="J5" s="196"/>
      <c r="K5" s="197"/>
      <c r="L5" s="212"/>
    </row>
    <row r="6" spans="1:19" ht="12.75" customHeight="1">
      <c r="A6" s="212"/>
      <c r="B6" s="212"/>
      <c r="C6" s="209"/>
      <c r="D6" s="209"/>
      <c r="E6" s="645"/>
      <c r="F6" s="209"/>
      <c r="G6" s="195"/>
      <c r="H6" s="195"/>
      <c r="I6" s="195"/>
      <c r="J6" s="196"/>
      <c r="K6" s="197"/>
      <c r="L6" s="212"/>
    </row>
    <row r="7" spans="1:19" ht="12.75" customHeight="1">
      <c r="A7" s="212"/>
      <c r="B7" s="212"/>
      <c r="C7" s="209"/>
      <c r="D7" s="209"/>
      <c r="E7" s="645"/>
      <c r="F7" s="209"/>
      <c r="G7" s="195"/>
      <c r="H7" s="195"/>
      <c r="I7" s="208"/>
      <c r="J7" s="196"/>
      <c r="K7" s="197"/>
      <c r="L7" s="212"/>
    </row>
    <row r="8" spans="1:19" ht="12.75" customHeight="1">
      <c r="A8" s="212"/>
      <c r="B8" s="212"/>
      <c r="C8" s="209"/>
      <c r="D8" s="209"/>
      <c r="E8" s="645"/>
      <c r="F8" s="209"/>
      <c r="G8" s="195"/>
      <c r="H8" s="195"/>
      <c r="I8" s="208"/>
      <c r="J8" s="196"/>
      <c r="K8" s="197"/>
      <c r="L8" s="212"/>
    </row>
    <row r="9" spans="1:19" ht="12.75" customHeight="1">
      <c r="A9" s="212"/>
      <c r="B9" s="212"/>
      <c r="C9" s="209"/>
      <c r="D9" s="209"/>
      <c r="E9" s="645"/>
      <c r="F9" s="209"/>
      <c r="G9" s="195"/>
      <c r="H9" s="195"/>
      <c r="I9" s="208"/>
      <c r="J9" s="196"/>
      <c r="K9" s="197"/>
      <c r="L9" s="212"/>
      <c r="R9" s="1254"/>
      <c r="S9" s="2021"/>
    </row>
    <row r="10" spans="1:19" ht="12.75" customHeight="1">
      <c r="A10" s="212"/>
      <c r="B10" s="212"/>
      <c r="C10" s="209"/>
      <c r="D10" s="209"/>
      <c r="E10" s="645"/>
      <c r="F10" s="209"/>
      <c r="G10" s="195"/>
      <c r="H10" s="195"/>
      <c r="I10" s="195"/>
      <c r="J10" s="196"/>
      <c r="K10" s="197"/>
      <c r="L10" s="212"/>
    </row>
    <row r="11" spans="1:19" ht="12.75" customHeight="1">
      <c r="A11" s="212"/>
      <c r="B11" s="212"/>
      <c r="C11" s="209"/>
      <c r="D11" s="209"/>
      <c r="E11" s="645"/>
      <c r="F11" s="209"/>
      <c r="G11" s="195"/>
      <c r="H11" s="195"/>
      <c r="I11" s="195"/>
      <c r="J11" s="196"/>
      <c r="K11" s="197"/>
      <c r="L11" s="212"/>
    </row>
    <row r="12" spans="1:19" ht="9.75" customHeight="1">
      <c r="A12" s="212"/>
      <c r="B12" s="212"/>
      <c r="C12" s="209"/>
      <c r="D12" s="209"/>
      <c r="E12" s="645"/>
      <c r="F12" s="209"/>
      <c r="G12" s="195"/>
      <c r="H12" s="195"/>
      <c r="I12" s="195"/>
      <c r="J12" s="196"/>
      <c r="K12" s="197"/>
      <c r="L12" s="212"/>
    </row>
    <row r="13" spans="1:19">
      <c r="A13" s="212"/>
      <c r="B13" s="212"/>
      <c r="C13" s="209"/>
      <c r="D13" s="209"/>
      <c r="E13" s="645"/>
      <c r="F13" s="209"/>
      <c r="G13" s="195"/>
      <c r="H13" s="195"/>
      <c r="I13" s="195"/>
      <c r="J13" s="196"/>
      <c r="K13" s="197"/>
      <c r="L13" s="212"/>
    </row>
    <row r="14" spans="1:19">
      <c r="A14" s="212"/>
      <c r="B14" s="224" t="s">
        <v>26</v>
      </c>
      <c r="C14" s="222"/>
      <c r="D14" s="222"/>
      <c r="E14" s="647"/>
      <c r="F14" s="209"/>
      <c r="G14" s="195"/>
      <c r="H14" s="195"/>
      <c r="I14" s="195"/>
      <c r="J14" s="196"/>
      <c r="K14" s="197"/>
      <c r="L14" s="212"/>
    </row>
    <row r="15" spans="1:19" ht="13.5" thickBot="1">
      <c r="A15" s="212"/>
      <c r="B15" s="212"/>
      <c r="C15" s="209"/>
      <c r="D15" s="209"/>
      <c r="E15" s="645"/>
      <c r="F15" s="209"/>
      <c r="G15" s="195"/>
      <c r="H15" s="195"/>
      <c r="I15" s="195"/>
      <c r="J15" s="196"/>
      <c r="K15" s="197"/>
      <c r="L15" s="212"/>
    </row>
    <row r="16" spans="1:19" ht="13.5" thickBot="1">
      <c r="A16" s="212"/>
      <c r="B16" s="229"/>
      <c r="C16" s="218" t="s">
        <v>20</v>
      </c>
      <c r="D16" s="218"/>
      <c r="E16" s="648">
        <v>3</v>
      </c>
      <c r="F16" s="209"/>
      <c r="G16" s="195"/>
      <c r="H16" s="195"/>
      <c r="I16" s="195"/>
      <c r="J16" s="196"/>
      <c r="K16" s="197"/>
      <c r="L16" s="212"/>
    </row>
    <row r="17" spans="1:12" ht="13.5" thickBot="1">
      <c r="A17" s="212"/>
      <c r="B17" s="212"/>
      <c r="C17" s="223"/>
      <c r="D17" s="223"/>
      <c r="E17" s="649"/>
      <c r="F17" s="209"/>
      <c r="G17" s="195"/>
      <c r="H17" s="195"/>
      <c r="I17" s="195"/>
      <c r="J17" s="196"/>
      <c r="K17" s="197"/>
      <c r="L17" s="212"/>
    </row>
    <row r="18" spans="1:12" ht="13.5" thickBot="1">
      <c r="A18" s="212"/>
      <c r="B18" s="229"/>
      <c r="C18" s="218" t="s">
        <v>465</v>
      </c>
      <c r="D18" s="218"/>
      <c r="E18" s="650">
        <v>4</v>
      </c>
      <c r="F18" s="209"/>
      <c r="G18" s="195"/>
      <c r="H18" s="195"/>
      <c r="I18" s="195"/>
      <c r="J18" s="196"/>
      <c r="K18" s="197"/>
      <c r="L18" s="212"/>
    </row>
    <row r="19" spans="1:12" ht="13.5" thickBot="1">
      <c r="A19" s="212"/>
      <c r="B19" s="213"/>
      <c r="C19" s="217"/>
      <c r="D19" s="217"/>
      <c r="E19" s="651"/>
      <c r="F19" s="209"/>
      <c r="G19" s="195"/>
      <c r="H19" s="195"/>
      <c r="I19" s="195"/>
      <c r="J19" s="196"/>
      <c r="K19" s="197"/>
      <c r="L19" s="212"/>
    </row>
    <row r="20" spans="1:12" ht="13.5" customHeight="1" thickBot="1">
      <c r="A20" s="212"/>
      <c r="B20" s="228"/>
      <c r="C20" s="2462" t="s">
        <v>31</v>
      </c>
      <c r="D20" s="2463"/>
      <c r="E20" s="650">
        <v>6</v>
      </c>
      <c r="F20" s="209"/>
      <c r="G20" s="195"/>
      <c r="H20" s="195"/>
      <c r="I20" s="195"/>
      <c r="J20" s="196"/>
      <c r="K20" s="197"/>
      <c r="L20" s="212"/>
    </row>
    <row r="21" spans="1:12">
      <c r="A21" s="212"/>
      <c r="B21" s="220"/>
      <c r="C21" s="2459" t="s">
        <v>2</v>
      </c>
      <c r="D21" s="2459"/>
      <c r="E21" s="649">
        <v>6</v>
      </c>
      <c r="F21" s="209"/>
      <c r="G21" s="195"/>
      <c r="H21" s="195"/>
      <c r="I21" s="195"/>
      <c r="J21" s="196"/>
      <c r="K21" s="197"/>
      <c r="L21" s="212"/>
    </row>
    <row r="22" spans="1:12">
      <c r="A22" s="212"/>
      <c r="B22" s="220"/>
      <c r="C22" s="2459" t="s">
        <v>492</v>
      </c>
      <c r="D22" s="2459"/>
      <c r="E22" s="649">
        <v>7</v>
      </c>
      <c r="F22" s="209"/>
      <c r="G22" s="195"/>
      <c r="H22" s="195"/>
      <c r="I22" s="195"/>
      <c r="J22" s="196"/>
      <c r="K22" s="197"/>
      <c r="L22" s="212"/>
    </row>
    <row r="23" spans="1:12">
      <c r="A23" s="212"/>
      <c r="B23" s="220"/>
      <c r="C23" s="2459" t="s">
        <v>7</v>
      </c>
      <c r="D23" s="2459"/>
      <c r="E23" s="649">
        <v>8</v>
      </c>
      <c r="F23" s="209"/>
      <c r="G23" s="195"/>
      <c r="H23" s="195"/>
      <c r="I23" s="195"/>
      <c r="J23" s="196"/>
      <c r="K23" s="197"/>
      <c r="L23" s="212"/>
    </row>
    <row r="24" spans="1:12">
      <c r="A24" s="212"/>
      <c r="B24" s="221"/>
      <c r="C24" s="2459" t="s">
        <v>317</v>
      </c>
      <c r="D24" s="2459"/>
      <c r="E24" s="649">
        <v>9</v>
      </c>
      <c r="F24" s="209"/>
      <c r="G24" s="199"/>
      <c r="H24" s="195"/>
      <c r="I24" s="195"/>
      <c r="J24" s="196"/>
      <c r="K24" s="197"/>
      <c r="L24" s="212"/>
    </row>
    <row r="25" spans="1:12" ht="22.5" customHeight="1">
      <c r="A25" s="212"/>
      <c r="B25" s="215"/>
      <c r="C25" s="2464" t="s">
        <v>27</v>
      </c>
      <c r="D25" s="2464"/>
      <c r="E25" s="649">
        <v>10</v>
      </c>
      <c r="F25" s="209"/>
      <c r="G25" s="195"/>
      <c r="H25" s="195"/>
      <c r="I25" s="195"/>
      <c r="J25" s="196"/>
      <c r="K25" s="197"/>
      <c r="L25" s="212"/>
    </row>
    <row r="26" spans="1:12">
      <c r="A26" s="212"/>
      <c r="B26" s="215"/>
      <c r="C26" s="2459" t="s">
        <v>24</v>
      </c>
      <c r="D26" s="2459"/>
      <c r="E26" s="649">
        <v>11</v>
      </c>
      <c r="F26" s="209"/>
      <c r="G26" s="195"/>
      <c r="H26" s="195"/>
      <c r="I26" s="195"/>
      <c r="J26" s="196"/>
      <c r="K26" s="197"/>
      <c r="L26" s="212"/>
    </row>
    <row r="27" spans="1:12" ht="12.75" customHeight="1" thickBot="1">
      <c r="A27" s="212"/>
      <c r="B27" s="209"/>
      <c r="C27" s="1143"/>
      <c r="D27" s="1143"/>
      <c r="E27" s="649"/>
      <c r="F27" s="209"/>
      <c r="G27" s="195"/>
      <c r="H27" s="2467">
        <v>44958</v>
      </c>
      <c r="I27" s="2468"/>
      <c r="J27" s="2468"/>
      <c r="K27" s="199"/>
      <c r="L27" s="212"/>
    </row>
    <row r="28" spans="1:12" ht="13.5" customHeight="1" thickBot="1">
      <c r="A28" s="212"/>
      <c r="B28" s="285"/>
      <c r="C28" s="2469" t="s">
        <v>12</v>
      </c>
      <c r="D28" s="2463"/>
      <c r="E28" s="650">
        <v>12</v>
      </c>
      <c r="F28" s="209"/>
      <c r="G28" s="195"/>
      <c r="H28" s="2468"/>
      <c r="I28" s="2468"/>
      <c r="J28" s="2468"/>
      <c r="K28" s="199"/>
      <c r="L28" s="212"/>
    </row>
    <row r="29" spans="1:12" ht="12.75" hidden="1" customHeight="1">
      <c r="A29" s="212"/>
      <c r="B29" s="210"/>
      <c r="C29" s="2459" t="s">
        <v>43</v>
      </c>
      <c r="D29" s="2459"/>
      <c r="E29" s="649">
        <v>12</v>
      </c>
      <c r="F29" s="209"/>
      <c r="G29" s="195"/>
      <c r="H29" s="2468"/>
      <c r="I29" s="2468"/>
      <c r="J29" s="2468"/>
      <c r="K29" s="199"/>
      <c r="L29" s="212"/>
    </row>
    <row r="30" spans="1:12" ht="22.5" customHeight="1">
      <c r="A30" s="212"/>
      <c r="B30" s="210"/>
      <c r="C30" s="2470" t="s">
        <v>319</v>
      </c>
      <c r="D30" s="2470"/>
      <c r="E30" s="649">
        <v>12</v>
      </c>
      <c r="F30" s="209"/>
      <c r="G30" s="195"/>
      <c r="H30" s="2468"/>
      <c r="I30" s="2468"/>
      <c r="J30" s="2468"/>
      <c r="K30" s="199"/>
      <c r="L30" s="212"/>
    </row>
    <row r="31" spans="1:12" ht="12.75" customHeight="1" thickBot="1">
      <c r="A31" s="212"/>
      <c r="B31" s="215"/>
      <c r="C31" s="219"/>
      <c r="D31" s="219"/>
      <c r="E31" s="651"/>
      <c r="F31" s="209"/>
      <c r="G31" s="195"/>
      <c r="H31" s="2468"/>
      <c r="I31" s="2468"/>
      <c r="J31" s="2468"/>
      <c r="K31" s="199"/>
      <c r="L31" s="212"/>
    </row>
    <row r="32" spans="1:12" ht="13.5" customHeight="1" thickBot="1">
      <c r="A32" s="212"/>
      <c r="B32" s="227"/>
      <c r="C32" s="1144" t="s">
        <v>11</v>
      </c>
      <c r="D32" s="1144"/>
      <c r="E32" s="650">
        <v>13</v>
      </c>
      <c r="F32" s="209"/>
      <c r="G32" s="195"/>
      <c r="H32" s="2468"/>
      <c r="I32" s="2468"/>
      <c r="J32" s="2468"/>
      <c r="K32" s="199"/>
      <c r="L32" s="212"/>
    </row>
    <row r="33" spans="1:12" ht="12.75" customHeight="1">
      <c r="A33" s="212"/>
      <c r="B33" s="210"/>
      <c r="C33" s="2466" t="s">
        <v>17</v>
      </c>
      <c r="D33" s="2466"/>
      <c r="E33" s="649">
        <v>13</v>
      </c>
      <c r="F33" s="209"/>
      <c r="G33" s="195"/>
      <c r="H33" s="2468"/>
      <c r="I33" s="2468"/>
      <c r="J33" s="2468"/>
      <c r="K33" s="199"/>
      <c r="L33" s="212"/>
    </row>
    <row r="34" spans="1:12" ht="12.75" customHeight="1">
      <c r="A34" s="212"/>
      <c r="B34" s="210"/>
      <c r="C34" s="2465" t="s">
        <v>8</v>
      </c>
      <c r="D34" s="2465"/>
      <c r="E34" s="649">
        <v>14</v>
      </c>
      <c r="F34" s="209"/>
      <c r="G34" s="195"/>
      <c r="H34" s="200"/>
      <c r="I34" s="200"/>
      <c r="J34" s="200"/>
      <c r="K34" s="199"/>
      <c r="L34" s="212"/>
    </row>
    <row r="35" spans="1:12" ht="12.75" customHeight="1">
      <c r="A35" s="212"/>
      <c r="B35" s="210"/>
      <c r="C35" s="2465" t="s">
        <v>25</v>
      </c>
      <c r="D35" s="2465"/>
      <c r="E35" s="649">
        <v>14</v>
      </c>
      <c r="F35" s="209"/>
      <c r="G35" s="195"/>
      <c r="H35" s="200"/>
      <c r="I35" s="200"/>
      <c r="J35" s="200"/>
      <c r="K35" s="199"/>
      <c r="L35" s="212"/>
    </row>
    <row r="36" spans="1:12" ht="12.75" customHeight="1">
      <c r="A36" s="212"/>
      <c r="B36" s="210"/>
      <c r="C36" s="2465" t="s">
        <v>6</v>
      </c>
      <c r="D36" s="2465"/>
      <c r="E36" s="649">
        <v>15</v>
      </c>
      <c r="F36" s="209"/>
      <c r="G36" s="195"/>
      <c r="H36" s="200"/>
      <c r="I36" s="200"/>
      <c r="J36" s="200"/>
      <c r="K36" s="199"/>
      <c r="L36" s="212"/>
    </row>
    <row r="37" spans="1:12" ht="12.75" customHeight="1">
      <c r="A37" s="212"/>
      <c r="B37" s="210"/>
      <c r="C37" s="2466" t="s">
        <v>46</v>
      </c>
      <c r="D37" s="2466"/>
      <c r="E37" s="649">
        <v>16</v>
      </c>
      <c r="F37" s="209"/>
      <c r="G37" s="195"/>
      <c r="H37" s="200"/>
      <c r="I37" s="200"/>
      <c r="J37" s="200"/>
      <c r="K37" s="199"/>
      <c r="L37" s="212"/>
    </row>
    <row r="38" spans="1:12" ht="12.75" customHeight="1">
      <c r="A38" s="212"/>
      <c r="B38" s="216"/>
      <c r="C38" s="2465" t="s">
        <v>13</v>
      </c>
      <c r="D38" s="2465"/>
      <c r="E38" s="649">
        <v>16</v>
      </c>
      <c r="F38" s="209"/>
      <c r="G38" s="195"/>
      <c r="H38" s="195"/>
      <c r="I38" s="195"/>
      <c r="J38" s="196"/>
      <c r="K38" s="197"/>
      <c r="L38" s="212"/>
    </row>
    <row r="39" spans="1:12" ht="12.75" customHeight="1">
      <c r="A39" s="212"/>
      <c r="B39" s="210"/>
      <c r="C39" s="2459" t="s">
        <v>555</v>
      </c>
      <c r="D39" s="2459"/>
      <c r="E39" s="649">
        <v>16</v>
      </c>
      <c r="F39" s="209"/>
      <c r="G39" s="195"/>
      <c r="H39" s="195"/>
      <c r="I39" s="195"/>
      <c r="J39" s="201"/>
      <c r="K39" s="201"/>
      <c r="L39" s="212"/>
    </row>
    <row r="40" spans="1:12" ht="13.5" customHeight="1">
      <c r="A40" s="212"/>
      <c r="B40" s="212"/>
      <c r="C40" s="2459" t="s">
        <v>30</v>
      </c>
      <c r="D40" s="2459"/>
      <c r="E40" s="649">
        <v>17</v>
      </c>
      <c r="F40" s="209"/>
      <c r="G40" s="195"/>
      <c r="H40" s="195"/>
      <c r="I40" s="195"/>
      <c r="J40" s="201"/>
      <c r="K40" s="201"/>
      <c r="L40" s="212"/>
    </row>
    <row r="41" spans="1:12" ht="13.5" customHeight="1" thickBot="1">
      <c r="A41" s="212"/>
      <c r="B41" s="212"/>
      <c r="C41" s="1362"/>
      <c r="D41" s="1362"/>
      <c r="E41" s="649"/>
      <c r="F41" s="209"/>
      <c r="G41" s="195"/>
      <c r="H41" s="195"/>
      <c r="I41" s="195"/>
      <c r="J41" s="201"/>
      <c r="K41" s="201"/>
      <c r="L41" s="212"/>
    </row>
    <row r="42" spans="1:12" ht="13.5" customHeight="1" thickBot="1">
      <c r="A42" s="212"/>
      <c r="B42" s="269"/>
      <c r="C42" s="2474" t="s">
        <v>28</v>
      </c>
      <c r="D42" s="2463"/>
      <c r="E42" s="650">
        <v>18</v>
      </c>
      <c r="F42" s="209"/>
      <c r="G42" s="195"/>
      <c r="H42" s="195"/>
      <c r="I42" s="195"/>
      <c r="J42" s="201"/>
      <c r="K42" s="201"/>
      <c r="L42" s="212"/>
    </row>
    <row r="43" spans="1:12">
      <c r="A43" s="212"/>
      <c r="B43" s="212"/>
      <c r="C43" s="2459" t="s">
        <v>29</v>
      </c>
      <c r="D43" s="2459"/>
      <c r="E43" s="649">
        <v>18</v>
      </c>
      <c r="F43" s="209"/>
      <c r="G43" s="195"/>
      <c r="H43" s="195"/>
      <c r="I43" s="195"/>
      <c r="J43" s="202"/>
      <c r="K43" s="202"/>
      <c r="L43" s="212"/>
    </row>
    <row r="44" spans="1:12">
      <c r="A44" s="212"/>
      <c r="B44" s="216"/>
      <c r="C44" s="2459" t="s">
        <v>0</v>
      </c>
      <c r="D44" s="2459"/>
      <c r="E44" s="649">
        <v>19</v>
      </c>
      <c r="F44" s="209"/>
      <c r="G44" s="195"/>
      <c r="H44" s="195"/>
      <c r="I44" s="195"/>
      <c r="J44" s="203"/>
      <c r="K44" s="204"/>
      <c r="L44" s="212"/>
    </row>
    <row r="45" spans="1:12">
      <c r="A45" s="212"/>
      <c r="B45" s="216"/>
      <c r="C45" s="2459" t="s">
        <v>369</v>
      </c>
      <c r="D45" s="2459"/>
      <c r="E45" s="649">
        <v>19</v>
      </c>
      <c r="F45" s="209"/>
      <c r="G45" s="195"/>
      <c r="H45" s="195"/>
      <c r="I45" s="195"/>
      <c r="J45" s="203"/>
      <c r="K45" s="204"/>
      <c r="L45" s="212"/>
    </row>
    <row r="46" spans="1:12">
      <c r="A46" s="212"/>
      <c r="B46" s="216"/>
      <c r="C46" s="2459" t="s">
        <v>15</v>
      </c>
      <c r="D46" s="2459"/>
      <c r="E46" s="652">
        <v>19</v>
      </c>
      <c r="F46" s="217"/>
      <c r="G46" s="205"/>
      <c r="H46" s="206"/>
      <c r="I46" s="205"/>
      <c r="J46" s="205"/>
      <c r="K46" s="205"/>
      <c r="L46" s="212"/>
    </row>
    <row r="47" spans="1:12">
      <c r="A47" s="212"/>
      <c r="B47" s="216"/>
      <c r="C47" s="1143" t="s">
        <v>366</v>
      </c>
      <c r="D47" s="1143"/>
      <c r="E47" s="652">
        <v>19</v>
      </c>
      <c r="F47" s="217"/>
      <c r="G47" s="205"/>
      <c r="H47" s="206"/>
      <c r="I47" s="205"/>
      <c r="J47" s="205"/>
      <c r="K47" s="205"/>
      <c r="L47" s="212"/>
    </row>
    <row r="48" spans="1:12" ht="12.75" customHeight="1">
      <c r="A48" s="212"/>
      <c r="B48" s="215"/>
      <c r="C48" s="1143" t="s">
        <v>367</v>
      </c>
      <c r="D48" s="1143"/>
      <c r="E48" s="652">
        <v>20</v>
      </c>
      <c r="F48" s="211"/>
      <c r="G48" s="203"/>
      <c r="H48" s="206"/>
      <c r="I48" s="203"/>
      <c r="J48" s="203"/>
      <c r="K48" s="204"/>
      <c r="L48" s="212"/>
    </row>
    <row r="49" spans="1:12" ht="13.5" customHeight="1">
      <c r="A49" s="212"/>
      <c r="B49" s="215"/>
      <c r="C49" s="1143" t="s">
        <v>1</v>
      </c>
      <c r="D49" s="1143"/>
      <c r="E49" s="652">
        <v>20</v>
      </c>
      <c r="F49" s="211"/>
      <c r="G49" s="203"/>
      <c r="H49" s="206"/>
      <c r="I49" s="203"/>
      <c r="J49" s="203"/>
      <c r="K49" s="204"/>
      <c r="L49" s="212"/>
    </row>
    <row r="50" spans="1:12">
      <c r="A50" s="212"/>
      <c r="B50" s="215"/>
      <c r="C50" s="1143" t="s">
        <v>21</v>
      </c>
      <c r="D50" s="1143"/>
      <c r="E50" s="653">
        <v>20</v>
      </c>
      <c r="F50" s="211"/>
      <c r="G50" s="203"/>
      <c r="H50" s="206"/>
      <c r="I50" s="203"/>
      <c r="J50" s="203"/>
      <c r="K50" s="204"/>
      <c r="L50" s="212"/>
    </row>
    <row r="51" spans="1:12" ht="13.5" customHeight="1">
      <c r="A51" s="212"/>
      <c r="B51" s="655"/>
      <c r="C51" s="1143" t="s">
        <v>461</v>
      </c>
      <c r="D51" s="655"/>
      <c r="E51" s="653">
        <v>21</v>
      </c>
      <c r="F51" s="211"/>
      <c r="G51" s="203"/>
      <c r="H51" s="206"/>
      <c r="I51" s="203"/>
      <c r="J51" s="203"/>
      <c r="K51" s="204"/>
      <c r="L51" s="212"/>
    </row>
    <row r="52" spans="1:12" ht="13.5" customHeight="1" thickBot="1">
      <c r="A52" s="212"/>
      <c r="B52" s="1143"/>
      <c r="C52" s="1143"/>
      <c r="D52" s="1143"/>
      <c r="E52" s="1143"/>
      <c r="F52" s="211"/>
      <c r="G52" s="203"/>
      <c r="H52" s="206"/>
      <c r="I52" s="203"/>
      <c r="J52" s="203"/>
      <c r="K52" s="204"/>
      <c r="L52" s="212"/>
    </row>
    <row r="53" spans="1:12" ht="13.5" thickBot="1">
      <c r="A53" s="212"/>
      <c r="B53" s="230"/>
      <c r="C53" s="2462" t="s">
        <v>36</v>
      </c>
      <c r="D53" s="2463"/>
      <c r="E53" s="648">
        <v>22</v>
      </c>
      <c r="F53" s="217"/>
      <c r="G53" s="205"/>
      <c r="H53" s="206"/>
      <c r="I53" s="205"/>
      <c r="J53" s="205"/>
      <c r="K53" s="205"/>
      <c r="L53" s="212"/>
    </row>
    <row r="54" spans="1:12">
      <c r="A54" s="212"/>
      <c r="B54" s="215"/>
      <c r="C54" s="2459" t="s">
        <v>45</v>
      </c>
      <c r="D54" s="2459"/>
      <c r="E54" s="652">
        <v>22</v>
      </c>
      <c r="F54" s="217"/>
      <c r="G54" s="205"/>
      <c r="H54" s="206"/>
      <c r="I54" s="205"/>
      <c r="J54" s="205"/>
      <c r="K54" s="205"/>
      <c r="L54" s="212"/>
    </row>
    <row r="55" spans="1:12" ht="12.75" customHeight="1">
      <c r="A55" s="212"/>
      <c r="B55" s="212"/>
      <c r="C55" s="1145" t="s">
        <v>392</v>
      </c>
      <c r="D55" s="1145"/>
      <c r="E55" s="654">
        <v>23</v>
      </c>
      <c r="F55" s="211"/>
      <c r="G55" s="203"/>
      <c r="H55" s="206"/>
      <c r="I55" s="203"/>
      <c r="J55" s="203"/>
      <c r="K55" s="204"/>
      <c r="L55" s="212"/>
    </row>
    <row r="56" spans="1:12" ht="13.5" customHeight="1">
      <c r="A56" s="212"/>
      <c r="B56" s="1143"/>
      <c r="C56" s="1143" t="s">
        <v>599</v>
      </c>
      <c r="D56" s="1143"/>
      <c r="E56" s="1143">
        <v>24</v>
      </c>
      <c r="F56" s="211"/>
      <c r="G56" s="203"/>
      <c r="H56" s="206"/>
      <c r="I56" s="203"/>
      <c r="J56" s="203"/>
      <c r="K56" s="204"/>
      <c r="L56" s="212"/>
    </row>
    <row r="57" spans="1:12" ht="4.5" customHeight="1" thickBot="1">
      <c r="A57" s="212"/>
      <c r="B57" s="1384"/>
      <c r="C57" s="1384"/>
      <c r="D57" s="1384"/>
      <c r="E57" s="1384"/>
      <c r="F57" s="211"/>
      <c r="G57" s="203"/>
      <c r="H57" s="206"/>
      <c r="I57" s="203"/>
      <c r="J57" s="203"/>
      <c r="K57" s="204"/>
      <c r="L57" s="212"/>
    </row>
    <row r="58" spans="1:12" ht="13.5" customHeight="1" thickBot="1">
      <c r="A58" s="212"/>
      <c r="B58" s="226"/>
      <c r="C58" s="218" t="s">
        <v>4</v>
      </c>
      <c r="D58" s="218"/>
      <c r="E58" s="648">
        <v>26</v>
      </c>
      <c r="F58" s="211"/>
      <c r="G58" s="203"/>
      <c r="H58" s="206"/>
      <c r="I58" s="203"/>
      <c r="J58" s="203"/>
      <c r="K58" s="204"/>
      <c r="L58" s="212"/>
    </row>
    <row r="59" spans="1:12" ht="3.75" customHeight="1" thickBot="1">
      <c r="A59" s="212"/>
      <c r="B59" s="213"/>
      <c r="C59" s="218"/>
      <c r="D59" s="218"/>
      <c r="E59" s="648"/>
      <c r="F59" s="211"/>
      <c r="G59" s="203"/>
      <c r="H59" s="206"/>
      <c r="I59" s="203"/>
      <c r="J59" s="203"/>
      <c r="K59" s="204"/>
      <c r="L59" s="212"/>
    </row>
    <row r="60" spans="1:12" ht="13.5" customHeight="1" thickBot="1">
      <c r="A60" s="212"/>
      <c r="B60" s="229"/>
      <c r="C60" s="2471" t="s">
        <v>708</v>
      </c>
      <c r="D60" s="2472"/>
      <c r="E60" s="648">
        <v>30</v>
      </c>
      <c r="F60" s="211"/>
      <c r="G60" s="203"/>
      <c r="H60" s="206"/>
      <c r="I60" s="203"/>
      <c r="J60" s="203"/>
      <c r="K60" s="204"/>
      <c r="L60" s="212"/>
    </row>
    <row r="61" spans="1:12" ht="28.5" customHeight="1">
      <c r="A61" s="212"/>
      <c r="B61" s="643" t="s">
        <v>47</v>
      </c>
      <c r="C61" s="643"/>
      <c r="D61" s="225"/>
      <c r="E61" s="655"/>
      <c r="F61" s="211"/>
      <c r="G61" s="203"/>
      <c r="H61" s="206"/>
      <c r="I61" s="203"/>
      <c r="J61" s="203"/>
      <c r="K61" s="204"/>
      <c r="L61" s="212"/>
    </row>
    <row r="62" spans="1:12" ht="3.6" customHeight="1">
      <c r="A62" s="212"/>
      <c r="B62" s="212"/>
      <c r="C62" s="212"/>
      <c r="D62" s="212"/>
      <c r="E62" s="705"/>
      <c r="F62" s="642"/>
      <c r="G62" s="203"/>
      <c r="H62" s="206"/>
      <c r="I62" s="203"/>
      <c r="J62" s="203"/>
      <c r="K62" s="204"/>
      <c r="L62" s="212"/>
    </row>
    <row r="63" spans="1:12" ht="18" customHeight="1">
      <c r="A63" s="212"/>
      <c r="B63" s="644" t="s">
        <v>307</v>
      </c>
      <c r="C63" s="642"/>
      <c r="D63" s="828">
        <v>44985</v>
      </c>
      <c r="E63" s="705" t="s">
        <v>318</v>
      </c>
      <c r="F63" s="271"/>
      <c r="G63" s="203"/>
      <c r="H63" s="206"/>
      <c r="I63" s="203"/>
      <c r="J63" s="203"/>
      <c r="K63" s="204"/>
      <c r="L63" s="212"/>
    </row>
    <row r="64" spans="1:12" s="98" customFormat="1" ht="15.75" customHeight="1">
      <c r="A64" s="214"/>
      <c r="B64" s="644" t="s">
        <v>308</v>
      </c>
      <c r="C64" s="270"/>
      <c r="D64" s="828">
        <f>+D63</f>
        <v>44985</v>
      </c>
      <c r="E64" s="705" t="s">
        <v>318</v>
      </c>
      <c r="F64" s="210"/>
      <c r="G64" s="207"/>
      <c r="H64" s="207"/>
      <c r="I64" s="207"/>
      <c r="J64" s="207"/>
      <c r="K64" s="207"/>
      <c r="L64" s="214"/>
    </row>
    <row r="65" spans="1:12">
      <c r="A65" s="212"/>
      <c r="B65" s="903" t="s">
        <v>1079</v>
      </c>
      <c r="C65" s="903"/>
      <c r="D65" s="903"/>
      <c r="E65" s="656"/>
      <c r="F65" s="213"/>
      <c r="G65" s="213"/>
      <c r="H65" s="213"/>
      <c r="I65" s="213"/>
      <c r="J65" s="213"/>
      <c r="K65" s="213"/>
      <c r="L65" s="213"/>
    </row>
    <row r="66" spans="1:12" ht="21" customHeight="1"/>
    <row r="67" spans="1:12" ht="21" customHeight="1">
      <c r="B67" s="2473"/>
      <c r="C67" s="2473"/>
      <c r="D67" s="2473"/>
      <c r="E67" s="705" t="s">
        <v>318</v>
      </c>
    </row>
    <row r="68" spans="1:12">
      <c r="B68" s="2473"/>
      <c r="C68" s="2473"/>
      <c r="D68" s="2473"/>
      <c r="E68" s="705" t="s">
        <v>318</v>
      </c>
    </row>
  </sheetData>
  <mergeCells count="30">
    <mergeCell ref="C60:D60"/>
    <mergeCell ref="C54:D54"/>
    <mergeCell ref="B67:D68"/>
    <mergeCell ref="C42:D42"/>
    <mergeCell ref="C43:D43"/>
    <mergeCell ref="C44:D44"/>
    <mergeCell ref="C45:D45"/>
    <mergeCell ref="C46:D46"/>
    <mergeCell ref="C53:D53"/>
    <mergeCell ref="H27:J33"/>
    <mergeCell ref="C28:D28"/>
    <mergeCell ref="C29:D29"/>
    <mergeCell ref="C30:D30"/>
    <mergeCell ref="C33:D33"/>
    <mergeCell ref="C40:D40"/>
    <mergeCell ref="C23:D23"/>
    <mergeCell ref="C4:F4"/>
    <mergeCell ref="B5:E5"/>
    <mergeCell ref="C20:D20"/>
    <mergeCell ref="C21:D21"/>
    <mergeCell ref="C22:D22"/>
    <mergeCell ref="C39:D39"/>
    <mergeCell ref="C24:D24"/>
    <mergeCell ref="C25:D25"/>
    <mergeCell ref="C26:D26"/>
    <mergeCell ref="C34:D34"/>
    <mergeCell ref="C35:D35"/>
    <mergeCell ref="C36:D36"/>
    <mergeCell ref="C37:D37"/>
    <mergeCell ref="C38:D38"/>
  </mergeCells>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sheetPr>
  <dimension ref="A1:BC75"/>
  <sheetViews>
    <sheetView showGridLines="0" showRuler="0" zoomScaleNormal="100" workbookViewId="0"/>
  </sheetViews>
  <sheetFormatPr defaultColWidth="9.140625" defaultRowHeight="12.75"/>
  <cols>
    <col min="1" max="1" width="1" style="1260" customWidth="1"/>
    <col min="2" max="2" width="2.5703125" style="1260" customWidth="1"/>
    <col min="3" max="3" width="1" style="1260" customWidth="1"/>
    <col min="4" max="4" width="32.42578125" style="1260" customWidth="1"/>
    <col min="5" max="5" width="7.42578125" style="1260" customWidth="1"/>
    <col min="6" max="6" width="5.140625" style="1260" customWidth="1"/>
    <col min="7" max="7" width="7.42578125" style="1260" customWidth="1"/>
    <col min="8" max="8" width="5.140625" style="1260" customWidth="1"/>
    <col min="9" max="9" width="7.42578125" style="1260" customWidth="1"/>
    <col min="10" max="10" width="5.140625" style="1260" customWidth="1"/>
    <col min="11" max="11" width="7.42578125" style="1260" customWidth="1"/>
    <col min="12" max="12" width="5.140625" style="1260" customWidth="1"/>
    <col min="13" max="13" width="7.42578125" style="1260" customWidth="1"/>
    <col min="14" max="14" width="5.140625" style="1260" customWidth="1"/>
    <col min="15" max="15" width="2.5703125" style="1260" customWidth="1"/>
    <col min="16" max="16" width="1" style="1260" customWidth="1"/>
    <col min="17" max="18" width="9.140625" style="2096"/>
    <col min="19" max="19" width="12.85546875" style="2096" customWidth="1"/>
    <col min="20" max="55" width="9.140625" style="2096"/>
    <col min="56" max="16384" width="9.140625" style="1260"/>
  </cols>
  <sheetData>
    <row r="1" spans="1:55" ht="13.5" customHeight="1">
      <c r="A1" s="1259"/>
      <c r="B1" s="1878"/>
      <c r="C1" s="1878"/>
      <c r="D1" s="1878"/>
      <c r="E1" s="1616"/>
      <c r="F1" s="1616"/>
      <c r="G1" s="1616"/>
      <c r="H1" s="1616"/>
      <c r="I1" s="2650" t="s">
        <v>265</v>
      </c>
      <c r="J1" s="2650"/>
      <c r="K1" s="2650"/>
      <c r="L1" s="2650"/>
      <c r="M1" s="2650"/>
      <c r="N1" s="2650"/>
      <c r="O1" s="1618"/>
      <c r="P1" s="1259"/>
      <c r="Q1" s="2100"/>
      <c r="S1" s="2097"/>
      <c r="T1" s="2101"/>
      <c r="U1" s="2101"/>
      <c r="V1" s="2099"/>
    </row>
    <row r="2" spans="1:55" ht="6" customHeight="1">
      <c r="A2" s="1259"/>
      <c r="B2" s="1672"/>
      <c r="C2" s="1675"/>
      <c r="D2" s="1675"/>
      <c r="E2" s="1676"/>
      <c r="F2" s="1676"/>
      <c r="G2" s="1676"/>
      <c r="H2" s="1676"/>
      <c r="I2" s="1615"/>
      <c r="J2" s="1615"/>
      <c r="K2" s="1615"/>
      <c r="L2" s="1615"/>
      <c r="M2" s="1615"/>
      <c r="N2" s="1763"/>
      <c r="O2" s="1615"/>
      <c r="P2" s="1259"/>
      <c r="V2" s="2098"/>
    </row>
    <row r="3" spans="1:55" ht="10.5" customHeight="1" thickBot="1">
      <c r="A3" s="1259"/>
      <c r="B3" s="1673"/>
      <c r="C3" s="1674"/>
      <c r="D3" s="1675"/>
      <c r="E3" s="1676"/>
      <c r="F3" s="1676"/>
      <c r="G3" s="1676"/>
      <c r="H3" s="1676"/>
      <c r="I3" s="1615"/>
      <c r="J3" s="1615"/>
      <c r="K3" s="1615"/>
      <c r="L3" s="1615"/>
      <c r="M3" s="2573" t="s">
        <v>70</v>
      </c>
      <c r="N3" s="2573"/>
      <c r="O3" s="1615"/>
      <c r="P3" s="1259"/>
      <c r="T3" s="2101"/>
      <c r="V3" s="2100"/>
    </row>
    <row r="4" spans="1:55" s="1434" customFormat="1" ht="13.5" customHeight="1" thickBot="1">
      <c r="A4" s="1623"/>
      <c r="B4" s="1624"/>
      <c r="C4" s="2639" t="s">
        <v>163</v>
      </c>
      <c r="D4" s="2640"/>
      <c r="E4" s="2640"/>
      <c r="F4" s="2640"/>
      <c r="G4" s="2640"/>
      <c r="H4" s="2640"/>
      <c r="I4" s="2640"/>
      <c r="J4" s="2640"/>
      <c r="K4" s="2640"/>
      <c r="L4" s="2640"/>
      <c r="M4" s="2640"/>
      <c r="N4" s="2641"/>
      <c r="O4" s="1615"/>
      <c r="P4" s="1623"/>
      <c r="Q4" s="2101"/>
      <c r="R4" s="2101"/>
      <c r="S4" s="2101"/>
      <c r="T4" s="2101"/>
      <c r="U4" s="2101"/>
      <c r="V4" s="2101"/>
      <c r="W4" s="2101"/>
      <c r="X4" s="2101"/>
      <c r="Y4" s="2101"/>
      <c r="Z4" s="2101"/>
      <c r="AA4" s="2101"/>
      <c r="AB4" s="2101"/>
      <c r="AC4" s="2101"/>
      <c r="AD4" s="2101"/>
      <c r="AE4" s="2101"/>
      <c r="AF4" s="2101"/>
      <c r="AG4" s="2101"/>
      <c r="AH4" s="2101"/>
      <c r="AI4" s="2101"/>
      <c r="AJ4" s="2101"/>
      <c r="AK4" s="2101"/>
      <c r="AL4" s="2101"/>
      <c r="AM4" s="2101"/>
      <c r="AN4" s="2101"/>
      <c r="AO4" s="2101"/>
      <c r="AP4" s="2101"/>
      <c r="AQ4" s="2101"/>
      <c r="AR4" s="2101"/>
      <c r="AS4" s="2101"/>
      <c r="AT4" s="2101"/>
      <c r="AU4" s="2101"/>
      <c r="AV4" s="2101"/>
      <c r="AW4" s="2101"/>
      <c r="AX4" s="2101"/>
      <c r="AY4" s="2101"/>
      <c r="AZ4" s="2101"/>
      <c r="BA4" s="2101"/>
      <c r="BB4" s="2101"/>
      <c r="BC4" s="2101"/>
    </row>
    <row r="5" spans="1:55" ht="3" customHeight="1">
      <c r="A5" s="1259"/>
      <c r="B5" s="1620"/>
      <c r="C5" s="2567" t="s">
        <v>146</v>
      </c>
      <c r="D5" s="2568"/>
      <c r="E5" s="1677"/>
      <c r="F5" s="1677"/>
      <c r="G5" s="1677"/>
      <c r="H5" s="1677"/>
      <c r="I5" s="1677"/>
      <c r="J5" s="1677"/>
      <c r="K5" s="1671"/>
      <c r="L5" s="1678"/>
      <c r="M5" s="1678"/>
      <c r="N5" s="1678"/>
      <c r="O5" s="1615"/>
      <c r="P5" s="1623"/>
    </row>
    <row r="6" spans="1:55" ht="12.75" customHeight="1">
      <c r="A6" s="1259"/>
      <c r="B6" s="1620"/>
      <c r="C6" s="2569"/>
      <c r="D6" s="2569"/>
      <c r="E6" s="1628">
        <v>2021</v>
      </c>
      <c r="F6" s="1774" t="s">
        <v>32</v>
      </c>
      <c r="G6" s="1628" t="s">
        <v>32</v>
      </c>
      <c r="H6" s="1628" t="s">
        <v>32</v>
      </c>
      <c r="I6" s="1628"/>
      <c r="J6" s="1628">
        <v>2022</v>
      </c>
      <c r="K6" s="1628" t="s">
        <v>32</v>
      </c>
      <c r="L6" s="1628" t="s">
        <v>32</v>
      </c>
      <c r="M6" s="1629" t="s">
        <v>32</v>
      </c>
      <c r="N6" s="1630"/>
      <c r="O6" s="1615"/>
      <c r="P6" s="1623"/>
      <c r="R6" s="2102"/>
      <c r="S6" s="2103"/>
      <c r="T6" s="2103"/>
      <c r="U6" s="2103"/>
      <c r="V6" s="2103"/>
      <c r="W6" s="2103"/>
    </row>
    <row r="7" spans="1:55">
      <c r="A7" s="1259"/>
      <c r="B7" s="1620"/>
      <c r="C7" s="1655"/>
      <c r="D7" s="1655"/>
      <c r="E7" s="2570" t="s">
        <v>1055</v>
      </c>
      <c r="F7" s="2570"/>
      <c r="G7" s="2570" t="s">
        <v>1056</v>
      </c>
      <c r="H7" s="2570"/>
      <c r="I7" s="2570" t="s">
        <v>1057</v>
      </c>
      <c r="J7" s="2570"/>
      <c r="K7" s="2570" t="s">
        <v>1058</v>
      </c>
      <c r="L7" s="2570"/>
      <c r="M7" s="2570" t="s">
        <v>1055</v>
      </c>
      <c r="N7" s="2570"/>
      <c r="O7" s="1615"/>
      <c r="P7" s="1623"/>
      <c r="R7" s="2098"/>
      <c r="S7" s="2105"/>
      <c r="T7" s="2105"/>
      <c r="U7" s="2105"/>
      <c r="V7" s="2105"/>
      <c r="W7" s="2105"/>
    </row>
    <row r="8" spans="1:55" s="1435" customFormat="1" ht="18.75" customHeight="1">
      <c r="A8" s="1632"/>
      <c r="B8" s="1620"/>
      <c r="C8" s="2558" t="s">
        <v>7</v>
      </c>
      <c r="D8" s="2558"/>
      <c r="E8" s="2645">
        <v>330.6</v>
      </c>
      <c r="F8" s="2645"/>
      <c r="G8" s="2645">
        <v>308.39999999999998</v>
      </c>
      <c r="H8" s="2645"/>
      <c r="I8" s="2645">
        <v>298.8</v>
      </c>
      <c r="J8" s="2645"/>
      <c r="K8" s="2645">
        <v>305.8</v>
      </c>
      <c r="L8" s="2645"/>
      <c r="M8" s="2648">
        <v>342.7</v>
      </c>
      <c r="N8" s="2648"/>
      <c r="O8" s="1615"/>
      <c r="P8" s="1623"/>
      <c r="Q8" s="2129"/>
      <c r="R8" s="2130"/>
      <c r="S8" s="2106"/>
      <c r="T8" s="2106"/>
      <c r="U8" s="2106"/>
      <c r="V8" s="2106"/>
      <c r="W8" s="2106"/>
      <c r="X8" s="2104"/>
      <c r="Y8" s="2104"/>
      <c r="Z8" s="2104"/>
      <c r="AA8" s="2104"/>
      <c r="AB8" s="2104"/>
      <c r="AC8" s="2104"/>
      <c r="AD8" s="2104"/>
      <c r="AE8" s="2104"/>
      <c r="AF8" s="2104"/>
      <c r="AG8" s="2104"/>
      <c r="AH8" s="2104"/>
      <c r="AI8" s="2104"/>
      <c r="AJ8" s="2104"/>
      <c r="AK8" s="2104"/>
      <c r="AL8" s="2104"/>
      <c r="AM8" s="2104"/>
      <c r="AN8" s="2104"/>
      <c r="AO8" s="2104"/>
      <c r="AP8" s="2104"/>
      <c r="AQ8" s="2104"/>
      <c r="AR8" s="2104"/>
      <c r="AS8" s="2104"/>
      <c r="AT8" s="2104"/>
      <c r="AU8" s="2104"/>
      <c r="AV8" s="2104"/>
      <c r="AW8" s="2104"/>
      <c r="AX8" s="2104"/>
      <c r="AY8" s="2104"/>
      <c r="AZ8" s="2104"/>
      <c r="BA8" s="2104"/>
      <c r="BB8" s="2104"/>
      <c r="BC8" s="2104"/>
    </row>
    <row r="9" spans="1:55" ht="11.1" customHeight="1">
      <c r="A9" s="1259"/>
      <c r="B9" s="1620"/>
      <c r="C9" s="620" t="s">
        <v>69</v>
      </c>
      <c r="D9" s="1255"/>
      <c r="E9" s="2646">
        <v>162.6</v>
      </c>
      <c r="F9" s="2646"/>
      <c r="G9" s="2646">
        <v>140.6</v>
      </c>
      <c r="H9" s="2646"/>
      <c r="I9" s="2646">
        <v>144</v>
      </c>
      <c r="J9" s="2646"/>
      <c r="K9" s="2646">
        <v>135.69999999999999</v>
      </c>
      <c r="L9" s="2646"/>
      <c r="M9" s="2647">
        <v>159.6</v>
      </c>
      <c r="N9" s="2647"/>
      <c r="O9" s="1615"/>
      <c r="P9" s="1623"/>
      <c r="Q9" s="2122"/>
      <c r="R9" s="2130"/>
      <c r="S9" s="2106"/>
      <c r="T9" s="2106"/>
      <c r="U9" s="2106"/>
      <c r="V9" s="2106"/>
      <c r="W9" s="2106"/>
    </row>
    <row r="10" spans="1:55" ht="11.1" customHeight="1">
      <c r="A10" s="1259"/>
      <c r="B10" s="1620"/>
      <c r="C10" s="620" t="s">
        <v>68</v>
      </c>
      <c r="D10" s="1255"/>
      <c r="E10" s="2646">
        <v>168</v>
      </c>
      <c r="F10" s="2646"/>
      <c r="G10" s="2646">
        <v>167.8</v>
      </c>
      <c r="H10" s="2646"/>
      <c r="I10" s="2646">
        <v>154.80000000000001</v>
      </c>
      <c r="J10" s="2646"/>
      <c r="K10" s="2646">
        <v>170.1</v>
      </c>
      <c r="L10" s="2646"/>
      <c r="M10" s="2647">
        <v>183.1</v>
      </c>
      <c r="N10" s="2647"/>
      <c r="O10" s="1615"/>
      <c r="P10" s="1623"/>
      <c r="Q10" s="2122"/>
      <c r="R10" s="2130"/>
      <c r="S10" s="2106"/>
      <c r="T10" s="2106"/>
      <c r="U10" s="2106"/>
      <c r="V10" s="2106"/>
      <c r="W10" s="2106"/>
      <c r="X10" s="2106"/>
    </row>
    <row r="11" spans="1:55" ht="19.5" customHeight="1">
      <c r="A11" s="1259"/>
      <c r="B11" s="1620"/>
      <c r="C11" s="620" t="s">
        <v>416</v>
      </c>
      <c r="D11" s="1255"/>
      <c r="E11" s="2646">
        <v>76.599999999999994</v>
      </c>
      <c r="F11" s="2646"/>
      <c r="G11" s="2646">
        <v>65.8</v>
      </c>
      <c r="H11" s="2646"/>
      <c r="I11" s="2646">
        <v>53</v>
      </c>
      <c r="J11" s="2646"/>
      <c r="K11" s="2646">
        <v>65.7</v>
      </c>
      <c r="L11" s="2646"/>
      <c r="M11" s="2647">
        <v>72.400000000000006</v>
      </c>
      <c r="N11" s="2647"/>
      <c r="O11" s="1615"/>
      <c r="P11" s="1623"/>
      <c r="Q11" s="2122"/>
      <c r="R11" s="2130"/>
      <c r="S11" s="2106"/>
      <c r="T11" s="2106"/>
      <c r="U11" s="2106"/>
      <c r="V11" s="2106"/>
      <c r="W11" s="2106"/>
    </row>
    <row r="12" spans="1:55" ht="11.1" customHeight="1">
      <c r="A12" s="1259"/>
      <c r="B12" s="1620"/>
      <c r="C12" s="620" t="s">
        <v>147</v>
      </c>
      <c r="D12" s="1255"/>
      <c r="E12" s="2646">
        <v>140.80000000000001</v>
      </c>
      <c r="F12" s="2646"/>
      <c r="G12" s="2646">
        <v>128.19999999999999</v>
      </c>
      <c r="H12" s="2646"/>
      <c r="I12" s="2646">
        <v>139.4</v>
      </c>
      <c r="J12" s="2646"/>
      <c r="K12" s="2646">
        <v>137.69999999999999</v>
      </c>
      <c r="L12" s="2646"/>
      <c r="M12" s="2647">
        <v>153.19999999999999</v>
      </c>
      <c r="N12" s="2647"/>
      <c r="O12" s="1615"/>
      <c r="P12" s="1259"/>
      <c r="R12" s="2130"/>
      <c r="S12" s="2106"/>
      <c r="T12" s="2106"/>
      <c r="U12" s="2106"/>
      <c r="V12" s="2106"/>
      <c r="W12" s="2106"/>
    </row>
    <row r="13" spans="1:55" ht="11.1" customHeight="1">
      <c r="A13" s="1259"/>
      <c r="B13" s="1620"/>
      <c r="C13" s="620" t="s">
        <v>467</v>
      </c>
      <c r="D13" s="1255"/>
      <c r="E13" s="2646">
        <v>113.2</v>
      </c>
      <c r="F13" s="2646"/>
      <c r="G13" s="2646">
        <v>114.4</v>
      </c>
      <c r="H13" s="2646"/>
      <c r="I13" s="2646">
        <v>106.4</v>
      </c>
      <c r="J13" s="2646"/>
      <c r="K13" s="2646">
        <v>102.4</v>
      </c>
      <c r="L13" s="2646"/>
      <c r="M13" s="2647">
        <v>117</v>
      </c>
      <c r="N13" s="2647"/>
      <c r="O13" s="1615"/>
      <c r="P13" s="1259"/>
      <c r="R13" s="2130"/>
      <c r="S13" s="2106"/>
      <c r="T13" s="2106"/>
      <c r="U13" s="2106"/>
      <c r="V13" s="2106"/>
      <c r="W13" s="2106"/>
    </row>
    <row r="14" spans="1:55" ht="19.5" customHeight="1">
      <c r="A14" s="1259"/>
      <c r="B14" s="1620"/>
      <c r="C14" s="620" t="s">
        <v>479</v>
      </c>
      <c r="D14" s="1255"/>
      <c r="E14" s="2646">
        <v>54.6</v>
      </c>
      <c r="F14" s="2646"/>
      <c r="G14" s="2646">
        <v>46.9</v>
      </c>
      <c r="H14" s="2646"/>
      <c r="I14" s="2646">
        <v>42.1</v>
      </c>
      <c r="J14" s="2646"/>
      <c r="K14" s="2646">
        <v>44.7</v>
      </c>
      <c r="L14" s="2646"/>
      <c r="M14" s="2646">
        <v>47.8</v>
      </c>
      <c r="N14" s="2646"/>
      <c r="O14" s="1635"/>
      <c r="P14" s="1259"/>
    </row>
    <row r="15" spans="1:55" ht="11.1" customHeight="1">
      <c r="A15" s="1259"/>
      <c r="B15" s="1620"/>
      <c r="C15" s="620" t="s">
        <v>480</v>
      </c>
      <c r="D15" s="1255"/>
      <c r="E15" s="2646">
        <v>276</v>
      </c>
      <c r="F15" s="2646"/>
      <c r="G15" s="2646">
        <v>261.5</v>
      </c>
      <c r="H15" s="2646"/>
      <c r="I15" s="2646">
        <v>256.8</v>
      </c>
      <c r="J15" s="2646"/>
      <c r="K15" s="2646">
        <v>261.10000000000002</v>
      </c>
      <c r="L15" s="2646"/>
      <c r="M15" s="2646">
        <v>294.89999999999998</v>
      </c>
      <c r="N15" s="2646"/>
      <c r="O15" s="1635"/>
      <c r="P15" s="1259"/>
      <c r="R15" s="2102"/>
      <c r="S15" s="2103"/>
      <c r="T15" s="2103"/>
      <c r="U15" s="2103"/>
      <c r="V15" s="2103"/>
      <c r="W15" s="2103"/>
    </row>
    <row r="16" spans="1:55" ht="11.1" customHeight="1">
      <c r="A16" s="1259"/>
      <c r="B16" s="1620"/>
      <c r="C16" s="620"/>
      <c r="D16" s="2649" t="s">
        <v>575</v>
      </c>
      <c r="E16" s="2649"/>
      <c r="F16" s="1766"/>
      <c r="G16" s="1766"/>
      <c r="H16" s="1766"/>
      <c r="I16" s="1766"/>
      <c r="J16" s="1766"/>
      <c r="K16" s="1766"/>
      <c r="L16" s="1766"/>
      <c r="M16" s="1766"/>
      <c r="N16" s="1766"/>
      <c r="O16" s="1635"/>
      <c r="P16" s="1259"/>
      <c r="R16" s="2098"/>
      <c r="S16" s="2105"/>
      <c r="T16" s="2105"/>
      <c r="U16" s="2105"/>
      <c r="V16" s="2105"/>
      <c r="W16" s="2105"/>
    </row>
    <row r="17" spans="1:55">
      <c r="A17" s="1259"/>
      <c r="B17" s="1620"/>
      <c r="C17" s="620" t="s">
        <v>164</v>
      </c>
      <c r="D17" s="1255"/>
      <c r="E17" s="2646">
        <v>172.1</v>
      </c>
      <c r="F17" s="2646"/>
      <c r="G17" s="2646">
        <v>165.8</v>
      </c>
      <c r="H17" s="2646"/>
      <c r="I17" s="2646">
        <v>146.80000000000001</v>
      </c>
      <c r="J17" s="2646"/>
      <c r="K17" s="2646">
        <v>177.2</v>
      </c>
      <c r="L17" s="2646"/>
      <c r="M17" s="2647">
        <v>198.9</v>
      </c>
      <c r="N17" s="2647"/>
      <c r="O17" s="1635"/>
      <c r="P17" s="1259"/>
      <c r="R17" s="2105"/>
      <c r="S17" s="2106"/>
      <c r="T17" s="2106"/>
      <c r="U17" s="2106"/>
      <c r="V17" s="2106"/>
      <c r="W17" s="2106"/>
    </row>
    <row r="18" spans="1:55" ht="11.1" customHeight="1">
      <c r="A18" s="1259"/>
      <c r="B18" s="1620"/>
      <c r="C18" s="620" t="s">
        <v>165</v>
      </c>
      <c r="D18" s="1255"/>
      <c r="E18" s="2646">
        <v>158.5</v>
      </c>
      <c r="F18" s="2646"/>
      <c r="G18" s="2646">
        <v>142.6</v>
      </c>
      <c r="H18" s="2646"/>
      <c r="I18" s="2646">
        <v>152.1</v>
      </c>
      <c r="J18" s="2646"/>
      <c r="K18" s="2646">
        <v>128.6</v>
      </c>
      <c r="L18" s="2646"/>
      <c r="M18" s="2647">
        <v>143.80000000000001</v>
      </c>
      <c r="N18" s="2647"/>
      <c r="O18" s="1635"/>
      <c r="P18" s="1259"/>
      <c r="R18" s="2105"/>
      <c r="S18" s="2106"/>
      <c r="T18" s="2106"/>
      <c r="U18" s="2106"/>
      <c r="V18" s="2106"/>
      <c r="W18" s="2106"/>
    </row>
    <row r="19" spans="1:55" ht="6" customHeight="1">
      <c r="A19" s="1259"/>
      <c r="B19" s="1620"/>
      <c r="C19" s="1150"/>
      <c r="D19" s="1255"/>
      <c r="E19" s="1766"/>
      <c r="F19" s="1766"/>
      <c r="G19" s="1766"/>
      <c r="H19" s="1766"/>
      <c r="I19" s="1766"/>
      <c r="J19" s="1766"/>
      <c r="K19" s="1766"/>
      <c r="L19" s="1766"/>
      <c r="M19" s="1767"/>
      <c r="N19" s="1767"/>
      <c r="O19" s="1635"/>
      <c r="P19" s="1259"/>
      <c r="R19" s="2105"/>
      <c r="S19" s="2106"/>
      <c r="T19" s="2106"/>
      <c r="U19" s="2106"/>
      <c r="V19" s="2106"/>
      <c r="W19" s="2106"/>
    </row>
    <row r="20" spans="1:55" s="1435" customFormat="1">
      <c r="A20" s="1632"/>
      <c r="B20" s="1633"/>
      <c r="C20" s="2558" t="s">
        <v>166</v>
      </c>
      <c r="D20" s="2558"/>
      <c r="E20" s="2645">
        <v>6.3</v>
      </c>
      <c r="F20" s="2645"/>
      <c r="G20" s="2645">
        <v>5.9</v>
      </c>
      <c r="H20" s="2645"/>
      <c r="I20" s="2645">
        <v>5.7</v>
      </c>
      <c r="J20" s="2645"/>
      <c r="K20" s="2645">
        <v>5.8</v>
      </c>
      <c r="L20" s="2645"/>
      <c r="M20" s="2648">
        <v>6.5</v>
      </c>
      <c r="N20" s="2648"/>
      <c r="O20" s="1637"/>
      <c r="P20" s="1632"/>
      <c r="Q20" s="2129"/>
      <c r="R20" s="2105"/>
      <c r="S20" s="2106"/>
      <c r="T20" s="2106"/>
      <c r="U20" s="2106"/>
      <c r="V20" s="2106"/>
      <c r="W20" s="2106"/>
      <c r="X20" s="2104"/>
      <c r="Y20" s="2104"/>
      <c r="Z20" s="2104"/>
      <c r="AA20" s="2104"/>
      <c r="AB20" s="2104"/>
      <c r="AC20" s="2104"/>
      <c r="AD20" s="2104"/>
      <c r="AE20" s="2104"/>
      <c r="AF20" s="2104"/>
      <c r="AG20" s="2104"/>
      <c r="AH20" s="2104"/>
      <c r="AI20" s="2104"/>
      <c r="AJ20" s="2104"/>
      <c r="AK20" s="2104"/>
      <c r="AL20" s="2104"/>
      <c r="AM20" s="2104"/>
      <c r="AN20" s="2104"/>
      <c r="AO20" s="2104"/>
      <c r="AP20" s="2104"/>
      <c r="AQ20" s="2104"/>
      <c r="AR20" s="2104"/>
      <c r="AS20" s="2104"/>
      <c r="AT20" s="2104"/>
      <c r="AU20" s="2104"/>
      <c r="AV20" s="2104"/>
      <c r="AW20" s="2104"/>
      <c r="AX20" s="2104"/>
      <c r="AY20" s="2104"/>
      <c r="AZ20" s="2104"/>
      <c r="BA20" s="2104"/>
      <c r="BB20" s="2104"/>
      <c r="BC20" s="2104"/>
    </row>
    <row r="21" spans="1:55" ht="11.1" customHeight="1">
      <c r="A21" s="1259"/>
      <c r="B21" s="1620"/>
      <c r="C21" s="620" t="s">
        <v>69</v>
      </c>
      <c r="D21" s="1255"/>
      <c r="E21" s="2646">
        <v>6.2</v>
      </c>
      <c r="F21" s="2646"/>
      <c r="G21" s="2646">
        <v>5.4</v>
      </c>
      <c r="H21" s="2646"/>
      <c r="I21" s="2646">
        <v>5.5</v>
      </c>
      <c r="J21" s="2646"/>
      <c r="K21" s="2646">
        <v>5.2</v>
      </c>
      <c r="L21" s="2646"/>
      <c r="M21" s="2647">
        <v>6.1</v>
      </c>
      <c r="N21" s="2647"/>
      <c r="O21" s="1635"/>
      <c r="P21" s="1259"/>
      <c r="Q21" s="2122"/>
      <c r="R21" s="2105"/>
      <c r="S21" s="2106"/>
      <c r="T21" s="2106"/>
      <c r="U21" s="2106"/>
      <c r="V21" s="2106"/>
      <c r="W21" s="2106"/>
    </row>
    <row r="22" spans="1:55" ht="11.1" customHeight="1">
      <c r="A22" s="1259"/>
      <c r="B22" s="1620"/>
      <c r="C22" s="620" t="s">
        <v>68</v>
      </c>
      <c r="D22" s="1255"/>
      <c r="E22" s="2646">
        <v>6.5</v>
      </c>
      <c r="F22" s="2646"/>
      <c r="G22" s="2646">
        <v>6.5</v>
      </c>
      <c r="H22" s="2646"/>
      <c r="I22" s="2646">
        <v>5.9</v>
      </c>
      <c r="J22" s="2646"/>
      <c r="K22" s="2646">
        <v>6.5</v>
      </c>
      <c r="L22" s="2646"/>
      <c r="M22" s="2647">
        <v>7</v>
      </c>
      <c r="N22" s="2647"/>
      <c r="O22" s="1635"/>
      <c r="P22" s="1259"/>
      <c r="Q22" s="2122"/>
      <c r="X22" s="2111"/>
    </row>
    <row r="23" spans="1:55" s="1440" customFormat="1" ht="11.1" customHeight="1">
      <c r="A23" s="1679"/>
      <c r="B23" s="1680"/>
      <c r="C23" s="1765" t="s">
        <v>167</v>
      </c>
      <c r="D23" s="1679"/>
      <c r="E23" s="2643">
        <v>0.29999999999999982</v>
      </c>
      <c r="F23" s="2643"/>
      <c r="G23" s="2643">
        <v>1.0999999999999996</v>
      </c>
      <c r="H23" s="2643"/>
      <c r="I23" s="2643">
        <v>0.40000000000000036</v>
      </c>
      <c r="J23" s="2643"/>
      <c r="K23" s="2643">
        <v>1.2999999999999998</v>
      </c>
      <c r="L23" s="2643"/>
      <c r="M23" s="2644">
        <v>0.90000000000000036</v>
      </c>
      <c r="N23" s="2644"/>
      <c r="O23" s="1681"/>
      <c r="P23" s="1679"/>
      <c r="Q23" s="2131"/>
      <c r="R23" s="2102"/>
      <c r="S23" s="2103"/>
      <c r="T23" s="2103"/>
      <c r="U23" s="2103"/>
      <c r="V23" s="2103"/>
      <c r="W23" s="2103"/>
      <c r="X23" s="2096"/>
      <c r="Y23" s="2131"/>
      <c r="Z23" s="2131"/>
      <c r="AA23" s="2131"/>
      <c r="AB23" s="2131"/>
      <c r="AC23" s="2131"/>
      <c r="AD23" s="2131"/>
      <c r="AE23" s="2131"/>
      <c r="AF23" s="2131"/>
      <c r="AG23" s="2131"/>
      <c r="AH23" s="2131"/>
      <c r="AI23" s="2131"/>
      <c r="AJ23" s="2131"/>
      <c r="AK23" s="2131"/>
      <c r="AL23" s="2131"/>
      <c r="AM23" s="2131"/>
      <c r="AN23" s="2131"/>
      <c r="AO23" s="2131"/>
      <c r="AP23" s="2131"/>
      <c r="AQ23" s="2131"/>
      <c r="AR23" s="2131"/>
      <c r="AS23" s="2131"/>
      <c r="AT23" s="2131"/>
      <c r="AU23" s="2131"/>
      <c r="AV23" s="2131"/>
      <c r="AW23" s="2131"/>
      <c r="AX23" s="2131"/>
      <c r="AY23" s="2131"/>
      <c r="AZ23" s="2131"/>
      <c r="BA23" s="2131"/>
      <c r="BB23" s="2131"/>
      <c r="BC23" s="2131"/>
    </row>
    <row r="24" spans="1:55" ht="19.5" customHeight="1">
      <c r="A24" s="1259"/>
      <c r="B24" s="1620"/>
      <c r="C24" s="620" t="s">
        <v>416</v>
      </c>
      <c r="D24" s="1255"/>
      <c r="E24" s="2646">
        <v>23.4</v>
      </c>
      <c r="F24" s="2646"/>
      <c r="G24" s="2646">
        <v>20.6</v>
      </c>
      <c r="H24" s="2646"/>
      <c r="I24" s="2646">
        <v>16.7</v>
      </c>
      <c r="J24" s="2646"/>
      <c r="K24" s="2646">
        <v>18.8</v>
      </c>
      <c r="L24" s="2646"/>
      <c r="M24" s="2647">
        <v>19.899999999999999</v>
      </c>
      <c r="N24" s="2647"/>
      <c r="O24" s="1635"/>
      <c r="P24" s="1259"/>
      <c r="Q24" s="2122"/>
      <c r="R24" s="2102"/>
      <c r="X24" s="2131"/>
      <c r="Z24" s="2102"/>
      <c r="AA24" s="2132"/>
      <c r="AB24" s="2132"/>
      <c r="AC24" s="2132"/>
      <c r="AD24" s="2132"/>
      <c r="AE24" s="2132"/>
    </row>
    <row r="25" spans="1:55" ht="11.1" customHeight="1">
      <c r="A25" s="1259"/>
      <c r="B25" s="1620"/>
      <c r="C25" s="620" t="s">
        <v>147</v>
      </c>
      <c r="D25" s="1259"/>
      <c r="E25" s="2646">
        <v>6.2</v>
      </c>
      <c r="F25" s="2646"/>
      <c r="G25" s="2646">
        <v>5.7</v>
      </c>
      <c r="H25" s="2646"/>
      <c r="I25" s="2646">
        <v>6.2</v>
      </c>
      <c r="J25" s="2646"/>
      <c r="K25" s="2646">
        <v>6.1</v>
      </c>
      <c r="L25" s="2646"/>
      <c r="M25" s="2646">
        <v>6.8</v>
      </c>
      <c r="N25" s="2646"/>
      <c r="O25" s="1635"/>
      <c r="P25" s="1259"/>
      <c r="Q25" s="2122"/>
      <c r="R25" s="2098"/>
      <c r="S25" s="2105"/>
      <c r="T25" s="2105"/>
      <c r="U25" s="2105"/>
      <c r="V25" s="2105"/>
      <c r="W25" s="2105"/>
      <c r="X25" s="2111"/>
      <c r="Z25" s="2098"/>
      <c r="AA25" s="2105"/>
      <c r="AB25" s="2105"/>
      <c r="AC25" s="2105"/>
      <c r="AD25" s="2105"/>
      <c r="AE25" s="2105"/>
    </row>
    <row r="26" spans="1:55" ht="11.1" customHeight="1">
      <c r="A26" s="1259"/>
      <c r="B26" s="1620"/>
      <c r="C26" s="620" t="s">
        <v>467</v>
      </c>
      <c r="D26" s="1259"/>
      <c r="E26" s="2646">
        <v>4.3</v>
      </c>
      <c r="F26" s="2646"/>
      <c r="G26" s="2646">
        <v>4.3</v>
      </c>
      <c r="H26" s="2646"/>
      <c r="I26" s="2646">
        <v>4.0999999999999996</v>
      </c>
      <c r="J26" s="2646"/>
      <c r="K26" s="2646">
        <v>3.9</v>
      </c>
      <c r="L26" s="2646"/>
      <c r="M26" s="2646">
        <v>4.4000000000000004</v>
      </c>
      <c r="N26" s="2646"/>
      <c r="O26" s="1635"/>
      <c r="P26" s="1259"/>
      <c r="R26" s="2105"/>
      <c r="S26" s="2106"/>
      <c r="T26" s="2106"/>
      <c r="U26" s="2106"/>
      <c r="V26" s="2106"/>
      <c r="W26" s="2106"/>
      <c r="X26" s="2111"/>
      <c r="Z26" s="2105"/>
      <c r="AA26" s="2106"/>
      <c r="AB26" s="2106"/>
      <c r="AC26" s="2106"/>
      <c r="AD26" s="2106"/>
      <c r="AE26" s="2106"/>
    </row>
    <row r="27" spans="1:55" s="1269" customFormat="1" ht="19.5" customHeight="1">
      <c r="A27" s="1684"/>
      <c r="B27" s="1626"/>
      <c r="C27" s="620" t="s">
        <v>168</v>
      </c>
      <c r="D27" s="1255"/>
      <c r="E27" s="2646">
        <v>6.5</v>
      </c>
      <c r="F27" s="2646"/>
      <c r="G27" s="2646">
        <v>5.4</v>
      </c>
      <c r="H27" s="2646"/>
      <c r="I27" s="2646">
        <v>5.5</v>
      </c>
      <c r="J27" s="2646"/>
      <c r="K27" s="2646">
        <v>5.8</v>
      </c>
      <c r="L27" s="2646"/>
      <c r="M27" s="2646">
        <v>6.8</v>
      </c>
      <c r="N27" s="2646"/>
      <c r="O27" s="1621"/>
      <c r="P27" s="1684"/>
      <c r="Q27" s="2132"/>
      <c r="R27" s="2105"/>
      <c r="S27" s="2106"/>
      <c r="T27" s="2106"/>
      <c r="U27" s="2106"/>
      <c r="V27" s="2106"/>
      <c r="W27" s="2106"/>
      <c r="X27" s="2111"/>
      <c r="Y27" s="2132"/>
      <c r="Z27" s="2105"/>
      <c r="AA27" s="2106"/>
      <c r="AB27" s="2106"/>
      <c r="AC27" s="2106"/>
      <c r="AD27" s="2106"/>
      <c r="AE27" s="2106"/>
      <c r="AF27" s="2132"/>
      <c r="AG27" s="2132"/>
      <c r="AH27" s="2132"/>
      <c r="AI27" s="2132"/>
      <c r="AJ27" s="2132"/>
      <c r="AK27" s="2132"/>
      <c r="AL27" s="2132"/>
      <c r="AM27" s="2132"/>
      <c r="AN27" s="2132"/>
      <c r="AO27" s="2132"/>
      <c r="AP27" s="2132"/>
      <c r="AQ27" s="2132"/>
      <c r="AR27" s="2132"/>
      <c r="AS27" s="2132"/>
      <c r="AT27" s="2132"/>
      <c r="AU27" s="2132"/>
      <c r="AV27" s="2132"/>
      <c r="AW27" s="2132"/>
      <c r="AX27" s="2132"/>
      <c r="AY27" s="2132"/>
      <c r="AZ27" s="2132"/>
      <c r="BA27" s="2132"/>
      <c r="BB27" s="2132"/>
      <c r="BC27" s="2132"/>
    </row>
    <row r="28" spans="1:55" s="1269" customFormat="1" ht="11.1" customHeight="1">
      <c r="A28" s="1684"/>
      <c r="B28" s="1626"/>
      <c r="C28" s="620" t="s">
        <v>169</v>
      </c>
      <c r="D28" s="1255"/>
      <c r="E28" s="2646">
        <v>5.5</v>
      </c>
      <c r="F28" s="2646"/>
      <c r="G28" s="2646">
        <v>5.4</v>
      </c>
      <c r="H28" s="2646"/>
      <c r="I28" s="2646">
        <v>5.2</v>
      </c>
      <c r="J28" s="2646"/>
      <c r="K28" s="2646">
        <v>4.3</v>
      </c>
      <c r="L28" s="2646"/>
      <c r="M28" s="2646">
        <v>5.3</v>
      </c>
      <c r="N28" s="2646"/>
      <c r="O28" s="1621"/>
      <c r="P28" s="1684"/>
      <c r="Q28" s="2132"/>
      <c r="R28" s="2105"/>
      <c r="S28" s="2106"/>
      <c r="T28" s="2106"/>
      <c r="U28" s="2106"/>
      <c r="V28" s="2106"/>
      <c r="W28" s="2106"/>
      <c r="X28" s="2111"/>
      <c r="Y28" s="2132"/>
      <c r="Z28" s="2105"/>
      <c r="AA28" s="2106"/>
      <c r="AB28" s="2106"/>
      <c r="AC28" s="2106"/>
      <c r="AD28" s="2106"/>
      <c r="AE28" s="2106"/>
      <c r="AF28" s="2132"/>
      <c r="AG28" s="2132"/>
      <c r="AH28" s="2132"/>
      <c r="AI28" s="2132"/>
      <c r="AJ28" s="2132"/>
      <c r="AK28" s="2132"/>
      <c r="AL28" s="2132"/>
      <c r="AM28" s="2132"/>
      <c r="AN28" s="2132"/>
      <c r="AO28" s="2132"/>
      <c r="AP28" s="2132"/>
      <c r="AQ28" s="2132"/>
      <c r="AR28" s="2132"/>
      <c r="AS28" s="2132"/>
      <c r="AT28" s="2132"/>
      <c r="AU28" s="2132"/>
      <c r="AV28" s="2132"/>
      <c r="AW28" s="2132"/>
      <c r="AX28" s="2132"/>
      <c r="AY28" s="2132"/>
      <c r="AZ28" s="2132"/>
      <c r="BA28" s="2132"/>
      <c r="BB28" s="2132"/>
      <c r="BC28" s="2132"/>
    </row>
    <row r="29" spans="1:55" s="1269" customFormat="1" ht="11.1" customHeight="1">
      <c r="A29" s="1684"/>
      <c r="B29" s="1626"/>
      <c r="C29" s="620" t="s">
        <v>903</v>
      </c>
      <c r="D29" s="1255"/>
      <c r="E29" s="2646">
        <v>6.7</v>
      </c>
      <c r="F29" s="2646"/>
      <c r="G29" s="2646">
        <v>6.8</v>
      </c>
      <c r="H29" s="2646"/>
      <c r="I29" s="2646">
        <v>6.8</v>
      </c>
      <c r="J29" s="2646"/>
      <c r="K29" s="2646">
        <v>7.6</v>
      </c>
      <c r="L29" s="2646"/>
      <c r="M29" s="2646">
        <v>7.6</v>
      </c>
      <c r="N29" s="2646"/>
      <c r="O29" s="1621"/>
      <c r="P29" s="1684"/>
      <c r="Q29" s="2132"/>
      <c r="R29" s="2105"/>
      <c r="S29" s="2106"/>
      <c r="T29" s="2106"/>
      <c r="U29" s="2106"/>
      <c r="V29" s="2106"/>
      <c r="W29" s="2106"/>
      <c r="X29" s="2106"/>
      <c r="Y29" s="2132"/>
      <c r="Z29" s="2105"/>
      <c r="AA29" s="2106"/>
      <c r="AB29" s="2106"/>
      <c r="AC29" s="2106"/>
      <c r="AD29" s="2106"/>
      <c r="AE29" s="2106"/>
      <c r="AF29" s="2132"/>
      <c r="AG29" s="2132"/>
      <c r="AH29" s="2132"/>
      <c r="AI29" s="2132"/>
      <c r="AJ29" s="2132"/>
      <c r="AK29" s="2132"/>
      <c r="AL29" s="2132"/>
      <c r="AM29" s="2132"/>
      <c r="AN29" s="2132"/>
      <c r="AO29" s="2132"/>
      <c r="AP29" s="2132"/>
      <c r="AQ29" s="2132"/>
      <c r="AR29" s="2132"/>
      <c r="AS29" s="2132"/>
      <c r="AT29" s="2132"/>
      <c r="AU29" s="2132"/>
      <c r="AV29" s="2132"/>
      <c r="AW29" s="2132"/>
      <c r="AX29" s="2132"/>
      <c r="AY29" s="2132"/>
      <c r="AZ29" s="2132"/>
      <c r="BA29" s="2132"/>
      <c r="BB29" s="2132"/>
      <c r="BC29" s="2132"/>
    </row>
    <row r="30" spans="1:55" s="1269" customFormat="1" ht="11.1" customHeight="1">
      <c r="A30" s="1684"/>
      <c r="B30" s="1626"/>
      <c r="C30" s="620" t="s">
        <v>170</v>
      </c>
      <c r="D30" s="1255"/>
      <c r="E30" s="2646">
        <v>5.5</v>
      </c>
      <c r="F30" s="2646"/>
      <c r="G30" s="2646">
        <v>5.0999999999999996</v>
      </c>
      <c r="H30" s="2646"/>
      <c r="I30" s="2646">
        <v>4.4000000000000004</v>
      </c>
      <c r="J30" s="2646"/>
      <c r="K30" s="2646">
        <v>4.3</v>
      </c>
      <c r="L30" s="2646"/>
      <c r="M30" s="2646">
        <v>5.5</v>
      </c>
      <c r="N30" s="2646"/>
      <c r="O30" s="1621"/>
      <c r="P30" s="1684"/>
      <c r="Q30" s="2132"/>
      <c r="R30" s="2105"/>
      <c r="S30" s="2106"/>
      <c r="T30" s="2106"/>
      <c r="U30" s="2106"/>
      <c r="V30" s="2106"/>
      <c r="W30" s="2106"/>
      <c r="X30" s="2096"/>
      <c r="Y30" s="2132"/>
      <c r="Z30" s="2105"/>
      <c r="AA30" s="2106"/>
      <c r="AB30" s="2106"/>
      <c r="AC30" s="2106"/>
      <c r="AD30" s="2106"/>
      <c r="AE30" s="2106"/>
      <c r="AF30" s="2132"/>
      <c r="AG30" s="2132"/>
      <c r="AH30" s="2132"/>
      <c r="AI30" s="2132"/>
      <c r="AJ30" s="2132"/>
      <c r="AK30" s="2132"/>
      <c r="AL30" s="2132"/>
      <c r="AM30" s="2132"/>
      <c r="AN30" s="2132"/>
      <c r="AO30" s="2132"/>
      <c r="AP30" s="2132"/>
      <c r="AQ30" s="2132"/>
      <c r="AR30" s="2132"/>
      <c r="AS30" s="2132"/>
      <c r="AT30" s="2132"/>
      <c r="AU30" s="2132"/>
      <c r="AV30" s="2132"/>
      <c r="AW30" s="2132"/>
      <c r="AX30" s="2132"/>
      <c r="AY30" s="2132"/>
      <c r="AZ30" s="2132"/>
      <c r="BA30" s="2132"/>
      <c r="BB30" s="2132"/>
      <c r="BC30" s="2132"/>
    </row>
    <row r="31" spans="1:55" s="1269" customFormat="1" ht="11.1" customHeight="1">
      <c r="A31" s="1684"/>
      <c r="B31" s="1626"/>
      <c r="C31" s="620" t="s">
        <v>171</v>
      </c>
      <c r="D31" s="1255"/>
      <c r="E31" s="2646">
        <v>6.9</v>
      </c>
      <c r="F31" s="2646"/>
      <c r="G31" s="2646">
        <v>7</v>
      </c>
      <c r="H31" s="2646"/>
      <c r="I31" s="2646">
        <v>5.3</v>
      </c>
      <c r="J31" s="2646"/>
      <c r="K31" s="2646">
        <v>4.4000000000000004</v>
      </c>
      <c r="L31" s="2646"/>
      <c r="M31" s="2646">
        <v>6.3</v>
      </c>
      <c r="N31" s="2646"/>
      <c r="O31" s="1621"/>
      <c r="P31" s="1684"/>
      <c r="Q31" s="2132"/>
      <c r="R31" s="2105"/>
      <c r="S31" s="2106"/>
      <c r="T31" s="2106"/>
      <c r="U31" s="2106"/>
      <c r="V31" s="2106"/>
      <c r="W31" s="2106"/>
      <c r="X31" s="2104"/>
      <c r="Y31" s="2132"/>
      <c r="Z31" s="2105"/>
      <c r="AA31" s="2106"/>
      <c r="AB31" s="2106"/>
      <c r="AC31" s="2106"/>
      <c r="AD31" s="2106"/>
      <c r="AE31" s="2106"/>
      <c r="AF31" s="2132"/>
      <c r="AG31" s="2132"/>
      <c r="AH31" s="2132"/>
      <c r="AI31" s="2132"/>
      <c r="AJ31" s="2132"/>
      <c r="AK31" s="2132"/>
      <c r="AL31" s="2132"/>
      <c r="AM31" s="2132"/>
      <c r="AN31" s="2132"/>
      <c r="AO31" s="2132"/>
      <c r="AP31" s="2132"/>
      <c r="AQ31" s="2132"/>
      <c r="AR31" s="2132"/>
      <c r="AS31" s="2132"/>
      <c r="AT31" s="2132"/>
      <c r="AU31" s="2132"/>
      <c r="AV31" s="2132"/>
      <c r="AW31" s="2132"/>
      <c r="AX31" s="2132"/>
      <c r="AY31" s="2132"/>
      <c r="AZ31" s="2132"/>
      <c r="BA31" s="2132"/>
      <c r="BB31" s="2132"/>
      <c r="BC31" s="2132"/>
    </row>
    <row r="32" spans="1:55" s="1269" customFormat="1" ht="11.1" customHeight="1">
      <c r="A32" s="1684"/>
      <c r="B32" s="1626"/>
      <c r="C32" s="620" t="s">
        <v>123</v>
      </c>
      <c r="D32" s="1255"/>
      <c r="E32" s="2646">
        <v>8.1999999999999993</v>
      </c>
      <c r="F32" s="2646"/>
      <c r="G32" s="2646">
        <v>6.6</v>
      </c>
      <c r="H32" s="2646"/>
      <c r="I32" s="2646">
        <v>5.9</v>
      </c>
      <c r="J32" s="2646"/>
      <c r="K32" s="2646">
        <v>6</v>
      </c>
      <c r="L32" s="2646"/>
      <c r="M32" s="2646">
        <v>5.5</v>
      </c>
      <c r="N32" s="2646"/>
      <c r="O32" s="1621"/>
      <c r="P32" s="1684"/>
      <c r="Q32" s="2132"/>
      <c r="R32" s="2096"/>
      <c r="S32" s="2096"/>
      <c r="T32" s="2096"/>
      <c r="U32" s="2096"/>
      <c r="V32" s="2096"/>
      <c r="W32" s="2096"/>
      <c r="X32" s="2096"/>
      <c r="Y32" s="2132"/>
      <c r="Z32" s="2105"/>
      <c r="AA32" s="2106"/>
      <c r="AB32" s="2106"/>
      <c r="AC32" s="2106"/>
      <c r="AD32" s="2106"/>
      <c r="AE32" s="2106"/>
      <c r="AF32" s="2132"/>
      <c r="AG32" s="2132"/>
      <c r="AH32" s="2132"/>
      <c r="AI32" s="2132"/>
      <c r="AJ32" s="2132"/>
      <c r="AK32" s="2132"/>
      <c r="AL32" s="2132"/>
      <c r="AM32" s="2132"/>
      <c r="AN32" s="2132"/>
      <c r="AO32" s="2132"/>
      <c r="AP32" s="2132"/>
      <c r="AQ32" s="2132"/>
      <c r="AR32" s="2132"/>
      <c r="AS32" s="2132"/>
      <c r="AT32" s="2132"/>
      <c r="AU32" s="2132"/>
      <c r="AV32" s="2132"/>
      <c r="AW32" s="2132"/>
      <c r="AX32" s="2132"/>
      <c r="AY32" s="2132"/>
      <c r="AZ32" s="2132"/>
      <c r="BA32" s="2132"/>
      <c r="BB32" s="2132"/>
      <c r="BC32" s="2132"/>
    </row>
    <row r="33" spans="1:55" s="1269" customFormat="1" ht="11.1" customHeight="1">
      <c r="A33" s="1684"/>
      <c r="B33" s="1626"/>
      <c r="C33" s="620" t="s">
        <v>124</v>
      </c>
      <c r="D33" s="1255"/>
      <c r="E33" s="2646">
        <v>6.6</v>
      </c>
      <c r="F33" s="2646"/>
      <c r="G33" s="2646">
        <v>7.5</v>
      </c>
      <c r="H33" s="2646"/>
      <c r="I33" s="2646">
        <v>7.3</v>
      </c>
      <c r="J33" s="2646"/>
      <c r="K33" s="2646">
        <v>6.2</v>
      </c>
      <c r="L33" s="2646"/>
      <c r="M33" s="2646">
        <v>6.9</v>
      </c>
      <c r="N33" s="2646"/>
      <c r="O33" s="1621"/>
      <c r="P33" s="1684"/>
      <c r="Q33" s="2132"/>
      <c r="R33" s="2132"/>
      <c r="S33" s="2132"/>
      <c r="T33" s="2132"/>
      <c r="U33" s="2132"/>
      <c r="V33" s="2132"/>
      <c r="W33" s="2132"/>
      <c r="X33" s="2132"/>
      <c r="Y33" s="2132"/>
      <c r="Z33" s="2132"/>
      <c r="AA33" s="2132"/>
      <c r="AB33" s="2132"/>
      <c r="AC33" s="2132"/>
      <c r="AD33" s="2132"/>
      <c r="AE33" s="2132"/>
      <c r="AF33" s="2132"/>
      <c r="AG33" s="2132"/>
      <c r="AH33" s="2132"/>
      <c r="AI33" s="2132"/>
      <c r="AJ33" s="2132"/>
      <c r="AK33" s="2132"/>
      <c r="AL33" s="2132"/>
      <c r="AM33" s="2132"/>
      <c r="AN33" s="2132"/>
      <c r="AO33" s="2132"/>
      <c r="AP33" s="2132"/>
      <c r="AQ33" s="2132"/>
      <c r="AR33" s="2132"/>
      <c r="AS33" s="2132"/>
      <c r="AT33" s="2132"/>
      <c r="AU33" s="2132"/>
      <c r="AV33" s="2132"/>
      <c r="AW33" s="2132"/>
      <c r="AX33" s="2132"/>
      <c r="AY33" s="2132"/>
      <c r="AZ33" s="2132"/>
      <c r="BA33" s="2132"/>
      <c r="BB33" s="2132"/>
      <c r="BC33" s="2132"/>
    </row>
    <row r="34" spans="1:55" ht="19.5" customHeight="1">
      <c r="A34" s="1259"/>
      <c r="B34" s="1620"/>
      <c r="C34" s="2558" t="s">
        <v>475</v>
      </c>
      <c r="D34" s="2558"/>
      <c r="E34" s="2645">
        <v>3</v>
      </c>
      <c r="F34" s="2645"/>
      <c r="G34" s="2645">
        <v>2.7</v>
      </c>
      <c r="H34" s="2645"/>
      <c r="I34" s="2645">
        <v>2.9</v>
      </c>
      <c r="J34" s="2645"/>
      <c r="K34" s="2645">
        <v>2.5</v>
      </c>
      <c r="L34" s="2645"/>
      <c r="M34" s="2645">
        <v>2.7</v>
      </c>
      <c r="N34" s="2645"/>
      <c r="O34" s="1635"/>
      <c r="P34" s="1259"/>
    </row>
    <row r="35" spans="1:55" s="1269" customFormat="1" ht="11.1" customHeight="1">
      <c r="A35" s="1684"/>
      <c r="B35" s="1685"/>
      <c r="C35" s="620" t="s">
        <v>69</v>
      </c>
      <c r="D35" s="1255"/>
      <c r="E35" s="2608">
        <v>3</v>
      </c>
      <c r="F35" s="2608"/>
      <c r="G35" s="2608">
        <v>2.5</v>
      </c>
      <c r="H35" s="2608"/>
      <c r="I35" s="2608">
        <v>2.8</v>
      </c>
      <c r="J35" s="2608"/>
      <c r="K35" s="2608">
        <v>2</v>
      </c>
      <c r="L35" s="2608"/>
      <c r="M35" s="2608">
        <v>2.4</v>
      </c>
      <c r="N35" s="2608"/>
      <c r="O35" s="1621"/>
      <c r="P35" s="1684"/>
      <c r="Q35" s="2132"/>
      <c r="R35" s="2132"/>
      <c r="S35" s="2132"/>
      <c r="T35" s="2132"/>
      <c r="U35" s="2132"/>
      <c r="V35" s="2132"/>
      <c r="W35" s="2132"/>
      <c r="X35" s="2132"/>
      <c r="Y35" s="2096"/>
      <c r="Z35" s="2132"/>
      <c r="AA35" s="2132"/>
      <c r="AB35" s="2132"/>
      <c r="AC35" s="2132"/>
      <c r="AD35" s="2132"/>
      <c r="AE35" s="2132"/>
      <c r="AF35" s="2132"/>
      <c r="AG35" s="2132"/>
      <c r="AH35" s="2132"/>
      <c r="AI35" s="2132"/>
      <c r="AJ35" s="2132"/>
      <c r="AK35" s="2132"/>
      <c r="AL35" s="2132"/>
      <c r="AM35" s="2132"/>
      <c r="AN35" s="2132"/>
      <c r="AO35" s="2132"/>
      <c r="AP35" s="2132"/>
      <c r="AQ35" s="2132"/>
      <c r="AR35" s="2132"/>
      <c r="AS35" s="2132"/>
      <c r="AT35" s="2132"/>
      <c r="AU35" s="2132"/>
      <c r="AV35" s="2132"/>
      <c r="AW35" s="2132"/>
      <c r="AX35" s="2132"/>
      <c r="AY35" s="2132"/>
      <c r="AZ35" s="2132"/>
      <c r="BA35" s="2132"/>
      <c r="BB35" s="2132"/>
      <c r="BC35" s="2132"/>
    </row>
    <row r="36" spans="1:55" s="1269" customFormat="1" ht="11.1" customHeight="1">
      <c r="A36" s="1684"/>
      <c r="B36" s="1685"/>
      <c r="C36" s="620" t="s">
        <v>68</v>
      </c>
      <c r="D36" s="1255"/>
      <c r="E36" s="2608">
        <v>3</v>
      </c>
      <c r="F36" s="2608"/>
      <c r="G36" s="2608">
        <v>3</v>
      </c>
      <c r="H36" s="2608"/>
      <c r="I36" s="2608">
        <v>3</v>
      </c>
      <c r="J36" s="2608"/>
      <c r="K36" s="2608">
        <v>2.9</v>
      </c>
      <c r="L36" s="2608"/>
      <c r="M36" s="2608">
        <v>3.1</v>
      </c>
      <c r="N36" s="2608"/>
      <c r="O36" s="1621"/>
      <c r="P36" s="1684"/>
      <c r="Q36" s="2132"/>
      <c r="R36" s="2132"/>
      <c r="S36" s="2132"/>
      <c r="T36" s="2132"/>
      <c r="U36" s="2132"/>
      <c r="V36" s="2132"/>
      <c r="W36" s="2132"/>
      <c r="X36" s="2132"/>
      <c r="Y36" s="2131"/>
      <c r="Z36" s="2132"/>
      <c r="AA36" s="2132"/>
      <c r="AB36" s="2132"/>
      <c r="AC36" s="2132"/>
      <c r="AD36" s="2132"/>
      <c r="AE36" s="2132"/>
      <c r="AF36" s="2132"/>
      <c r="AG36" s="2132"/>
      <c r="AH36" s="2132"/>
      <c r="AI36" s="2132"/>
      <c r="AJ36" s="2132"/>
      <c r="AK36" s="2132"/>
      <c r="AL36" s="2132"/>
      <c r="AM36" s="2132"/>
      <c r="AN36" s="2132"/>
      <c r="AO36" s="2132"/>
      <c r="AP36" s="2132"/>
      <c r="AQ36" s="2132"/>
      <c r="AR36" s="2132"/>
      <c r="AS36" s="2132"/>
      <c r="AT36" s="2132"/>
      <c r="AU36" s="2132"/>
      <c r="AV36" s="2132"/>
      <c r="AW36" s="2132"/>
      <c r="AX36" s="2132"/>
      <c r="AY36" s="2132"/>
      <c r="AZ36" s="2132"/>
      <c r="BA36" s="2132"/>
      <c r="BB36" s="2132"/>
      <c r="BC36" s="2132"/>
    </row>
    <row r="37" spans="1:55" s="1440" customFormat="1" ht="13.5" customHeight="1">
      <c r="A37" s="1679"/>
      <c r="B37" s="1680"/>
      <c r="C37" s="1765" t="s">
        <v>172</v>
      </c>
      <c r="D37" s="1679"/>
      <c r="E37" s="2643">
        <v>0</v>
      </c>
      <c r="F37" s="2643"/>
      <c r="G37" s="2643">
        <v>0.5</v>
      </c>
      <c r="H37" s="2643"/>
      <c r="I37" s="2643">
        <v>0.20000000000000018</v>
      </c>
      <c r="J37" s="2643"/>
      <c r="K37" s="2643">
        <v>0.89999999999999991</v>
      </c>
      <c r="L37" s="2643"/>
      <c r="M37" s="2644">
        <v>0.70000000000000018</v>
      </c>
      <c r="N37" s="2644"/>
      <c r="O37" s="1681"/>
      <c r="P37" s="1679"/>
      <c r="Q37" s="2131"/>
      <c r="R37" s="2131"/>
      <c r="S37" s="2131"/>
      <c r="T37" s="2131"/>
      <c r="U37" s="2131"/>
      <c r="V37" s="2131"/>
      <c r="W37" s="2131"/>
      <c r="X37" s="2131"/>
      <c r="Y37" s="2096"/>
      <c r="Z37" s="2131"/>
      <c r="AA37" s="2131"/>
      <c r="AB37" s="2131"/>
      <c r="AC37" s="2131"/>
      <c r="AD37" s="2131"/>
      <c r="AE37" s="2131"/>
      <c r="AF37" s="2131"/>
      <c r="AG37" s="2131"/>
      <c r="AH37" s="2131"/>
      <c r="AI37" s="2131"/>
      <c r="AJ37" s="2131"/>
      <c r="AK37" s="2131"/>
      <c r="AL37" s="2131"/>
      <c r="AM37" s="2131"/>
      <c r="AN37" s="2131"/>
      <c r="AO37" s="2131"/>
      <c r="AP37" s="2131"/>
      <c r="AQ37" s="2131"/>
      <c r="AR37" s="2131"/>
      <c r="AS37" s="2131"/>
      <c r="AT37" s="2131"/>
      <c r="AU37" s="2131"/>
      <c r="AV37" s="2131"/>
      <c r="AW37" s="2131"/>
      <c r="AX37" s="2131"/>
      <c r="AY37" s="2131"/>
      <c r="AZ37" s="2131"/>
      <c r="BA37" s="2131"/>
      <c r="BB37" s="2131"/>
      <c r="BC37" s="2131"/>
    </row>
    <row r="38" spans="1:55" s="1257" customFormat="1" ht="23.25" customHeight="1" thickBot="1">
      <c r="A38" s="1255"/>
      <c r="B38" s="1687"/>
      <c r="C38" s="2638" t="s">
        <v>904</v>
      </c>
      <c r="D38" s="2638"/>
      <c r="E38" s="2638"/>
      <c r="F38" s="2638"/>
      <c r="G38" s="2638"/>
      <c r="H38" s="2638"/>
      <c r="I38" s="2638"/>
      <c r="J38" s="2638"/>
      <c r="K38" s="2638"/>
      <c r="L38" s="2638"/>
      <c r="M38" s="2638"/>
      <c r="N38" s="2638"/>
      <c r="O38" s="1631"/>
      <c r="P38" s="1255"/>
      <c r="Q38" s="2123"/>
      <c r="R38" s="2123"/>
      <c r="S38" s="2123"/>
      <c r="T38" s="2123"/>
      <c r="U38" s="2123"/>
      <c r="V38" s="2123"/>
      <c r="W38" s="2123"/>
      <c r="X38" s="2123"/>
      <c r="Y38" s="2096"/>
      <c r="Z38" s="2123"/>
      <c r="AA38" s="2123"/>
      <c r="AB38" s="2123"/>
      <c r="AC38" s="2123"/>
      <c r="AD38" s="2123"/>
      <c r="AE38" s="2123"/>
      <c r="AF38" s="2123"/>
      <c r="AG38" s="2123"/>
      <c r="AH38" s="2123"/>
      <c r="AI38" s="2123"/>
      <c r="AJ38" s="2123"/>
      <c r="AK38" s="2123"/>
      <c r="AL38" s="2123"/>
      <c r="AM38" s="2123"/>
      <c r="AN38" s="2123"/>
      <c r="AO38" s="2123"/>
      <c r="AP38" s="2123"/>
      <c r="AQ38" s="2123"/>
      <c r="AR38" s="2123"/>
      <c r="AS38" s="2123"/>
      <c r="AT38" s="2123"/>
      <c r="AU38" s="2123"/>
      <c r="AV38" s="2123"/>
      <c r="AW38" s="2123"/>
      <c r="AX38" s="2123"/>
      <c r="AY38" s="2123"/>
      <c r="AZ38" s="2123"/>
      <c r="BA38" s="2123"/>
      <c r="BB38" s="2123"/>
      <c r="BC38" s="2123"/>
    </row>
    <row r="39" spans="1:55" s="1257" customFormat="1" ht="13.5" customHeight="1" thickBot="1">
      <c r="A39" s="1255"/>
      <c r="B39" s="1687"/>
      <c r="C39" s="2639" t="s">
        <v>905</v>
      </c>
      <c r="D39" s="2640"/>
      <c r="E39" s="2640"/>
      <c r="F39" s="2640"/>
      <c r="G39" s="2640"/>
      <c r="H39" s="2640"/>
      <c r="I39" s="2640"/>
      <c r="J39" s="2640"/>
      <c r="K39" s="2640"/>
      <c r="L39" s="2640"/>
      <c r="M39" s="2640"/>
      <c r="N39" s="2641"/>
      <c r="O39" s="1631"/>
      <c r="P39" s="1255"/>
      <c r="Q39" s="2123"/>
      <c r="R39" s="2123"/>
      <c r="S39" s="2123"/>
      <c r="T39" s="2123"/>
      <c r="U39" s="2123"/>
      <c r="V39" s="2123"/>
      <c r="W39" s="2123"/>
      <c r="X39" s="2123"/>
      <c r="Y39" s="2096"/>
      <c r="Z39" s="2123"/>
      <c r="AA39" s="2123"/>
      <c r="AB39" s="2123"/>
      <c r="AC39" s="2123"/>
      <c r="AD39" s="2123"/>
      <c r="AE39" s="2123"/>
      <c r="AF39" s="2123"/>
      <c r="AG39" s="2123"/>
      <c r="AH39" s="2123"/>
      <c r="AI39" s="2123"/>
      <c r="AJ39" s="2123"/>
      <c r="AK39" s="2123"/>
      <c r="AL39" s="2123"/>
      <c r="AM39" s="2123"/>
      <c r="AN39" s="2123"/>
      <c r="AO39" s="2123"/>
      <c r="AP39" s="2123"/>
      <c r="AQ39" s="2123"/>
      <c r="AR39" s="2123"/>
      <c r="AS39" s="2123"/>
      <c r="AT39" s="2123"/>
      <c r="AU39" s="2123"/>
      <c r="AV39" s="2123"/>
      <c r="AW39" s="2123"/>
      <c r="AX39" s="2123"/>
      <c r="AY39" s="2123"/>
      <c r="AZ39" s="2123"/>
      <c r="BA39" s="2123"/>
      <c r="BB39" s="2123"/>
      <c r="BC39" s="2123"/>
    </row>
    <row r="40" spans="1:55" s="1257" customFormat="1" ht="3" customHeight="1">
      <c r="A40" s="1255"/>
      <c r="B40" s="1687"/>
      <c r="C40" s="2625" t="s">
        <v>148</v>
      </c>
      <c r="D40" s="2626"/>
      <c r="E40" s="1678"/>
      <c r="F40" s="1678"/>
      <c r="G40" s="1678"/>
      <c r="H40" s="1678"/>
      <c r="I40" s="1678"/>
      <c r="J40" s="1678"/>
      <c r="K40" s="1879"/>
      <c r="L40" s="1678"/>
      <c r="M40" s="1678"/>
      <c r="N40" s="1678"/>
      <c r="O40" s="1631"/>
      <c r="P40" s="1255"/>
      <c r="Q40" s="2123"/>
      <c r="R40" s="2123"/>
      <c r="S40" s="2123"/>
      <c r="T40" s="2123"/>
      <c r="U40" s="2123"/>
      <c r="V40" s="2123"/>
      <c r="W40" s="2123"/>
      <c r="X40" s="2111"/>
      <c r="Y40" s="2132"/>
      <c r="Z40" s="2123"/>
      <c r="AA40" s="2123"/>
      <c r="AB40" s="2123"/>
      <c r="AC40" s="2123"/>
      <c r="AD40" s="2123"/>
      <c r="AE40" s="2123"/>
      <c r="AF40" s="2123"/>
      <c r="AG40" s="2123"/>
      <c r="AH40" s="2123"/>
      <c r="AI40" s="2123"/>
      <c r="AJ40" s="2123"/>
      <c r="AK40" s="2123"/>
      <c r="AL40" s="2123"/>
      <c r="AM40" s="2123"/>
      <c r="AN40" s="2123"/>
      <c r="AO40" s="2123"/>
      <c r="AP40" s="2123"/>
      <c r="AQ40" s="2123"/>
      <c r="AR40" s="2123"/>
      <c r="AS40" s="2123"/>
      <c r="AT40" s="2123"/>
      <c r="AU40" s="2123"/>
      <c r="AV40" s="2123"/>
      <c r="AW40" s="2123"/>
      <c r="AX40" s="2123"/>
      <c r="AY40" s="2123"/>
      <c r="AZ40" s="2123"/>
      <c r="BA40" s="2123"/>
      <c r="BB40" s="2123"/>
      <c r="BC40" s="2123"/>
    </row>
    <row r="41" spans="1:55" ht="12.75" customHeight="1">
      <c r="A41" s="1259"/>
      <c r="B41" s="1620"/>
      <c r="C41" s="2642"/>
      <c r="D41" s="2642"/>
      <c r="E41" s="1628">
        <v>2021</v>
      </c>
      <c r="F41" s="1774" t="s">
        <v>32</v>
      </c>
      <c r="G41" s="1628" t="s">
        <v>32</v>
      </c>
      <c r="H41" s="1628" t="s">
        <v>32</v>
      </c>
      <c r="I41" s="1628"/>
      <c r="J41" s="1628">
        <v>2022</v>
      </c>
      <c r="K41" s="1628" t="s">
        <v>32</v>
      </c>
      <c r="L41" s="1628" t="s">
        <v>32</v>
      </c>
      <c r="M41" s="1629" t="s">
        <v>32</v>
      </c>
      <c r="N41" s="1630"/>
      <c r="O41" s="1615"/>
      <c r="P41" s="1623"/>
      <c r="X41" s="2132"/>
      <c r="Y41" s="2132"/>
    </row>
    <row r="42" spans="1:55" s="1257" customFormat="1" ht="12.75" customHeight="1">
      <c r="A42" s="1255"/>
      <c r="B42" s="1687"/>
      <c r="C42" s="1631"/>
      <c r="D42" s="1631"/>
      <c r="E42" s="2570" t="s">
        <v>1055</v>
      </c>
      <c r="F42" s="2570"/>
      <c r="G42" s="2570" t="s">
        <v>1056</v>
      </c>
      <c r="H42" s="2570"/>
      <c r="I42" s="2570" t="s">
        <v>1057</v>
      </c>
      <c r="J42" s="2570"/>
      <c r="K42" s="2570" t="s">
        <v>1058</v>
      </c>
      <c r="L42" s="2570"/>
      <c r="M42" s="2570" t="s">
        <v>1055</v>
      </c>
      <c r="N42" s="2570"/>
      <c r="O42" s="1631"/>
      <c r="P42" s="1255"/>
      <c r="Q42" s="2123"/>
      <c r="R42" s="2098"/>
      <c r="S42" s="2098"/>
      <c r="T42" s="2098"/>
      <c r="U42" s="2098"/>
      <c r="V42" s="2098"/>
      <c r="W42" s="2098"/>
      <c r="X42" s="2132"/>
      <c r="Y42" s="2132"/>
      <c r="Z42" s="2123"/>
      <c r="AA42" s="2123"/>
      <c r="AB42" s="2123"/>
      <c r="AC42" s="2123"/>
      <c r="AD42" s="2123"/>
      <c r="AE42" s="2123"/>
      <c r="AF42" s="2123"/>
      <c r="AG42" s="2123"/>
      <c r="AH42" s="2123"/>
      <c r="AI42" s="2123"/>
      <c r="AJ42" s="2123"/>
      <c r="AK42" s="2123"/>
      <c r="AL42" s="2123"/>
      <c r="AM42" s="2123"/>
      <c r="AN42" s="2123"/>
      <c r="AO42" s="2123"/>
      <c r="AP42" s="2123"/>
      <c r="AQ42" s="2123"/>
      <c r="AR42" s="2123"/>
      <c r="AS42" s="2123"/>
      <c r="AT42" s="2123"/>
      <c r="AU42" s="2123"/>
      <c r="AV42" s="2123"/>
      <c r="AW42" s="2123"/>
      <c r="AX42" s="2123"/>
      <c r="AY42" s="2123"/>
      <c r="AZ42" s="2123"/>
      <c r="BA42" s="2123"/>
      <c r="BB42" s="2123"/>
      <c r="BC42" s="2123"/>
    </row>
    <row r="43" spans="1:55" s="1257" customFormat="1" ht="12.75" customHeight="1">
      <c r="A43" s="1255"/>
      <c r="B43" s="1687"/>
      <c r="C43" s="1631"/>
      <c r="D43" s="1631"/>
      <c r="E43" s="632" t="s">
        <v>149</v>
      </c>
      <c r="F43" s="632" t="s">
        <v>101</v>
      </c>
      <c r="G43" s="632" t="s">
        <v>149</v>
      </c>
      <c r="H43" s="632" t="s">
        <v>101</v>
      </c>
      <c r="I43" s="961" t="s">
        <v>149</v>
      </c>
      <c r="J43" s="961" t="s">
        <v>101</v>
      </c>
      <c r="K43" s="961" t="s">
        <v>149</v>
      </c>
      <c r="L43" s="961" t="s">
        <v>101</v>
      </c>
      <c r="M43" s="961" t="s">
        <v>149</v>
      </c>
      <c r="N43" s="961" t="s">
        <v>101</v>
      </c>
      <c r="O43" s="1631"/>
      <c r="P43" s="1255"/>
      <c r="Q43" s="2123"/>
      <c r="R43" s="2133"/>
      <c r="S43" s="2133"/>
      <c r="T43" s="2133"/>
      <c r="U43" s="2133"/>
      <c r="V43" s="2133"/>
      <c r="W43" s="2123"/>
      <c r="X43" s="2132"/>
      <c r="Y43" s="2132"/>
      <c r="Z43" s="2123"/>
      <c r="AA43" s="2123"/>
      <c r="AB43" s="2123"/>
      <c r="AC43" s="2123"/>
      <c r="AD43" s="2123"/>
      <c r="AE43" s="2123"/>
      <c r="AF43" s="2123"/>
      <c r="AG43" s="2123"/>
      <c r="AH43" s="2123"/>
      <c r="AI43" s="2123"/>
      <c r="AJ43" s="2123"/>
      <c r="AK43" s="2123"/>
      <c r="AL43" s="2123"/>
      <c r="AM43" s="2123"/>
      <c r="AN43" s="2123"/>
      <c r="AO43" s="2123"/>
      <c r="AP43" s="2123"/>
      <c r="AQ43" s="2123"/>
      <c r="AR43" s="2123"/>
      <c r="AS43" s="2123"/>
      <c r="AT43" s="2123"/>
      <c r="AU43" s="2123"/>
      <c r="AV43" s="2123"/>
      <c r="AW43" s="2123"/>
      <c r="AX43" s="2123"/>
      <c r="AY43" s="2123"/>
      <c r="AZ43" s="2123"/>
      <c r="BA43" s="2123"/>
      <c r="BB43" s="2123"/>
      <c r="BC43" s="2123"/>
    </row>
    <row r="44" spans="1:55" s="1257" customFormat="1" ht="18.75" customHeight="1">
      <c r="A44" s="1255"/>
      <c r="B44" s="1687"/>
      <c r="C44" s="2558" t="s">
        <v>7</v>
      </c>
      <c r="D44" s="2558"/>
      <c r="E44" s="1880">
        <v>330.6</v>
      </c>
      <c r="F44" s="1834">
        <v>100</v>
      </c>
      <c r="G44" s="1880">
        <v>308.39999999999998</v>
      </c>
      <c r="H44" s="1834">
        <v>100</v>
      </c>
      <c r="I44" s="1880">
        <v>298.8</v>
      </c>
      <c r="J44" s="1834">
        <v>100</v>
      </c>
      <c r="K44" s="1880">
        <v>305.8</v>
      </c>
      <c r="L44" s="1834">
        <v>100</v>
      </c>
      <c r="M44" s="1880">
        <v>342.7</v>
      </c>
      <c r="N44" s="1835">
        <v>100</v>
      </c>
      <c r="O44" s="1631"/>
      <c r="P44" s="1255"/>
      <c r="Q44" s="2123"/>
      <c r="R44" s="2102"/>
      <c r="S44" s="2123"/>
      <c r="T44" s="2123"/>
      <c r="U44" s="2123"/>
      <c r="V44" s="2123"/>
      <c r="W44" s="2123"/>
      <c r="X44" s="2132"/>
      <c r="Y44" s="2132"/>
      <c r="Z44" s="2123"/>
      <c r="AA44" s="2123"/>
      <c r="AB44" s="2123"/>
      <c r="AC44" s="2123"/>
      <c r="AD44" s="2123"/>
      <c r="AE44" s="2123"/>
      <c r="AF44" s="2123"/>
      <c r="AG44" s="2123"/>
      <c r="AH44" s="2123"/>
      <c r="AI44" s="2123"/>
      <c r="AJ44" s="2123"/>
      <c r="AK44" s="2123"/>
      <c r="AL44" s="2123"/>
      <c r="AM44" s="2123"/>
      <c r="AN44" s="2123"/>
      <c r="AO44" s="2123"/>
      <c r="AP44" s="2123"/>
      <c r="AQ44" s="2123"/>
      <c r="AR44" s="2123"/>
      <c r="AS44" s="2123"/>
      <c r="AT44" s="2123"/>
      <c r="AU44" s="2123"/>
      <c r="AV44" s="2123"/>
      <c r="AW44" s="2123"/>
      <c r="AX44" s="2123"/>
      <c r="AY44" s="2123"/>
      <c r="AZ44" s="2123"/>
      <c r="BA44" s="2123"/>
      <c r="BB44" s="2123"/>
      <c r="BC44" s="2123"/>
    </row>
    <row r="45" spans="1:55" s="1257" customFormat="1" ht="11.1" customHeight="1">
      <c r="A45" s="1255"/>
      <c r="B45" s="1687"/>
      <c r="C45" s="1881"/>
      <c r="D45" s="1765" t="s">
        <v>69</v>
      </c>
      <c r="E45" s="1882">
        <v>162.6</v>
      </c>
      <c r="F45" s="1836">
        <v>49.18330308529945</v>
      </c>
      <c r="G45" s="1882">
        <v>140.6</v>
      </c>
      <c r="H45" s="1836">
        <v>45.590142671854736</v>
      </c>
      <c r="I45" s="1882">
        <v>144</v>
      </c>
      <c r="J45" s="1836">
        <v>48.192771084337352</v>
      </c>
      <c r="K45" s="1882">
        <v>135.69999999999999</v>
      </c>
      <c r="L45" s="1836">
        <v>44.375408763897966</v>
      </c>
      <c r="M45" s="1882">
        <v>159.6</v>
      </c>
      <c r="N45" s="1837">
        <v>46.571345199883282</v>
      </c>
      <c r="O45" s="1631"/>
      <c r="P45" s="1255"/>
      <c r="Q45" s="2123"/>
      <c r="R45" s="2123"/>
      <c r="S45" s="2103"/>
      <c r="T45" s="2103"/>
      <c r="U45" s="2103"/>
      <c r="V45" s="2103"/>
      <c r="W45" s="2103"/>
      <c r="X45" s="2096"/>
      <c r="Y45" s="2132"/>
      <c r="Z45" s="2123"/>
      <c r="AA45" s="2123"/>
      <c r="AB45" s="2123"/>
      <c r="AC45" s="2123"/>
      <c r="AD45" s="2123"/>
      <c r="AE45" s="2123"/>
      <c r="AF45" s="2123"/>
      <c r="AG45" s="2123"/>
      <c r="AH45" s="2123"/>
      <c r="AI45" s="2123"/>
      <c r="AJ45" s="2123"/>
      <c r="AK45" s="2123"/>
      <c r="AL45" s="2123"/>
      <c r="AM45" s="2123"/>
      <c r="AN45" s="2123"/>
      <c r="AO45" s="2123"/>
      <c r="AP45" s="2123"/>
      <c r="AQ45" s="2123"/>
      <c r="AR45" s="2123"/>
      <c r="AS45" s="2123"/>
      <c r="AT45" s="2123"/>
      <c r="AU45" s="2123"/>
      <c r="AV45" s="2123"/>
      <c r="AW45" s="2123"/>
      <c r="AX45" s="2123"/>
      <c r="AY45" s="2123"/>
      <c r="AZ45" s="2123"/>
      <c r="BA45" s="2123"/>
      <c r="BB45" s="2123"/>
      <c r="BC45" s="2123"/>
    </row>
    <row r="46" spans="1:55" s="1257" customFormat="1" ht="11.1" customHeight="1">
      <c r="A46" s="1255"/>
      <c r="B46" s="1687"/>
      <c r="C46" s="1881"/>
      <c r="D46" s="1765" t="s">
        <v>68</v>
      </c>
      <c r="E46" s="1882">
        <v>168</v>
      </c>
      <c r="F46" s="1836">
        <v>50.816696914700543</v>
      </c>
      <c r="G46" s="1882">
        <v>167.8</v>
      </c>
      <c r="H46" s="1836">
        <v>54.409857328145272</v>
      </c>
      <c r="I46" s="1882">
        <v>154.80000000000001</v>
      </c>
      <c r="J46" s="1836">
        <v>51.807228915662648</v>
      </c>
      <c r="K46" s="1882">
        <v>170.1</v>
      </c>
      <c r="L46" s="1836">
        <v>55.624591236102027</v>
      </c>
      <c r="M46" s="1882">
        <v>183.1</v>
      </c>
      <c r="N46" s="1837">
        <v>53.428654800116718</v>
      </c>
      <c r="O46" s="1631"/>
      <c r="P46" s="1255"/>
      <c r="Q46" s="2123"/>
      <c r="R46" s="2098"/>
      <c r="S46" s="2105"/>
      <c r="T46" s="2105"/>
      <c r="U46" s="2105"/>
      <c r="V46" s="2105"/>
      <c r="W46" s="2105"/>
      <c r="X46" s="2132"/>
      <c r="Y46" s="2123"/>
      <c r="Z46" s="2123"/>
      <c r="AA46" s="2123"/>
      <c r="AB46" s="2123"/>
      <c r="AC46" s="2123"/>
      <c r="AD46" s="2123"/>
      <c r="AE46" s="2123"/>
      <c r="AF46" s="2123"/>
      <c r="AG46" s="2123"/>
      <c r="AH46" s="2123"/>
      <c r="AI46" s="2123"/>
      <c r="AJ46" s="2123"/>
      <c r="AK46" s="2123"/>
      <c r="AL46" s="2123"/>
      <c r="AM46" s="2123"/>
      <c r="AN46" s="2123"/>
      <c r="AO46" s="2123"/>
      <c r="AP46" s="2123"/>
      <c r="AQ46" s="2123"/>
      <c r="AR46" s="2123"/>
      <c r="AS46" s="2123"/>
      <c r="AT46" s="2123"/>
      <c r="AU46" s="2123"/>
      <c r="AV46" s="2123"/>
      <c r="AW46" s="2123"/>
      <c r="AX46" s="2123"/>
      <c r="AY46" s="2123"/>
      <c r="AZ46" s="2123"/>
      <c r="BA46" s="2123"/>
      <c r="BB46" s="2123"/>
      <c r="BC46" s="2123"/>
    </row>
    <row r="47" spans="1:55" s="1257" customFormat="1" ht="18.75" customHeight="1">
      <c r="A47" s="1255"/>
      <c r="B47" s="1687"/>
      <c r="C47" s="620" t="s">
        <v>416</v>
      </c>
      <c r="D47" s="626"/>
      <c r="E47" s="1883">
        <v>76.599999999999994</v>
      </c>
      <c r="F47" s="1838">
        <v>23.169993950393224</v>
      </c>
      <c r="G47" s="1883">
        <v>65.8</v>
      </c>
      <c r="H47" s="1838">
        <v>21.335927367055774</v>
      </c>
      <c r="I47" s="1883">
        <v>53</v>
      </c>
      <c r="J47" s="1838">
        <v>17.737617135207493</v>
      </c>
      <c r="K47" s="1883">
        <v>65.7</v>
      </c>
      <c r="L47" s="1838">
        <v>21.484630477436234</v>
      </c>
      <c r="M47" s="1883">
        <v>72.400000000000006</v>
      </c>
      <c r="N47" s="1839">
        <v>21.12634957688941</v>
      </c>
      <c r="O47" s="1631"/>
      <c r="P47" s="1255"/>
      <c r="Q47" s="2123"/>
      <c r="R47" s="2105"/>
      <c r="S47" s="2127"/>
      <c r="T47" s="2127"/>
      <c r="U47" s="2127"/>
      <c r="V47" s="2127"/>
      <c r="W47" s="2127"/>
      <c r="X47" s="2132"/>
      <c r="Y47" s="2123"/>
      <c r="Z47" s="2123"/>
      <c r="AA47" s="2123"/>
      <c r="AB47" s="2123"/>
      <c r="AC47" s="2123"/>
      <c r="AD47" s="2123"/>
      <c r="AE47" s="2123"/>
      <c r="AF47" s="2123"/>
      <c r="AG47" s="2123"/>
      <c r="AH47" s="2123"/>
      <c r="AI47" s="2123"/>
      <c r="AJ47" s="2123"/>
      <c r="AK47" s="2123"/>
      <c r="AL47" s="2123"/>
      <c r="AM47" s="2123"/>
      <c r="AN47" s="2123"/>
      <c r="AO47" s="2123"/>
      <c r="AP47" s="2123"/>
      <c r="AQ47" s="2123"/>
      <c r="AR47" s="2123"/>
      <c r="AS47" s="2123"/>
      <c r="AT47" s="2123"/>
      <c r="AU47" s="2123"/>
      <c r="AV47" s="2123"/>
      <c r="AW47" s="2123"/>
      <c r="AX47" s="2123"/>
      <c r="AY47" s="2123"/>
      <c r="AZ47" s="2123"/>
      <c r="BA47" s="2123"/>
      <c r="BB47" s="2123"/>
      <c r="BC47" s="2123"/>
    </row>
    <row r="48" spans="1:55" s="1257" customFormat="1" ht="11.1" customHeight="1">
      <c r="A48" s="1255"/>
      <c r="B48" s="1687"/>
      <c r="C48" s="623"/>
      <c r="D48" s="1840" t="s">
        <v>69</v>
      </c>
      <c r="E48" s="1884">
        <v>42.4</v>
      </c>
      <c r="F48" s="1836">
        <v>55.35248041775457</v>
      </c>
      <c r="G48" s="1884">
        <v>35</v>
      </c>
      <c r="H48" s="1836">
        <v>53.191489361702125</v>
      </c>
      <c r="I48" s="1884">
        <v>25.7</v>
      </c>
      <c r="J48" s="1836">
        <v>48.490566037735846</v>
      </c>
      <c r="K48" s="1884">
        <v>31.6</v>
      </c>
      <c r="L48" s="1836">
        <v>48.097412480974121</v>
      </c>
      <c r="M48" s="1884">
        <v>38</v>
      </c>
      <c r="N48" s="1837">
        <v>52.486187845303867</v>
      </c>
      <c r="O48" s="1631"/>
      <c r="P48" s="1255"/>
      <c r="Q48" s="2123"/>
      <c r="R48" s="2105"/>
      <c r="S48" s="2127"/>
      <c r="T48" s="2127"/>
      <c r="U48" s="2127"/>
      <c r="V48" s="2127"/>
      <c r="W48" s="2127"/>
      <c r="X48" s="2131"/>
      <c r="Y48" s="2123"/>
      <c r="Z48" s="2123"/>
      <c r="AA48" s="2123"/>
      <c r="AB48" s="2123"/>
      <c r="AC48" s="2123"/>
      <c r="AD48" s="2123"/>
      <c r="AE48" s="2123"/>
      <c r="AF48" s="2123"/>
      <c r="AG48" s="2123"/>
      <c r="AH48" s="2123"/>
      <c r="AI48" s="2123"/>
      <c r="AJ48" s="2123"/>
      <c r="AK48" s="2123"/>
      <c r="AL48" s="2123"/>
      <c r="AM48" s="2123"/>
      <c r="AN48" s="2123"/>
      <c r="AO48" s="2123"/>
      <c r="AP48" s="2123"/>
      <c r="AQ48" s="2123"/>
      <c r="AR48" s="2123"/>
      <c r="AS48" s="2123"/>
      <c r="AT48" s="2123"/>
      <c r="AU48" s="2123"/>
      <c r="AV48" s="2123"/>
      <c r="AW48" s="2123"/>
      <c r="AX48" s="2123"/>
      <c r="AY48" s="2123"/>
      <c r="AZ48" s="2123"/>
      <c r="BA48" s="2123"/>
      <c r="BB48" s="2123"/>
      <c r="BC48" s="2123"/>
    </row>
    <row r="49" spans="1:55" s="1257" customFormat="1" ht="11.1" customHeight="1">
      <c r="A49" s="1255"/>
      <c r="B49" s="1687"/>
      <c r="C49" s="623"/>
      <c r="D49" s="1840" t="s">
        <v>68</v>
      </c>
      <c r="E49" s="1884">
        <v>34.200000000000003</v>
      </c>
      <c r="F49" s="1836">
        <v>44.647519582245437</v>
      </c>
      <c r="G49" s="1884">
        <v>30.8</v>
      </c>
      <c r="H49" s="1836">
        <v>46.808510638297875</v>
      </c>
      <c r="I49" s="1884">
        <v>27.4</v>
      </c>
      <c r="J49" s="1836">
        <v>51.698113207547166</v>
      </c>
      <c r="K49" s="1884">
        <v>34.1</v>
      </c>
      <c r="L49" s="1836">
        <v>51.902587519025879</v>
      </c>
      <c r="M49" s="1884">
        <v>34.4</v>
      </c>
      <c r="N49" s="1837">
        <v>47.513812154696126</v>
      </c>
      <c r="O49" s="1631"/>
      <c r="P49" s="1255"/>
      <c r="Q49" s="2123"/>
      <c r="R49" s="2105"/>
      <c r="S49" s="2127"/>
      <c r="T49" s="2127"/>
      <c r="U49" s="2127"/>
      <c r="V49" s="2127"/>
      <c r="W49" s="2127"/>
      <c r="X49" s="2123"/>
      <c r="Y49" s="2123"/>
      <c r="Z49" s="2123"/>
      <c r="AA49" s="2123"/>
      <c r="AB49" s="2123"/>
      <c r="AC49" s="2123"/>
      <c r="AD49" s="2123"/>
      <c r="AE49" s="2123"/>
      <c r="AF49" s="2123"/>
      <c r="AG49" s="2123"/>
      <c r="AH49" s="2123"/>
      <c r="AI49" s="2123"/>
      <c r="AJ49" s="2123"/>
      <c r="AK49" s="2123"/>
      <c r="AL49" s="2123"/>
      <c r="AM49" s="2123"/>
      <c r="AN49" s="2123"/>
      <c r="AO49" s="2123"/>
      <c r="AP49" s="2123"/>
      <c r="AQ49" s="2123"/>
      <c r="AR49" s="2123"/>
      <c r="AS49" s="2123"/>
      <c r="AT49" s="2123"/>
      <c r="AU49" s="2123"/>
      <c r="AV49" s="2123"/>
      <c r="AW49" s="2123"/>
      <c r="AX49" s="2123"/>
      <c r="AY49" s="2123"/>
      <c r="AZ49" s="2123"/>
      <c r="BA49" s="2123"/>
      <c r="BB49" s="2123"/>
      <c r="BC49" s="2123"/>
    </row>
    <row r="50" spans="1:55" s="1257" customFormat="1" ht="18.75" customHeight="1">
      <c r="A50" s="1255"/>
      <c r="B50" s="1687"/>
      <c r="C50" s="620" t="s">
        <v>895</v>
      </c>
      <c r="D50" s="626"/>
      <c r="E50" s="1883">
        <v>85.9</v>
      </c>
      <c r="F50" s="1838">
        <v>25.983061101028433</v>
      </c>
      <c r="G50" s="1883">
        <v>77.8</v>
      </c>
      <c r="H50" s="1838">
        <v>25.226977950713358</v>
      </c>
      <c r="I50" s="1883">
        <v>75.5</v>
      </c>
      <c r="J50" s="1838">
        <v>25.267737617135204</v>
      </c>
      <c r="K50" s="1883">
        <v>78</v>
      </c>
      <c r="L50" s="1838">
        <v>25.506867233485934</v>
      </c>
      <c r="M50" s="1883">
        <v>89</v>
      </c>
      <c r="N50" s="1839">
        <v>25.970236358330901</v>
      </c>
      <c r="O50" s="1631"/>
      <c r="P50" s="1255"/>
      <c r="Q50" s="2133"/>
      <c r="R50" s="2105"/>
      <c r="S50" s="2127"/>
      <c r="T50" s="2127"/>
      <c r="U50" s="2127"/>
      <c r="V50" s="2127"/>
      <c r="W50" s="2127"/>
      <c r="X50" s="2106"/>
      <c r="Y50" s="2123"/>
      <c r="Z50" s="2123"/>
      <c r="AA50" s="2123"/>
      <c r="AB50" s="2123"/>
      <c r="AC50" s="2123"/>
      <c r="AD50" s="2123"/>
      <c r="AE50" s="2123"/>
      <c r="AF50" s="2123"/>
      <c r="AG50" s="2123"/>
      <c r="AH50" s="2123"/>
      <c r="AI50" s="2123"/>
      <c r="AJ50" s="2123"/>
      <c r="AK50" s="2123"/>
      <c r="AL50" s="2123"/>
      <c r="AM50" s="2123"/>
      <c r="AN50" s="2123"/>
      <c r="AO50" s="2123"/>
      <c r="AP50" s="2123"/>
      <c r="AQ50" s="2123"/>
      <c r="AR50" s="2123"/>
      <c r="AS50" s="2123"/>
      <c r="AT50" s="2123"/>
      <c r="AU50" s="2123"/>
      <c r="AV50" s="2123"/>
      <c r="AW50" s="2123"/>
      <c r="AX50" s="2123"/>
      <c r="AY50" s="2123"/>
      <c r="AZ50" s="2123"/>
      <c r="BA50" s="2123"/>
      <c r="BB50" s="2123"/>
      <c r="BC50" s="2123"/>
    </row>
    <row r="51" spans="1:55" s="1257" customFormat="1" ht="11.1" customHeight="1">
      <c r="A51" s="1255"/>
      <c r="B51" s="1687"/>
      <c r="C51" s="623"/>
      <c r="D51" s="1840" t="s">
        <v>69</v>
      </c>
      <c r="E51" s="1885">
        <v>38.799999999999997</v>
      </c>
      <c r="F51" s="1836">
        <v>45.168800931315481</v>
      </c>
      <c r="G51" s="1885">
        <v>37.200000000000003</v>
      </c>
      <c r="H51" s="1836">
        <v>47.814910025706951</v>
      </c>
      <c r="I51" s="1885">
        <v>39.700000000000003</v>
      </c>
      <c r="J51" s="1836">
        <v>52.58278145695364</v>
      </c>
      <c r="K51" s="1885">
        <v>41.5</v>
      </c>
      <c r="L51" s="1836">
        <v>53.205128205128204</v>
      </c>
      <c r="M51" s="1885">
        <v>44.9</v>
      </c>
      <c r="N51" s="1837">
        <v>50.449438202247187</v>
      </c>
      <c r="O51" s="1631"/>
      <c r="P51" s="1255"/>
      <c r="Q51" s="2123"/>
      <c r="R51" s="2105"/>
      <c r="S51" s="2127"/>
      <c r="T51" s="2127"/>
      <c r="U51" s="2127"/>
      <c r="V51" s="2127"/>
      <c r="W51" s="2127"/>
      <c r="X51" s="2111"/>
      <c r="Y51" s="2123"/>
      <c r="Z51" s="2123"/>
      <c r="AA51" s="2123"/>
      <c r="AB51" s="2123"/>
      <c r="AC51" s="2123"/>
      <c r="AD51" s="2123"/>
      <c r="AE51" s="2123"/>
      <c r="AF51" s="2123"/>
      <c r="AG51" s="2123"/>
      <c r="AH51" s="2123"/>
      <c r="AI51" s="2123"/>
      <c r="AJ51" s="2123"/>
      <c r="AK51" s="2123"/>
      <c r="AL51" s="2123"/>
      <c r="AM51" s="2123"/>
      <c r="AN51" s="2123"/>
      <c r="AO51" s="2123"/>
      <c r="AP51" s="2123"/>
      <c r="AQ51" s="2123"/>
      <c r="AR51" s="2123"/>
      <c r="AS51" s="2123"/>
      <c r="AT51" s="2123"/>
      <c r="AU51" s="2123"/>
      <c r="AV51" s="2123"/>
      <c r="AW51" s="2123"/>
      <c r="AX51" s="2123"/>
      <c r="AY51" s="2123"/>
      <c r="AZ51" s="2123"/>
      <c r="BA51" s="2123"/>
      <c r="BB51" s="2123"/>
      <c r="BC51" s="2123"/>
    </row>
    <row r="52" spans="1:55" s="1257" customFormat="1" ht="11.1" customHeight="1">
      <c r="A52" s="1255"/>
      <c r="B52" s="1687"/>
      <c r="C52" s="623"/>
      <c r="D52" s="1840" t="s">
        <v>68</v>
      </c>
      <c r="E52" s="1884">
        <v>47.2</v>
      </c>
      <c r="F52" s="1836">
        <v>54.947613504074496</v>
      </c>
      <c r="G52" s="1884">
        <v>40.6</v>
      </c>
      <c r="H52" s="1836">
        <v>52.185089974293064</v>
      </c>
      <c r="I52" s="1884">
        <v>35.799999999999997</v>
      </c>
      <c r="J52" s="1836">
        <v>47.417218543046353</v>
      </c>
      <c r="K52" s="1884">
        <v>36.4</v>
      </c>
      <c r="L52" s="1836">
        <v>46.666666666666664</v>
      </c>
      <c r="M52" s="1884">
        <v>44.1</v>
      </c>
      <c r="N52" s="1837">
        <v>49.550561797752813</v>
      </c>
      <c r="O52" s="1631"/>
      <c r="P52" s="1255"/>
      <c r="Q52" s="2123"/>
      <c r="R52" s="2105"/>
      <c r="S52" s="2127"/>
      <c r="T52" s="2127"/>
      <c r="U52" s="2127"/>
      <c r="V52" s="2127"/>
      <c r="W52" s="2127"/>
      <c r="X52" s="2111"/>
      <c r="Y52" s="2123"/>
      <c r="Z52" s="2123"/>
      <c r="AA52" s="2123"/>
      <c r="AB52" s="2123"/>
      <c r="AC52" s="2123"/>
      <c r="AD52" s="2123"/>
      <c r="AE52" s="2123"/>
      <c r="AF52" s="2123"/>
      <c r="AG52" s="2123"/>
      <c r="AH52" s="2123"/>
      <c r="AI52" s="2123"/>
      <c r="AJ52" s="2123"/>
      <c r="AK52" s="2123"/>
      <c r="AL52" s="2123"/>
      <c r="AM52" s="2123"/>
      <c r="AN52" s="2123"/>
      <c r="AO52" s="2123"/>
      <c r="AP52" s="2123"/>
      <c r="AQ52" s="2123"/>
      <c r="AR52" s="2123"/>
      <c r="AS52" s="2123"/>
      <c r="AT52" s="2123"/>
      <c r="AU52" s="2123"/>
      <c r="AV52" s="2123"/>
      <c r="AW52" s="2123"/>
      <c r="AX52" s="2123"/>
      <c r="AY52" s="2123"/>
      <c r="AZ52" s="2123"/>
      <c r="BA52" s="2123"/>
      <c r="BB52" s="2123"/>
      <c r="BC52" s="2123"/>
    </row>
    <row r="53" spans="1:55" s="1257" customFormat="1" ht="18.75" customHeight="1">
      <c r="A53" s="1255"/>
      <c r="B53" s="1687"/>
      <c r="C53" s="620" t="s">
        <v>896</v>
      </c>
      <c r="D53" s="626"/>
      <c r="E53" s="1883">
        <v>54.9</v>
      </c>
      <c r="F53" s="1838">
        <v>16.606170598911067</v>
      </c>
      <c r="G53" s="1883">
        <v>50.4</v>
      </c>
      <c r="H53" s="1838">
        <v>16.342412451361866</v>
      </c>
      <c r="I53" s="1883">
        <v>63.9</v>
      </c>
      <c r="J53" s="1838">
        <v>21.385542168674696</v>
      </c>
      <c r="K53" s="1883">
        <v>59.7</v>
      </c>
      <c r="L53" s="1838">
        <v>19.522563767168084</v>
      </c>
      <c r="M53" s="1883">
        <v>64.2</v>
      </c>
      <c r="N53" s="1839">
        <v>18.733586227020719</v>
      </c>
      <c r="O53" s="1631"/>
      <c r="P53" s="1255"/>
      <c r="Q53" s="2123"/>
      <c r="R53" s="2105"/>
      <c r="S53" s="2127"/>
      <c r="T53" s="2127"/>
      <c r="U53" s="2127"/>
      <c r="V53" s="2127"/>
      <c r="W53" s="2127"/>
      <c r="X53" s="2111"/>
      <c r="Y53" s="2123"/>
      <c r="Z53" s="2123"/>
      <c r="AA53" s="2123"/>
      <c r="AB53" s="2123"/>
      <c r="AC53" s="2123"/>
      <c r="AD53" s="2123"/>
      <c r="AE53" s="2123"/>
      <c r="AF53" s="2123"/>
      <c r="AG53" s="2123"/>
      <c r="AH53" s="2123"/>
      <c r="AI53" s="2123"/>
      <c r="AJ53" s="2123"/>
      <c r="AK53" s="2123"/>
      <c r="AL53" s="2123"/>
      <c r="AM53" s="2123"/>
      <c r="AN53" s="2123"/>
      <c r="AO53" s="2123"/>
      <c r="AP53" s="2123"/>
      <c r="AQ53" s="2123"/>
      <c r="AR53" s="2123"/>
      <c r="AS53" s="2123"/>
      <c r="AT53" s="2123"/>
      <c r="AU53" s="2123"/>
      <c r="AV53" s="2123"/>
      <c r="AW53" s="2123"/>
      <c r="AX53" s="2123"/>
      <c r="AY53" s="2123"/>
      <c r="AZ53" s="2123"/>
      <c r="BA53" s="2123"/>
      <c r="BB53" s="2123"/>
      <c r="BC53" s="2123"/>
    </row>
    <row r="54" spans="1:55" s="1257" customFormat="1" ht="11.1" customHeight="1">
      <c r="A54" s="1255"/>
      <c r="B54" s="1687"/>
      <c r="C54" s="623"/>
      <c r="D54" s="1840" t="s">
        <v>69</v>
      </c>
      <c r="E54" s="1885">
        <v>23.8</v>
      </c>
      <c r="F54" s="1836">
        <v>43.351548269581059</v>
      </c>
      <c r="G54" s="1885">
        <v>19.5</v>
      </c>
      <c r="H54" s="1836">
        <v>38.69047619047619</v>
      </c>
      <c r="I54" s="1885">
        <v>30.3</v>
      </c>
      <c r="J54" s="1836">
        <v>47.417840375586856</v>
      </c>
      <c r="K54" s="1885">
        <v>22.6</v>
      </c>
      <c r="L54" s="1836">
        <v>37.855946398659967</v>
      </c>
      <c r="M54" s="1885">
        <v>30.2</v>
      </c>
      <c r="N54" s="1837">
        <v>47.040498442367593</v>
      </c>
      <c r="O54" s="1631"/>
      <c r="P54" s="1255"/>
      <c r="Q54" s="2123"/>
      <c r="R54" s="2105"/>
      <c r="S54" s="2127"/>
      <c r="T54" s="2127"/>
      <c r="U54" s="2127"/>
      <c r="V54" s="2127"/>
      <c r="W54" s="2127"/>
      <c r="X54" s="2111"/>
      <c r="Y54" s="2123"/>
      <c r="Z54" s="2123"/>
      <c r="AA54" s="2123"/>
      <c r="AB54" s="2123"/>
      <c r="AC54" s="2123"/>
      <c r="AD54" s="2123"/>
      <c r="AE54" s="2123"/>
      <c r="AF54" s="2123"/>
      <c r="AG54" s="2123"/>
      <c r="AH54" s="2123"/>
      <c r="AI54" s="2123"/>
      <c r="AJ54" s="2123"/>
      <c r="AK54" s="2123"/>
      <c r="AL54" s="2123"/>
      <c r="AM54" s="2123"/>
      <c r="AN54" s="2123"/>
      <c r="AO54" s="2123"/>
      <c r="AP54" s="2123"/>
      <c r="AQ54" s="2123"/>
      <c r="AR54" s="2123"/>
      <c r="AS54" s="2123"/>
      <c r="AT54" s="2123"/>
      <c r="AU54" s="2123"/>
      <c r="AV54" s="2123"/>
      <c r="AW54" s="2123"/>
      <c r="AX54" s="2123"/>
      <c r="AY54" s="2123"/>
      <c r="AZ54" s="2123"/>
      <c r="BA54" s="2123"/>
      <c r="BB54" s="2123"/>
      <c r="BC54" s="2123"/>
    </row>
    <row r="55" spans="1:55" s="1257" customFormat="1" ht="11.1" customHeight="1">
      <c r="A55" s="1255"/>
      <c r="B55" s="1687"/>
      <c r="C55" s="623"/>
      <c r="D55" s="1840" t="s">
        <v>68</v>
      </c>
      <c r="E55" s="1885">
        <v>31.1</v>
      </c>
      <c r="F55" s="1836">
        <v>56.648451730418948</v>
      </c>
      <c r="G55" s="1885">
        <v>30.9</v>
      </c>
      <c r="H55" s="1836">
        <v>61.30952380952381</v>
      </c>
      <c r="I55" s="1885">
        <v>33.6</v>
      </c>
      <c r="J55" s="1836">
        <v>52.582159624413151</v>
      </c>
      <c r="K55" s="1885">
        <v>37.1</v>
      </c>
      <c r="L55" s="1836">
        <v>62.144053601340033</v>
      </c>
      <c r="M55" s="1885">
        <v>34</v>
      </c>
      <c r="N55" s="1837">
        <v>52.959501557632393</v>
      </c>
      <c r="O55" s="1631"/>
      <c r="P55" s="1255"/>
      <c r="Q55" s="2123"/>
      <c r="R55" s="2105"/>
      <c r="S55" s="2127"/>
      <c r="T55" s="2127"/>
      <c r="U55" s="2127"/>
      <c r="V55" s="2127"/>
      <c r="W55" s="2127"/>
      <c r="X55" s="2123"/>
      <c r="Y55" s="2123"/>
      <c r="Z55" s="2123"/>
      <c r="AA55" s="2123"/>
      <c r="AB55" s="2123"/>
      <c r="AC55" s="2123"/>
      <c r="AD55" s="2123"/>
      <c r="AE55" s="2123"/>
      <c r="AF55" s="2123"/>
      <c r="AG55" s="2123"/>
      <c r="AH55" s="2123"/>
      <c r="AI55" s="2123"/>
      <c r="AJ55" s="2123"/>
      <c r="AK55" s="2123"/>
      <c r="AL55" s="2123"/>
      <c r="AM55" s="2123"/>
      <c r="AN55" s="2123"/>
      <c r="AO55" s="2123"/>
      <c r="AP55" s="2123"/>
      <c r="AQ55" s="2123"/>
      <c r="AR55" s="2123"/>
      <c r="AS55" s="2123"/>
      <c r="AT55" s="2123"/>
      <c r="AU55" s="2123"/>
      <c r="AV55" s="2123"/>
      <c r="AW55" s="2123"/>
      <c r="AX55" s="2123"/>
      <c r="AY55" s="2123"/>
      <c r="AZ55" s="2123"/>
      <c r="BA55" s="2123"/>
      <c r="BB55" s="2123"/>
      <c r="BC55" s="2123"/>
    </row>
    <row r="56" spans="1:55" s="1257" customFormat="1" ht="18.75" customHeight="1">
      <c r="A56" s="1255"/>
      <c r="B56" s="1687"/>
      <c r="C56" s="620" t="s">
        <v>467</v>
      </c>
      <c r="D56" s="626"/>
      <c r="E56" s="1886">
        <v>113.2</v>
      </c>
      <c r="F56" s="1838">
        <v>34.240774349667269</v>
      </c>
      <c r="G56" s="1886">
        <v>114.4</v>
      </c>
      <c r="H56" s="1838">
        <v>37.094682230869012</v>
      </c>
      <c r="I56" s="1886">
        <v>106.4</v>
      </c>
      <c r="J56" s="1838">
        <v>35.609103078982599</v>
      </c>
      <c r="K56" s="1886">
        <v>102.4</v>
      </c>
      <c r="L56" s="1838">
        <v>33.485938521909745</v>
      </c>
      <c r="M56" s="1886">
        <v>117</v>
      </c>
      <c r="N56" s="1839">
        <v>34.140647796906912</v>
      </c>
      <c r="O56" s="1631"/>
      <c r="P56" s="1255"/>
      <c r="Q56" s="2123"/>
      <c r="R56" s="2105"/>
      <c r="S56" s="2127"/>
      <c r="T56" s="2127"/>
      <c r="U56" s="2127"/>
      <c r="V56" s="2127"/>
      <c r="W56" s="2127"/>
      <c r="X56" s="2123"/>
      <c r="Y56" s="2123"/>
      <c r="Z56" s="2123"/>
      <c r="AA56" s="2123"/>
      <c r="AB56" s="2123"/>
      <c r="AC56" s="2123"/>
      <c r="AD56" s="2123"/>
      <c r="AE56" s="2123"/>
      <c r="AF56" s="2123"/>
      <c r="AG56" s="2123"/>
      <c r="AH56" s="2123"/>
      <c r="AI56" s="2123"/>
      <c r="AJ56" s="2123"/>
      <c r="AK56" s="2123"/>
      <c r="AL56" s="2123"/>
      <c r="AM56" s="2123"/>
      <c r="AN56" s="2123"/>
      <c r="AO56" s="2123"/>
      <c r="AP56" s="2123"/>
      <c r="AQ56" s="2123"/>
      <c r="AR56" s="2123"/>
      <c r="AS56" s="2123"/>
      <c r="AT56" s="2123"/>
      <c r="AU56" s="2123"/>
      <c r="AV56" s="2123"/>
      <c r="AW56" s="2123"/>
      <c r="AX56" s="2123"/>
      <c r="AY56" s="2123"/>
      <c r="AZ56" s="2123"/>
      <c r="BA56" s="2123"/>
      <c r="BB56" s="2123"/>
      <c r="BC56" s="2123"/>
    </row>
    <row r="57" spans="1:55" s="1257" customFormat="1" ht="11.1" customHeight="1">
      <c r="A57" s="1255"/>
      <c r="B57" s="1687"/>
      <c r="C57" s="623"/>
      <c r="D57" s="1840" t="s">
        <v>69</v>
      </c>
      <c r="E57" s="1885">
        <v>57.6</v>
      </c>
      <c r="F57" s="1836">
        <v>50.883392226148402</v>
      </c>
      <c r="G57" s="1885">
        <v>48.9</v>
      </c>
      <c r="H57" s="1836">
        <v>42.74475524475524</v>
      </c>
      <c r="I57" s="1885">
        <v>48.4</v>
      </c>
      <c r="J57" s="1836">
        <v>45.488721804511272</v>
      </c>
      <c r="K57" s="1885">
        <v>39.9</v>
      </c>
      <c r="L57" s="1836">
        <v>38.964843749999993</v>
      </c>
      <c r="M57" s="1885">
        <v>46.5</v>
      </c>
      <c r="N57" s="1837">
        <v>39.743589743589745</v>
      </c>
      <c r="O57" s="1631"/>
      <c r="P57" s="1255"/>
      <c r="Q57" s="2123"/>
      <c r="R57" s="2105"/>
      <c r="S57" s="2127"/>
      <c r="T57" s="2127"/>
      <c r="U57" s="2127"/>
      <c r="V57" s="2127"/>
      <c r="W57" s="2127"/>
      <c r="X57" s="2123"/>
      <c r="Y57" s="2123"/>
      <c r="Z57" s="2123"/>
      <c r="AA57" s="2123"/>
      <c r="AB57" s="2123"/>
      <c r="AC57" s="2123"/>
      <c r="AD57" s="2123"/>
      <c r="AE57" s="2123"/>
      <c r="AF57" s="2123"/>
      <c r="AG57" s="2123"/>
      <c r="AH57" s="2123"/>
      <c r="AI57" s="2123"/>
      <c r="AJ57" s="2123"/>
      <c r="AK57" s="2123"/>
      <c r="AL57" s="2123"/>
      <c r="AM57" s="2123"/>
      <c r="AN57" s="2123"/>
      <c r="AO57" s="2123"/>
      <c r="AP57" s="2123"/>
      <c r="AQ57" s="2123"/>
      <c r="AR57" s="2123"/>
      <c r="AS57" s="2123"/>
      <c r="AT57" s="2123"/>
      <c r="AU57" s="2123"/>
      <c r="AV57" s="2123"/>
      <c r="AW57" s="2123"/>
      <c r="AX57" s="2123"/>
      <c r="AY57" s="2123"/>
      <c r="AZ57" s="2123"/>
      <c r="BA57" s="2123"/>
      <c r="BB57" s="2123"/>
      <c r="BC57" s="2123"/>
    </row>
    <row r="58" spans="1:55" s="1257" customFormat="1" ht="11.1" customHeight="1">
      <c r="A58" s="1255"/>
      <c r="B58" s="1687"/>
      <c r="C58" s="623"/>
      <c r="D58" s="1840" t="s">
        <v>68</v>
      </c>
      <c r="E58" s="1885">
        <v>55.5</v>
      </c>
      <c r="F58" s="1836">
        <v>49.028268551236749</v>
      </c>
      <c r="G58" s="1885">
        <v>65.5</v>
      </c>
      <c r="H58" s="1836">
        <v>57.255244755244746</v>
      </c>
      <c r="I58" s="1885">
        <v>58</v>
      </c>
      <c r="J58" s="1836">
        <v>54.511278195488721</v>
      </c>
      <c r="K58" s="1885">
        <v>62.5</v>
      </c>
      <c r="L58" s="1836">
        <v>61.03515625</v>
      </c>
      <c r="M58" s="1885">
        <v>70.5</v>
      </c>
      <c r="N58" s="1837">
        <v>60.256410256410255</v>
      </c>
      <c r="O58" s="1631"/>
      <c r="P58" s="1255"/>
      <c r="Q58" s="2123"/>
      <c r="R58" s="2105"/>
      <c r="S58" s="2127"/>
      <c r="T58" s="2127"/>
      <c r="U58" s="2127"/>
      <c r="V58" s="2127"/>
      <c r="W58" s="2127"/>
      <c r="X58" s="2123"/>
      <c r="Y58" s="2123"/>
      <c r="Z58" s="2123"/>
      <c r="AA58" s="2123"/>
      <c r="AB58" s="2123"/>
      <c r="AC58" s="2123"/>
      <c r="AD58" s="2123"/>
      <c r="AE58" s="2123"/>
      <c r="AF58" s="2123"/>
      <c r="AG58" s="2123"/>
      <c r="AH58" s="2123"/>
      <c r="AI58" s="2123"/>
      <c r="AJ58" s="2123"/>
      <c r="AK58" s="2123"/>
      <c r="AL58" s="2123"/>
      <c r="AM58" s="2123"/>
      <c r="AN58" s="2123"/>
      <c r="AO58" s="2123"/>
      <c r="AP58" s="2123"/>
      <c r="AQ58" s="2123"/>
      <c r="AR58" s="2123"/>
      <c r="AS58" s="2123"/>
      <c r="AT58" s="2123"/>
      <c r="AU58" s="2123"/>
      <c r="AV58" s="2123"/>
      <c r="AW58" s="2123"/>
      <c r="AX58" s="2123"/>
      <c r="AY58" s="2123"/>
      <c r="AZ58" s="2123"/>
      <c r="BA58" s="2123"/>
      <c r="BB58" s="2123"/>
      <c r="BC58" s="2123"/>
    </row>
    <row r="59" spans="1:55" s="686" customFormat="1" ht="17.25" customHeight="1">
      <c r="A59" s="703"/>
      <c r="B59" s="1247"/>
      <c r="C59" s="2601"/>
      <c r="D59" s="2602"/>
      <c r="E59" s="2602"/>
      <c r="F59" s="2602"/>
      <c r="G59" s="2602"/>
      <c r="H59" s="2602"/>
      <c r="I59" s="2602"/>
      <c r="J59" s="2602"/>
      <c r="K59" s="2602"/>
      <c r="L59" s="2602"/>
      <c r="M59" s="2602"/>
      <c r="N59" s="2602"/>
      <c r="O59" s="2602"/>
      <c r="P59" s="698"/>
      <c r="Q59" s="2105"/>
      <c r="R59" s="2105"/>
      <c r="S59" s="2105"/>
      <c r="T59" s="2105"/>
      <c r="U59" s="2105"/>
      <c r="V59" s="2105"/>
      <c r="W59" s="2123"/>
      <c r="X59" s="2123"/>
      <c r="Y59" s="2105"/>
      <c r="Z59" s="2105"/>
      <c r="AA59" s="2105"/>
      <c r="AB59" s="2105"/>
      <c r="AC59" s="2105"/>
      <c r="AD59" s="2105"/>
      <c r="AE59" s="2105"/>
      <c r="AF59" s="2105"/>
      <c r="AG59" s="2105"/>
      <c r="AH59" s="2105"/>
      <c r="AI59" s="2105"/>
      <c r="AJ59" s="2105"/>
      <c r="AK59" s="2105"/>
      <c r="AL59" s="2105"/>
      <c r="AM59" s="2105"/>
      <c r="AN59" s="2105"/>
      <c r="AO59" s="2105"/>
      <c r="AP59" s="2105"/>
      <c r="AQ59" s="2105"/>
      <c r="AR59" s="2105"/>
      <c r="AS59" s="2105"/>
      <c r="AT59" s="2105"/>
      <c r="AU59" s="2105"/>
      <c r="AV59" s="2105"/>
      <c r="AW59" s="2105"/>
      <c r="AX59" s="2105"/>
      <c r="AY59" s="2105"/>
      <c r="AZ59" s="2105"/>
      <c r="BA59" s="2105"/>
      <c r="BB59" s="2105"/>
      <c r="BC59" s="2105"/>
    </row>
    <row r="60" spans="1:55" s="686" customFormat="1" ht="21.75" customHeight="1">
      <c r="A60" s="703"/>
      <c r="B60" s="2635" t="s">
        <v>906</v>
      </c>
      <c r="C60" s="2636"/>
      <c r="D60" s="2636"/>
      <c r="E60" s="2636"/>
      <c r="F60" s="2636"/>
      <c r="G60" s="2636"/>
      <c r="H60" s="2636"/>
      <c r="I60" s="2605" t="s">
        <v>482</v>
      </c>
      <c r="J60" s="2605"/>
      <c r="K60" s="2605"/>
      <c r="L60" s="2605"/>
      <c r="M60" s="2605"/>
      <c r="N60" s="1887"/>
      <c r="O60" s="1689"/>
      <c r="P60" s="698"/>
      <c r="Q60" s="2105"/>
      <c r="R60" s="2105"/>
      <c r="S60" s="2112"/>
      <c r="T60" s="2105"/>
      <c r="U60" s="2105"/>
      <c r="V60" s="2105"/>
      <c r="W60" s="2105"/>
      <c r="X60" s="2123"/>
      <c r="Y60" s="2123"/>
      <c r="Z60" s="2123"/>
      <c r="AA60" s="2123"/>
      <c r="AB60" s="2123"/>
      <c r="AC60" s="2123"/>
      <c r="AD60" s="2123"/>
      <c r="AE60" s="2123"/>
      <c r="AF60" s="2123"/>
      <c r="AG60" s="2105"/>
      <c r="AH60" s="2105"/>
      <c r="AI60" s="2105"/>
      <c r="AJ60" s="2105"/>
      <c r="AK60" s="2105"/>
      <c r="AL60" s="2105"/>
      <c r="AM60" s="2105"/>
      <c r="AN60" s="2105"/>
      <c r="AO60" s="2105"/>
      <c r="AP60" s="2105"/>
      <c r="AQ60" s="2105"/>
      <c r="AR60" s="2105"/>
      <c r="AS60" s="2105"/>
      <c r="AT60" s="2105"/>
      <c r="AU60" s="2105"/>
      <c r="AV60" s="2105"/>
      <c r="AW60" s="2105"/>
      <c r="AX60" s="2105"/>
      <c r="AY60" s="2105"/>
      <c r="AZ60" s="2105"/>
      <c r="BA60" s="2105"/>
      <c r="BB60" s="2105"/>
      <c r="BC60" s="2105"/>
    </row>
    <row r="61" spans="1:55" s="1690" customFormat="1" ht="13.5" customHeight="1">
      <c r="A61" s="1688"/>
      <c r="B61" s="1645"/>
      <c r="C61" s="1262" t="s">
        <v>315</v>
      </c>
      <c r="D61" s="623"/>
      <c r="E61" s="2637" t="s">
        <v>85</v>
      </c>
      <c r="F61" s="2637"/>
      <c r="G61" s="2637"/>
      <c r="H61" s="2637"/>
      <c r="I61" s="2637"/>
      <c r="J61" s="2637"/>
      <c r="K61" s="2637"/>
      <c r="L61" s="2637"/>
      <c r="M61" s="2637"/>
      <c r="N61" s="2637"/>
      <c r="O61" s="1689"/>
      <c r="P61" s="1688"/>
      <c r="Q61" s="2134"/>
      <c r="R61" s="2134"/>
      <c r="S61" s="2134"/>
      <c r="T61" s="2134"/>
      <c r="U61" s="2134"/>
      <c r="V61" s="2134"/>
      <c r="W61" s="2123"/>
      <c r="X61" s="2123"/>
      <c r="Y61" s="2134"/>
      <c r="Z61" s="2134"/>
      <c r="AA61" s="2134"/>
      <c r="AB61" s="2134"/>
      <c r="AC61" s="2134"/>
      <c r="AD61" s="2134"/>
      <c r="AE61" s="2134"/>
      <c r="AF61" s="2134"/>
      <c r="AG61" s="2134"/>
      <c r="AH61" s="2134"/>
      <c r="AI61" s="2134"/>
      <c r="AJ61" s="2134"/>
      <c r="AK61" s="2134"/>
      <c r="AL61" s="2134"/>
      <c r="AM61" s="2134"/>
      <c r="AN61" s="2134"/>
      <c r="AO61" s="2134"/>
      <c r="AP61" s="2134"/>
      <c r="AQ61" s="2134"/>
      <c r="AR61" s="2134"/>
      <c r="AS61" s="2134"/>
      <c r="AT61" s="2134"/>
      <c r="AU61" s="2134"/>
      <c r="AV61" s="2134"/>
      <c r="AW61" s="2134"/>
      <c r="AX61" s="2134"/>
      <c r="AY61" s="2134"/>
      <c r="AZ61" s="2134"/>
      <c r="BA61" s="2134"/>
      <c r="BB61" s="2134"/>
      <c r="BC61" s="2134"/>
    </row>
    <row r="62" spans="1:55" ht="13.5" customHeight="1">
      <c r="A62" s="1259"/>
      <c r="B62" s="1691">
        <v>8</v>
      </c>
      <c r="C62" s="2563">
        <v>44958</v>
      </c>
      <c r="D62" s="2563"/>
      <c r="E62" s="1615"/>
      <c r="F62" s="1615"/>
      <c r="G62" s="1615"/>
      <c r="H62" s="1615"/>
      <c r="I62" s="1615"/>
      <c r="J62" s="1615"/>
      <c r="K62" s="1615"/>
      <c r="L62" s="1615"/>
      <c r="M62" s="1615"/>
      <c r="N62" s="1615"/>
      <c r="O62" s="1671"/>
      <c r="P62" s="1259"/>
      <c r="W62" s="2123"/>
      <c r="X62" s="2123"/>
    </row>
    <row r="63" spans="1:55">
      <c r="W63" s="2123"/>
      <c r="X63" s="2123"/>
    </row>
    <row r="64" spans="1:55">
      <c r="W64" s="2123"/>
      <c r="X64" s="2123"/>
    </row>
    <row r="65" spans="4:24">
      <c r="W65" s="2123"/>
      <c r="X65" s="2123"/>
    </row>
    <row r="66" spans="4:24">
      <c r="W66" s="2123"/>
      <c r="X66" s="2123"/>
    </row>
    <row r="67" spans="4:24">
      <c r="W67" s="2111"/>
      <c r="X67" s="2111"/>
    </row>
    <row r="68" spans="4:24">
      <c r="W68" s="2111"/>
      <c r="X68" s="2111"/>
    </row>
    <row r="69" spans="4:24">
      <c r="D69" s="1647"/>
      <c r="E69" s="1437"/>
      <c r="F69" s="1647"/>
      <c r="G69" s="1437"/>
      <c r="H69" s="1647"/>
      <c r="I69" s="1437"/>
      <c r="J69" s="1647"/>
      <c r="K69" s="1437"/>
      <c r="L69" s="1647"/>
      <c r="M69" s="1437"/>
      <c r="W69" s="2111"/>
      <c r="X69" s="2111"/>
    </row>
    <row r="70" spans="4:24">
      <c r="D70" s="1647"/>
      <c r="E70" s="1437"/>
      <c r="F70" s="1437"/>
      <c r="G70" s="1437"/>
      <c r="H70" s="1437"/>
      <c r="I70" s="1437"/>
      <c r="J70" s="1437"/>
      <c r="K70" s="1437"/>
      <c r="L70" s="1437"/>
      <c r="M70" s="1437"/>
      <c r="W70" s="2111"/>
      <c r="X70" s="2111"/>
    </row>
    <row r="71" spans="4:24">
      <c r="D71" s="1306"/>
      <c r="R71" s="2105"/>
      <c r="S71" s="2135"/>
      <c r="T71" s="2111"/>
      <c r="U71" s="2111"/>
      <c r="V71" s="2111"/>
      <c r="W71" s="2111"/>
      <c r="X71" s="2111"/>
    </row>
    <row r="72" spans="4:24">
      <c r="D72" s="1306"/>
    </row>
    <row r="73" spans="4:24">
      <c r="D73" s="1306"/>
    </row>
    <row r="74" spans="4:24">
      <c r="D74" s="1306"/>
    </row>
    <row r="75" spans="4:24">
      <c r="D75" s="1306"/>
    </row>
  </sheetData>
  <mergeCells count="167">
    <mergeCell ref="C8:D8"/>
    <mergeCell ref="E8:F8"/>
    <mergeCell ref="G8:H8"/>
    <mergeCell ref="I8:J8"/>
    <mergeCell ref="K8:L8"/>
    <mergeCell ref="M8:N8"/>
    <mergeCell ref="I1:N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5:F15"/>
    <mergeCell ref="G15:H15"/>
    <mergeCell ref="I15:J15"/>
    <mergeCell ref="K15:L15"/>
    <mergeCell ref="M15:N15"/>
    <mergeCell ref="D16:E16"/>
    <mergeCell ref="E13:F13"/>
    <mergeCell ref="G13:H13"/>
    <mergeCell ref="I13:J13"/>
    <mergeCell ref="K13:L13"/>
    <mergeCell ref="M13:N13"/>
    <mergeCell ref="E14:F14"/>
    <mergeCell ref="G14:H14"/>
    <mergeCell ref="I14:J14"/>
    <mergeCell ref="K14:L14"/>
    <mergeCell ref="M14:N14"/>
    <mergeCell ref="C20:D20"/>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M31:N31"/>
    <mergeCell ref="E32:F32"/>
    <mergeCell ref="G32:H32"/>
    <mergeCell ref="I32:J32"/>
    <mergeCell ref="K32:L32"/>
    <mergeCell ref="M32:N32"/>
    <mergeCell ref="E29:F29"/>
    <mergeCell ref="G29:H29"/>
    <mergeCell ref="I29:J29"/>
    <mergeCell ref="K29:L29"/>
    <mergeCell ref="M29:N29"/>
    <mergeCell ref="E30:F30"/>
    <mergeCell ref="G30:H30"/>
    <mergeCell ref="I30:J30"/>
    <mergeCell ref="K30:L30"/>
    <mergeCell ref="M30:N30"/>
    <mergeCell ref="C34:D34"/>
    <mergeCell ref="E34:F34"/>
    <mergeCell ref="G34:H34"/>
    <mergeCell ref="I34:J34"/>
    <mergeCell ref="K34:L34"/>
    <mergeCell ref="E31:F31"/>
    <mergeCell ref="G31:H31"/>
    <mergeCell ref="I31:J31"/>
    <mergeCell ref="K31:L31"/>
    <mergeCell ref="M34:N34"/>
    <mergeCell ref="E35:F35"/>
    <mergeCell ref="G35:H35"/>
    <mergeCell ref="I35:J35"/>
    <mergeCell ref="K35:L35"/>
    <mergeCell ref="M35:N35"/>
    <mergeCell ref="E33:F33"/>
    <mergeCell ref="G33:H33"/>
    <mergeCell ref="I33:J33"/>
    <mergeCell ref="K33:L33"/>
    <mergeCell ref="M33:N33"/>
    <mergeCell ref="E36:F36"/>
    <mergeCell ref="G36:H36"/>
    <mergeCell ref="I36:J36"/>
    <mergeCell ref="K36:L36"/>
    <mergeCell ref="M36:N36"/>
    <mergeCell ref="E37:F37"/>
    <mergeCell ref="G37:H37"/>
    <mergeCell ref="I37:J37"/>
    <mergeCell ref="K37:L37"/>
    <mergeCell ref="M37:N37"/>
    <mergeCell ref="C44:D44"/>
    <mergeCell ref="C59:O59"/>
    <mergeCell ref="B60:H60"/>
    <mergeCell ref="I60:M60"/>
    <mergeCell ref="E61:N61"/>
    <mergeCell ref="C62:D62"/>
    <mergeCell ref="C38:N38"/>
    <mergeCell ref="C39:N39"/>
    <mergeCell ref="C40:D41"/>
    <mergeCell ref="E42:F42"/>
    <mergeCell ref="G42:H42"/>
    <mergeCell ref="I42:J42"/>
    <mergeCell ref="K42:L42"/>
    <mergeCell ref="M42:N42"/>
  </mergeCells>
  <conditionalFormatting sqref="E42:N42 E7:N7">
    <cfRule type="cellIs" dxfId="23526" priority="1" operator="equal">
      <formula>"1.º trimestre"</formula>
    </cfRule>
  </conditionalFormatting>
  <hyperlinks>
    <hyperlink ref="I60" r:id="rId1" xr:uid="{00000000-0004-0000-0900-000000000000}"/>
  </hyperlinks>
  <printOptions horizontalCentered="1"/>
  <pageMargins left="0" right="0" top="0.19685039370078741" bottom="0.19685039370078741" header="0" footer="0"/>
  <pageSetup paperSize="9"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sheetPr>
  <dimension ref="A1:AK71"/>
  <sheetViews>
    <sheetView showGridLines="0" showRuler="0" zoomScaleNormal="100" workbookViewId="0"/>
  </sheetViews>
  <sheetFormatPr defaultColWidth="9.140625" defaultRowHeight="12.75"/>
  <cols>
    <col min="1" max="1" width="1" style="1622" customWidth="1"/>
    <col min="2" max="2" width="5" style="1622" customWidth="1"/>
    <col min="3" max="3" width="1" style="1622" customWidth="1"/>
    <col min="4" max="4" width="32.42578125" style="1622" customWidth="1"/>
    <col min="5" max="5" width="7.42578125" style="1622" customWidth="1"/>
    <col min="6" max="6" width="5.140625" style="1622" customWidth="1"/>
    <col min="7" max="7" width="7.42578125" style="1622" customWidth="1"/>
    <col min="8" max="8" width="5.140625" style="1622" customWidth="1"/>
    <col min="9" max="9" width="7.42578125" style="1622" customWidth="1"/>
    <col min="10" max="10" width="5.140625" style="1622" customWidth="1"/>
    <col min="11" max="11" width="7.42578125" style="1622" customWidth="1"/>
    <col min="12" max="12" width="5.140625" style="1622" customWidth="1"/>
    <col min="13" max="13" width="7.42578125" style="1622" customWidth="1"/>
    <col min="14" max="14" width="5.140625" style="1622" customWidth="1"/>
    <col min="15" max="15" width="2.5703125" style="1622" customWidth="1"/>
    <col min="16" max="16" width="1" style="1622" customWidth="1"/>
    <col min="17" max="17" width="9.140625" style="2113"/>
    <col min="18" max="18" width="9.140625" style="2096"/>
    <col min="19" max="19" width="12.85546875" style="2096" customWidth="1"/>
    <col min="20" max="35" width="9.140625" style="2096"/>
    <col min="36" max="37" width="9.140625" style="2113"/>
    <col min="38" max="16384" width="9.140625" style="1622"/>
  </cols>
  <sheetData>
    <row r="1" spans="1:37" ht="13.5" customHeight="1">
      <c r="A1" s="1791"/>
      <c r="B1" s="1888"/>
      <c r="C1" s="1888"/>
      <c r="D1" s="1888"/>
      <c r="E1" s="1788"/>
      <c r="F1" s="1788"/>
      <c r="G1" s="1788"/>
      <c r="H1" s="1788"/>
      <c r="I1" s="2662" t="s">
        <v>265</v>
      </c>
      <c r="J1" s="2662"/>
      <c r="K1" s="2662"/>
      <c r="L1" s="2662"/>
      <c r="M1" s="2662"/>
      <c r="N1" s="2662"/>
      <c r="O1" s="1790"/>
      <c r="P1" s="1791"/>
      <c r="S1" s="2097"/>
      <c r="T1" s="2098"/>
      <c r="U1" s="2098"/>
      <c r="V1" s="2099"/>
    </row>
    <row r="2" spans="1:37" ht="6" customHeight="1">
      <c r="A2" s="1791"/>
      <c r="B2" s="1889"/>
      <c r="C2" s="1890"/>
      <c r="D2" s="1890"/>
      <c r="E2" s="1891"/>
      <c r="F2" s="1891"/>
      <c r="G2" s="1891"/>
      <c r="H2" s="1891"/>
      <c r="I2" s="1787"/>
      <c r="J2" s="1787"/>
      <c r="K2" s="1787"/>
      <c r="L2" s="1787"/>
      <c r="M2" s="1787"/>
      <c r="N2" s="1892"/>
      <c r="O2" s="1787"/>
      <c r="P2" s="1791"/>
      <c r="S2" s="2098"/>
      <c r="T2" s="2098"/>
      <c r="U2" s="2098"/>
      <c r="V2" s="2098"/>
    </row>
    <row r="3" spans="1:37" ht="10.5" customHeight="1" thickBot="1">
      <c r="A3" s="1791"/>
      <c r="B3" s="1893"/>
      <c r="C3" s="1894"/>
      <c r="D3" s="1890"/>
      <c r="E3" s="1891"/>
      <c r="F3" s="1891"/>
      <c r="G3" s="1891"/>
      <c r="H3" s="1891"/>
      <c r="I3" s="1787"/>
      <c r="J3" s="1787"/>
      <c r="K3" s="1787"/>
      <c r="L3" s="1787"/>
      <c r="M3" s="2584" t="s">
        <v>70</v>
      </c>
      <c r="N3" s="2584"/>
      <c r="O3" s="1787"/>
      <c r="P3" s="1791"/>
      <c r="S3" s="2098"/>
      <c r="T3" s="2098"/>
      <c r="U3" s="2098"/>
      <c r="V3" s="2100"/>
    </row>
    <row r="4" spans="1:37" s="1625" customFormat="1" ht="13.5" customHeight="1" thickBot="1">
      <c r="A4" s="1797"/>
      <c r="B4" s="1895"/>
      <c r="C4" s="2653" t="s">
        <v>163</v>
      </c>
      <c r="D4" s="2654"/>
      <c r="E4" s="2654"/>
      <c r="F4" s="2654"/>
      <c r="G4" s="2654"/>
      <c r="H4" s="2654"/>
      <c r="I4" s="2654"/>
      <c r="J4" s="2654"/>
      <c r="K4" s="2654"/>
      <c r="L4" s="2654"/>
      <c r="M4" s="2654"/>
      <c r="N4" s="2655"/>
      <c r="O4" s="1787"/>
      <c r="P4" s="1797"/>
      <c r="Q4" s="2114"/>
      <c r="R4" s="2101"/>
      <c r="S4" s="2101"/>
      <c r="T4" s="2101"/>
      <c r="U4" s="2101"/>
      <c r="V4" s="2101"/>
      <c r="W4" s="2101"/>
      <c r="X4" s="2101"/>
      <c r="Y4" s="2101"/>
      <c r="Z4" s="2101"/>
      <c r="AA4" s="2101"/>
      <c r="AB4" s="2101"/>
      <c r="AC4" s="2101"/>
      <c r="AD4" s="2101"/>
      <c r="AE4" s="2101"/>
      <c r="AF4" s="2101"/>
      <c r="AG4" s="2101"/>
      <c r="AH4" s="2101"/>
      <c r="AI4" s="2101"/>
      <c r="AJ4" s="2114"/>
      <c r="AK4" s="2114"/>
    </row>
    <row r="5" spans="1:37" ht="3" customHeight="1">
      <c r="A5" s="1791"/>
      <c r="B5" s="1896"/>
      <c r="C5" s="2597" t="s">
        <v>146</v>
      </c>
      <c r="D5" s="2598"/>
      <c r="E5" s="1897"/>
      <c r="F5" s="1897"/>
      <c r="G5" s="1897"/>
      <c r="H5" s="1897"/>
      <c r="I5" s="1897"/>
      <c r="J5" s="1897"/>
      <c r="K5" s="1793"/>
      <c r="L5" s="1898"/>
      <c r="M5" s="1898"/>
      <c r="N5" s="1898"/>
      <c r="O5" s="1787"/>
      <c r="P5" s="1797"/>
    </row>
    <row r="6" spans="1:37" ht="12.75" customHeight="1">
      <c r="A6" s="1791"/>
      <c r="B6" s="1896"/>
      <c r="C6" s="2599"/>
      <c r="D6" s="2599"/>
      <c r="E6" s="1851"/>
      <c r="F6" s="1852"/>
      <c r="G6" s="1851"/>
      <c r="H6" s="1852"/>
      <c r="I6" s="1853"/>
      <c r="J6" s="1852"/>
      <c r="K6" s="1854"/>
      <c r="L6" s="1855"/>
      <c r="M6" s="1855"/>
      <c r="N6" s="1856"/>
      <c r="O6" s="1787"/>
      <c r="P6" s="1797"/>
      <c r="R6" s="2102"/>
      <c r="S6" s="2103"/>
      <c r="T6" s="2103"/>
      <c r="U6" s="2103"/>
      <c r="V6" s="2103"/>
      <c r="W6" s="2103"/>
    </row>
    <row r="7" spans="1:37">
      <c r="A7" s="1791"/>
      <c r="B7" s="1896"/>
      <c r="C7" s="1857"/>
      <c r="D7" s="1857"/>
      <c r="E7" s="2634">
        <v>2018</v>
      </c>
      <c r="F7" s="2590"/>
      <c r="G7" s="2634">
        <v>2019</v>
      </c>
      <c r="H7" s="2590"/>
      <c r="I7" s="2634">
        <v>2020</v>
      </c>
      <c r="J7" s="2590"/>
      <c r="K7" s="2590">
        <v>2021</v>
      </c>
      <c r="L7" s="2590"/>
      <c r="M7" s="2590">
        <v>2022</v>
      </c>
      <c r="N7" s="2590"/>
      <c r="O7" s="1787"/>
      <c r="P7" s="1797"/>
      <c r="R7" s="2098"/>
      <c r="S7" s="2116"/>
      <c r="T7" s="2116"/>
      <c r="U7" s="2116"/>
      <c r="V7" s="2116"/>
      <c r="W7" s="2116"/>
    </row>
    <row r="8" spans="1:37" s="1634" customFormat="1" ht="18.75" customHeight="1">
      <c r="A8" s="1803"/>
      <c r="B8" s="1896"/>
      <c r="C8" s="2558" t="s">
        <v>7</v>
      </c>
      <c r="D8" s="2558"/>
      <c r="E8" s="2661">
        <v>365.82904347000044</v>
      </c>
      <c r="F8" s="2661"/>
      <c r="G8" s="2661">
        <v>339.47535167249947</v>
      </c>
      <c r="H8" s="2661"/>
      <c r="I8" s="2661">
        <v>350.78281844000003</v>
      </c>
      <c r="J8" s="2661"/>
      <c r="K8" s="2661">
        <v>338.77990985500043</v>
      </c>
      <c r="L8" s="2661"/>
      <c r="M8" s="2661">
        <v>313.9385340399989</v>
      </c>
      <c r="N8" s="2661"/>
      <c r="O8" s="1787"/>
      <c r="P8" s="1797"/>
      <c r="Q8" s="2115"/>
      <c r="R8" s="2130"/>
      <c r="S8" s="2106"/>
      <c r="T8" s="2106"/>
      <c r="U8" s="2106"/>
      <c r="V8" s="2106"/>
      <c r="W8" s="2106"/>
      <c r="X8" s="2104"/>
      <c r="Y8" s="2104"/>
      <c r="Z8" s="2104"/>
      <c r="AA8" s="2104"/>
      <c r="AB8" s="2104"/>
      <c r="AC8" s="2104"/>
      <c r="AD8" s="2104"/>
      <c r="AE8" s="2104"/>
      <c r="AF8" s="2104"/>
      <c r="AG8" s="2104"/>
      <c r="AH8" s="2104"/>
      <c r="AI8" s="2104"/>
      <c r="AJ8" s="2115"/>
      <c r="AK8" s="2115"/>
    </row>
    <row r="9" spans="1:37" ht="12" customHeight="1">
      <c r="A9" s="1791"/>
      <c r="B9" s="1896"/>
      <c r="C9" s="620" t="s">
        <v>69</v>
      </c>
      <c r="D9" s="1692"/>
      <c r="E9" s="2646">
        <v>174.65996962500014</v>
      </c>
      <c r="F9" s="2646"/>
      <c r="G9" s="2646">
        <v>154.06847798750005</v>
      </c>
      <c r="H9" s="2646"/>
      <c r="I9" s="2646">
        <v>170.64885227000008</v>
      </c>
      <c r="J9" s="2646"/>
      <c r="K9" s="2646">
        <v>162.15089833749951</v>
      </c>
      <c r="L9" s="2646"/>
      <c r="M9" s="2647">
        <v>144.9742147850001</v>
      </c>
      <c r="N9" s="2647"/>
      <c r="O9" s="1787"/>
      <c r="P9" s="1797"/>
      <c r="R9" s="2130"/>
      <c r="S9" s="2106"/>
      <c r="T9" s="2106"/>
      <c r="U9" s="2106"/>
      <c r="V9" s="2106"/>
      <c r="W9" s="2106"/>
    </row>
    <row r="10" spans="1:37" ht="12" customHeight="1">
      <c r="A10" s="1791"/>
      <c r="B10" s="1896"/>
      <c r="C10" s="620" t="s">
        <v>68</v>
      </c>
      <c r="D10" s="1692"/>
      <c r="E10" s="2646">
        <v>191.16907384499993</v>
      </c>
      <c r="F10" s="2646"/>
      <c r="G10" s="2646">
        <v>185.40687368499994</v>
      </c>
      <c r="H10" s="2646"/>
      <c r="I10" s="2646">
        <v>180.13396617000035</v>
      </c>
      <c r="J10" s="2646"/>
      <c r="K10" s="2646">
        <v>176.62901151750023</v>
      </c>
      <c r="L10" s="2646"/>
      <c r="M10" s="2647">
        <v>168.96431925499959</v>
      </c>
      <c r="N10" s="2647"/>
      <c r="O10" s="1787"/>
      <c r="P10" s="1797"/>
      <c r="R10" s="2130"/>
      <c r="S10" s="2106"/>
      <c r="T10" s="2106"/>
      <c r="U10" s="2106"/>
      <c r="V10" s="2106"/>
      <c r="W10" s="2106"/>
      <c r="X10" s="2106"/>
    </row>
    <row r="11" spans="1:37" ht="19.5" customHeight="1">
      <c r="A11" s="1791"/>
      <c r="B11" s="1896"/>
      <c r="C11" s="620" t="s">
        <v>416</v>
      </c>
      <c r="D11" s="1692"/>
      <c r="E11" s="2646">
        <v>75.414536637499893</v>
      </c>
      <c r="F11" s="2646"/>
      <c r="G11" s="2646">
        <v>68.248262129999958</v>
      </c>
      <c r="H11" s="2646"/>
      <c r="I11" s="2646">
        <v>74.425948739999967</v>
      </c>
      <c r="J11" s="2646"/>
      <c r="K11" s="2646">
        <v>76.450011137499999</v>
      </c>
      <c r="L11" s="2646"/>
      <c r="M11" s="2647">
        <v>64.241280982500101</v>
      </c>
      <c r="N11" s="2647"/>
      <c r="O11" s="1787"/>
      <c r="P11" s="1797"/>
      <c r="R11" s="2130"/>
      <c r="S11" s="2106"/>
      <c r="T11" s="2106"/>
      <c r="U11" s="2106"/>
      <c r="V11" s="2106"/>
      <c r="W11" s="2106"/>
    </row>
    <row r="12" spans="1:37" ht="12" customHeight="1">
      <c r="A12" s="1791"/>
      <c r="B12" s="1896"/>
      <c r="C12" s="620" t="s">
        <v>147</v>
      </c>
      <c r="D12" s="1692"/>
      <c r="E12" s="2646">
        <v>157.67456232000004</v>
      </c>
      <c r="F12" s="2646"/>
      <c r="G12" s="2646">
        <v>137.9413525474998</v>
      </c>
      <c r="H12" s="2646"/>
      <c r="I12" s="2646">
        <v>154.77204906000023</v>
      </c>
      <c r="J12" s="2646"/>
      <c r="K12" s="2646">
        <v>146.50511278749971</v>
      </c>
      <c r="L12" s="2646"/>
      <c r="M12" s="2647">
        <v>139.64664261750005</v>
      </c>
      <c r="N12" s="2647"/>
      <c r="O12" s="1787"/>
      <c r="P12" s="1791"/>
      <c r="R12" s="2130"/>
      <c r="S12" s="2106"/>
      <c r="T12" s="2106"/>
      <c r="U12" s="2106"/>
      <c r="V12" s="2106"/>
      <c r="W12" s="2106"/>
    </row>
    <row r="13" spans="1:37" ht="12" customHeight="1">
      <c r="A13" s="1791"/>
      <c r="B13" s="1896"/>
      <c r="C13" s="620" t="s">
        <v>467</v>
      </c>
      <c r="D13" s="1692"/>
      <c r="E13" s="2646">
        <v>132.73994451250002</v>
      </c>
      <c r="F13" s="2646"/>
      <c r="G13" s="2646">
        <v>133.28573699500009</v>
      </c>
      <c r="H13" s="2646"/>
      <c r="I13" s="2646">
        <v>121.58482063999975</v>
      </c>
      <c r="J13" s="2646"/>
      <c r="K13" s="2646">
        <v>115.82478593000015</v>
      </c>
      <c r="L13" s="2646"/>
      <c r="M13" s="2647">
        <v>110.05061044000006</v>
      </c>
      <c r="N13" s="2647"/>
      <c r="O13" s="1787"/>
      <c r="P13" s="1791"/>
      <c r="R13" s="2130"/>
      <c r="S13" s="2106"/>
      <c r="T13" s="2106"/>
      <c r="U13" s="2106"/>
      <c r="V13" s="2106"/>
      <c r="W13" s="2106"/>
    </row>
    <row r="14" spans="1:37" ht="19.5" customHeight="1">
      <c r="A14" s="1791"/>
      <c r="B14" s="1896"/>
      <c r="C14" s="620" t="s">
        <v>479</v>
      </c>
      <c r="D14" s="1692"/>
      <c r="E14" s="2646">
        <v>45.417684357500008</v>
      </c>
      <c r="F14" s="2646"/>
      <c r="G14" s="2646">
        <v>37.700816104999973</v>
      </c>
      <c r="H14" s="2646"/>
      <c r="I14" s="2646">
        <v>35.519212049999965</v>
      </c>
      <c r="J14" s="2646"/>
      <c r="K14" s="2646">
        <v>44.788556517499956</v>
      </c>
      <c r="L14" s="2646"/>
      <c r="M14" s="2646">
        <v>45.36804704000005</v>
      </c>
      <c r="N14" s="2646"/>
      <c r="O14" s="1804"/>
      <c r="P14" s="1791"/>
    </row>
    <row r="15" spans="1:37" ht="12" customHeight="1">
      <c r="A15" s="1791"/>
      <c r="B15" s="1896"/>
      <c r="C15" s="620" t="s">
        <v>480</v>
      </c>
      <c r="D15" s="1692"/>
      <c r="E15" s="2646">
        <v>320.41135911249967</v>
      </c>
      <c r="F15" s="2646"/>
      <c r="G15" s="2646">
        <v>301.77453556749947</v>
      </c>
      <c r="H15" s="2646"/>
      <c r="I15" s="2646">
        <v>315.26360639000052</v>
      </c>
      <c r="J15" s="2646"/>
      <c r="K15" s="2646">
        <v>293.9913533374999</v>
      </c>
      <c r="L15" s="2646"/>
      <c r="M15" s="2647">
        <v>268.57048699999973</v>
      </c>
      <c r="N15" s="2647"/>
      <c r="O15" s="1804"/>
      <c r="P15" s="1791"/>
      <c r="R15" s="2102"/>
      <c r="S15" s="2103"/>
      <c r="T15" s="2103"/>
      <c r="U15" s="2103"/>
      <c r="V15" s="2103"/>
      <c r="W15" s="2103"/>
    </row>
    <row r="16" spans="1:37" ht="19.5" customHeight="1">
      <c r="A16" s="1791"/>
      <c r="B16" s="1896"/>
      <c r="C16" s="620" t="s">
        <v>164</v>
      </c>
      <c r="D16" s="1692"/>
      <c r="E16" s="2646">
        <v>205.93096294249997</v>
      </c>
      <c r="F16" s="2646"/>
      <c r="G16" s="2646">
        <v>194.83103412999984</v>
      </c>
      <c r="H16" s="2646"/>
      <c r="I16" s="2646">
        <v>233.94390792250005</v>
      </c>
      <c r="J16" s="2646"/>
      <c r="K16" s="2646">
        <v>192.00080552749984</v>
      </c>
      <c r="L16" s="2646"/>
      <c r="M16" s="2646">
        <v>172.17934699999978</v>
      </c>
      <c r="N16" s="2646"/>
      <c r="O16" s="1804"/>
      <c r="P16" s="1791"/>
      <c r="R16" s="2098"/>
      <c r="S16" s="2116"/>
      <c r="T16" s="2116"/>
      <c r="U16" s="2116"/>
      <c r="V16" s="2116"/>
      <c r="W16" s="2116"/>
    </row>
    <row r="17" spans="1:37" ht="13.5" customHeight="1">
      <c r="A17" s="1791"/>
      <c r="B17" s="1896"/>
      <c r="C17" s="620" t="s">
        <v>165</v>
      </c>
      <c r="D17" s="1692"/>
      <c r="E17" s="2646">
        <v>159.89808052749993</v>
      </c>
      <c r="F17" s="2646"/>
      <c r="G17" s="2646">
        <v>144.64431754249972</v>
      </c>
      <c r="H17" s="2646"/>
      <c r="I17" s="2646">
        <v>116.83891051749994</v>
      </c>
      <c r="J17" s="2646"/>
      <c r="K17" s="2646">
        <v>146.77910432749997</v>
      </c>
      <c r="L17" s="2646"/>
      <c r="M17" s="2647">
        <v>141.75918703999972</v>
      </c>
      <c r="N17" s="2647"/>
      <c r="O17" s="1804"/>
      <c r="P17" s="1791"/>
      <c r="R17" s="2105"/>
      <c r="S17" s="2106"/>
      <c r="T17" s="2106"/>
      <c r="U17" s="2106"/>
      <c r="V17" s="2106"/>
      <c r="W17" s="2106"/>
    </row>
    <row r="18" spans="1:37" s="1634" customFormat="1" ht="18.75" customHeight="1">
      <c r="A18" s="1803"/>
      <c r="B18" s="1899"/>
      <c r="C18" s="2579" t="s">
        <v>166</v>
      </c>
      <c r="D18" s="2579"/>
      <c r="E18" s="2661">
        <v>7.2</v>
      </c>
      <c r="F18" s="2661"/>
      <c r="G18" s="2661">
        <v>6.6</v>
      </c>
      <c r="H18" s="2661"/>
      <c r="I18" s="2661">
        <v>7</v>
      </c>
      <c r="J18" s="2661"/>
      <c r="K18" s="2661">
        <v>6.6</v>
      </c>
      <c r="L18" s="2661"/>
      <c r="M18" s="2661">
        <v>6</v>
      </c>
      <c r="N18" s="2661"/>
      <c r="O18" s="1806"/>
      <c r="P18" s="1803"/>
      <c r="Q18" s="2115"/>
      <c r="R18" s="2105"/>
      <c r="S18" s="2106"/>
      <c r="T18" s="2106"/>
      <c r="U18" s="2106"/>
      <c r="V18" s="2106"/>
      <c r="W18" s="2106"/>
      <c r="X18" s="2096"/>
      <c r="Y18" s="2096"/>
      <c r="Z18" s="2096"/>
      <c r="AA18" s="2096"/>
      <c r="AB18" s="2096"/>
      <c r="AC18" s="2096"/>
      <c r="AD18" s="2096"/>
      <c r="AE18" s="2096"/>
      <c r="AF18" s="2096"/>
      <c r="AG18" s="2096"/>
      <c r="AH18" s="2096"/>
      <c r="AI18" s="2096"/>
      <c r="AJ18" s="2115"/>
      <c r="AK18" s="2115"/>
    </row>
    <row r="19" spans="1:37" ht="12" customHeight="1">
      <c r="A19" s="1791"/>
      <c r="B19" s="1896"/>
      <c r="C19" s="620" t="s">
        <v>69</v>
      </c>
      <c r="D19" s="1692"/>
      <c r="E19" s="2646">
        <v>6.8</v>
      </c>
      <c r="F19" s="2646"/>
      <c r="G19" s="2646">
        <v>6</v>
      </c>
      <c r="H19" s="2646"/>
      <c r="I19" s="2646">
        <v>6.8</v>
      </c>
      <c r="J19" s="2646"/>
      <c r="K19" s="2646">
        <v>6.3</v>
      </c>
      <c r="L19" s="2646"/>
      <c r="M19" s="2647">
        <v>5.5</v>
      </c>
      <c r="N19" s="2647"/>
      <c r="O19" s="1804"/>
      <c r="P19" s="1791"/>
      <c r="R19" s="2105"/>
      <c r="S19" s="2106"/>
      <c r="T19" s="2106"/>
      <c r="U19" s="2106"/>
      <c r="V19" s="2106"/>
      <c r="W19" s="2106"/>
    </row>
    <row r="20" spans="1:37" ht="12" customHeight="1">
      <c r="A20" s="1791"/>
      <c r="B20" s="1896"/>
      <c r="C20" s="620" t="s">
        <v>68</v>
      </c>
      <c r="D20" s="1692"/>
      <c r="E20" s="2646">
        <v>7.6</v>
      </c>
      <c r="F20" s="2646"/>
      <c r="G20" s="2646">
        <v>7.3</v>
      </c>
      <c r="H20" s="2646"/>
      <c r="I20" s="2646">
        <v>7.2</v>
      </c>
      <c r="J20" s="2646"/>
      <c r="K20" s="2646">
        <v>6.9</v>
      </c>
      <c r="L20" s="2646"/>
      <c r="M20" s="2647">
        <v>6.5</v>
      </c>
      <c r="N20" s="2647"/>
      <c r="O20" s="1804"/>
      <c r="P20" s="1791"/>
      <c r="R20" s="2105"/>
      <c r="S20" s="2106"/>
      <c r="T20" s="2106"/>
      <c r="U20" s="2106"/>
      <c r="V20" s="2106"/>
      <c r="W20" s="2106"/>
      <c r="X20" s="2104"/>
      <c r="Y20" s="2104"/>
      <c r="Z20" s="2104"/>
      <c r="AA20" s="2104"/>
      <c r="AB20" s="2104"/>
      <c r="AC20" s="2104"/>
      <c r="AD20" s="2104"/>
      <c r="AE20" s="2104"/>
      <c r="AF20" s="2104"/>
      <c r="AG20" s="2104"/>
      <c r="AH20" s="2104"/>
      <c r="AI20" s="2104"/>
    </row>
    <row r="21" spans="1:37" s="1682" customFormat="1" ht="12" customHeight="1">
      <c r="A21" s="1900"/>
      <c r="B21" s="1901"/>
      <c r="C21" s="1765" t="s">
        <v>167</v>
      </c>
      <c r="D21" s="1900"/>
      <c r="E21" s="2658">
        <v>0.79999999999999982</v>
      </c>
      <c r="F21" s="2658"/>
      <c r="G21" s="2658">
        <v>1.2999999999999998</v>
      </c>
      <c r="H21" s="2658"/>
      <c r="I21" s="2658">
        <v>0.40000000000000036</v>
      </c>
      <c r="J21" s="2658"/>
      <c r="K21" s="2658">
        <v>0.60000000000000053</v>
      </c>
      <c r="L21" s="2658"/>
      <c r="M21" s="2659">
        <v>1</v>
      </c>
      <c r="N21" s="2659"/>
      <c r="O21" s="1902"/>
      <c r="P21" s="1900"/>
      <c r="Q21" s="2136"/>
      <c r="R21" s="2105"/>
      <c r="S21" s="2106"/>
      <c r="T21" s="2106"/>
      <c r="U21" s="2106"/>
      <c r="V21" s="2106"/>
      <c r="W21" s="2106"/>
      <c r="X21" s="2096"/>
      <c r="Y21" s="2096"/>
      <c r="Z21" s="2096"/>
      <c r="AA21" s="2096"/>
      <c r="AB21" s="2096"/>
      <c r="AC21" s="2096"/>
      <c r="AD21" s="2096"/>
      <c r="AE21" s="2096"/>
      <c r="AF21" s="2096"/>
      <c r="AG21" s="2096"/>
      <c r="AH21" s="2096"/>
      <c r="AI21" s="2096"/>
      <c r="AJ21" s="2136"/>
      <c r="AK21" s="2136"/>
    </row>
    <row r="22" spans="1:37" ht="19.5" customHeight="1">
      <c r="A22" s="1791"/>
      <c r="B22" s="1896"/>
      <c r="C22" s="620" t="s">
        <v>416</v>
      </c>
      <c r="D22" s="1255"/>
      <c r="E22" s="2646">
        <v>20.3</v>
      </c>
      <c r="F22" s="2646"/>
      <c r="G22" s="2646">
        <v>18.3</v>
      </c>
      <c r="H22" s="2646"/>
      <c r="I22" s="2646">
        <v>22.5</v>
      </c>
      <c r="J22" s="2646"/>
      <c r="K22" s="2646">
        <v>23.4</v>
      </c>
      <c r="L22" s="2646"/>
      <c r="M22" s="2646">
        <v>19</v>
      </c>
      <c r="N22" s="2646"/>
      <c r="O22" s="1804"/>
      <c r="P22" s="1791"/>
      <c r="X22" s="2111"/>
    </row>
    <row r="23" spans="1:37" ht="12" customHeight="1">
      <c r="A23" s="1791"/>
      <c r="B23" s="1896"/>
      <c r="C23" s="620" t="s">
        <v>147</v>
      </c>
      <c r="D23" s="1259"/>
      <c r="E23" s="2646">
        <v>6.6</v>
      </c>
      <c r="F23" s="2646"/>
      <c r="G23" s="2646">
        <v>5.8</v>
      </c>
      <c r="H23" s="2646"/>
      <c r="I23" s="2646">
        <v>6.8</v>
      </c>
      <c r="J23" s="2646"/>
      <c r="K23" s="2646">
        <v>6.5</v>
      </c>
      <c r="L23" s="2646"/>
      <c r="M23" s="2646">
        <v>6.2</v>
      </c>
      <c r="N23" s="2646"/>
      <c r="O23" s="1804"/>
      <c r="P23" s="1791"/>
      <c r="R23" s="2102"/>
      <c r="S23" s="2103"/>
      <c r="T23" s="2103"/>
      <c r="U23" s="2103"/>
      <c r="V23" s="2103"/>
      <c r="W23" s="2103"/>
      <c r="Y23" s="2131"/>
      <c r="Z23" s="2131"/>
      <c r="AA23" s="2131"/>
      <c r="AB23" s="2131"/>
      <c r="AC23" s="2131"/>
      <c r="AD23" s="2131"/>
      <c r="AE23" s="2131"/>
      <c r="AF23" s="2131"/>
      <c r="AG23" s="2131"/>
      <c r="AH23" s="2131"/>
      <c r="AI23" s="2131"/>
    </row>
    <row r="24" spans="1:37" ht="12" customHeight="1">
      <c r="A24" s="1791"/>
      <c r="B24" s="1896"/>
      <c r="C24" s="620" t="s">
        <v>467</v>
      </c>
      <c r="D24" s="1259"/>
      <c r="E24" s="2646">
        <v>5.7</v>
      </c>
      <c r="F24" s="2646"/>
      <c r="G24" s="2646">
        <v>5.6</v>
      </c>
      <c r="H24" s="2646"/>
      <c r="I24" s="2646">
        <v>5</v>
      </c>
      <c r="J24" s="2646"/>
      <c r="K24" s="2646">
        <v>4.5</v>
      </c>
      <c r="L24" s="2646"/>
      <c r="M24" s="2646">
        <v>4.2</v>
      </c>
      <c r="N24" s="2646"/>
      <c r="O24" s="1804"/>
      <c r="P24" s="1791"/>
      <c r="R24" s="2102"/>
      <c r="X24" s="2131"/>
      <c r="Z24" s="2102"/>
      <c r="AA24" s="2132"/>
      <c r="AB24" s="2132"/>
      <c r="AC24" s="2132"/>
      <c r="AD24" s="2132"/>
      <c r="AE24" s="2132"/>
    </row>
    <row r="25" spans="1:37" s="1683" customFormat="1" ht="19.5" customHeight="1">
      <c r="A25" s="1903"/>
      <c r="B25" s="1904"/>
      <c r="C25" s="620" t="s">
        <v>168</v>
      </c>
      <c r="D25" s="1692"/>
      <c r="E25" s="2646">
        <v>7.5</v>
      </c>
      <c r="F25" s="2646"/>
      <c r="G25" s="2646">
        <v>6.8</v>
      </c>
      <c r="H25" s="2646"/>
      <c r="I25" s="2646">
        <v>7</v>
      </c>
      <c r="J25" s="2646"/>
      <c r="K25" s="2646">
        <v>6.6</v>
      </c>
      <c r="L25" s="2646"/>
      <c r="M25" s="2646">
        <v>5.9</v>
      </c>
      <c r="N25" s="2646"/>
      <c r="O25" s="1794"/>
      <c r="P25" s="1903"/>
      <c r="Q25" s="2137"/>
      <c r="R25" s="2098"/>
      <c r="S25" s="2116"/>
      <c r="T25" s="2116"/>
      <c r="U25" s="2116"/>
      <c r="V25" s="2116"/>
      <c r="W25" s="2116"/>
      <c r="X25" s="2111"/>
      <c r="Y25" s="2096"/>
      <c r="Z25" s="2098"/>
      <c r="AA25" s="2116"/>
      <c r="AB25" s="2116"/>
      <c r="AC25" s="2116"/>
      <c r="AD25" s="2116"/>
      <c r="AE25" s="2116"/>
      <c r="AF25" s="2096"/>
      <c r="AG25" s="2096"/>
      <c r="AH25" s="2096"/>
      <c r="AI25" s="2096"/>
      <c r="AJ25" s="2137"/>
      <c r="AK25" s="2137"/>
    </row>
    <row r="26" spans="1:37" s="1683" customFormat="1" ht="12" customHeight="1">
      <c r="A26" s="1903"/>
      <c r="B26" s="1904"/>
      <c r="C26" s="620" t="s">
        <v>169</v>
      </c>
      <c r="D26" s="1692"/>
      <c r="E26" s="2646">
        <v>6</v>
      </c>
      <c r="F26" s="2646"/>
      <c r="G26" s="2646">
        <v>5.2</v>
      </c>
      <c r="H26" s="2646"/>
      <c r="I26" s="2646">
        <v>5.9</v>
      </c>
      <c r="J26" s="2646"/>
      <c r="K26" s="2646">
        <v>5.8</v>
      </c>
      <c r="L26" s="2646"/>
      <c r="M26" s="2646">
        <v>5.0999999999999996</v>
      </c>
      <c r="N26" s="2646"/>
      <c r="O26" s="1794"/>
      <c r="P26" s="1903"/>
      <c r="Q26" s="2137"/>
      <c r="R26" s="2105"/>
      <c r="S26" s="2106"/>
      <c r="T26" s="2106"/>
      <c r="U26" s="2106"/>
      <c r="V26" s="2106"/>
      <c r="W26" s="2106"/>
      <c r="X26" s="2111"/>
      <c r="Y26" s="2096"/>
      <c r="Z26" s="2105"/>
      <c r="AA26" s="2106"/>
      <c r="AB26" s="2106"/>
      <c r="AC26" s="2106"/>
      <c r="AD26" s="2106"/>
      <c r="AE26" s="2106"/>
      <c r="AF26" s="2096"/>
      <c r="AG26" s="2096"/>
      <c r="AH26" s="2096"/>
      <c r="AI26" s="2096"/>
      <c r="AJ26" s="2137"/>
      <c r="AK26" s="2137"/>
    </row>
    <row r="27" spans="1:37" s="1683" customFormat="1" ht="12" customHeight="1">
      <c r="A27" s="1903"/>
      <c r="B27" s="1904"/>
      <c r="C27" s="620" t="s">
        <v>483</v>
      </c>
      <c r="D27" s="1692"/>
      <c r="E27" s="2646">
        <v>7.5</v>
      </c>
      <c r="F27" s="2646"/>
      <c r="G27" s="2646">
        <v>7.1</v>
      </c>
      <c r="H27" s="2646"/>
      <c r="I27" s="2646">
        <v>7.7</v>
      </c>
      <c r="J27" s="2646"/>
      <c r="K27" s="2646">
        <v>6.8</v>
      </c>
      <c r="L27" s="2646"/>
      <c r="M27" s="2646">
        <v>7.2</v>
      </c>
      <c r="N27" s="2646"/>
      <c r="O27" s="1794"/>
      <c r="P27" s="1903"/>
      <c r="Q27" s="2137"/>
      <c r="R27" s="2105"/>
      <c r="S27" s="2106"/>
      <c r="T27" s="2106"/>
      <c r="U27" s="2106"/>
      <c r="V27" s="2106"/>
      <c r="W27" s="2106"/>
      <c r="X27" s="2111"/>
      <c r="Y27" s="2132"/>
      <c r="Z27" s="2105"/>
      <c r="AA27" s="2106"/>
      <c r="AB27" s="2106"/>
      <c r="AC27" s="2106"/>
      <c r="AD27" s="2106"/>
      <c r="AE27" s="2106"/>
      <c r="AF27" s="2132"/>
      <c r="AG27" s="2132"/>
      <c r="AH27" s="2132"/>
      <c r="AI27" s="2132"/>
      <c r="AJ27" s="2137"/>
      <c r="AK27" s="2137"/>
    </row>
    <row r="28" spans="1:37" s="1683" customFormat="1" ht="12" customHeight="1">
      <c r="A28" s="1903"/>
      <c r="B28" s="1904"/>
      <c r="C28" s="620" t="s">
        <v>170</v>
      </c>
      <c r="D28" s="1692"/>
      <c r="E28" s="2646">
        <v>7.4</v>
      </c>
      <c r="F28" s="2646"/>
      <c r="G28" s="2646">
        <v>7</v>
      </c>
      <c r="H28" s="2646"/>
      <c r="I28" s="2646">
        <v>6</v>
      </c>
      <c r="J28" s="2646"/>
      <c r="K28" s="2646">
        <v>6.6</v>
      </c>
      <c r="L28" s="2646"/>
      <c r="M28" s="2646">
        <v>4.8</v>
      </c>
      <c r="N28" s="2646"/>
      <c r="O28" s="1794"/>
      <c r="P28" s="1903"/>
      <c r="Q28" s="2137"/>
      <c r="R28" s="2105"/>
      <c r="S28" s="2106"/>
      <c r="T28" s="2106"/>
      <c r="U28" s="2106"/>
      <c r="V28" s="2106"/>
      <c r="W28" s="2106"/>
      <c r="X28" s="2111"/>
      <c r="Y28" s="2132"/>
      <c r="Z28" s="2105"/>
      <c r="AA28" s="2106"/>
      <c r="AB28" s="2106"/>
      <c r="AC28" s="2106"/>
      <c r="AD28" s="2106"/>
      <c r="AE28" s="2106"/>
      <c r="AF28" s="2132"/>
      <c r="AG28" s="2132"/>
      <c r="AH28" s="2132"/>
      <c r="AI28" s="2132"/>
      <c r="AJ28" s="2137"/>
      <c r="AK28" s="2137"/>
    </row>
    <row r="29" spans="1:37" s="1683" customFormat="1" ht="12" customHeight="1">
      <c r="A29" s="1903"/>
      <c r="B29" s="1904"/>
      <c r="C29" s="620" t="s">
        <v>171</v>
      </c>
      <c r="D29" s="1692"/>
      <c r="E29" s="2646">
        <v>6.5</v>
      </c>
      <c r="F29" s="2646"/>
      <c r="G29" s="2646">
        <v>7.2</v>
      </c>
      <c r="H29" s="2646"/>
      <c r="I29" s="2646">
        <v>8.4</v>
      </c>
      <c r="J29" s="2646"/>
      <c r="K29" s="2646">
        <v>8.1999999999999993</v>
      </c>
      <c r="L29" s="2646"/>
      <c r="M29" s="2646">
        <v>5.7</v>
      </c>
      <c r="N29" s="2646"/>
      <c r="O29" s="1794"/>
      <c r="P29" s="1903"/>
      <c r="Q29" s="2137"/>
      <c r="R29" s="2105"/>
      <c r="S29" s="2106"/>
      <c r="T29" s="2106"/>
      <c r="U29" s="2106"/>
      <c r="V29" s="2106"/>
      <c r="W29" s="2106"/>
      <c r="X29" s="2106"/>
      <c r="Y29" s="2132"/>
      <c r="Z29" s="2105"/>
      <c r="AA29" s="2106"/>
      <c r="AB29" s="2106"/>
      <c r="AC29" s="2106"/>
      <c r="AD29" s="2106"/>
      <c r="AE29" s="2106"/>
      <c r="AF29" s="2132"/>
      <c r="AG29" s="2132"/>
      <c r="AH29" s="2132"/>
      <c r="AI29" s="2132"/>
      <c r="AJ29" s="2137"/>
      <c r="AK29" s="2137"/>
    </row>
    <row r="30" spans="1:37" s="1683" customFormat="1" ht="12" customHeight="1">
      <c r="A30" s="1903"/>
      <c r="B30" s="1904"/>
      <c r="C30" s="620" t="s">
        <v>123</v>
      </c>
      <c r="D30" s="1692"/>
      <c r="E30" s="2646">
        <v>8.6999999999999993</v>
      </c>
      <c r="F30" s="2646"/>
      <c r="G30" s="2646">
        <v>8</v>
      </c>
      <c r="H30" s="2646"/>
      <c r="I30" s="2646">
        <v>6.2</v>
      </c>
      <c r="J30" s="2646"/>
      <c r="K30" s="2646">
        <v>7.2</v>
      </c>
      <c r="L30" s="2646"/>
      <c r="M30" s="2646">
        <v>6</v>
      </c>
      <c r="N30" s="2646"/>
      <c r="O30" s="1794"/>
      <c r="P30" s="1903"/>
      <c r="Q30" s="2137"/>
      <c r="R30" s="2105"/>
      <c r="S30" s="2106"/>
      <c r="T30" s="2106"/>
      <c r="U30" s="2106"/>
      <c r="V30" s="2106"/>
      <c r="W30" s="2106"/>
      <c r="X30" s="2096"/>
      <c r="Y30" s="2132"/>
      <c r="Z30" s="2105"/>
      <c r="AA30" s="2106"/>
      <c r="AB30" s="2106"/>
      <c r="AC30" s="2106"/>
      <c r="AD30" s="2106"/>
      <c r="AE30" s="2106"/>
      <c r="AF30" s="2132"/>
      <c r="AG30" s="2132"/>
      <c r="AH30" s="2132"/>
      <c r="AI30" s="2132"/>
      <c r="AJ30" s="2137"/>
      <c r="AK30" s="2137"/>
    </row>
    <row r="31" spans="1:37" s="1683" customFormat="1" ht="12" customHeight="1">
      <c r="A31" s="1903"/>
      <c r="B31" s="1904"/>
      <c r="C31" s="620" t="s">
        <v>124</v>
      </c>
      <c r="D31" s="1692"/>
      <c r="E31" s="2646">
        <v>9.3000000000000007</v>
      </c>
      <c r="F31" s="2646"/>
      <c r="G31" s="2646">
        <v>7.4</v>
      </c>
      <c r="H31" s="2646"/>
      <c r="I31" s="2646">
        <v>8.4</v>
      </c>
      <c r="J31" s="2646"/>
      <c r="K31" s="2646">
        <v>7.9</v>
      </c>
      <c r="L31" s="2646"/>
      <c r="M31" s="2646">
        <v>7</v>
      </c>
      <c r="N31" s="2646"/>
      <c r="O31" s="1794"/>
      <c r="P31" s="1903"/>
      <c r="Q31" s="2137"/>
      <c r="R31" s="2105"/>
      <c r="S31" s="2106"/>
      <c r="T31" s="2106"/>
      <c r="U31" s="2106"/>
      <c r="V31" s="2106"/>
      <c r="W31" s="2106"/>
      <c r="X31" s="2104"/>
      <c r="Y31" s="2132"/>
      <c r="Z31" s="2105"/>
      <c r="AA31" s="2106"/>
      <c r="AB31" s="2106"/>
      <c r="AC31" s="2106"/>
      <c r="AD31" s="2106"/>
      <c r="AE31" s="2106"/>
      <c r="AF31" s="2132"/>
      <c r="AG31" s="2132"/>
      <c r="AH31" s="2132"/>
      <c r="AI31" s="2132"/>
      <c r="AJ31" s="2137"/>
      <c r="AK31" s="2137"/>
    </row>
    <row r="32" spans="1:37" ht="19.5" customHeight="1">
      <c r="A32" s="1791"/>
      <c r="B32" s="1896"/>
      <c r="C32" s="2558" t="s">
        <v>475</v>
      </c>
      <c r="D32" s="2558"/>
      <c r="E32" s="2661">
        <v>3.1</v>
      </c>
      <c r="F32" s="2661"/>
      <c r="G32" s="2661">
        <v>2.8</v>
      </c>
      <c r="H32" s="2661"/>
      <c r="I32" s="2661">
        <v>2.2999999999999998</v>
      </c>
      <c r="J32" s="2661"/>
      <c r="K32" s="2661">
        <v>2.8</v>
      </c>
      <c r="L32" s="2661"/>
      <c r="M32" s="2661">
        <v>2.7</v>
      </c>
      <c r="N32" s="2661"/>
      <c r="O32" s="1804"/>
      <c r="P32" s="1791"/>
      <c r="Y32" s="2132"/>
      <c r="Z32" s="2105"/>
      <c r="AA32" s="2106"/>
      <c r="AB32" s="2106"/>
      <c r="AC32" s="2106"/>
      <c r="AD32" s="2106"/>
      <c r="AE32" s="2106"/>
      <c r="AF32" s="2132"/>
      <c r="AG32" s="2132"/>
      <c r="AH32" s="2132"/>
      <c r="AI32" s="2132"/>
    </row>
    <row r="33" spans="1:37" s="1683" customFormat="1" ht="12" customHeight="1">
      <c r="A33" s="1903"/>
      <c r="B33" s="1905"/>
      <c r="C33" s="620" t="s">
        <v>69</v>
      </c>
      <c r="D33" s="1692"/>
      <c r="E33" s="2628">
        <v>3.1</v>
      </c>
      <c r="F33" s="2628"/>
      <c r="G33" s="2628">
        <v>2.6</v>
      </c>
      <c r="H33" s="2628"/>
      <c r="I33" s="2628">
        <v>2.2999999999999998</v>
      </c>
      <c r="J33" s="2628"/>
      <c r="K33" s="2628">
        <v>2.7</v>
      </c>
      <c r="L33" s="2628"/>
      <c r="M33" s="2629">
        <v>2.4</v>
      </c>
      <c r="N33" s="2629"/>
      <c r="O33" s="1794"/>
      <c r="P33" s="1903"/>
      <c r="Q33" s="2137"/>
      <c r="R33" s="2132"/>
      <c r="S33" s="2132"/>
      <c r="T33" s="2132"/>
      <c r="U33" s="2132"/>
      <c r="V33" s="2132"/>
      <c r="W33" s="2132"/>
      <c r="X33" s="2132"/>
      <c r="Y33" s="2132"/>
      <c r="Z33" s="2132"/>
      <c r="AA33" s="2132"/>
      <c r="AB33" s="2132"/>
      <c r="AC33" s="2132"/>
      <c r="AD33" s="2132"/>
      <c r="AE33" s="2132"/>
      <c r="AF33" s="2132"/>
      <c r="AG33" s="2132"/>
      <c r="AH33" s="2132"/>
      <c r="AI33" s="2132"/>
      <c r="AJ33" s="2137"/>
      <c r="AK33" s="2137"/>
    </row>
    <row r="34" spans="1:37" s="1683" customFormat="1" ht="12" customHeight="1">
      <c r="A34" s="1903"/>
      <c r="B34" s="1905"/>
      <c r="C34" s="620" t="s">
        <v>68</v>
      </c>
      <c r="D34" s="1692"/>
      <c r="E34" s="2628">
        <v>3.2</v>
      </c>
      <c r="F34" s="2628"/>
      <c r="G34" s="2628">
        <v>3</v>
      </c>
      <c r="H34" s="2628"/>
      <c r="I34" s="2628">
        <v>2.4</v>
      </c>
      <c r="J34" s="2628"/>
      <c r="K34" s="2628">
        <v>3</v>
      </c>
      <c r="L34" s="2628"/>
      <c r="M34" s="2629">
        <v>3</v>
      </c>
      <c r="N34" s="2629"/>
      <c r="O34" s="1794"/>
      <c r="P34" s="1903"/>
      <c r="Q34" s="2137"/>
      <c r="R34" s="2096"/>
      <c r="S34" s="2096"/>
      <c r="T34" s="2096"/>
      <c r="U34" s="2096"/>
      <c r="V34" s="2096"/>
      <c r="W34" s="2096"/>
      <c r="X34" s="2096"/>
      <c r="Y34" s="2096"/>
      <c r="Z34" s="2096"/>
      <c r="AA34" s="2096"/>
      <c r="AB34" s="2096"/>
      <c r="AC34" s="2096"/>
      <c r="AD34" s="2096"/>
      <c r="AE34" s="2096"/>
      <c r="AF34" s="2096"/>
      <c r="AG34" s="2096"/>
      <c r="AH34" s="2096"/>
      <c r="AI34" s="2096"/>
      <c r="AJ34" s="2137"/>
      <c r="AK34" s="2137"/>
    </row>
    <row r="35" spans="1:37" s="1682" customFormat="1" ht="13.5" customHeight="1">
      <c r="A35" s="1900"/>
      <c r="B35" s="1901"/>
      <c r="C35" s="1765" t="s">
        <v>172</v>
      </c>
      <c r="D35" s="1900"/>
      <c r="E35" s="2658">
        <v>0.10000000000000009</v>
      </c>
      <c r="F35" s="2658"/>
      <c r="G35" s="2658">
        <v>0.39999999999999991</v>
      </c>
      <c r="H35" s="2658"/>
      <c r="I35" s="2658">
        <v>0.10000000000000009</v>
      </c>
      <c r="J35" s="2658"/>
      <c r="K35" s="2658">
        <v>0.29999999999999982</v>
      </c>
      <c r="L35" s="2658"/>
      <c r="M35" s="2659">
        <v>0.60000000000000009</v>
      </c>
      <c r="N35" s="2659"/>
      <c r="O35" s="1902"/>
      <c r="P35" s="1900"/>
      <c r="Q35" s="2136"/>
      <c r="R35" s="2132"/>
      <c r="S35" s="2132"/>
      <c r="T35" s="2132"/>
      <c r="U35" s="2132"/>
      <c r="V35" s="2132"/>
      <c r="W35" s="2132"/>
      <c r="X35" s="2132"/>
      <c r="Y35" s="2096"/>
      <c r="Z35" s="2132"/>
      <c r="AA35" s="2132"/>
      <c r="AB35" s="2132"/>
      <c r="AC35" s="2132"/>
      <c r="AD35" s="2132"/>
      <c r="AE35" s="2132"/>
      <c r="AF35" s="2132"/>
      <c r="AG35" s="2132"/>
      <c r="AH35" s="2132"/>
      <c r="AI35" s="2132"/>
      <c r="AJ35" s="2136"/>
      <c r="AK35" s="2136"/>
    </row>
    <row r="36" spans="1:37" s="1662" customFormat="1" ht="18" customHeight="1" thickBot="1">
      <c r="A36" s="1692"/>
      <c r="B36" s="1906"/>
      <c r="C36" s="2660" t="s">
        <v>577</v>
      </c>
      <c r="D36" s="2660"/>
      <c r="E36" s="2660"/>
      <c r="F36" s="2660"/>
      <c r="G36" s="2660"/>
      <c r="H36" s="2660"/>
      <c r="I36" s="2660"/>
      <c r="J36" s="2660"/>
      <c r="K36" s="2660"/>
      <c r="L36" s="2660"/>
      <c r="M36" s="2660"/>
      <c r="N36" s="2660"/>
      <c r="O36" s="1800"/>
      <c r="P36" s="1692"/>
      <c r="Q36" s="2128"/>
      <c r="R36" s="2132"/>
      <c r="S36" s="2132"/>
      <c r="T36" s="2132"/>
      <c r="U36" s="2132"/>
      <c r="V36" s="2132"/>
      <c r="W36" s="2132"/>
      <c r="X36" s="2132"/>
      <c r="Y36" s="2131"/>
      <c r="Z36" s="2132"/>
      <c r="AA36" s="2132"/>
      <c r="AB36" s="2132"/>
      <c r="AC36" s="2132"/>
      <c r="AD36" s="2132"/>
      <c r="AE36" s="2132"/>
      <c r="AF36" s="2132"/>
      <c r="AG36" s="2132"/>
      <c r="AH36" s="2132"/>
      <c r="AI36" s="2132"/>
      <c r="AJ36" s="2128"/>
      <c r="AK36" s="2128"/>
    </row>
    <row r="37" spans="1:37" s="1662" customFormat="1" ht="13.5" customHeight="1" thickBot="1">
      <c r="A37" s="1692"/>
      <c r="B37" s="1906"/>
      <c r="C37" s="2653" t="s">
        <v>905</v>
      </c>
      <c r="D37" s="2654"/>
      <c r="E37" s="2654"/>
      <c r="F37" s="2654"/>
      <c r="G37" s="2654"/>
      <c r="H37" s="2654"/>
      <c r="I37" s="2654"/>
      <c r="J37" s="2654"/>
      <c r="K37" s="2654"/>
      <c r="L37" s="2654"/>
      <c r="M37" s="2654"/>
      <c r="N37" s="2655"/>
      <c r="O37" s="1800"/>
      <c r="P37" s="1692"/>
      <c r="Q37" s="2128"/>
      <c r="R37" s="2131"/>
      <c r="S37" s="2131"/>
      <c r="T37" s="2131"/>
      <c r="U37" s="2131"/>
      <c r="V37" s="2131"/>
      <c r="W37" s="2131"/>
      <c r="X37" s="2131"/>
      <c r="Y37" s="2096"/>
      <c r="Z37" s="2131"/>
      <c r="AA37" s="2131"/>
      <c r="AB37" s="2131"/>
      <c r="AC37" s="2131"/>
      <c r="AD37" s="2131"/>
      <c r="AE37" s="2131"/>
      <c r="AF37" s="2131"/>
      <c r="AG37" s="2131"/>
      <c r="AH37" s="2131"/>
      <c r="AI37" s="2131"/>
      <c r="AJ37" s="2128"/>
      <c r="AK37" s="2128"/>
    </row>
    <row r="38" spans="1:37" s="1662" customFormat="1" ht="3" customHeight="1">
      <c r="A38" s="1692"/>
      <c r="B38" s="1906"/>
      <c r="C38" s="2656" t="s">
        <v>148</v>
      </c>
      <c r="D38" s="2656"/>
      <c r="E38" s="1898"/>
      <c r="F38" s="1898"/>
      <c r="G38" s="1898"/>
      <c r="H38" s="1898"/>
      <c r="I38" s="1898"/>
      <c r="J38" s="1898"/>
      <c r="K38" s="1907"/>
      <c r="L38" s="1898"/>
      <c r="M38" s="1898"/>
      <c r="N38" s="1898"/>
      <c r="O38" s="1800"/>
      <c r="P38" s="1692"/>
      <c r="Q38" s="2128"/>
      <c r="R38" s="2123"/>
      <c r="S38" s="2123"/>
      <c r="T38" s="2123"/>
      <c r="U38" s="2123"/>
      <c r="V38" s="2123"/>
      <c r="W38" s="2123"/>
      <c r="X38" s="2123"/>
      <c r="Y38" s="2096"/>
      <c r="Z38" s="2123"/>
      <c r="AA38" s="2123"/>
      <c r="AB38" s="2123"/>
      <c r="AC38" s="2123"/>
      <c r="AD38" s="2123"/>
      <c r="AE38" s="2123"/>
      <c r="AF38" s="2123"/>
      <c r="AG38" s="2123"/>
      <c r="AH38" s="2123"/>
      <c r="AI38" s="2123"/>
      <c r="AJ38" s="2128"/>
      <c r="AK38" s="2128"/>
    </row>
    <row r="39" spans="1:37" s="1662" customFormat="1" ht="12.75" customHeight="1">
      <c r="A39" s="1692"/>
      <c r="B39" s="1906"/>
      <c r="C39" s="2657"/>
      <c r="D39" s="2657"/>
      <c r="E39" s="2634">
        <v>2018</v>
      </c>
      <c r="F39" s="2590"/>
      <c r="G39" s="2634">
        <v>2019</v>
      </c>
      <c r="H39" s="2590"/>
      <c r="I39" s="2634">
        <v>2020</v>
      </c>
      <c r="J39" s="2590"/>
      <c r="K39" s="2590">
        <v>2021</v>
      </c>
      <c r="L39" s="2590"/>
      <c r="M39" s="2590">
        <v>2022</v>
      </c>
      <c r="N39" s="2590"/>
      <c r="O39" s="1800"/>
      <c r="P39" s="1692"/>
      <c r="Q39" s="2128"/>
      <c r="R39" s="2123"/>
      <c r="S39" s="2123"/>
      <c r="T39" s="2123"/>
      <c r="U39" s="2123"/>
      <c r="V39" s="2123"/>
      <c r="W39" s="2123"/>
      <c r="X39" s="2123"/>
      <c r="Y39" s="2096"/>
      <c r="Z39" s="2123"/>
      <c r="AA39" s="2123"/>
      <c r="AB39" s="2123"/>
      <c r="AC39" s="2123"/>
      <c r="AD39" s="2123"/>
      <c r="AE39" s="2123"/>
      <c r="AF39" s="2123"/>
      <c r="AG39" s="2123"/>
      <c r="AH39" s="2123"/>
      <c r="AI39" s="2123"/>
      <c r="AJ39" s="2128"/>
      <c r="AK39" s="2128"/>
    </row>
    <row r="40" spans="1:37" s="1662" customFormat="1" ht="12.75" customHeight="1">
      <c r="A40" s="1692"/>
      <c r="B40" s="1906"/>
      <c r="C40" s="1800"/>
      <c r="D40" s="1800"/>
      <c r="E40" s="632" t="s">
        <v>149</v>
      </c>
      <c r="F40" s="632" t="s">
        <v>101</v>
      </c>
      <c r="G40" s="961" t="s">
        <v>149</v>
      </c>
      <c r="H40" s="961" t="s">
        <v>101</v>
      </c>
      <c r="I40" s="961" t="s">
        <v>149</v>
      </c>
      <c r="J40" s="961" t="s">
        <v>101</v>
      </c>
      <c r="K40" s="961" t="s">
        <v>149</v>
      </c>
      <c r="L40" s="961" t="s">
        <v>101</v>
      </c>
      <c r="M40" s="961" t="s">
        <v>149</v>
      </c>
      <c r="N40" s="961" t="s">
        <v>101</v>
      </c>
      <c r="O40" s="1800"/>
      <c r="P40" s="1692"/>
      <c r="Q40" s="2128"/>
      <c r="R40" s="2123"/>
      <c r="S40" s="2123"/>
      <c r="T40" s="2123"/>
      <c r="U40" s="2123"/>
      <c r="V40" s="2123"/>
      <c r="W40" s="2123"/>
      <c r="X40" s="2111"/>
      <c r="Y40" s="2132"/>
      <c r="Z40" s="2123"/>
      <c r="AA40" s="2123"/>
      <c r="AB40" s="2123"/>
      <c r="AC40" s="2123"/>
      <c r="AD40" s="2123"/>
      <c r="AE40" s="2123"/>
      <c r="AF40" s="2123"/>
      <c r="AG40" s="2123"/>
      <c r="AH40" s="2123"/>
      <c r="AI40" s="2123"/>
      <c r="AJ40" s="2128"/>
      <c r="AK40" s="2128"/>
    </row>
    <row r="41" spans="1:37" s="1662" customFormat="1" ht="20.25" customHeight="1">
      <c r="A41" s="1692"/>
      <c r="B41" s="1906"/>
      <c r="C41" s="2558" t="s">
        <v>7</v>
      </c>
      <c r="D41" s="2558"/>
      <c r="E41" s="1908">
        <v>365.82904347000044</v>
      </c>
      <c r="F41" s="1869">
        <v>100</v>
      </c>
      <c r="G41" s="1908">
        <v>339.47535167249947</v>
      </c>
      <c r="H41" s="1869">
        <v>100</v>
      </c>
      <c r="I41" s="1908">
        <v>350.78281844000003</v>
      </c>
      <c r="J41" s="1869">
        <v>100</v>
      </c>
      <c r="K41" s="1908">
        <v>338.77990985500043</v>
      </c>
      <c r="L41" s="1870">
        <v>100</v>
      </c>
      <c r="M41" s="1908">
        <v>313.9385340399989</v>
      </c>
      <c r="N41" s="1870">
        <v>100</v>
      </c>
      <c r="O41" s="1800"/>
      <c r="P41" s="1692"/>
      <c r="Q41" s="2128"/>
      <c r="R41" s="2096"/>
      <c r="S41" s="2096"/>
      <c r="T41" s="2096"/>
      <c r="U41" s="2096"/>
      <c r="V41" s="2096"/>
      <c r="W41" s="2096"/>
      <c r="X41" s="2132"/>
      <c r="Y41" s="2132"/>
      <c r="Z41" s="2096"/>
      <c r="AA41" s="2096"/>
      <c r="AB41" s="2096"/>
      <c r="AC41" s="2096"/>
      <c r="AD41" s="2096"/>
      <c r="AE41" s="2096"/>
      <c r="AF41" s="2096"/>
      <c r="AG41" s="2096"/>
      <c r="AH41" s="2096"/>
      <c r="AI41" s="2096"/>
      <c r="AJ41" s="2128"/>
      <c r="AK41" s="2128"/>
    </row>
    <row r="42" spans="1:37" s="1662" customFormat="1" ht="12" customHeight="1">
      <c r="A42" s="1692"/>
      <c r="B42" s="1906"/>
      <c r="C42" s="1909"/>
      <c r="D42" s="1765" t="s">
        <v>69</v>
      </c>
      <c r="E42" s="1910">
        <v>174.65996962500014</v>
      </c>
      <c r="F42" s="1871">
        <v>47.743603943606253</v>
      </c>
      <c r="G42" s="1910">
        <v>154.06847798750005</v>
      </c>
      <c r="H42" s="1871">
        <v>45.384289972290489</v>
      </c>
      <c r="I42" s="1910">
        <v>170.64885227000008</v>
      </c>
      <c r="J42" s="1871">
        <v>48.648007627314527</v>
      </c>
      <c r="K42" s="1911">
        <v>162.15089833749951</v>
      </c>
      <c r="L42" s="1872">
        <v>47.86319779319291</v>
      </c>
      <c r="M42" s="1911">
        <v>144.9742147850001</v>
      </c>
      <c r="N42" s="1872">
        <v>46.179171737652617</v>
      </c>
      <c r="O42" s="1800"/>
      <c r="P42" s="1692"/>
      <c r="Q42" s="2128"/>
      <c r="R42" s="2098"/>
      <c r="S42" s="2098"/>
      <c r="T42" s="2098"/>
      <c r="U42" s="2098"/>
      <c r="V42" s="2098"/>
      <c r="W42" s="2098"/>
      <c r="X42" s="2132"/>
      <c r="Y42" s="2132"/>
      <c r="Z42" s="2123"/>
      <c r="AA42" s="2123"/>
      <c r="AB42" s="2123"/>
      <c r="AC42" s="2123"/>
      <c r="AD42" s="2123"/>
      <c r="AE42" s="2123"/>
      <c r="AF42" s="2123"/>
      <c r="AG42" s="2123"/>
      <c r="AH42" s="2123"/>
      <c r="AI42" s="2123"/>
      <c r="AJ42" s="2128"/>
      <c r="AK42" s="2128"/>
    </row>
    <row r="43" spans="1:37" s="1662" customFormat="1" ht="12" customHeight="1">
      <c r="A43" s="1692"/>
      <c r="B43" s="1906"/>
      <c r="C43" s="1909"/>
      <c r="D43" s="1765" t="s">
        <v>68</v>
      </c>
      <c r="E43" s="1910">
        <v>191.16907384499993</v>
      </c>
      <c r="F43" s="1871">
        <v>52.256396056393648</v>
      </c>
      <c r="G43" s="1910">
        <v>185.40687368499994</v>
      </c>
      <c r="H43" s="1871">
        <v>54.61571002770966</v>
      </c>
      <c r="I43" s="1910">
        <v>180.13396617000035</v>
      </c>
      <c r="J43" s="1871">
        <v>51.351992372685586</v>
      </c>
      <c r="K43" s="1911">
        <v>176.62901151750023</v>
      </c>
      <c r="L43" s="1872">
        <v>52.136802206806884</v>
      </c>
      <c r="M43" s="1911">
        <v>168.96431925499959</v>
      </c>
      <c r="N43" s="1872">
        <v>53.820828262347639</v>
      </c>
      <c r="O43" s="1800"/>
      <c r="P43" s="1692"/>
      <c r="Q43" s="2128"/>
      <c r="R43" s="2133"/>
      <c r="S43" s="2133"/>
      <c r="T43" s="2133"/>
      <c r="U43" s="2133"/>
      <c r="V43" s="2133"/>
      <c r="W43" s="2123"/>
      <c r="X43" s="2132"/>
      <c r="Y43" s="2132"/>
      <c r="Z43" s="2123"/>
      <c r="AA43" s="2123"/>
      <c r="AB43" s="2123"/>
      <c r="AC43" s="2123"/>
      <c r="AD43" s="2123"/>
      <c r="AE43" s="2123"/>
      <c r="AF43" s="2123"/>
      <c r="AG43" s="2123"/>
      <c r="AH43" s="2123"/>
      <c r="AI43" s="2123"/>
      <c r="AJ43" s="2128"/>
      <c r="AK43" s="2128"/>
    </row>
    <row r="44" spans="1:37" s="1662" customFormat="1" ht="20.25" customHeight="1">
      <c r="A44" s="1692"/>
      <c r="B44" s="1906"/>
      <c r="C44" s="620" t="s">
        <v>416</v>
      </c>
      <c r="D44" s="626"/>
      <c r="E44" s="1912">
        <v>75.414536637499893</v>
      </c>
      <c r="F44" s="1873">
        <v>20.614693661872753</v>
      </c>
      <c r="G44" s="1912">
        <v>68.248262129999958</v>
      </c>
      <c r="H44" s="1873">
        <v>20.104040482986463</v>
      </c>
      <c r="I44" s="1912">
        <v>74.425948739999967</v>
      </c>
      <c r="J44" s="1873">
        <v>21.217102100663528</v>
      </c>
      <c r="K44" s="1913">
        <v>76.450011137499999</v>
      </c>
      <c r="L44" s="1874">
        <v>22.566276486176822</v>
      </c>
      <c r="M44" s="1913">
        <v>64.241280982500101</v>
      </c>
      <c r="N44" s="1874">
        <v>20.463012346969524</v>
      </c>
      <c r="O44" s="1800"/>
      <c r="P44" s="1692"/>
      <c r="Q44" s="2128"/>
      <c r="R44" s="2102"/>
      <c r="S44" s="2123"/>
      <c r="T44" s="2123"/>
      <c r="U44" s="2123"/>
      <c r="V44" s="2123"/>
      <c r="W44" s="2123"/>
      <c r="X44" s="2132"/>
      <c r="Y44" s="2132"/>
      <c r="Z44" s="2123"/>
      <c r="AA44" s="2123"/>
      <c r="AB44" s="2123"/>
      <c r="AC44" s="2123"/>
      <c r="AD44" s="2123"/>
      <c r="AE44" s="2123"/>
      <c r="AF44" s="2123"/>
      <c r="AG44" s="2123"/>
      <c r="AH44" s="2123"/>
      <c r="AI44" s="2123"/>
      <c r="AJ44" s="2128"/>
      <c r="AK44" s="2128"/>
    </row>
    <row r="45" spans="1:37" s="1662" customFormat="1" ht="12" customHeight="1">
      <c r="A45" s="1692"/>
      <c r="B45" s="1906"/>
      <c r="C45" s="623"/>
      <c r="D45" s="1875" t="s">
        <v>69</v>
      </c>
      <c r="E45" s="1914">
        <v>40.22561901249999</v>
      </c>
      <c r="F45" s="1871">
        <v>53.339343853367652</v>
      </c>
      <c r="G45" s="1914">
        <v>31.010372987500041</v>
      </c>
      <c r="H45" s="1871">
        <v>45.437600928842961</v>
      </c>
      <c r="I45" s="1914">
        <v>37.451598015000002</v>
      </c>
      <c r="J45" s="1871">
        <v>50.320618882311628</v>
      </c>
      <c r="K45" s="1915">
        <v>37.785311329999985</v>
      </c>
      <c r="L45" s="1872">
        <v>49.42486046475625</v>
      </c>
      <c r="M45" s="1915">
        <v>32.561682834999971</v>
      </c>
      <c r="N45" s="1872">
        <v>50.686540394283327</v>
      </c>
      <c r="O45" s="1800"/>
      <c r="P45" s="1692"/>
      <c r="Q45" s="2128"/>
      <c r="R45" s="2123"/>
      <c r="S45" s="2103"/>
      <c r="T45" s="2103"/>
      <c r="U45" s="2103"/>
      <c r="V45" s="2103"/>
      <c r="W45" s="2103"/>
      <c r="X45" s="2096"/>
      <c r="Y45" s="2132"/>
      <c r="Z45" s="2123"/>
      <c r="AA45" s="2123"/>
      <c r="AB45" s="2123"/>
      <c r="AC45" s="2123"/>
      <c r="AD45" s="2123"/>
      <c r="AE45" s="2123"/>
      <c r="AF45" s="2123"/>
      <c r="AG45" s="2123"/>
      <c r="AH45" s="2123"/>
      <c r="AI45" s="2123"/>
      <c r="AJ45" s="2128"/>
      <c r="AK45" s="2128"/>
    </row>
    <row r="46" spans="1:37" s="1662" customFormat="1" ht="12" customHeight="1">
      <c r="A46" s="1692"/>
      <c r="B46" s="1906"/>
      <c r="C46" s="623"/>
      <c r="D46" s="1875" t="s">
        <v>68</v>
      </c>
      <c r="E46" s="1914">
        <v>35.188917625000038</v>
      </c>
      <c r="F46" s="1871">
        <v>46.660656146632533</v>
      </c>
      <c r="G46" s="1914">
        <v>37.237889142499988</v>
      </c>
      <c r="H46" s="1871">
        <v>54.562399071157145</v>
      </c>
      <c r="I46" s="1914">
        <v>36.974350725000001</v>
      </c>
      <c r="J46" s="1871">
        <v>49.679381117688415</v>
      </c>
      <c r="K46" s="1915">
        <v>38.664699807500007</v>
      </c>
      <c r="L46" s="1872">
        <v>50.575139535243743</v>
      </c>
      <c r="M46" s="1915">
        <v>31.679598147499998</v>
      </c>
      <c r="N46" s="1872">
        <v>49.313459605716467</v>
      </c>
      <c r="O46" s="1800"/>
      <c r="P46" s="1692"/>
      <c r="Q46" s="2128"/>
      <c r="R46" s="2098"/>
      <c r="S46" s="2116"/>
      <c r="T46" s="2116"/>
      <c r="U46" s="2116"/>
      <c r="V46" s="2116"/>
      <c r="W46" s="2116"/>
      <c r="X46" s="2132"/>
      <c r="Y46" s="2123"/>
      <c r="Z46" s="2123"/>
      <c r="AA46" s="2123"/>
      <c r="AB46" s="2123"/>
      <c r="AC46" s="2123"/>
      <c r="AD46" s="2123"/>
      <c r="AE46" s="2123"/>
      <c r="AF46" s="2123"/>
      <c r="AG46" s="2123"/>
      <c r="AH46" s="2123"/>
      <c r="AI46" s="2123"/>
      <c r="AJ46" s="2128"/>
      <c r="AK46" s="2128"/>
    </row>
    <row r="47" spans="1:37" s="1662" customFormat="1" ht="20.25" customHeight="1">
      <c r="A47" s="1692"/>
      <c r="B47" s="1906"/>
      <c r="C47" s="620" t="s">
        <v>895</v>
      </c>
      <c r="D47" s="626"/>
      <c r="E47" s="1912">
        <v>76.611788677499959</v>
      </c>
      <c r="F47" s="1873">
        <v>20.941964571979767</v>
      </c>
      <c r="G47" s="1912">
        <v>70.632369397499943</v>
      </c>
      <c r="H47" s="1873">
        <v>20.806332197467107</v>
      </c>
      <c r="I47" s="1912">
        <v>91.431834732499865</v>
      </c>
      <c r="J47" s="1873">
        <v>26.065083557716758</v>
      </c>
      <c r="K47" s="1913">
        <v>89.733072574999994</v>
      </c>
      <c r="L47" s="1874">
        <v>26.487129243704626</v>
      </c>
      <c r="M47" s="1913">
        <v>80.070308605000008</v>
      </c>
      <c r="N47" s="1874">
        <v>25.505090940763026</v>
      </c>
      <c r="O47" s="1800"/>
      <c r="P47" s="1692"/>
      <c r="Q47" s="2128"/>
      <c r="R47" s="2105"/>
      <c r="S47" s="2127"/>
      <c r="T47" s="2127"/>
      <c r="U47" s="2127"/>
      <c r="V47" s="2127"/>
      <c r="W47" s="2127"/>
      <c r="X47" s="2132"/>
      <c r="Y47" s="2123"/>
      <c r="Z47" s="2123"/>
      <c r="AA47" s="2123"/>
      <c r="AB47" s="2123"/>
      <c r="AC47" s="2123"/>
      <c r="AD47" s="2123"/>
      <c r="AE47" s="2123"/>
      <c r="AF47" s="2123"/>
      <c r="AG47" s="2123"/>
      <c r="AH47" s="2123"/>
      <c r="AI47" s="2123"/>
      <c r="AJ47" s="2128"/>
      <c r="AK47" s="2128"/>
    </row>
    <row r="48" spans="1:37" s="1662" customFormat="1" ht="12" customHeight="1">
      <c r="A48" s="1692"/>
      <c r="B48" s="1906"/>
      <c r="C48" s="623"/>
      <c r="D48" s="1875" t="s">
        <v>69</v>
      </c>
      <c r="E48" s="1914">
        <v>36.697676297500003</v>
      </c>
      <c r="F48" s="1871">
        <v>47.900821702493033</v>
      </c>
      <c r="G48" s="1914">
        <v>30.606939039999983</v>
      </c>
      <c r="H48" s="1871">
        <v>43.332737243674181</v>
      </c>
      <c r="I48" s="1914">
        <v>45.175780504999977</v>
      </c>
      <c r="J48" s="1871">
        <v>49.409246393414044</v>
      </c>
      <c r="K48" s="1915">
        <v>45.34363628749994</v>
      </c>
      <c r="L48" s="1872">
        <v>50.531688023500124</v>
      </c>
      <c r="M48" s="1915">
        <v>40.829215859999998</v>
      </c>
      <c r="N48" s="1872">
        <v>50.99170537910279</v>
      </c>
      <c r="O48" s="1800"/>
      <c r="P48" s="1692"/>
      <c r="Q48" s="2128"/>
      <c r="R48" s="2105"/>
      <c r="S48" s="2127"/>
      <c r="T48" s="2127"/>
      <c r="U48" s="2127"/>
      <c r="V48" s="2127"/>
      <c r="W48" s="2127"/>
      <c r="X48" s="2131"/>
      <c r="Y48" s="2123"/>
      <c r="Z48" s="2123"/>
      <c r="AA48" s="2123"/>
      <c r="AB48" s="2123"/>
      <c r="AC48" s="2123"/>
      <c r="AD48" s="2123"/>
      <c r="AE48" s="2123"/>
      <c r="AF48" s="2123"/>
      <c r="AG48" s="2123"/>
      <c r="AH48" s="2123"/>
      <c r="AI48" s="2123"/>
      <c r="AJ48" s="2128"/>
      <c r="AK48" s="2128"/>
    </row>
    <row r="49" spans="1:37" s="1662" customFormat="1" ht="12" customHeight="1">
      <c r="A49" s="1692"/>
      <c r="B49" s="1906"/>
      <c r="C49" s="623"/>
      <c r="D49" s="1875" t="s">
        <v>68</v>
      </c>
      <c r="E49" s="1914">
        <v>39.914112380000027</v>
      </c>
      <c r="F49" s="1871">
        <v>52.099178297507052</v>
      </c>
      <c r="G49" s="1914">
        <v>40.025430357500014</v>
      </c>
      <c r="H49" s="1871">
        <v>56.667262756325897</v>
      </c>
      <c r="I49" s="1914">
        <v>46.256054227500002</v>
      </c>
      <c r="J49" s="1871">
        <v>50.590753606586084</v>
      </c>
      <c r="K49" s="1915">
        <v>44.389436287500004</v>
      </c>
      <c r="L49" s="1872">
        <v>49.468311976499827</v>
      </c>
      <c r="M49" s="1915">
        <v>39.241092745000039</v>
      </c>
      <c r="N49" s="1872">
        <v>49.008294620897239</v>
      </c>
      <c r="O49" s="1800"/>
      <c r="P49" s="1692"/>
      <c r="Q49" s="2128"/>
      <c r="R49" s="2105"/>
      <c r="S49" s="2127"/>
      <c r="T49" s="2127"/>
      <c r="U49" s="2127"/>
      <c r="V49" s="2127"/>
      <c r="W49" s="2127"/>
      <c r="X49" s="2123"/>
      <c r="Y49" s="2123"/>
      <c r="Z49" s="2123"/>
      <c r="AA49" s="2123"/>
      <c r="AB49" s="2123"/>
      <c r="AC49" s="2123"/>
      <c r="AD49" s="2123"/>
      <c r="AE49" s="2123"/>
      <c r="AF49" s="2123"/>
      <c r="AG49" s="2123"/>
      <c r="AH49" s="2123"/>
      <c r="AI49" s="2123"/>
      <c r="AJ49" s="2128"/>
      <c r="AK49" s="2128"/>
    </row>
    <row r="50" spans="1:37" s="1662" customFormat="1" ht="20.25" customHeight="1">
      <c r="A50" s="1692"/>
      <c r="B50" s="1906"/>
      <c r="C50" s="620" t="s">
        <v>896</v>
      </c>
      <c r="D50" s="626"/>
      <c r="E50" s="1912">
        <v>81.062773642499835</v>
      </c>
      <c r="F50" s="1873">
        <v>22.158648989045435</v>
      </c>
      <c r="G50" s="1912">
        <v>67.308983150000032</v>
      </c>
      <c r="H50" s="1873">
        <v>19.827355010720993</v>
      </c>
      <c r="I50" s="1912">
        <v>63.340214327500043</v>
      </c>
      <c r="J50" s="1873">
        <v>18.056817779498548</v>
      </c>
      <c r="K50" s="1913">
        <v>56.772040212500066</v>
      </c>
      <c r="L50" s="1874">
        <v>16.757794237798457</v>
      </c>
      <c r="M50" s="1913">
        <v>59.576334012500041</v>
      </c>
      <c r="N50" s="1874">
        <v>18.977069570220209</v>
      </c>
      <c r="O50" s="1800"/>
      <c r="P50" s="1692"/>
      <c r="Q50" s="2128"/>
      <c r="R50" s="2105"/>
      <c r="S50" s="2127"/>
      <c r="T50" s="2127"/>
      <c r="U50" s="2127"/>
      <c r="V50" s="2127"/>
      <c r="W50" s="2127"/>
      <c r="X50" s="2106"/>
      <c r="Y50" s="2123"/>
      <c r="Z50" s="2123"/>
      <c r="AA50" s="2123"/>
      <c r="AB50" s="2123"/>
      <c r="AC50" s="2123"/>
      <c r="AD50" s="2123"/>
      <c r="AE50" s="2123"/>
      <c r="AF50" s="2123"/>
      <c r="AG50" s="2123"/>
      <c r="AH50" s="2123"/>
      <c r="AI50" s="2123"/>
      <c r="AJ50" s="2128"/>
      <c r="AK50" s="2128"/>
    </row>
    <row r="51" spans="1:37" s="1662" customFormat="1" ht="12" customHeight="1">
      <c r="A51" s="1692"/>
      <c r="B51" s="1906"/>
      <c r="C51" s="623"/>
      <c r="D51" s="1875" t="s">
        <v>69</v>
      </c>
      <c r="E51" s="1914">
        <v>33.127549297500025</v>
      </c>
      <c r="F51" s="1871">
        <v>40.866538127103773</v>
      </c>
      <c r="G51" s="1914">
        <v>27.001771730000002</v>
      </c>
      <c r="H51" s="1871">
        <v>40.11614864218906</v>
      </c>
      <c r="I51" s="1914">
        <v>26.572081234999988</v>
      </c>
      <c r="J51" s="1871">
        <v>41.951359838489445</v>
      </c>
      <c r="K51" s="1915">
        <v>23.205697575000006</v>
      </c>
      <c r="L51" s="1872">
        <v>40.875222183561007</v>
      </c>
      <c r="M51" s="1915">
        <v>25.6486752725</v>
      </c>
      <c r="N51" s="1872">
        <v>43.051785071432072</v>
      </c>
      <c r="O51" s="1800"/>
      <c r="P51" s="1692"/>
      <c r="Q51" s="2128"/>
      <c r="R51" s="2105"/>
      <c r="S51" s="2127"/>
      <c r="T51" s="2127"/>
      <c r="U51" s="2127"/>
      <c r="V51" s="2127"/>
      <c r="W51" s="2127"/>
      <c r="X51" s="2111"/>
      <c r="Y51" s="2123"/>
      <c r="Z51" s="2123"/>
      <c r="AA51" s="2123"/>
      <c r="AB51" s="2123"/>
      <c r="AC51" s="2123"/>
      <c r="AD51" s="2123"/>
      <c r="AE51" s="2123"/>
      <c r="AF51" s="2123"/>
      <c r="AG51" s="2123"/>
      <c r="AH51" s="2123"/>
      <c r="AI51" s="2123"/>
      <c r="AJ51" s="2128"/>
      <c r="AK51" s="2128"/>
    </row>
    <row r="52" spans="1:37" s="1662" customFormat="1" ht="12" customHeight="1">
      <c r="A52" s="1692"/>
      <c r="B52" s="1906"/>
      <c r="C52" s="623"/>
      <c r="D52" s="1875" t="s">
        <v>68</v>
      </c>
      <c r="E52" s="1914">
        <v>47.935224345000009</v>
      </c>
      <c r="F52" s="1871">
        <v>59.133461872896476</v>
      </c>
      <c r="G52" s="1914">
        <v>40.307211419999952</v>
      </c>
      <c r="H52" s="1871">
        <v>59.883851357810826</v>
      </c>
      <c r="I52" s="1914">
        <v>36.76813309249998</v>
      </c>
      <c r="J52" s="1871">
        <v>58.048640161510448</v>
      </c>
      <c r="K52" s="1915">
        <v>33.566342637499986</v>
      </c>
      <c r="L52" s="1872">
        <v>59.124777816438858</v>
      </c>
      <c r="M52" s="1915">
        <v>33.927658739999998</v>
      </c>
      <c r="N52" s="1872">
        <v>56.94821492856785</v>
      </c>
      <c r="O52" s="1800"/>
      <c r="P52" s="1692"/>
      <c r="Q52" s="2128"/>
      <c r="R52" s="2105"/>
      <c r="S52" s="2127"/>
      <c r="T52" s="2127"/>
      <c r="U52" s="2127"/>
      <c r="V52" s="2127"/>
      <c r="W52" s="2127"/>
      <c r="X52" s="2111"/>
      <c r="Y52" s="2123"/>
      <c r="Z52" s="2123"/>
      <c r="AA52" s="2123"/>
      <c r="AB52" s="2123"/>
      <c r="AC52" s="2123"/>
      <c r="AD52" s="2123"/>
      <c r="AE52" s="2123"/>
      <c r="AF52" s="2123"/>
      <c r="AG52" s="2123"/>
      <c r="AH52" s="2123"/>
      <c r="AI52" s="2123"/>
      <c r="AJ52" s="2128"/>
      <c r="AK52" s="2128"/>
    </row>
    <row r="53" spans="1:37" s="1662" customFormat="1" ht="20.25" customHeight="1">
      <c r="A53" s="1692"/>
      <c r="B53" s="1906"/>
      <c r="C53" s="620" t="s">
        <v>467</v>
      </c>
      <c r="D53" s="626"/>
      <c r="E53" s="1912">
        <v>132.73994451250002</v>
      </c>
      <c r="F53" s="1873">
        <v>36.284692777101846</v>
      </c>
      <c r="G53" s="1912">
        <v>133.28573699500009</v>
      </c>
      <c r="H53" s="1873">
        <v>39.262272308825601</v>
      </c>
      <c r="I53" s="1912">
        <v>121.58482063999975</v>
      </c>
      <c r="J53" s="1873">
        <v>34.660996562121056</v>
      </c>
      <c r="K53" s="1913">
        <v>115.82478593000015</v>
      </c>
      <c r="L53" s="1874">
        <v>34.188800032320025</v>
      </c>
      <c r="M53" s="1913">
        <v>110.05061044000006</v>
      </c>
      <c r="N53" s="1874">
        <v>35.054827142047657</v>
      </c>
      <c r="O53" s="1800"/>
      <c r="P53" s="1692"/>
      <c r="Q53" s="2128"/>
      <c r="R53" s="2105"/>
      <c r="S53" s="2127"/>
      <c r="T53" s="2127"/>
      <c r="U53" s="2127"/>
      <c r="V53" s="2127"/>
      <c r="W53" s="2127"/>
      <c r="X53" s="2111"/>
      <c r="Y53" s="2123"/>
      <c r="Z53" s="2123"/>
      <c r="AA53" s="2123"/>
      <c r="AB53" s="2123"/>
      <c r="AC53" s="2123"/>
      <c r="AD53" s="2123"/>
      <c r="AE53" s="2123"/>
      <c r="AF53" s="2123"/>
      <c r="AG53" s="2123"/>
      <c r="AH53" s="2123"/>
      <c r="AI53" s="2123"/>
      <c r="AJ53" s="2128"/>
      <c r="AK53" s="2128"/>
    </row>
    <row r="54" spans="1:37" s="1662" customFormat="1" ht="12" customHeight="1">
      <c r="A54" s="1692"/>
      <c r="B54" s="1906"/>
      <c r="C54" s="623"/>
      <c r="D54" s="1875" t="s">
        <v>69</v>
      </c>
      <c r="E54" s="1914">
        <v>64.60912501749992</v>
      </c>
      <c r="F54" s="1871">
        <v>48.673460919983839</v>
      </c>
      <c r="G54" s="1914">
        <v>65.449394229999953</v>
      </c>
      <c r="H54" s="1871">
        <v>49.104574657118135</v>
      </c>
      <c r="I54" s="1914">
        <v>61.449392515000042</v>
      </c>
      <c r="J54" s="1871">
        <v>50.54034886225265</v>
      </c>
      <c r="K54" s="1915">
        <v>55.816253145000026</v>
      </c>
      <c r="L54" s="1872">
        <v>48.190249346744423</v>
      </c>
      <c r="M54" s="1915">
        <v>45.934640817500046</v>
      </c>
      <c r="N54" s="1872">
        <v>41.739560220380383</v>
      </c>
      <c r="O54" s="1800"/>
      <c r="P54" s="1692"/>
      <c r="Q54" s="2128"/>
      <c r="R54" s="2105"/>
      <c r="S54" s="2127"/>
      <c r="T54" s="2127"/>
      <c r="U54" s="2127"/>
      <c r="V54" s="2127"/>
      <c r="W54" s="2127"/>
      <c r="X54" s="2111"/>
      <c r="Y54" s="2123"/>
      <c r="Z54" s="2123"/>
      <c r="AA54" s="2123"/>
      <c r="AB54" s="2123"/>
      <c r="AC54" s="2123"/>
      <c r="AD54" s="2123"/>
      <c r="AE54" s="2123"/>
      <c r="AF54" s="2123"/>
      <c r="AG54" s="2123"/>
      <c r="AH54" s="2123"/>
      <c r="AI54" s="2123"/>
      <c r="AJ54" s="2128"/>
      <c r="AK54" s="2128"/>
    </row>
    <row r="55" spans="1:37" s="1662" customFormat="1" ht="12" customHeight="1">
      <c r="A55" s="1692"/>
      <c r="B55" s="1906"/>
      <c r="C55" s="623"/>
      <c r="D55" s="1875" t="s">
        <v>68</v>
      </c>
      <c r="E55" s="1914">
        <v>68.13081949500004</v>
      </c>
      <c r="F55" s="1871">
        <v>51.326539080016119</v>
      </c>
      <c r="G55" s="1914">
        <v>67.836342764999955</v>
      </c>
      <c r="H55" s="1871">
        <v>50.895425342881715</v>
      </c>
      <c r="I55" s="1914">
        <v>60.135428125000011</v>
      </c>
      <c r="J55" s="1871">
        <v>49.459651137747599</v>
      </c>
      <c r="K55" s="1915">
        <v>60.008532784999893</v>
      </c>
      <c r="L55" s="1872">
        <v>51.809750653255385</v>
      </c>
      <c r="M55" s="1915">
        <v>64.11596962250006</v>
      </c>
      <c r="N55" s="1872">
        <v>58.260439779619666</v>
      </c>
      <c r="O55" s="1800"/>
      <c r="P55" s="1692"/>
      <c r="Q55" s="2128"/>
      <c r="R55" s="2105"/>
      <c r="S55" s="2127"/>
      <c r="T55" s="2127"/>
      <c r="U55" s="2127"/>
      <c r="V55" s="2127"/>
      <c r="W55" s="2127"/>
      <c r="X55" s="2123"/>
      <c r="Y55" s="2123"/>
      <c r="Z55" s="2123"/>
      <c r="AA55" s="2123"/>
      <c r="AB55" s="2123"/>
      <c r="AC55" s="2123"/>
      <c r="AD55" s="2123"/>
      <c r="AE55" s="2123"/>
      <c r="AF55" s="2123"/>
      <c r="AG55" s="2123"/>
      <c r="AH55" s="2123"/>
      <c r="AI55" s="2123"/>
      <c r="AJ55" s="2128"/>
      <c r="AK55" s="2128"/>
    </row>
    <row r="56" spans="1:37" s="686" customFormat="1" ht="14.25" customHeight="1">
      <c r="A56" s="703"/>
      <c r="B56" s="1247"/>
      <c r="C56" s="2561"/>
      <c r="D56" s="2651"/>
      <c r="E56" s="2651"/>
      <c r="F56" s="2651"/>
      <c r="G56" s="2651"/>
      <c r="H56" s="2651"/>
      <c r="I56" s="2651"/>
      <c r="J56" s="2651"/>
      <c r="K56" s="2651"/>
      <c r="L56" s="2651"/>
      <c r="M56" s="2651"/>
      <c r="N56" s="2651"/>
      <c r="O56" s="2651"/>
      <c r="P56" s="698"/>
      <c r="Q56" s="2105"/>
      <c r="R56" s="2105"/>
      <c r="S56" s="2127"/>
      <c r="T56" s="2127"/>
      <c r="U56" s="2127"/>
      <c r="V56" s="2127"/>
      <c r="W56" s="2127"/>
      <c r="X56" s="2123"/>
      <c r="Y56" s="2123"/>
      <c r="Z56" s="2123"/>
      <c r="AA56" s="2123"/>
      <c r="AB56" s="2123"/>
      <c r="AC56" s="2123"/>
      <c r="AD56" s="2123"/>
      <c r="AE56" s="2123"/>
      <c r="AF56" s="2123"/>
      <c r="AG56" s="2123"/>
      <c r="AH56" s="2123"/>
      <c r="AI56" s="2123"/>
      <c r="AJ56" s="2105"/>
      <c r="AK56" s="2105"/>
    </row>
    <row r="57" spans="1:37" s="686" customFormat="1" ht="20.25" customHeight="1">
      <c r="A57" s="703"/>
      <c r="B57" s="2652" t="s">
        <v>574</v>
      </c>
      <c r="C57" s="2636"/>
      <c r="D57" s="2636"/>
      <c r="E57" s="2636"/>
      <c r="F57" s="2636"/>
      <c r="G57" s="2636"/>
      <c r="H57" s="2636"/>
      <c r="I57" s="2605" t="s">
        <v>482</v>
      </c>
      <c r="J57" s="2605"/>
      <c r="K57" s="2605"/>
      <c r="L57" s="2605"/>
      <c r="M57" s="2605"/>
      <c r="N57" s="1887"/>
      <c r="O57" s="1248"/>
      <c r="P57" s="698"/>
      <c r="Q57" s="2105"/>
      <c r="R57" s="2105"/>
      <c r="S57" s="2127"/>
      <c r="T57" s="2127"/>
      <c r="U57" s="2127"/>
      <c r="V57" s="2127"/>
      <c r="W57" s="2127"/>
      <c r="X57" s="2123"/>
      <c r="Y57" s="2123"/>
      <c r="Z57" s="2123"/>
      <c r="AA57" s="2123"/>
      <c r="AB57" s="2123"/>
      <c r="AC57" s="2123"/>
      <c r="AD57" s="2123"/>
      <c r="AE57" s="2123"/>
      <c r="AF57" s="2123"/>
      <c r="AG57" s="2123"/>
      <c r="AH57" s="2123"/>
      <c r="AI57" s="2123"/>
      <c r="AJ57" s="2105"/>
      <c r="AK57" s="2105"/>
    </row>
    <row r="58" spans="1:37" s="1918" customFormat="1" ht="13.5" customHeight="1">
      <c r="A58" s="1916"/>
      <c r="B58" s="1917"/>
      <c r="C58" s="1262" t="s">
        <v>315</v>
      </c>
      <c r="D58" s="623"/>
      <c r="E58" s="2637" t="s">
        <v>85</v>
      </c>
      <c r="F58" s="2637"/>
      <c r="G58" s="2637"/>
      <c r="H58" s="2637"/>
      <c r="I58" s="2637"/>
      <c r="J58" s="2637"/>
      <c r="K58" s="2637"/>
      <c r="L58" s="2637"/>
      <c r="M58" s="2637"/>
      <c r="N58" s="2637"/>
      <c r="O58" s="1689"/>
      <c r="P58" s="1916"/>
      <c r="Q58" s="2138"/>
      <c r="R58" s="2105"/>
      <c r="S58" s="2127"/>
      <c r="T58" s="2127"/>
      <c r="U58" s="2127"/>
      <c r="V58" s="2127"/>
      <c r="W58" s="2127"/>
      <c r="X58" s="2123"/>
      <c r="Y58" s="2123"/>
      <c r="Z58" s="2123"/>
      <c r="AA58" s="2123"/>
      <c r="AB58" s="2123"/>
      <c r="AC58" s="2123"/>
      <c r="AD58" s="2123"/>
      <c r="AE58" s="2123"/>
      <c r="AF58" s="2123"/>
      <c r="AG58" s="2123"/>
      <c r="AH58" s="2123"/>
      <c r="AI58" s="2123"/>
      <c r="AJ58" s="2138"/>
      <c r="AK58" s="2138"/>
    </row>
    <row r="59" spans="1:37" ht="18" customHeight="1">
      <c r="A59" s="1791"/>
      <c r="B59" s="1919" t="s">
        <v>490</v>
      </c>
      <c r="C59" s="2583">
        <v>44958</v>
      </c>
      <c r="D59" s="2583"/>
      <c r="E59" s="1787"/>
      <c r="F59" s="1787"/>
      <c r="G59" s="1787"/>
      <c r="H59" s="1787"/>
      <c r="I59" s="1787"/>
      <c r="J59" s="1787"/>
      <c r="K59" s="1787"/>
      <c r="L59" s="1787"/>
      <c r="M59" s="1787"/>
      <c r="N59" s="1787"/>
      <c r="O59" s="1793"/>
      <c r="P59" s="1791"/>
      <c r="R59" s="2105"/>
      <c r="S59" s="2105"/>
      <c r="T59" s="2105"/>
      <c r="U59" s="2105"/>
      <c r="V59" s="2105"/>
      <c r="W59" s="2123"/>
      <c r="X59" s="2123"/>
      <c r="Y59" s="2105"/>
      <c r="Z59" s="2105"/>
      <c r="AA59" s="2105"/>
      <c r="AB59" s="2105"/>
      <c r="AC59" s="2105"/>
      <c r="AD59" s="2105"/>
      <c r="AE59" s="2105"/>
      <c r="AF59" s="2105"/>
      <c r="AG59" s="2105"/>
      <c r="AH59" s="2105"/>
      <c r="AI59" s="2105"/>
    </row>
    <row r="60" spans="1:37">
      <c r="R60" s="2105"/>
      <c r="S60" s="2112"/>
      <c r="T60" s="2105"/>
      <c r="U60" s="2105"/>
      <c r="V60" s="2105"/>
      <c r="W60" s="2105"/>
      <c r="X60" s="2123"/>
      <c r="Y60" s="2105"/>
      <c r="Z60" s="2105"/>
      <c r="AA60" s="2105"/>
      <c r="AB60" s="2105"/>
      <c r="AC60" s="2105"/>
      <c r="AD60" s="2105"/>
      <c r="AE60" s="2105"/>
      <c r="AF60" s="2105"/>
      <c r="AG60" s="2105"/>
      <c r="AH60" s="2105"/>
      <c r="AI60" s="2105"/>
    </row>
    <row r="61" spans="1:37">
      <c r="R61" s="2134"/>
      <c r="S61" s="2134"/>
      <c r="T61" s="2134"/>
      <c r="U61" s="2134"/>
      <c r="V61" s="2134"/>
      <c r="W61" s="2123"/>
      <c r="X61" s="2123"/>
      <c r="Y61" s="2134"/>
      <c r="Z61" s="2134"/>
      <c r="AA61" s="2134"/>
      <c r="AB61" s="2134"/>
      <c r="AC61" s="2134"/>
      <c r="AD61" s="2134"/>
      <c r="AE61" s="2134"/>
      <c r="AF61" s="2134"/>
      <c r="AG61" s="2134"/>
      <c r="AH61" s="2134"/>
      <c r="AI61" s="2134"/>
    </row>
    <row r="62" spans="1:37">
      <c r="W62" s="2123"/>
      <c r="X62" s="2123"/>
    </row>
    <row r="63" spans="1:37">
      <c r="W63" s="2123"/>
      <c r="X63" s="2123"/>
    </row>
    <row r="64" spans="1:37">
      <c r="W64" s="2123"/>
      <c r="X64" s="2123"/>
    </row>
    <row r="65" spans="18:24">
      <c r="W65" s="2123"/>
      <c r="X65" s="2123"/>
    </row>
    <row r="66" spans="18:24">
      <c r="W66" s="2123"/>
      <c r="X66" s="2123"/>
    </row>
    <row r="67" spans="18:24">
      <c r="W67" s="2111"/>
      <c r="X67" s="2111"/>
    </row>
    <row r="68" spans="18:24">
      <c r="W68" s="2111"/>
      <c r="X68" s="2111"/>
    </row>
    <row r="69" spans="18:24">
      <c r="W69" s="2111"/>
      <c r="X69" s="2111"/>
    </row>
    <row r="70" spans="18:24">
      <c r="W70" s="2111"/>
      <c r="X70" s="2111"/>
    </row>
    <row r="71" spans="18:24">
      <c r="R71" s="2105"/>
      <c r="S71" s="2135"/>
      <c r="T71" s="2111"/>
      <c r="U71" s="2111"/>
      <c r="V71" s="2111"/>
      <c r="W71" s="2111"/>
      <c r="X71" s="2111"/>
    </row>
  </sheetData>
  <mergeCells count="166">
    <mergeCell ref="C8:D8"/>
    <mergeCell ref="E8:F8"/>
    <mergeCell ref="G8:H8"/>
    <mergeCell ref="I8:J8"/>
    <mergeCell ref="K8:L8"/>
    <mergeCell ref="M8:N8"/>
    <mergeCell ref="I1:N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C18:D18"/>
    <mergeCell ref="E18:F18"/>
    <mergeCell ref="G18:H18"/>
    <mergeCell ref="I18:J18"/>
    <mergeCell ref="K18:L18"/>
    <mergeCell ref="E15:F15"/>
    <mergeCell ref="G15:H15"/>
    <mergeCell ref="I15:J15"/>
    <mergeCell ref="K15:L15"/>
    <mergeCell ref="M18:N18"/>
    <mergeCell ref="E19:F19"/>
    <mergeCell ref="G19:H19"/>
    <mergeCell ref="I19:J19"/>
    <mergeCell ref="K19:L19"/>
    <mergeCell ref="M19:N19"/>
    <mergeCell ref="E17:F17"/>
    <mergeCell ref="G17:H17"/>
    <mergeCell ref="I17:J17"/>
    <mergeCell ref="K17:L17"/>
    <mergeCell ref="M17:N17"/>
    <mergeCell ref="E20:F20"/>
    <mergeCell ref="G20:H20"/>
    <mergeCell ref="I20:J20"/>
    <mergeCell ref="K20:L20"/>
    <mergeCell ref="M20:N20"/>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E29:F29"/>
    <mergeCell ref="G29:H29"/>
    <mergeCell ref="I29:J29"/>
    <mergeCell ref="K29:L29"/>
    <mergeCell ref="M29:N29"/>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35:F35"/>
    <mergeCell ref="G35:H35"/>
    <mergeCell ref="I35:J35"/>
    <mergeCell ref="K35:L35"/>
    <mergeCell ref="M35:N35"/>
    <mergeCell ref="C36:N36"/>
    <mergeCell ref="E33:F33"/>
    <mergeCell ref="G33:H33"/>
    <mergeCell ref="I33:J33"/>
    <mergeCell ref="K33:L33"/>
    <mergeCell ref="M33:N33"/>
    <mergeCell ref="E34:F34"/>
    <mergeCell ref="G34:H34"/>
    <mergeCell ref="I34:J34"/>
    <mergeCell ref="K34:L34"/>
    <mergeCell ref="M34:N34"/>
    <mergeCell ref="C41:D41"/>
    <mergeCell ref="C56:O56"/>
    <mergeCell ref="B57:H57"/>
    <mergeCell ref="I57:M57"/>
    <mergeCell ref="E58:N58"/>
    <mergeCell ref="C59:D59"/>
    <mergeCell ref="C37:N37"/>
    <mergeCell ref="C38:D39"/>
    <mergeCell ref="E39:F39"/>
    <mergeCell ref="G39:H39"/>
    <mergeCell ref="I39:J39"/>
    <mergeCell ref="K39:L39"/>
    <mergeCell ref="M39:N39"/>
  </mergeCells>
  <conditionalFormatting sqref="E7">
    <cfRule type="cellIs" dxfId="23525" priority="10" operator="equal">
      <formula>"1.º trimestre"</formula>
    </cfRule>
  </conditionalFormatting>
  <conditionalFormatting sqref="G7">
    <cfRule type="cellIs" dxfId="23524" priority="9" operator="equal">
      <formula>"1.º trimestre"</formula>
    </cfRule>
  </conditionalFormatting>
  <conditionalFormatting sqref="I7">
    <cfRule type="cellIs" dxfId="23523" priority="8" operator="equal">
      <formula>"1.º trimestre"</formula>
    </cfRule>
  </conditionalFormatting>
  <conditionalFormatting sqref="K7">
    <cfRule type="cellIs" dxfId="23522" priority="7" operator="equal">
      <formula>"1.º trimestre"</formula>
    </cfRule>
  </conditionalFormatting>
  <conditionalFormatting sqref="M7">
    <cfRule type="cellIs" dxfId="23521" priority="6" operator="equal">
      <formula>"1.º trimestre"</formula>
    </cfRule>
  </conditionalFormatting>
  <conditionalFormatting sqref="E39">
    <cfRule type="cellIs" dxfId="23520" priority="5" operator="equal">
      <formula>"1.º trimestre"</formula>
    </cfRule>
  </conditionalFormatting>
  <conditionalFormatting sqref="G39">
    <cfRule type="cellIs" dxfId="23519" priority="4" operator="equal">
      <formula>"1.º trimestre"</formula>
    </cfRule>
  </conditionalFormatting>
  <conditionalFormatting sqref="I39">
    <cfRule type="cellIs" dxfId="23518" priority="3" operator="equal">
      <formula>"1.º trimestre"</formula>
    </cfRule>
  </conditionalFormatting>
  <conditionalFormatting sqref="K39">
    <cfRule type="cellIs" dxfId="23517" priority="2" operator="equal">
      <formula>"1.º trimestre"</formula>
    </cfRule>
  </conditionalFormatting>
  <conditionalFormatting sqref="M39">
    <cfRule type="cellIs" dxfId="23516" priority="1" operator="equal">
      <formula>"1.º trimestre"</formula>
    </cfRule>
  </conditionalFormatting>
  <hyperlinks>
    <hyperlink ref="I57" r:id="rId1" xr:uid="{00000000-0004-0000-0A00-000000000000}"/>
  </hyperlinks>
  <printOptions horizontalCentered="1"/>
  <pageMargins left="0" right="0" top="0.19685039370078741" bottom="0.19685039370078741" header="0" footer="0"/>
  <pageSetup paperSize="9"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5">
    <tabColor theme="5"/>
    <pageSetUpPr fitToPage="1"/>
  </sheetPr>
  <dimension ref="A1:AY63"/>
  <sheetViews>
    <sheetView showGridLines="0" zoomScaleNormal="100" workbookViewId="0"/>
  </sheetViews>
  <sheetFormatPr defaultColWidth="9.28515625" defaultRowHeight="12.75"/>
  <cols>
    <col min="1" max="1" width="1" style="93" customWidth="1"/>
    <col min="2" max="2" width="2.5703125" style="93" customWidth="1"/>
    <col min="3" max="3" width="1" style="93" customWidth="1"/>
    <col min="4" max="4" width="24.7109375" style="93" customWidth="1"/>
    <col min="5" max="17" width="5.42578125" style="93" customWidth="1"/>
    <col min="18" max="18" width="2.5703125" style="93" customWidth="1"/>
    <col min="19" max="19" width="1" style="93" customWidth="1"/>
    <col min="20" max="51" width="9.28515625" style="485"/>
    <col min="52" max="16384" width="9.28515625" style="93"/>
  </cols>
  <sheetData>
    <row r="1" spans="1:51" ht="13.5" customHeight="1">
      <c r="A1" s="92"/>
      <c r="B1" s="2676" t="s">
        <v>316</v>
      </c>
      <c r="C1" s="2676"/>
      <c r="D1" s="2676"/>
      <c r="E1" s="94"/>
      <c r="F1" s="94"/>
      <c r="G1" s="94"/>
      <c r="H1" s="94"/>
      <c r="I1" s="94"/>
      <c r="J1" s="94"/>
      <c r="K1" s="94"/>
      <c r="L1" s="94"/>
      <c r="M1" s="94"/>
      <c r="N1" s="94"/>
      <c r="O1" s="94"/>
      <c r="P1" s="94"/>
      <c r="Q1" s="94"/>
      <c r="R1" s="94"/>
      <c r="S1" s="92"/>
    </row>
    <row r="2" spans="1:51" ht="6" customHeight="1">
      <c r="A2" s="92"/>
      <c r="B2" s="482"/>
      <c r="C2" s="482"/>
      <c r="D2" s="482"/>
      <c r="E2" s="165"/>
      <c r="F2" s="165"/>
      <c r="G2" s="165"/>
      <c r="H2" s="165"/>
      <c r="I2" s="165"/>
      <c r="J2" s="165"/>
      <c r="K2" s="165"/>
      <c r="L2" s="165"/>
      <c r="M2" s="165"/>
      <c r="N2" s="165"/>
      <c r="O2" s="165"/>
      <c r="P2" s="165"/>
      <c r="Q2" s="165"/>
      <c r="R2" s="166"/>
      <c r="S2" s="94"/>
    </row>
    <row r="3" spans="1:51" ht="10.5" customHeight="1" thickBot="1">
      <c r="A3" s="92"/>
      <c r="B3" s="94"/>
      <c r="C3" s="94"/>
      <c r="D3" s="94"/>
      <c r="E3" s="460"/>
      <c r="F3" s="460"/>
      <c r="G3" s="94"/>
      <c r="H3" s="94"/>
      <c r="I3" s="94"/>
      <c r="J3" s="94"/>
      <c r="K3" s="94"/>
      <c r="L3" s="94"/>
      <c r="M3" s="94"/>
      <c r="N3" s="94"/>
      <c r="O3" s="94"/>
      <c r="P3" s="460"/>
      <c r="Q3" s="460" t="s">
        <v>67</v>
      </c>
      <c r="R3" s="167"/>
      <c r="S3" s="94"/>
    </row>
    <row r="4" spans="1:51" ht="13.5" customHeight="1" thickBot="1">
      <c r="A4" s="92"/>
      <c r="B4" s="94"/>
      <c r="C4" s="294" t="s">
        <v>393</v>
      </c>
      <c r="D4" s="298"/>
      <c r="E4" s="299"/>
      <c r="F4" s="299"/>
      <c r="G4" s="299"/>
      <c r="H4" s="299"/>
      <c r="I4" s="299"/>
      <c r="J4" s="299"/>
      <c r="K4" s="299"/>
      <c r="L4" s="299"/>
      <c r="M4" s="299"/>
      <c r="N4" s="299"/>
      <c r="O4" s="299"/>
      <c r="P4" s="299"/>
      <c r="Q4" s="300"/>
      <c r="R4" s="167"/>
      <c r="S4" s="94"/>
    </row>
    <row r="5" spans="1:51" ht="12" customHeight="1">
      <c r="A5" s="92"/>
      <c r="B5" s="94"/>
      <c r="C5" s="750" t="s">
        <v>75</v>
      </c>
      <c r="D5" s="750"/>
      <c r="E5" s="131"/>
      <c r="F5" s="131"/>
      <c r="G5" s="131"/>
      <c r="H5" s="131"/>
      <c r="I5" s="131"/>
      <c r="J5" s="131"/>
      <c r="K5" s="131"/>
      <c r="L5" s="131"/>
      <c r="M5" s="131"/>
      <c r="N5" s="131"/>
      <c r="O5" s="131"/>
      <c r="P5" s="131"/>
      <c r="Q5" s="131"/>
      <c r="R5" s="167"/>
      <c r="S5" s="94"/>
    </row>
    <row r="6" spans="1:51" s="54" customFormat="1" ht="13.5" customHeight="1">
      <c r="A6" s="115"/>
      <c r="B6" s="124"/>
      <c r="C6" s="2673" t="s">
        <v>121</v>
      </c>
      <c r="D6" s="2674"/>
      <c r="E6" s="2674"/>
      <c r="F6" s="2674"/>
      <c r="G6" s="2674"/>
      <c r="H6" s="2674"/>
      <c r="I6" s="2674"/>
      <c r="J6" s="2674"/>
      <c r="K6" s="2674"/>
      <c r="L6" s="2674"/>
      <c r="M6" s="2674"/>
      <c r="N6" s="2674"/>
      <c r="O6" s="2674"/>
      <c r="P6" s="2674"/>
      <c r="Q6" s="2675"/>
      <c r="R6" s="167"/>
      <c r="S6" s="2"/>
      <c r="T6" s="1003"/>
      <c r="U6" s="1003"/>
      <c r="V6" s="1003"/>
      <c r="W6" s="1003"/>
      <c r="X6" s="1003"/>
      <c r="Y6" s="1003"/>
      <c r="Z6" s="1003"/>
      <c r="AA6" s="1003"/>
      <c r="AB6" s="1003"/>
      <c r="AC6" s="1003"/>
      <c r="AD6" s="1003"/>
      <c r="AE6" s="1003"/>
      <c r="AF6" s="1003"/>
      <c r="AG6" s="1003"/>
      <c r="AH6" s="1003"/>
      <c r="AI6" s="1003"/>
      <c r="AJ6" s="1003"/>
      <c r="AK6" s="1003"/>
      <c r="AL6" s="1003"/>
      <c r="AM6" s="1003"/>
      <c r="AN6" s="1003"/>
      <c r="AO6" s="1003"/>
      <c r="AP6" s="1003"/>
      <c r="AQ6" s="1003"/>
      <c r="AR6" s="1003"/>
      <c r="AS6" s="1003"/>
      <c r="AT6" s="1003"/>
      <c r="AU6" s="1003"/>
      <c r="AV6" s="1003"/>
      <c r="AW6" s="1003"/>
      <c r="AX6" s="1003"/>
      <c r="AY6" s="1003"/>
    </row>
    <row r="7" spans="1:51" s="54" customFormat="1" ht="3.75" customHeight="1">
      <c r="A7" s="115"/>
      <c r="B7" s="124"/>
      <c r="C7" s="751"/>
      <c r="D7" s="751"/>
      <c r="E7" s="752"/>
      <c r="F7" s="752"/>
      <c r="G7" s="752"/>
      <c r="H7" s="752"/>
      <c r="I7" s="752"/>
      <c r="J7" s="752"/>
      <c r="K7" s="752"/>
      <c r="L7" s="752"/>
      <c r="M7" s="752"/>
      <c r="N7" s="752"/>
      <c r="O7" s="752"/>
      <c r="P7" s="752"/>
      <c r="Q7" s="752"/>
      <c r="R7" s="167"/>
      <c r="S7" s="2"/>
      <c r="T7" s="1003"/>
      <c r="U7" s="1003"/>
      <c r="V7" s="1003"/>
      <c r="W7" s="1003"/>
      <c r="X7" s="1003"/>
      <c r="Y7" s="1003"/>
      <c r="Z7" s="1003"/>
      <c r="AA7" s="1003"/>
      <c r="AB7" s="1003"/>
      <c r="AC7" s="1003"/>
      <c r="AD7" s="1003"/>
      <c r="AE7" s="1003"/>
      <c r="AF7" s="1003"/>
      <c r="AG7" s="1003"/>
      <c r="AH7" s="1003"/>
      <c r="AI7" s="1003"/>
      <c r="AJ7" s="1003"/>
      <c r="AK7" s="1003"/>
      <c r="AL7" s="1003"/>
      <c r="AM7" s="1003"/>
      <c r="AN7" s="1003"/>
      <c r="AO7" s="1003"/>
      <c r="AP7" s="1003"/>
      <c r="AQ7" s="1003"/>
      <c r="AR7" s="1003"/>
      <c r="AS7" s="1003"/>
      <c r="AT7" s="1003"/>
      <c r="AU7" s="1003"/>
      <c r="AV7" s="1003"/>
      <c r="AW7" s="1003"/>
      <c r="AX7" s="1003"/>
      <c r="AY7" s="1003"/>
    </row>
    <row r="8" spans="1:51" s="54" customFormat="1" ht="13.5" customHeight="1">
      <c r="A8" s="115"/>
      <c r="B8" s="124"/>
      <c r="C8" s="752"/>
      <c r="D8" s="752"/>
      <c r="E8" s="1000" t="s">
        <v>32</v>
      </c>
      <c r="F8" s="1000" t="s">
        <v>32</v>
      </c>
      <c r="G8" s="989" t="s">
        <v>32</v>
      </c>
      <c r="H8" s="989" t="s">
        <v>32</v>
      </c>
      <c r="I8" s="989" t="s">
        <v>32</v>
      </c>
      <c r="J8" s="2139">
        <v>2022</v>
      </c>
      <c r="K8" s="989" t="s">
        <v>32</v>
      </c>
      <c r="L8" s="989" t="s">
        <v>32</v>
      </c>
      <c r="M8" s="989" t="s">
        <v>32</v>
      </c>
      <c r="N8" s="989" t="s">
        <v>32</v>
      </c>
      <c r="O8" s="989" t="s">
        <v>32</v>
      </c>
      <c r="P8" s="1951" t="s">
        <v>32</v>
      </c>
      <c r="Q8" s="2140">
        <v>2023</v>
      </c>
      <c r="R8" s="167"/>
      <c r="S8" s="2"/>
      <c r="T8" s="2142"/>
      <c r="U8" s="2143"/>
      <c r="V8" s="2144"/>
      <c r="W8" s="2144"/>
      <c r="X8" s="2144"/>
      <c r="Y8" s="1003"/>
      <c r="Z8" s="1003"/>
      <c r="AA8" s="1003"/>
      <c r="AB8" s="1003"/>
      <c r="AC8" s="1003"/>
      <c r="AD8" s="1003"/>
      <c r="AE8" s="1003"/>
      <c r="AF8" s="1003"/>
      <c r="AG8" s="1003"/>
      <c r="AH8" s="1003"/>
      <c r="AI8" s="1003"/>
      <c r="AJ8" s="1003"/>
      <c r="AK8" s="1003"/>
      <c r="AL8" s="1003"/>
      <c r="AM8" s="1003"/>
      <c r="AN8" s="1003"/>
      <c r="AO8" s="1003"/>
      <c r="AP8" s="1003"/>
      <c r="AQ8" s="1003"/>
      <c r="AR8" s="1003"/>
      <c r="AS8" s="1003"/>
      <c r="AT8" s="1003"/>
      <c r="AU8" s="1003"/>
      <c r="AV8" s="1003"/>
      <c r="AW8" s="1003"/>
      <c r="AX8" s="1003"/>
      <c r="AY8" s="1003"/>
    </row>
    <row r="9" spans="1:51" ht="12.75" customHeight="1">
      <c r="A9" s="92"/>
      <c r="B9" s="94"/>
      <c r="C9" s="2664"/>
      <c r="D9" s="2664"/>
      <c r="E9" s="586" t="s">
        <v>90</v>
      </c>
      <c r="F9" s="586" t="s">
        <v>383</v>
      </c>
      <c r="G9" s="586" t="s">
        <v>99</v>
      </c>
      <c r="H9" s="586" t="s">
        <v>98</v>
      </c>
      <c r="I9" s="586" t="s">
        <v>97</v>
      </c>
      <c r="J9" s="586" t="s">
        <v>96</v>
      </c>
      <c r="K9" s="586" t="s">
        <v>95</v>
      </c>
      <c r="L9" s="586" t="s">
        <v>94</v>
      </c>
      <c r="M9" s="586" t="s">
        <v>93</v>
      </c>
      <c r="N9" s="962" t="s">
        <v>92</v>
      </c>
      <c r="O9" s="962" t="s">
        <v>91</v>
      </c>
      <c r="P9" s="586" t="s">
        <v>382</v>
      </c>
      <c r="Q9" s="962" t="s">
        <v>90</v>
      </c>
      <c r="R9" s="167"/>
      <c r="S9" s="94"/>
      <c r="T9" s="1003"/>
      <c r="U9" s="2145"/>
    </row>
    <row r="10" spans="1:51" ht="3.75" customHeight="1">
      <c r="A10" s="92"/>
      <c r="B10" s="94"/>
      <c r="C10" s="710"/>
      <c r="D10" s="710"/>
      <c r="E10" s="707"/>
      <c r="F10" s="707"/>
      <c r="G10" s="707"/>
      <c r="H10" s="707"/>
      <c r="I10" s="707"/>
      <c r="J10" s="707"/>
      <c r="K10" s="707"/>
      <c r="L10" s="707"/>
      <c r="M10" s="707"/>
      <c r="N10" s="707"/>
      <c r="O10" s="707"/>
      <c r="P10" s="707"/>
      <c r="Q10" s="707"/>
      <c r="R10" s="167"/>
      <c r="S10" s="94"/>
      <c r="T10" s="2146"/>
    </row>
    <row r="11" spans="1:51" ht="13.5" customHeight="1">
      <c r="A11" s="92"/>
      <c r="B11" s="94"/>
      <c r="C11" s="2667" t="s">
        <v>309</v>
      </c>
      <c r="D11" s="2668"/>
      <c r="E11" s="708"/>
      <c r="F11" s="708"/>
      <c r="G11" s="708"/>
      <c r="H11" s="708"/>
      <c r="I11" s="708"/>
      <c r="J11" s="708"/>
      <c r="K11" s="708"/>
      <c r="L11" s="708"/>
      <c r="M11" s="708"/>
      <c r="N11" s="708"/>
      <c r="O11" s="708"/>
      <c r="P11" s="708"/>
      <c r="Q11" s="708"/>
      <c r="R11" s="167"/>
      <c r="S11" s="94"/>
      <c r="U11" s="2147"/>
    </row>
    <row r="12" spans="1:51" s="123" customFormat="1" ht="13.5" customHeight="1">
      <c r="A12" s="115"/>
      <c r="B12" s="124"/>
      <c r="D12" s="755" t="s">
        <v>65</v>
      </c>
      <c r="E12" s="711">
        <v>136</v>
      </c>
      <c r="F12" s="711">
        <v>151</v>
      </c>
      <c r="G12" s="711">
        <v>129</v>
      </c>
      <c r="H12" s="711">
        <v>116</v>
      </c>
      <c r="I12" s="711">
        <v>108</v>
      </c>
      <c r="J12" s="711">
        <v>100</v>
      </c>
      <c r="K12" s="711">
        <v>107</v>
      </c>
      <c r="L12" s="711">
        <v>109</v>
      </c>
      <c r="M12" s="711">
        <v>103</v>
      </c>
      <c r="N12" s="711">
        <v>132</v>
      </c>
      <c r="O12" s="711">
        <v>163</v>
      </c>
      <c r="P12" s="711">
        <v>185</v>
      </c>
      <c r="Q12" s="711">
        <v>201</v>
      </c>
      <c r="R12" s="167"/>
      <c r="S12" s="94"/>
      <c r="T12" s="2148"/>
      <c r="U12" s="2148"/>
      <c r="V12" s="2148"/>
      <c r="W12" s="2148"/>
      <c r="X12" s="2148"/>
      <c r="Y12" s="2148"/>
      <c r="Z12" s="2148"/>
      <c r="AA12" s="2148"/>
      <c r="AB12" s="2148"/>
      <c r="AC12" s="2148"/>
      <c r="AD12" s="2148"/>
      <c r="AE12" s="2148"/>
      <c r="AF12" s="2148"/>
      <c r="AG12" s="2149"/>
      <c r="AH12" s="2149"/>
      <c r="AI12" s="2149"/>
      <c r="AJ12" s="2149"/>
      <c r="AK12" s="2149"/>
      <c r="AL12" s="2149"/>
      <c r="AM12" s="2149"/>
      <c r="AN12" s="2149"/>
      <c r="AO12" s="2149"/>
      <c r="AP12" s="2149"/>
      <c r="AQ12" s="2149"/>
      <c r="AR12" s="2149"/>
      <c r="AS12" s="2149"/>
      <c r="AT12" s="2149"/>
      <c r="AU12" s="2149"/>
      <c r="AV12" s="2149"/>
      <c r="AW12" s="2149"/>
      <c r="AX12" s="2149"/>
      <c r="AY12" s="2149"/>
    </row>
    <row r="13" spans="1:51" s="112" customFormat="1" ht="18.75" customHeight="1">
      <c r="A13" s="115"/>
      <c r="B13" s="124"/>
      <c r="C13" s="481"/>
      <c r="D13" s="168"/>
      <c r="E13" s="117"/>
      <c r="F13" s="117"/>
      <c r="G13" s="117"/>
      <c r="H13" s="117"/>
      <c r="I13" s="117"/>
      <c r="J13" s="117"/>
      <c r="K13" s="117"/>
      <c r="L13" s="117"/>
      <c r="M13" s="117"/>
      <c r="N13" s="117"/>
      <c r="O13" s="117"/>
      <c r="P13" s="117"/>
      <c r="Q13" s="117"/>
      <c r="R13" s="167"/>
      <c r="S13" s="94"/>
      <c r="T13" s="2148"/>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713"/>
      <c r="AT13" s="713"/>
      <c r="AU13" s="713"/>
      <c r="AV13" s="713"/>
      <c r="AW13" s="713"/>
      <c r="AX13" s="713"/>
      <c r="AY13" s="713"/>
    </row>
    <row r="14" spans="1:51" s="112" customFormat="1" ht="13.5" customHeight="1">
      <c r="A14" s="115"/>
      <c r="B14" s="124"/>
      <c r="C14" s="2667" t="s">
        <v>135</v>
      </c>
      <c r="D14" s="2668"/>
      <c r="E14" s="117"/>
      <c r="F14" s="117"/>
      <c r="G14" s="117"/>
      <c r="H14" s="117"/>
      <c r="I14" s="117"/>
      <c r="J14" s="117"/>
      <c r="K14" s="117"/>
      <c r="L14" s="117"/>
      <c r="M14" s="117"/>
      <c r="N14" s="117"/>
      <c r="O14" s="117"/>
      <c r="P14" s="117"/>
      <c r="Q14" s="117"/>
      <c r="R14" s="167"/>
      <c r="S14" s="94"/>
      <c r="T14" s="713"/>
      <c r="U14" s="2150"/>
      <c r="V14" s="2150"/>
      <c r="W14" s="2150"/>
      <c r="X14" s="713"/>
      <c r="Y14" s="713"/>
      <c r="Z14" s="713"/>
      <c r="AA14" s="713"/>
      <c r="AB14" s="713"/>
      <c r="AC14" s="713"/>
      <c r="AD14" s="713"/>
      <c r="AE14" s="713"/>
      <c r="AF14" s="713"/>
      <c r="AG14" s="713"/>
      <c r="AH14" s="713"/>
      <c r="AI14" s="713"/>
      <c r="AJ14" s="713"/>
      <c r="AK14" s="713"/>
      <c r="AL14" s="713"/>
      <c r="AM14" s="713"/>
      <c r="AN14" s="713"/>
      <c r="AO14" s="713"/>
      <c r="AP14" s="713"/>
      <c r="AQ14" s="713"/>
      <c r="AR14" s="713"/>
      <c r="AS14" s="713"/>
      <c r="AT14" s="713"/>
      <c r="AU14" s="713"/>
      <c r="AV14" s="713"/>
      <c r="AW14" s="713"/>
      <c r="AX14" s="713"/>
      <c r="AY14" s="713"/>
    </row>
    <row r="15" spans="1:51" s="119" customFormat="1" ht="13.5" customHeight="1">
      <c r="A15" s="115"/>
      <c r="B15" s="124"/>
      <c r="D15" s="755" t="s">
        <v>65</v>
      </c>
      <c r="E15" s="744">
        <v>3023</v>
      </c>
      <c r="F15" s="744">
        <v>10566</v>
      </c>
      <c r="G15" s="744">
        <v>2942</v>
      </c>
      <c r="H15" s="744">
        <v>4498</v>
      </c>
      <c r="I15" s="744">
        <v>11152</v>
      </c>
      <c r="J15" s="744">
        <v>2578</v>
      </c>
      <c r="K15" s="744">
        <v>2985</v>
      </c>
      <c r="L15" s="744">
        <v>2661</v>
      </c>
      <c r="M15" s="744">
        <v>2679</v>
      </c>
      <c r="N15" s="744">
        <v>2901</v>
      </c>
      <c r="O15" s="744">
        <v>6799</v>
      </c>
      <c r="P15" s="744">
        <v>2879</v>
      </c>
      <c r="Q15" s="744">
        <v>3509</v>
      </c>
      <c r="R15" s="170"/>
      <c r="S15" s="113"/>
      <c r="T15" s="2151"/>
      <c r="U15" s="2152"/>
      <c r="V15" s="2150"/>
      <c r="W15" s="2153"/>
      <c r="X15" s="2151"/>
      <c r="Y15" s="2151"/>
      <c r="Z15" s="2151"/>
      <c r="AA15" s="2151"/>
      <c r="AB15" s="2151"/>
      <c r="AC15" s="2151"/>
      <c r="AD15" s="2151"/>
      <c r="AE15" s="2151"/>
      <c r="AF15" s="2151"/>
      <c r="AG15" s="2151"/>
      <c r="AH15" s="714"/>
      <c r="AI15" s="714"/>
      <c r="AJ15" s="714"/>
      <c r="AK15" s="714"/>
      <c r="AL15" s="714"/>
      <c r="AM15" s="714"/>
      <c r="AN15" s="714"/>
      <c r="AO15" s="714"/>
      <c r="AP15" s="714"/>
      <c r="AQ15" s="714"/>
      <c r="AR15" s="714"/>
      <c r="AS15" s="714"/>
      <c r="AT15" s="714"/>
      <c r="AU15" s="714"/>
      <c r="AV15" s="714"/>
      <c r="AW15" s="714"/>
      <c r="AX15" s="714"/>
      <c r="AY15" s="714"/>
    </row>
    <row r="16" spans="1:51" s="98" customFormat="1" ht="26.25" customHeight="1">
      <c r="A16" s="773"/>
      <c r="B16" s="97"/>
      <c r="C16" s="774"/>
      <c r="D16" s="775" t="s">
        <v>1048</v>
      </c>
      <c r="E16" s="776">
        <v>2301</v>
      </c>
      <c r="F16" s="776">
        <v>9196</v>
      </c>
      <c r="G16" s="776">
        <v>2149</v>
      </c>
      <c r="H16" s="776">
        <v>3679</v>
      </c>
      <c r="I16" s="776">
        <v>9676</v>
      </c>
      <c r="J16" s="776">
        <v>2207</v>
      </c>
      <c r="K16" s="776">
        <v>2463</v>
      </c>
      <c r="L16" s="776">
        <v>2309</v>
      </c>
      <c r="M16" s="776">
        <v>2333</v>
      </c>
      <c r="N16" s="776">
        <v>2367</v>
      </c>
      <c r="O16" s="776">
        <v>6229</v>
      </c>
      <c r="P16" s="776">
        <v>2128</v>
      </c>
      <c r="Q16" s="776">
        <v>2535</v>
      </c>
      <c r="R16" s="771"/>
      <c r="S16" s="97"/>
      <c r="T16" s="2154"/>
      <c r="U16" s="2155"/>
      <c r="V16" s="2155"/>
      <c r="W16" s="2155"/>
      <c r="X16" s="772"/>
      <c r="Y16" s="2151"/>
      <c r="Z16" s="2156"/>
      <c r="AA16" s="772"/>
      <c r="AB16" s="772"/>
      <c r="AC16" s="772"/>
      <c r="AD16" s="772"/>
      <c r="AE16" s="772"/>
      <c r="AF16" s="772"/>
      <c r="AG16" s="772"/>
      <c r="AH16" s="772"/>
      <c r="AI16" s="772"/>
      <c r="AJ16" s="772"/>
      <c r="AK16" s="772"/>
      <c r="AL16" s="772"/>
      <c r="AM16" s="772"/>
      <c r="AN16" s="772"/>
      <c r="AO16" s="772"/>
      <c r="AP16" s="772"/>
      <c r="AQ16" s="772"/>
      <c r="AR16" s="772"/>
      <c r="AS16" s="772"/>
      <c r="AT16" s="772"/>
      <c r="AU16" s="772"/>
      <c r="AV16" s="772"/>
      <c r="AW16" s="772"/>
      <c r="AX16" s="772"/>
      <c r="AY16" s="772"/>
    </row>
    <row r="17" spans="1:51" s="112" customFormat="1" ht="18.75" customHeight="1">
      <c r="A17" s="115"/>
      <c r="B17" s="111"/>
      <c r="C17" s="481" t="s">
        <v>214</v>
      </c>
      <c r="D17" s="777" t="s">
        <v>1049</v>
      </c>
      <c r="E17" s="764">
        <v>722</v>
      </c>
      <c r="F17" s="764">
        <v>1370</v>
      </c>
      <c r="G17" s="764">
        <v>793</v>
      </c>
      <c r="H17" s="764">
        <v>819</v>
      </c>
      <c r="I17" s="764">
        <v>1476</v>
      </c>
      <c r="J17" s="764">
        <v>371</v>
      </c>
      <c r="K17" s="764">
        <v>522</v>
      </c>
      <c r="L17" s="764">
        <v>352</v>
      </c>
      <c r="M17" s="764">
        <v>346</v>
      </c>
      <c r="N17" s="764">
        <v>534</v>
      </c>
      <c r="O17" s="764">
        <v>570</v>
      </c>
      <c r="P17" s="764">
        <v>751</v>
      </c>
      <c r="Q17" s="764">
        <v>974</v>
      </c>
      <c r="R17" s="167"/>
      <c r="S17" s="94"/>
      <c r="T17" s="2154"/>
      <c r="U17" s="2157"/>
      <c r="V17" s="2157"/>
      <c r="W17" s="2151"/>
      <c r="X17" s="2153"/>
      <c r="Y17" s="2153"/>
      <c r="Z17" s="713"/>
      <c r="AA17" s="713"/>
      <c r="AB17" s="713"/>
      <c r="AC17" s="713"/>
      <c r="AD17" s="713"/>
      <c r="AE17" s="713"/>
      <c r="AF17" s="713"/>
      <c r="AG17" s="713"/>
      <c r="AH17" s="713"/>
      <c r="AI17" s="713"/>
      <c r="AJ17" s="713"/>
      <c r="AK17" s="713"/>
      <c r="AL17" s="713"/>
      <c r="AM17" s="713"/>
      <c r="AN17" s="713"/>
      <c r="AO17" s="713"/>
      <c r="AP17" s="713"/>
      <c r="AQ17" s="713"/>
      <c r="AR17" s="713"/>
      <c r="AS17" s="713"/>
      <c r="AT17" s="713"/>
      <c r="AU17" s="713"/>
      <c r="AV17" s="713"/>
      <c r="AW17" s="713"/>
      <c r="AX17" s="713"/>
      <c r="AY17" s="713"/>
    </row>
    <row r="18" spans="1:51" s="112" customFormat="1">
      <c r="A18" s="115"/>
      <c r="B18" s="111"/>
      <c r="C18" s="481"/>
      <c r="D18" s="959"/>
      <c r="E18" s="959"/>
      <c r="F18" s="959"/>
      <c r="G18" s="959"/>
      <c r="H18" s="959"/>
      <c r="I18" s="959"/>
      <c r="J18" s="959"/>
      <c r="K18" s="959"/>
      <c r="L18" s="959"/>
      <c r="M18" s="959"/>
      <c r="N18" s="959"/>
      <c r="O18" s="959"/>
      <c r="P18" s="959"/>
      <c r="Q18" s="959"/>
      <c r="R18" s="167"/>
      <c r="S18" s="94"/>
      <c r="T18" s="713"/>
      <c r="U18" s="713"/>
      <c r="V18" s="713"/>
      <c r="W18" s="713"/>
      <c r="X18" s="713"/>
      <c r="Y18" s="713"/>
      <c r="Z18" s="713"/>
      <c r="AA18" s="713"/>
      <c r="AB18" s="713"/>
      <c r="AC18" s="713"/>
      <c r="AD18" s="713"/>
      <c r="AE18" s="713"/>
      <c r="AF18" s="713"/>
      <c r="AG18" s="713"/>
      <c r="AH18" s="713"/>
      <c r="AI18" s="713"/>
      <c r="AJ18" s="713"/>
      <c r="AK18" s="713"/>
      <c r="AL18" s="713"/>
      <c r="AM18" s="713"/>
      <c r="AN18" s="713"/>
      <c r="AO18" s="713"/>
      <c r="AP18" s="713"/>
      <c r="AQ18" s="713"/>
      <c r="AR18" s="713"/>
      <c r="AS18" s="713"/>
      <c r="AT18" s="713"/>
      <c r="AU18" s="713"/>
      <c r="AV18" s="713"/>
      <c r="AW18" s="713"/>
      <c r="AX18" s="713"/>
      <c r="AY18" s="713"/>
    </row>
    <row r="19" spans="1:51" s="112" customFormat="1" ht="13.5" customHeight="1">
      <c r="A19" s="115"/>
      <c r="B19" s="111"/>
      <c r="C19" s="481"/>
      <c r="D19" s="171"/>
      <c r="E19" s="107"/>
      <c r="F19" s="107"/>
      <c r="G19" s="107"/>
      <c r="H19" s="107"/>
      <c r="I19" s="107"/>
      <c r="J19" s="107"/>
      <c r="K19" s="107"/>
      <c r="L19" s="107"/>
      <c r="M19" s="107"/>
      <c r="N19" s="107"/>
      <c r="O19" s="107"/>
      <c r="P19" s="107"/>
      <c r="Q19" s="107"/>
      <c r="R19" s="167"/>
      <c r="S19" s="94"/>
      <c r="T19" s="713"/>
      <c r="U19" s="2158"/>
      <c r="V19" s="1154"/>
      <c r="W19" s="713"/>
      <c r="X19" s="713"/>
      <c r="Y19" s="713"/>
      <c r="Z19" s="713"/>
      <c r="AA19" s="713"/>
      <c r="AB19" s="713"/>
      <c r="AC19" s="713"/>
      <c r="AD19" s="713"/>
      <c r="AE19" s="713"/>
      <c r="AF19" s="713"/>
      <c r="AG19" s="713"/>
      <c r="AH19" s="713"/>
      <c r="AI19" s="713"/>
      <c r="AJ19" s="713"/>
      <c r="AK19" s="713"/>
      <c r="AL19" s="713"/>
      <c r="AM19" s="713"/>
      <c r="AN19" s="713"/>
      <c r="AO19" s="713"/>
      <c r="AP19" s="713"/>
      <c r="AQ19" s="713"/>
      <c r="AR19" s="713"/>
      <c r="AS19" s="713"/>
      <c r="AT19" s="713"/>
      <c r="AU19" s="713"/>
      <c r="AV19" s="713"/>
      <c r="AW19" s="713"/>
      <c r="AX19" s="713"/>
      <c r="AY19" s="713"/>
    </row>
    <row r="20" spans="1:51" s="112" customFormat="1" ht="13.5" customHeight="1">
      <c r="A20" s="115"/>
      <c r="B20" s="111"/>
      <c r="C20" s="481"/>
      <c r="D20" s="375"/>
      <c r="E20" s="118"/>
      <c r="F20" s="118"/>
      <c r="G20" s="118"/>
      <c r="H20" s="118"/>
      <c r="I20" s="118"/>
      <c r="J20" s="118"/>
      <c r="K20" s="118"/>
      <c r="L20" s="118"/>
      <c r="M20" s="118"/>
      <c r="N20" s="118"/>
      <c r="O20" s="118"/>
      <c r="P20" s="118"/>
      <c r="Q20" s="118"/>
      <c r="R20" s="167"/>
      <c r="S20" s="94"/>
      <c r="T20" s="713"/>
      <c r="U20" s="713"/>
      <c r="V20" s="1154"/>
      <c r="W20" s="713"/>
      <c r="X20" s="713"/>
      <c r="Y20" s="713"/>
      <c r="Z20" s="713"/>
      <c r="AA20" s="713"/>
      <c r="AB20" s="713"/>
      <c r="AC20" s="713"/>
      <c r="AD20" s="713"/>
      <c r="AE20" s="713"/>
      <c r="AF20" s="713"/>
      <c r="AG20" s="713"/>
      <c r="AH20" s="713"/>
      <c r="AI20" s="713"/>
      <c r="AJ20" s="713"/>
      <c r="AK20" s="713"/>
      <c r="AL20" s="713"/>
      <c r="AM20" s="713"/>
      <c r="AN20" s="713"/>
      <c r="AO20" s="713"/>
      <c r="AP20" s="713"/>
      <c r="AQ20" s="713"/>
      <c r="AR20" s="713"/>
      <c r="AS20" s="713"/>
      <c r="AT20" s="713"/>
      <c r="AU20" s="713"/>
      <c r="AV20" s="713"/>
      <c r="AW20" s="713"/>
      <c r="AX20" s="713"/>
      <c r="AY20" s="713"/>
    </row>
    <row r="21" spans="1:51" s="112" customFormat="1" ht="13.5" customHeight="1">
      <c r="A21" s="115"/>
      <c r="B21" s="111"/>
      <c r="C21" s="481"/>
      <c r="D21" s="375"/>
      <c r="E21" s="118"/>
      <c r="F21" s="118"/>
      <c r="G21" s="118"/>
      <c r="H21" s="118"/>
      <c r="I21" s="118"/>
      <c r="J21" s="118"/>
      <c r="K21" s="118"/>
      <c r="L21" s="118"/>
      <c r="M21" s="118"/>
      <c r="N21" s="118"/>
      <c r="O21" s="118"/>
      <c r="P21" s="118"/>
      <c r="Q21" s="118"/>
      <c r="R21" s="167"/>
      <c r="S21" s="94"/>
      <c r="T21" s="713"/>
      <c r="U21" s="2150"/>
      <c r="V21" s="2150"/>
      <c r="W21" s="2150"/>
      <c r="X21" s="2150"/>
      <c r="Y21" s="2150"/>
      <c r="Z21" s="2150"/>
      <c r="AA21" s="2150"/>
      <c r="AB21" s="2150"/>
      <c r="AC21" s="2150"/>
      <c r="AD21" s="2150"/>
      <c r="AE21" s="2150"/>
      <c r="AF21" s="2150"/>
      <c r="AG21" s="2150"/>
      <c r="AH21" s="2150"/>
      <c r="AI21" s="713"/>
      <c r="AJ21" s="713"/>
      <c r="AK21" s="713"/>
      <c r="AL21" s="713"/>
      <c r="AM21" s="713"/>
      <c r="AN21" s="713"/>
      <c r="AO21" s="713"/>
      <c r="AP21" s="713"/>
      <c r="AQ21" s="713"/>
      <c r="AR21" s="713"/>
      <c r="AS21" s="713"/>
      <c r="AT21" s="713"/>
      <c r="AU21" s="713"/>
      <c r="AV21" s="713"/>
      <c r="AW21" s="713"/>
      <c r="AX21" s="713"/>
      <c r="AY21" s="713"/>
    </row>
    <row r="22" spans="1:51" s="112" customFormat="1" ht="13.5" customHeight="1">
      <c r="A22" s="110"/>
      <c r="B22" s="111"/>
      <c r="C22" s="481"/>
      <c r="D22" s="375"/>
      <c r="E22" s="118"/>
      <c r="F22" s="118"/>
      <c r="G22" s="118"/>
      <c r="H22" s="118"/>
      <c r="I22" s="118"/>
      <c r="J22" s="118"/>
      <c r="K22" s="118"/>
      <c r="L22" s="118"/>
      <c r="M22" s="118"/>
      <c r="N22" s="118"/>
      <c r="O22" s="118"/>
      <c r="P22" s="118"/>
      <c r="Q22" s="118"/>
      <c r="R22" s="167"/>
      <c r="S22" s="94"/>
      <c r="T22" s="713"/>
      <c r="U22" s="2159"/>
      <c r="V22" s="2160"/>
      <c r="W22" s="2160"/>
      <c r="X22" s="2160"/>
      <c r="Y22" s="2160"/>
      <c r="Z22" s="2160"/>
      <c r="AA22" s="2160"/>
      <c r="AB22" s="2160"/>
      <c r="AC22" s="2160"/>
      <c r="AD22" s="2160"/>
      <c r="AE22" s="2160"/>
      <c r="AF22" s="2160"/>
      <c r="AG22" s="2160"/>
      <c r="AH22" s="2160"/>
      <c r="AI22" s="713"/>
      <c r="AJ22" s="713"/>
      <c r="AK22" s="713"/>
      <c r="AL22" s="713"/>
      <c r="AM22" s="713"/>
      <c r="AN22" s="713"/>
      <c r="AO22" s="713"/>
      <c r="AP22" s="713"/>
      <c r="AQ22" s="713"/>
      <c r="AR22" s="713"/>
      <c r="AS22" s="713"/>
      <c r="AT22" s="713"/>
      <c r="AU22" s="713"/>
      <c r="AV22" s="713"/>
      <c r="AW22" s="713"/>
      <c r="AX22" s="713"/>
      <c r="AY22" s="713"/>
    </row>
    <row r="23" spans="1:51" s="112" customFormat="1" ht="13.5" customHeight="1">
      <c r="A23" s="110"/>
      <c r="B23" s="111"/>
      <c r="C23" s="481"/>
      <c r="D23" s="375"/>
      <c r="E23" s="118"/>
      <c r="F23" s="118"/>
      <c r="G23" s="118"/>
      <c r="H23" s="118"/>
      <c r="I23" s="118"/>
      <c r="J23" s="118"/>
      <c r="K23" s="118"/>
      <c r="L23" s="118"/>
      <c r="M23" s="118"/>
      <c r="N23" s="118"/>
      <c r="O23" s="118"/>
      <c r="P23" s="118"/>
      <c r="Q23" s="118"/>
      <c r="R23" s="167"/>
      <c r="S23" s="94"/>
      <c r="T23" s="713"/>
      <c r="U23" s="2150"/>
      <c r="V23" s="2152"/>
      <c r="W23" s="2152"/>
      <c r="X23" s="2152"/>
      <c r="Y23" s="2152"/>
      <c r="Z23" s="2152"/>
      <c r="AA23" s="2152"/>
      <c r="AB23" s="2152"/>
      <c r="AC23" s="2152"/>
      <c r="AD23" s="2152"/>
      <c r="AE23" s="2152"/>
      <c r="AF23" s="2152"/>
      <c r="AG23" s="2152"/>
      <c r="AH23" s="2152"/>
      <c r="AI23" s="713"/>
      <c r="AJ23" s="713"/>
      <c r="AK23" s="713"/>
      <c r="AL23" s="713"/>
      <c r="AM23" s="713"/>
      <c r="AN23" s="713"/>
      <c r="AO23" s="713"/>
      <c r="AP23" s="713"/>
      <c r="AQ23" s="713"/>
      <c r="AR23" s="713"/>
      <c r="AS23" s="713"/>
      <c r="AT23" s="713"/>
      <c r="AU23" s="713"/>
      <c r="AV23" s="713"/>
      <c r="AW23" s="713"/>
      <c r="AX23" s="713"/>
      <c r="AY23" s="713"/>
    </row>
    <row r="24" spans="1:51" s="112" customFormat="1" ht="13.5" customHeight="1">
      <c r="A24" s="110"/>
      <c r="B24" s="111"/>
      <c r="C24" s="481"/>
      <c r="D24" s="375"/>
      <c r="E24" s="118"/>
      <c r="F24" s="118"/>
      <c r="G24" s="118"/>
      <c r="H24" s="118"/>
      <c r="I24" s="118"/>
      <c r="J24" s="118"/>
      <c r="K24" s="118"/>
      <c r="L24" s="118"/>
      <c r="M24" s="118"/>
      <c r="N24" s="118"/>
      <c r="O24" s="118"/>
      <c r="P24" s="118"/>
      <c r="Q24" s="118"/>
      <c r="R24" s="167"/>
      <c r="S24" s="94"/>
      <c r="T24" s="713"/>
      <c r="U24" s="713"/>
      <c r="V24" s="713"/>
      <c r="W24" s="713"/>
      <c r="X24" s="713"/>
      <c r="Y24" s="713"/>
      <c r="Z24" s="713"/>
      <c r="AA24" s="713"/>
      <c r="AB24" s="713"/>
      <c r="AC24" s="713"/>
      <c r="AD24" s="713"/>
      <c r="AE24" s="713"/>
      <c r="AF24" s="713"/>
      <c r="AG24" s="713"/>
      <c r="AH24" s="713"/>
      <c r="AI24" s="713"/>
      <c r="AJ24" s="713"/>
      <c r="AK24" s="713"/>
      <c r="AL24" s="713"/>
      <c r="AM24" s="713"/>
      <c r="AN24" s="713"/>
      <c r="AO24" s="713"/>
      <c r="AP24" s="713"/>
      <c r="AQ24" s="713"/>
      <c r="AR24" s="713"/>
      <c r="AS24" s="713"/>
      <c r="AT24" s="713"/>
      <c r="AU24" s="713"/>
      <c r="AV24" s="713"/>
      <c r="AW24" s="713"/>
      <c r="AX24" s="713"/>
      <c r="AY24" s="713"/>
    </row>
    <row r="25" spans="1:51" s="112" customFormat="1" ht="13.5" customHeight="1">
      <c r="A25" s="110"/>
      <c r="B25" s="111"/>
      <c r="C25" s="481"/>
      <c r="D25" s="375"/>
      <c r="E25" s="118"/>
      <c r="F25" s="118"/>
      <c r="G25" s="118"/>
      <c r="H25" s="118"/>
      <c r="I25" s="118"/>
      <c r="J25" s="118"/>
      <c r="K25" s="118"/>
      <c r="L25" s="118"/>
      <c r="M25" s="118"/>
      <c r="N25" s="118"/>
      <c r="O25" s="118"/>
      <c r="P25" s="118"/>
      <c r="Q25" s="118"/>
      <c r="R25" s="167"/>
      <c r="S25" s="94"/>
      <c r="T25" s="713"/>
      <c r="U25" s="713"/>
      <c r="V25" s="1154"/>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row>
    <row r="26" spans="1:51" s="119" customFormat="1" ht="13.5" customHeight="1">
      <c r="A26" s="120"/>
      <c r="B26" s="121"/>
      <c r="C26" s="376"/>
      <c r="D26" s="169"/>
      <c r="E26" s="122"/>
      <c r="F26" s="122"/>
      <c r="G26" s="122"/>
      <c r="H26" s="122"/>
      <c r="I26" s="122"/>
      <c r="J26" s="122"/>
      <c r="K26" s="122"/>
      <c r="L26" s="122"/>
      <c r="M26" s="122"/>
      <c r="N26" s="122"/>
      <c r="O26" s="122"/>
      <c r="P26" s="122"/>
      <c r="Q26" s="122"/>
      <c r="R26" s="170"/>
      <c r="S26" s="113"/>
      <c r="T26" s="714"/>
      <c r="U26" s="2150"/>
      <c r="V26" s="2150"/>
      <c r="W26" s="2150"/>
      <c r="X26" s="2150"/>
      <c r="Y26" s="2150"/>
      <c r="Z26" s="2150"/>
      <c r="AA26" s="2150"/>
      <c r="AB26" s="2150"/>
      <c r="AC26" s="2150"/>
      <c r="AD26" s="2150"/>
      <c r="AE26" s="2150"/>
      <c r="AF26" s="2150"/>
      <c r="AG26" s="2150"/>
      <c r="AH26" s="2150"/>
      <c r="AI26" s="714"/>
      <c r="AJ26" s="714"/>
      <c r="AK26" s="714"/>
      <c r="AL26" s="714"/>
      <c r="AM26" s="714"/>
      <c r="AN26" s="714"/>
      <c r="AO26" s="714"/>
      <c r="AP26" s="714"/>
      <c r="AQ26" s="714"/>
      <c r="AR26" s="714"/>
      <c r="AS26" s="714"/>
      <c r="AT26" s="714"/>
      <c r="AU26" s="714"/>
      <c r="AV26" s="714"/>
      <c r="AW26" s="714"/>
      <c r="AX26" s="714"/>
      <c r="AY26" s="714"/>
    </row>
    <row r="27" spans="1:51" ht="13.5" customHeight="1">
      <c r="A27" s="92"/>
      <c r="B27" s="94"/>
      <c r="C27" s="481"/>
      <c r="D27" s="95"/>
      <c r="E27" s="118"/>
      <c r="F27" s="118"/>
      <c r="G27" s="118"/>
      <c r="H27" s="118"/>
      <c r="I27" s="118"/>
      <c r="J27" s="118"/>
      <c r="K27" s="118"/>
      <c r="L27" s="118"/>
      <c r="M27" s="118"/>
      <c r="N27" s="118"/>
      <c r="O27" s="118"/>
      <c r="P27" s="118"/>
      <c r="Q27" s="118"/>
      <c r="R27" s="167"/>
      <c r="S27" s="94"/>
      <c r="V27" s="2160"/>
      <c r="W27" s="2160"/>
      <c r="X27" s="2160"/>
      <c r="Y27" s="2160"/>
      <c r="Z27" s="2160"/>
      <c r="AA27" s="2160"/>
      <c r="AB27" s="2160"/>
      <c r="AC27" s="2160"/>
      <c r="AD27" s="2160"/>
      <c r="AE27" s="2160"/>
      <c r="AF27" s="2160"/>
      <c r="AG27" s="2160"/>
      <c r="AH27" s="2160"/>
    </row>
    <row r="28" spans="1:51" s="112" customFormat="1" ht="13.5" customHeight="1">
      <c r="A28" s="110"/>
      <c r="B28" s="111"/>
      <c r="C28" s="481"/>
      <c r="D28" s="95"/>
      <c r="E28" s="118"/>
      <c r="F28" s="118"/>
      <c r="G28" s="118"/>
      <c r="H28" s="118"/>
      <c r="I28" s="118"/>
      <c r="J28" s="118"/>
      <c r="K28" s="118"/>
      <c r="L28" s="118"/>
      <c r="M28" s="118"/>
      <c r="N28" s="118"/>
      <c r="O28" s="118"/>
      <c r="P28" s="118"/>
      <c r="Q28" s="118"/>
      <c r="R28" s="167"/>
      <c r="S28" s="94"/>
      <c r="T28" s="713"/>
      <c r="U28" s="2150"/>
      <c r="V28" s="2152"/>
      <c r="W28" s="2152"/>
      <c r="X28" s="2152"/>
      <c r="Y28" s="2152"/>
      <c r="Z28" s="2152"/>
      <c r="AA28" s="2152"/>
      <c r="AB28" s="2152"/>
      <c r="AC28" s="2152"/>
      <c r="AD28" s="2152"/>
      <c r="AE28" s="2152"/>
      <c r="AF28" s="2152"/>
      <c r="AG28" s="2152"/>
      <c r="AH28" s="2152"/>
      <c r="AI28" s="713"/>
      <c r="AJ28" s="713"/>
      <c r="AK28" s="713"/>
      <c r="AL28" s="713"/>
      <c r="AM28" s="713"/>
      <c r="AN28" s="713"/>
      <c r="AO28" s="713"/>
      <c r="AP28" s="713"/>
      <c r="AQ28" s="713"/>
      <c r="AR28" s="713"/>
      <c r="AS28" s="713"/>
      <c r="AT28" s="713"/>
      <c r="AU28" s="713"/>
      <c r="AV28" s="713"/>
      <c r="AW28" s="713"/>
      <c r="AX28" s="713"/>
      <c r="AY28" s="713"/>
    </row>
    <row r="29" spans="1:51" s="112" customFormat="1" ht="13.5" customHeight="1">
      <c r="A29" s="110"/>
      <c r="B29" s="111"/>
      <c r="C29" s="481"/>
      <c r="D29" s="171"/>
      <c r="E29" s="118"/>
      <c r="F29" s="118"/>
      <c r="G29" s="118"/>
      <c r="H29" s="118"/>
      <c r="I29" s="118"/>
      <c r="J29" s="118"/>
      <c r="K29" s="118"/>
      <c r="L29" s="118"/>
      <c r="M29" s="118"/>
      <c r="N29" s="118"/>
      <c r="O29" s="118"/>
      <c r="P29" s="118"/>
      <c r="Q29" s="118"/>
      <c r="R29" s="167"/>
      <c r="S29" s="94"/>
      <c r="T29" s="713"/>
      <c r="U29" s="2150"/>
      <c r="V29" s="2152"/>
      <c r="W29" s="2152"/>
      <c r="X29" s="2152"/>
      <c r="Y29" s="2152"/>
      <c r="Z29" s="2152"/>
      <c r="AA29" s="2152"/>
      <c r="AB29" s="2152"/>
      <c r="AC29" s="2152"/>
      <c r="AD29" s="2152"/>
      <c r="AE29" s="2152"/>
      <c r="AF29" s="2152"/>
      <c r="AG29" s="2152"/>
      <c r="AH29" s="2152"/>
      <c r="AI29" s="713"/>
      <c r="AJ29" s="713"/>
      <c r="AK29" s="713"/>
      <c r="AL29" s="713"/>
      <c r="AM29" s="713"/>
      <c r="AN29" s="713"/>
      <c r="AO29" s="713"/>
      <c r="AP29" s="713"/>
      <c r="AQ29" s="713"/>
      <c r="AR29" s="713"/>
      <c r="AS29" s="713"/>
      <c r="AT29" s="713"/>
      <c r="AU29" s="713"/>
      <c r="AV29" s="713"/>
      <c r="AW29" s="713"/>
      <c r="AX29" s="713"/>
      <c r="AY29" s="713"/>
    </row>
    <row r="30" spans="1:51" s="112" customFormat="1" ht="13.5" customHeight="1">
      <c r="A30" s="110"/>
      <c r="B30" s="111"/>
      <c r="C30" s="481"/>
      <c r="D30" s="587"/>
      <c r="E30" s="588"/>
      <c r="F30" s="588"/>
      <c r="G30" s="588"/>
      <c r="H30" s="588"/>
      <c r="I30" s="588"/>
      <c r="J30" s="588"/>
      <c r="K30" s="588"/>
      <c r="L30" s="588"/>
      <c r="M30" s="588"/>
      <c r="N30" s="588"/>
      <c r="O30" s="588"/>
      <c r="P30" s="588"/>
      <c r="Q30" s="588"/>
      <c r="R30" s="167"/>
      <c r="S30" s="94"/>
      <c r="T30" s="713"/>
      <c r="U30" s="2150"/>
      <c r="V30" s="2152"/>
      <c r="W30" s="2152"/>
      <c r="X30" s="2152"/>
      <c r="Y30" s="2152"/>
      <c r="Z30" s="2152"/>
      <c r="AA30" s="2152"/>
      <c r="AB30" s="2152"/>
      <c r="AC30" s="2152"/>
      <c r="AD30" s="2152"/>
      <c r="AE30" s="2152"/>
      <c r="AF30" s="2152"/>
      <c r="AG30" s="2152"/>
      <c r="AH30" s="2152"/>
      <c r="AI30" s="713"/>
      <c r="AJ30" s="713"/>
      <c r="AK30" s="713"/>
      <c r="AL30" s="713"/>
      <c r="AM30" s="713"/>
      <c r="AN30" s="713"/>
      <c r="AO30" s="713"/>
      <c r="AP30" s="713"/>
      <c r="AQ30" s="713"/>
      <c r="AR30" s="713"/>
      <c r="AS30" s="713"/>
      <c r="AT30" s="713"/>
      <c r="AU30" s="713"/>
      <c r="AV30" s="713"/>
      <c r="AW30" s="713"/>
      <c r="AX30" s="713"/>
      <c r="AY30" s="713"/>
    </row>
    <row r="31" spans="1:51" s="119" customFormat="1" ht="13.5" customHeight="1">
      <c r="A31" s="120"/>
      <c r="B31" s="121"/>
      <c r="C31" s="376"/>
      <c r="D31" s="589"/>
      <c r="E31" s="589"/>
      <c r="F31" s="589"/>
      <c r="G31" s="589"/>
      <c r="H31" s="589"/>
      <c r="I31" s="589"/>
      <c r="J31" s="589"/>
      <c r="K31" s="589"/>
      <c r="L31" s="589"/>
      <c r="M31" s="589"/>
      <c r="N31" s="589"/>
      <c r="O31" s="589"/>
      <c r="P31" s="589"/>
      <c r="Q31" s="589"/>
      <c r="R31" s="170"/>
      <c r="S31" s="113"/>
      <c r="T31" s="714"/>
      <c r="U31" s="714"/>
      <c r="V31" s="714"/>
      <c r="W31" s="714"/>
      <c r="X31" s="714"/>
      <c r="Y31" s="714"/>
      <c r="Z31" s="714"/>
      <c r="AA31" s="714"/>
      <c r="AB31" s="714"/>
      <c r="AC31" s="714"/>
      <c r="AD31" s="714"/>
      <c r="AE31" s="714"/>
      <c r="AF31" s="714"/>
      <c r="AG31" s="714"/>
      <c r="AH31" s="714"/>
      <c r="AI31" s="714"/>
      <c r="AJ31" s="714"/>
      <c r="AK31" s="714"/>
      <c r="AL31" s="714"/>
      <c r="AM31" s="714"/>
      <c r="AN31" s="714"/>
      <c r="AO31" s="714"/>
      <c r="AP31" s="714"/>
      <c r="AQ31" s="714"/>
      <c r="AR31" s="714"/>
      <c r="AS31" s="714"/>
      <c r="AT31" s="714"/>
      <c r="AU31" s="714"/>
      <c r="AV31" s="714"/>
      <c r="AW31" s="714"/>
      <c r="AX31" s="714"/>
      <c r="AY31" s="714"/>
    </row>
    <row r="32" spans="1:51" ht="35.25" customHeight="1">
      <c r="A32" s="92"/>
      <c r="B32" s="94"/>
      <c r="C32" s="481"/>
      <c r="D32" s="2670" t="s">
        <v>1050</v>
      </c>
      <c r="E32" s="2670"/>
      <c r="F32" s="2670"/>
      <c r="G32" s="2670"/>
      <c r="H32" s="2670"/>
      <c r="I32" s="2670"/>
      <c r="J32" s="2670"/>
      <c r="K32" s="2670"/>
      <c r="L32" s="2670"/>
      <c r="M32" s="2670"/>
      <c r="N32" s="2670"/>
      <c r="O32" s="2670"/>
      <c r="P32" s="2670"/>
      <c r="Q32" s="2670"/>
      <c r="R32" s="2671"/>
      <c r="S32" s="94"/>
    </row>
    <row r="33" spans="1:51" ht="13.5" customHeight="1">
      <c r="A33" s="92"/>
      <c r="B33" s="94"/>
      <c r="C33" s="756" t="s">
        <v>162</v>
      </c>
      <c r="D33" s="757"/>
      <c r="E33" s="757"/>
      <c r="F33" s="757"/>
      <c r="G33" s="757"/>
      <c r="H33" s="757"/>
      <c r="I33" s="757"/>
      <c r="J33" s="757"/>
      <c r="K33" s="757"/>
      <c r="L33" s="757"/>
      <c r="M33" s="757"/>
      <c r="N33" s="757"/>
      <c r="O33" s="757"/>
      <c r="P33" s="757"/>
      <c r="Q33" s="758"/>
      <c r="R33" s="167"/>
      <c r="S33" s="116"/>
      <c r="V33" s="1154"/>
    </row>
    <row r="34" spans="1:51" s="112" customFormat="1" ht="3.75" customHeight="1">
      <c r="A34" s="110"/>
      <c r="B34" s="111"/>
      <c r="C34" s="481"/>
      <c r="D34" s="171"/>
      <c r="E34" s="118"/>
      <c r="F34" s="118"/>
      <c r="G34" s="118"/>
      <c r="H34" s="118"/>
      <c r="I34" s="118"/>
      <c r="J34" s="118"/>
      <c r="K34" s="118"/>
      <c r="L34" s="118"/>
      <c r="M34" s="118"/>
      <c r="N34" s="118"/>
      <c r="O34" s="118"/>
      <c r="P34" s="118"/>
      <c r="Q34" s="118"/>
      <c r="R34" s="167"/>
      <c r="S34" s="94"/>
      <c r="T34" s="713"/>
      <c r="U34" s="713"/>
      <c r="V34" s="713"/>
      <c r="W34" s="713"/>
      <c r="X34" s="713"/>
      <c r="Y34" s="713"/>
      <c r="Z34" s="713"/>
      <c r="AA34" s="713"/>
      <c r="AB34" s="713"/>
      <c r="AC34" s="713"/>
      <c r="AD34" s="713"/>
      <c r="AE34" s="713"/>
      <c r="AF34" s="713"/>
      <c r="AG34" s="713"/>
      <c r="AH34" s="713"/>
      <c r="AI34" s="713"/>
      <c r="AJ34" s="713"/>
      <c r="AK34" s="713"/>
      <c r="AL34" s="713"/>
      <c r="AM34" s="713"/>
      <c r="AN34" s="713"/>
      <c r="AO34" s="713"/>
      <c r="AP34" s="713"/>
      <c r="AQ34" s="713"/>
      <c r="AR34" s="713"/>
      <c r="AS34" s="713"/>
      <c r="AT34" s="713"/>
      <c r="AU34" s="713"/>
      <c r="AV34" s="713"/>
      <c r="AW34" s="713"/>
      <c r="AX34" s="713"/>
      <c r="AY34" s="713"/>
    </row>
    <row r="35" spans="1:51" ht="12.75" customHeight="1">
      <c r="A35" s="92"/>
      <c r="B35" s="94"/>
      <c r="C35" s="2664"/>
      <c r="D35" s="2664"/>
      <c r="E35" s="2141">
        <v>2010</v>
      </c>
      <c r="F35" s="2141">
        <v>2011</v>
      </c>
      <c r="G35" s="2141">
        <v>2012</v>
      </c>
      <c r="H35" s="745">
        <v>2013</v>
      </c>
      <c r="I35" s="743">
        <v>2014</v>
      </c>
      <c r="J35" s="743">
        <v>2015</v>
      </c>
      <c r="K35" s="743">
        <v>2016</v>
      </c>
      <c r="L35" s="736">
        <v>2017</v>
      </c>
      <c r="M35" s="739">
        <v>2018</v>
      </c>
      <c r="N35" s="753">
        <v>2019</v>
      </c>
      <c r="O35" s="753">
        <v>2020</v>
      </c>
      <c r="P35" s="753">
        <v>2021</v>
      </c>
      <c r="Q35" s="753">
        <v>2022</v>
      </c>
      <c r="R35" s="167"/>
      <c r="S35" s="94"/>
      <c r="V35" s="1154"/>
    </row>
    <row r="36" spans="1:51" ht="3.75" customHeight="1">
      <c r="A36" s="92"/>
      <c r="B36" s="94"/>
      <c r="C36" s="710"/>
      <c r="D36" s="710"/>
      <c r="E36" s="700"/>
      <c r="F36" s="700"/>
      <c r="G36" s="731"/>
      <c r="H36" s="746"/>
      <c r="I36" s="802"/>
      <c r="J36" s="802"/>
      <c r="K36" s="802"/>
      <c r="L36" s="731"/>
      <c r="M36" s="731"/>
      <c r="N36" s="754"/>
      <c r="O36" s="754"/>
      <c r="P36" s="754"/>
      <c r="Q36" s="754"/>
      <c r="R36" s="167"/>
      <c r="S36" s="94"/>
    </row>
    <row r="37" spans="1:51" ht="13.5" customHeight="1">
      <c r="A37" s="92"/>
      <c r="B37" s="94"/>
      <c r="C37" s="2667" t="s">
        <v>309</v>
      </c>
      <c r="D37" s="2668"/>
      <c r="E37" s="700"/>
      <c r="F37" s="700"/>
      <c r="G37" s="731"/>
      <c r="H37" s="746"/>
      <c r="I37" s="802"/>
      <c r="J37" s="802"/>
      <c r="K37" s="802"/>
      <c r="L37" s="731"/>
      <c r="M37" s="731"/>
      <c r="N37" s="754"/>
      <c r="O37" s="754"/>
      <c r="P37" s="754"/>
      <c r="Q37" s="754"/>
      <c r="R37" s="167"/>
      <c r="S37" s="94"/>
    </row>
    <row r="38" spans="1:51" s="123" customFormat="1" ht="13.5" customHeight="1">
      <c r="A38" s="115"/>
      <c r="B38" s="124"/>
      <c r="D38" s="755" t="s">
        <v>65</v>
      </c>
      <c r="E38" s="711">
        <v>320</v>
      </c>
      <c r="F38" s="711">
        <v>259</v>
      </c>
      <c r="G38" s="711">
        <v>540</v>
      </c>
      <c r="H38" s="711">
        <v>536</v>
      </c>
      <c r="I38" s="728">
        <v>337</v>
      </c>
      <c r="J38" s="728">
        <v>252</v>
      </c>
      <c r="K38" s="728">
        <v>207</v>
      </c>
      <c r="L38" s="737">
        <v>158</v>
      </c>
      <c r="M38" s="740">
        <v>150</v>
      </c>
      <c r="N38" s="732">
        <v>150</v>
      </c>
      <c r="O38" s="732">
        <v>759</v>
      </c>
      <c r="P38" s="732">
        <v>697</v>
      </c>
      <c r="Q38" s="732">
        <v>416</v>
      </c>
      <c r="R38" s="167"/>
      <c r="S38" s="94"/>
      <c r="T38" s="2148"/>
      <c r="U38" s="485"/>
      <c r="V38" s="2149"/>
      <c r="W38" s="2149"/>
      <c r="X38" s="2149"/>
      <c r="Y38" s="2149"/>
      <c r="Z38" s="2149"/>
      <c r="AA38" s="2149"/>
      <c r="AB38" s="2149"/>
      <c r="AC38" s="2149"/>
      <c r="AD38" s="2149"/>
      <c r="AE38" s="2149"/>
      <c r="AF38" s="2149"/>
      <c r="AG38" s="2149"/>
      <c r="AH38" s="2149"/>
      <c r="AI38" s="2149"/>
      <c r="AJ38" s="2149"/>
      <c r="AK38" s="2149"/>
      <c r="AL38" s="2149"/>
      <c r="AM38" s="2149"/>
      <c r="AN38" s="2149"/>
      <c r="AO38" s="2149"/>
      <c r="AP38" s="2149"/>
      <c r="AQ38" s="2149"/>
      <c r="AR38" s="2149"/>
      <c r="AS38" s="2149"/>
      <c r="AT38" s="2149"/>
      <c r="AU38" s="2149"/>
      <c r="AV38" s="2149"/>
      <c r="AW38" s="2149"/>
      <c r="AX38" s="2149"/>
      <c r="AY38" s="2149"/>
    </row>
    <row r="39" spans="1:51" s="112" customFormat="1" ht="18.75" customHeight="1">
      <c r="A39" s="110"/>
      <c r="B39" s="111"/>
      <c r="C39" s="481"/>
      <c r="D39" s="168"/>
      <c r="E39" s="701"/>
      <c r="F39" s="701"/>
      <c r="G39" s="741"/>
      <c r="H39" s="117"/>
      <c r="I39" s="730"/>
      <c r="J39" s="730"/>
      <c r="K39" s="730"/>
      <c r="L39" s="733"/>
      <c r="M39" s="741"/>
      <c r="N39" s="735"/>
      <c r="O39" s="735"/>
      <c r="P39" s="735"/>
      <c r="Q39" s="735"/>
      <c r="R39" s="167"/>
      <c r="S39" s="94"/>
      <c r="T39" s="713"/>
      <c r="U39" s="1153"/>
      <c r="V39" s="2152"/>
      <c r="W39" s="2152"/>
      <c r="X39" s="2152"/>
      <c r="Y39" s="2152"/>
      <c r="Z39" s="2152"/>
      <c r="AA39" s="2152"/>
      <c r="AB39" s="2152"/>
      <c r="AC39" s="2152"/>
      <c r="AD39" s="2152"/>
      <c r="AE39" s="2152"/>
      <c r="AF39" s="2152"/>
      <c r="AG39" s="2152"/>
      <c r="AH39" s="2152"/>
      <c r="AI39" s="713"/>
      <c r="AJ39" s="713"/>
      <c r="AK39" s="713"/>
      <c r="AL39" s="713"/>
      <c r="AM39" s="713"/>
      <c r="AN39" s="713"/>
      <c r="AO39" s="713"/>
      <c r="AP39" s="713"/>
      <c r="AQ39" s="713"/>
      <c r="AR39" s="713"/>
      <c r="AS39" s="713"/>
      <c r="AT39" s="713"/>
      <c r="AU39" s="713"/>
      <c r="AV39" s="713"/>
      <c r="AW39" s="713"/>
      <c r="AX39" s="713"/>
      <c r="AY39" s="713"/>
    </row>
    <row r="40" spans="1:51" s="112" customFormat="1" ht="13.5" customHeight="1">
      <c r="A40" s="110"/>
      <c r="B40" s="111"/>
      <c r="C40" s="2667" t="s">
        <v>135</v>
      </c>
      <c r="D40" s="2668"/>
      <c r="E40" s="701"/>
      <c r="F40" s="701"/>
      <c r="G40" s="741"/>
      <c r="H40" s="117"/>
      <c r="I40" s="730"/>
      <c r="J40" s="730"/>
      <c r="K40" s="730"/>
      <c r="L40" s="733"/>
      <c r="M40" s="741"/>
      <c r="N40" s="735"/>
      <c r="O40" s="735"/>
      <c r="P40" s="735"/>
      <c r="Q40" s="735"/>
      <c r="R40" s="167"/>
      <c r="S40" s="94"/>
      <c r="T40" s="713"/>
      <c r="U40" s="713"/>
      <c r="V40" s="713"/>
      <c r="W40" s="713"/>
      <c r="X40" s="713"/>
      <c r="Y40" s="713"/>
      <c r="Z40" s="713"/>
      <c r="AA40" s="713"/>
      <c r="AB40" s="713"/>
      <c r="AC40" s="713"/>
      <c r="AD40" s="713"/>
      <c r="AE40" s="713"/>
      <c r="AF40" s="713"/>
      <c r="AG40" s="713"/>
      <c r="AH40" s="713"/>
      <c r="AI40" s="713"/>
      <c r="AJ40" s="713"/>
      <c r="AK40" s="713"/>
      <c r="AL40" s="713"/>
      <c r="AM40" s="713"/>
      <c r="AN40" s="713"/>
      <c r="AO40" s="713"/>
      <c r="AP40" s="713"/>
      <c r="AQ40" s="713"/>
      <c r="AR40" s="713"/>
      <c r="AS40" s="713"/>
      <c r="AT40" s="713"/>
      <c r="AU40" s="713"/>
      <c r="AV40" s="713"/>
      <c r="AW40" s="713"/>
      <c r="AX40" s="713"/>
      <c r="AY40" s="713"/>
    </row>
    <row r="41" spans="1:51" s="119" customFormat="1" ht="13.5" customHeight="1">
      <c r="A41" s="120"/>
      <c r="B41" s="121"/>
      <c r="D41" s="755" t="s">
        <v>65</v>
      </c>
      <c r="E41" s="712">
        <v>5952</v>
      </c>
      <c r="F41" s="712">
        <v>3343</v>
      </c>
      <c r="G41" s="712">
        <v>8532</v>
      </c>
      <c r="H41" s="712">
        <v>7100</v>
      </c>
      <c r="I41" s="729">
        <v>4403</v>
      </c>
      <c r="J41" s="729">
        <v>3863</v>
      </c>
      <c r="K41" s="729">
        <v>3847</v>
      </c>
      <c r="L41" s="738">
        <v>3079</v>
      </c>
      <c r="M41" s="742">
        <v>3412</v>
      </c>
      <c r="N41" s="734">
        <v>3867</v>
      </c>
      <c r="O41" s="734">
        <v>18473</v>
      </c>
      <c r="P41" s="734">
        <v>29563</v>
      </c>
      <c r="Q41" s="734">
        <v>20378</v>
      </c>
      <c r="R41" s="170"/>
      <c r="S41" s="113"/>
      <c r="T41" s="2151"/>
      <c r="U41" s="714"/>
      <c r="V41" s="1154"/>
      <c r="W41" s="714"/>
      <c r="X41" s="714"/>
      <c r="Y41" s="714"/>
      <c r="Z41" s="714"/>
      <c r="AA41" s="714"/>
      <c r="AB41" s="714"/>
      <c r="AC41" s="714"/>
      <c r="AD41" s="714"/>
      <c r="AE41" s="714"/>
      <c r="AF41" s="714"/>
      <c r="AG41" s="714"/>
      <c r="AH41" s="714"/>
      <c r="AI41" s="714"/>
      <c r="AJ41" s="714"/>
      <c r="AK41" s="714"/>
      <c r="AL41" s="714"/>
      <c r="AM41" s="714"/>
      <c r="AN41" s="714"/>
      <c r="AO41" s="714"/>
      <c r="AP41" s="714"/>
      <c r="AQ41" s="714"/>
      <c r="AR41" s="714"/>
      <c r="AS41" s="714"/>
      <c r="AT41" s="714"/>
      <c r="AU41" s="714"/>
      <c r="AV41" s="714"/>
      <c r="AW41" s="714"/>
      <c r="AX41" s="714"/>
      <c r="AY41" s="714"/>
    </row>
    <row r="42" spans="1:51" s="98" customFormat="1" ht="26.25" customHeight="1">
      <c r="A42" s="96"/>
      <c r="B42" s="97"/>
      <c r="C42" s="774"/>
      <c r="D42" s="775" t="s">
        <v>1048</v>
      </c>
      <c r="E42" s="779">
        <v>3329</v>
      </c>
      <c r="F42" s="779">
        <v>2114</v>
      </c>
      <c r="G42" s="779">
        <v>4691</v>
      </c>
      <c r="H42" s="779">
        <v>3208</v>
      </c>
      <c r="I42" s="778">
        <v>2267</v>
      </c>
      <c r="J42" s="778">
        <v>2411</v>
      </c>
      <c r="K42" s="778">
        <v>2098</v>
      </c>
      <c r="L42" s="780">
        <v>2136</v>
      </c>
      <c r="M42" s="781">
        <v>2458</v>
      </c>
      <c r="N42" s="782">
        <v>3229</v>
      </c>
      <c r="O42" s="782">
        <v>7549</v>
      </c>
      <c r="P42" s="782">
        <v>16413</v>
      </c>
      <c r="Q42" s="782">
        <v>17228</v>
      </c>
      <c r="R42" s="771"/>
      <c r="S42" s="97"/>
      <c r="T42" s="2151"/>
      <c r="U42" s="485"/>
      <c r="V42" s="485"/>
      <c r="W42" s="485"/>
      <c r="X42" s="485"/>
      <c r="Y42" s="485"/>
      <c r="Z42" s="485"/>
      <c r="AA42" s="485"/>
      <c r="AB42" s="485"/>
      <c r="AC42" s="485"/>
      <c r="AD42" s="485"/>
      <c r="AE42" s="485"/>
      <c r="AF42" s="485"/>
      <c r="AG42" s="485"/>
      <c r="AH42" s="485"/>
      <c r="AI42" s="485"/>
      <c r="AJ42" s="772"/>
      <c r="AK42" s="772"/>
      <c r="AL42" s="772"/>
      <c r="AM42" s="772"/>
      <c r="AN42" s="772"/>
      <c r="AO42" s="772"/>
      <c r="AP42" s="772"/>
      <c r="AQ42" s="772"/>
      <c r="AR42" s="772"/>
      <c r="AS42" s="772"/>
      <c r="AT42" s="772"/>
      <c r="AU42" s="772"/>
      <c r="AV42" s="772"/>
      <c r="AW42" s="772"/>
      <c r="AX42" s="772"/>
      <c r="AY42" s="772"/>
    </row>
    <row r="43" spans="1:51" s="112" customFormat="1" ht="18.75" customHeight="1">
      <c r="A43" s="110"/>
      <c r="B43" s="111"/>
      <c r="C43" s="481" t="s">
        <v>214</v>
      </c>
      <c r="D43" s="777" t="s">
        <v>1049</v>
      </c>
      <c r="E43" s="760">
        <v>2799</v>
      </c>
      <c r="F43" s="760">
        <v>1282</v>
      </c>
      <c r="G43" s="760">
        <v>3965</v>
      </c>
      <c r="H43" s="760">
        <v>3945</v>
      </c>
      <c r="I43" s="759">
        <v>2164</v>
      </c>
      <c r="J43" s="759">
        <v>1459</v>
      </c>
      <c r="K43" s="759">
        <v>1869</v>
      </c>
      <c r="L43" s="761">
        <v>1050</v>
      </c>
      <c r="M43" s="762">
        <v>1002</v>
      </c>
      <c r="N43" s="763">
        <v>654</v>
      </c>
      <c r="O43" s="763">
        <v>11811</v>
      </c>
      <c r="P43" s="763">
        <v>16165</v>
      </c>
      <c r="Q43" s="763">
        <v>4446</v>
      </c>
      <c r="R43" s="167"/>
      <c r="S43" s="94"/>
      <c r="T43" s="2151"/>
      <c r="U43" s="772"/>
      <c r="V43" s="2149"/>
      <c r="W43" s="2149"/>
      <c r="X43" s="2149"/>
      <c r="Y43" s="2149"/>
      <c r="Z43" s="2149"/>
      <c r="AA43" s="2149"/>
      <c r="AB43" s="2149"/>
      <c r="AC43" s="2149"/>
      <c r="AD43" s="2149"/>
      <c r="AE43" s="2149"/>
      <c r="AF43" s="2149"/>
      <c r="AG43" s="2149"/>
      <c r="AH43" s="2149"/>
      <c r="AI43" s="713"/>
      <c r="AJ43" s="713"/>
      <c r="AK43" s="713"/>
      <c r="AL43" s="713"/>
      <c r="AM43" s="713"/>
      <c r="AN43" s="713"/>
      <c r="AO43" s="713"/>
      <c r="AP43" s="713"/>
      <c r="AQ43" s="713"/>
      <c r="AR43" s="713"/>
      <c r="AS43" s="713"/>
      <c r="AT43" s="713"/>
      <c r="AU43" s="713"/>
      <c r="AV43" s="713"/>
      <c r="AW43" s="713"/>
      <c r="AX43" s="713"/>
      <c r="AY43" s="713"/>
    </row>
    <row r="44" spans="1:51" s="112" customFormat="1" ht="13.5" customHeight="1">
      <c r="A44" s="110"/>
      <c r="B44" s="111"/>
      <c r="C44" s="481"/>
      <c r="D44" s="171"/>
      <c r="E44" s="118"/>
      <c r="F44" s="118"/>
      <c r="G44" s="118"/>
      <c r="H44" s="118"/>
      <c r="I44" s="118"/>
      <c r="J44" s="118"/>
      <c r="K44" s="118"/>
      <c r="L44" s="118"/>
      <c r="M44" s="118"/>
      <c r="N44" s="118"/>
      <c r="O44" s="118"/>
      <c r="P44" s="118"/>
      <c r="Q44" s="118"/>
      <c r="R44" s="167"/>
      <c r="S44" s="94"/>
      <c r="T44" s="713"/>
      <c r="U44" s="1153"/>
      <c r="V44" s="2152"/>
      <c r="W44" s="2152"/>
      <c r="X44" s="2152"/>
      <c r="Y44" s="2152"/>
      <c r="Z44" s="2152"/>
      <c r="AA44" s="2152"/>
      <c r="AB44" s="2152"/>
      <c r="AC44" s="2152"/>
      <c r="AD44" s="2152"/>
      <c r="AE44" s="2152"/>
      <c r="AF44" s="2152"/>
      <c r="AG44" s="2152"/>
      <c r="AH44" s="2152"/>
      <c r="AI44" s="713"/>
      <c r="AJ44" s="713"/>
      <c r="AK44" s="713"/>
      <c r="AL44" s="713"/>
      <c r="AM44" s="713"/>
      <c r="AN44" s="713"/>
      <c r="AO44" s="713"/>
      <c r="AP44" s="713"/>
      <c r="AQ44" s="713"/>
      <c r="AR44" s="713"/>
      <c r="AS44" s="713"/>
      <c r="AT44" s="713"/>
      <c r="AU44" s="713"/>
      <c r="AV44" s="713"/>
      <c r="AW44" s="713"/>
      <c r="AX44" s="713"/>
      <c r="AY44" s="713"/>
    </row>
    <row r="45" spans="1:51" s="713" customFormat="1" ht="13.5" customHeight="1">
      <c r="A45" s="715"/>
      <c r="B45" s="715"/>
      <c r="C45" s="716"/>
      <c r="D45" s="587"/>
      <c r="E45" s="588"/>
      <c r="F45" s="588"/>
      <c r="G45" s="588"/>
      <c r="H45" s="588"/>
      <c r="I45" s="588"/>
      <c r="J45" s="588"/>
      <c r="K45" s="588"/>
      <c r="L45" s="588"/>
      <c r="M45" s="588"/>
      <c r="N45" s="588"/>
      <c r="O45" s="588"/>
      <c r="P45" s="588"/>
      <c r="Q45" s="588"/>
      <c r="R45" s="167"/>
      <c r="S45" s="94"/>
      <c r="U45" s="1153"/>
      <c r="V45" s="2152"/>
      <c r="W45" s="2152"/>
      <c r="X45" s="2152"/>
      <c r="Y45" s="2152"/>
      <c r="Z45" s="2152"/>
      <c r="AA45" s="2152"/>
      <c r="AB45" s="2152"/>
      <c r="AC45" s="2152"/>
      <c r="AD45" s="2152"/>
      <c r="AE45" s="2152"/>
      <c r="AF45" s="2152"/>
      <c r="AG45" s="2152"/>
      <c r="AH45" s="2152"/>
    </row>
    <row r="46" spans="1:51" s="714" customFormat="1" ht="13.5" customHeight="1">
      <c r="A46" s="589"/>
      <c r="B46" s="589"/>
      <c r="C46" s="718"/>
      <c r="D46" s="589"/>
      <c r="E46" s="719"/>
      <c r="F46" s="719"/>
      <c r="G46" s="719"/>
      <c r="H46" s="719"/>
      <c r="I46" s="719"/>
      <c r="J46" s="719"/>
      <c r="K46" s="719"/>
      <c r="L46" s="719"/>
      <c r="M46" s="719"/>
      <c r="N46" s="719"/>
      <c r="O46" s="719"/>
      <c r="P46" s="719"/>
      <c r="Q46" s="719"/>
      <c r="R46" s="167"/>
      <c r="S46" s="94"/>
      <c r="U46" s="1153"/>
      <c r="V46" s="2152"/>
      <c r="W46" s="2152"/>
      <c r="X46" s="2152"/>
      <c r="Y46" s="2152"/>
      <c r="Z46" s="2152"/>
      <c r="AA46" s="2152"/>
      <c r="AB46" s="2152"/>
      <c r="AC46" s="2152"/>
      <c r="AD46" s="2152"/>
      <c r="AE46" s="2152"/>
      <c r="AF46" s="2152"/>
      <c r="AG46" s="2152"/>
      <c r="AH46" s="2152"/>
    </row>
    <row r="47" spans="1:51" s="485" customFormat="1" ht="13.5" customHeight="1">
      <c r="A47" s="717"/>
      <c r="B47" s="717"/>
      <c r="C47" s="716"/>
      <c r="D47" s="590"/>
      <c r="E47" s="588"/>
      <c r="F47" s="588"/>
      <c r="G47" s="588"/>
      <c r="H47" s="588"/>
      <c r="I47" s="588"/>
      <c r="J47" s="588"/>
      <c r="K47" s="588"/>
      <c r="L47" s="588"/>
      <c r="M47" s="588"/>
      <c r="N47" s="588"/>
      <c r="O47" s="588"/>
      <c r="P47" s="588"/>
      <c r="Q47" s="588"/>
      <c r="R47" s="167"/>
      <c r="S47" s="94"/>
    </row>
    <row r="48" spans="1:51" s="713" customFormat="1" ht="13.5" customHeight="1">
      <c r="A48" s="715"/>
      <c r="B48" s="715"/>
      <c r="C48" s="716"/>
      <c r="D48" s="590"/>
      <c r="E48" s="588"/>
      <c r="F48" s="588"/>
      <c r="G48" s="588"/>
      <c r="H48" s="588"/>
      <c r="I48" s="588"/>
      <c r="J48" s="588"/>
      <c r="K48" s="588"/>
      <c r="L48" s="588"/>
      <c r="M48" s="588"/>
      <c r="N48" s="588"/>
      <c r="O48" s="588"/>
      <c r="P48" s="588"/>
      <c r="Q48" s="588"/>
      <c r="R48" s="167"/>
      <c r="S48" s="94"/>
    </row>
    <row r="49" spans="1:51" s="713" customFormat="1" ht="13.5" customHeight="1">
      <c r="A49" s="715"/>
      <c r="B49" s="715"/>
      <c r="C49" s="716"/>
      <c r="D49" s="587"/>
      <c r="E49" s="588"/>
      <c r="F49" s="588"/>
      <c r="G49" s="588"/>
      <c r="H49" s="588"/>
      <c r="I49" s="588"/>
      <c r="J49" s="588"/>
      <c r="K49" s="588"/>
      <c r="L49" s="588"/>
      <c r="M49" s="588"/>
      <c r="N49" s="588"/>
      <c r="O49" s="588"/>
      <c r="P49" s="588"/>
      <c r="Q49" s="588"/>
      <c r="R49" s="167"/>
      <c r="S49" s="94"/>
    </row>
    <row r="50" spans="1:51" s="713" customFormat="1" ht="13.5" customHeight="1">
      <c r="A50" s="715"/>
      <c r="B50" s="715"/>
      <c r="C50" s="716"/>
      <c r="D50" s="587"/>
      <c r="E50" s="588"/>
      <c r="F50" s="588"/>
      <c r="G50" s="588"/>
      <c r="H50" s="588"/>
      <c r="I50" s="588"/>
      <c r="J50" s="588"/>
      <c r="K50" s="588"/>
      <c r="L50" s="588"/>
      <c r="M50" s="588"/>
      <c r="N50" s="588"/>
      <c r="O50" s="588"/>
      <c r="P50" s="588"/>
      <c r="Q50" s="588"/>
      <c r="R50" s="167"/>
      <c r="S50" s="94"/>
    </row>
    <row r="51" spans="1:51" s="485" customFormat="1" ht="13.5" customHeight="1">
      <c r="A51" s="717"/>
      <c r="B51" s="717"/>
      <c r="C51" s="720"/>
      <c r="D51" s="2666"/>
      <c r="E51" s="2666"/>
      <c r="F51" s="2666"/>
      <c r="G51" s="2666"/>
      <c r="H51" s="721"/>
      <c r="I51" s="721"/>
      <c r="J51" s="721"/>
      <c r="K51" s="721"/>
      <c r="L51" s="721"/>
      <c r="M51" s="721"/>
      <c r="N51" s="721"/>
      <c r="O51" s="721"/>
      <c r="P51" s="721"/>
      <c r="Q51" s="721"/>
      <c r="R51" s="167"/>
      <c r="S51" s="94"/>
    </row>
    <row r="52" spans="1:51" s="485" customFormat="1" ht="13.5" customHeight="1">
      <c r="A52" s="717"/>
      <c r="B52" s="717"/>
      <c r="C52" s="717"/>
      <c r="D52" s="717"/>
      <c r="E52" s="717"/>
      <c r="F52" s="717"/>
      <c r="G52" s="717"/>
      <c r="H52" s="717"/>
      <c r="I52" s="717"/>
      <c r="J52" s="717"/>
      <c r="K52" s="717"/>
      <c r="L52" s="717"/>
      <c r="M52" s="717"/>
      <c r="N52" s="717"/>
      <c r="O52" s="717"/>
      <c r="P52" s="717"/>
      <c r="Q52" s="717"/>
      <c r="R52" s="167"/>
      <c r="S52" s="94"/>
    </row>
    <row r="53" spans="1:51" s="485" customFormat="1" ht="13.5" customHeight="1">
      <c r="A53" s="717"/>
      <c r="B53" s="717"/>
      <c r="C53" s="722"/>
      <c r="D53" s="723"/>
      <c r="E53" s="724"/>
      <c r="F53" s="724"/>
      <c r="G53" s="724"/>
      <c r="H53" s="724"/>
      <c r="I53" s="724"/>
      <c r="J53" s="724"/>
      <c r="K53" s="724"/>
      <c r="L53" s="724"/>
      <c r="M53" s="724"/>
      <c r="N53" s="724"/>
      <c r="O53" s="724"/>
      <c r="P53" s="724"/>
      <c r="Q53" s="724"/>
      <c r="R53" s="167"/>
      <c r="S53" s="94"/>
    </row>
    <row r="54" spans="1:51" s="485" customFormat="1" ht="13.5" customHeight="1">
      <c r="A54" s="717"/>
      <c r="B54" s="717"/>
      <c r="C54" s="2664"/>
      <c r="D54" s="2664"/>
      <c r="E54" s="725"/>
      <c r="F54" s="725"/>
      <c r="G54" s="725"/>
      <c r="H54" s="725"/>
      <c r="I54" s="725"/>
      <c r="J54" s="725"/>
      <c r="K54" s="725"/>
      <c r="L54" s="725"/>
      <c r="M54" s="725"/>
      <c r="N54" s="725"/>
      <c r="O54" s="725"/>
      <c r="P54" s="725"/>
      <c r="Q54" s="725"/>
      <c r="R54" s="167"/>
      <c r="S54" s="94"/>
    </row>
    <row r="55" spans="1:51" s="485" customFormat="1" ht="13.5" customHeight="1">
      <c r="A55" s="717"/>
      <c r="B55" s="717"/>
      <c r="C55" s="2665"/>
      <c r="D55" s="2665"/>
      <c r="E55" s="726"/>
      <c r="F55" s="726"/>
      <c r="G55" s="726"/>
      <c r="H55" s="726"/>
      <c r="I55" s="726"/>
      <c r="J55" s="726"/>
      <c r="K55" s="726"/>
      <c r="L55" s="726"/>
      <c r="M55" s="726"/>
      <c r="N55" s="726"/>
      <c r="O55" s="726"/>
      <c r="P55" s="726"/>
      <c r="Q55" s="726"/>
      <c r="R55" s="167"/>
      <c r="S55" s="94"/>
    </row>
    <row r="56" spans="1:51" s="485" customFormat="1" ht="13.5" customHeight="1">
      <c r="A56" s="717"/>
      <c r="B56" s="717"/>
      <c r="C56" s="718"/>
      <c r="D56" s="727"/>
      <c r="E56" s="726"/>
      <c r="F56" s="726"/>
      <c r="G56" s="726"/>
      <c r="H56" s="726"/>
      <c r="I56" s="726"/>
      <c r="J56" s="726"/>
      <c r="K56" s="726"/>
      <c r="L56" s="726"/>
      <c r="M56" s="726"/>
      <c r="N56" s="726"/>
      <c r="O56" s="726"/>
      <c r="P56" s="726"/>
      <c r="Q56" s="726"/>
      <c r="R56" s="167"/>
      <c r="S56" s="94"/>
    </row>
    <row r="57" spans="1:51" s="485" customFormat="1" ht="13.5" customHeight="1">
      <c r="A57" s="717"/>
      <c r="B57" s="717"/>
      <c r="C57" s="716"/>
      <c r="D57" s="590"/>
      <c r="E57" s="726"/>
      <c r="F57" s="726"/>
      <c r="G57" s="726"/>
      <c r="H57" s="726"/>
      <c r="I57" s="726"/>
      <c r="J57" s="726"/>
      <c r="K57" s="726"/>
      <c r="L57" s="726"/>
      <c r="M57" s="726"/>
      <c r="N57" s="726"/>
      <c r="O57" s="726"/>
      <c r="P57" s="726"/>
      <c r="Q57" s="726"/>
      <c r="R57" s="167"/>
      <c r="S57" s="94"/>
    </row>
    <row r="58" spans="1:51" s="772" customFormat="1" ht="13.5" customHeight="1">
      <c r="A58" s="770"/>
      <c r="B58" s="770"/>
      <c r="C58" s="2669" t="s">
        <v>1051</v>
      </c>
      <c r="D58" s="2669"/>
      <c r="E58" s="2669"/>
      <c r="F58" s="2669"/>
      <c r="G58" s="2669"/>
      <c r="H58" s="2669"/>
      <c r="I58" s="2669"/>
      <c r="J58" s="2669"/>
      <c r="K58" s="2669"/>
      <c r="L58" s="2669"/>
      <c r="M58" s="2669"/>
      <c r="N58" s="2669"/>
      <c r="O58" s="2669"/>
      <c r="P58" s="2669"/>
      <c r="Q58" s="2669"/>
      <c r="R58" s="771"/>
      <c r="S58" s="97"/>
    </row>
    <row r="59" spans="1:51" s="98" customFormat="1" ht="9.9499999999999993" customHeight="1">
      <c r="A59" s="770"/>
      <c r="B59" s="770"/>
      <c r="C59" s="2663" t="s">
        <v>1052</v>
      </c>
      <c r="D59" s="2663"/>
      <c r="E59" s="2663"/>
      <c r="F59" s="2663"/>
      <c r="G59" s="2663"/>
      <c r="H59" s="2663"/>
      <c r="I59" s="2663"/>
      <c r="J59" s="2663"/>
      <c r="K59" s="2663"/>
      <c r="L59" s="2663"/>
      <c r="M59" s="2663"/>
      <c r="N59" s="2663"/>
      <c r="O59" s="2663"/>
      <c r="P59" s="2663"/>
      <c r="Q59" s="2663"/>
      <c r="R59" s="771"/>
      <c r="S59" s="97"/>
      <c r="T59" s="772"/>
      <c r="U59" s="772"/>
      <c r="V59" s="772"/>
      <c r="W59" s="772"/>
      <c r="X59" s="772"/>
      <c r="Y59" s="772"/>
      <c r="Z59" s="772"/>
      <c r="AA59" s="772"/>
      <c r="AB59" s="772"/>
      <c r="AC59" s="772"/>
      <c r="AD59" s="772"/>
      <c r="AE59" s="772"/>
      <c r="AF59" s="772"/>
      <c r="AG59" s="772"/>
      <c r="AH59" s="772"/>
      <c r="AI59" s="772"/>
      <c r="AJ59" s="772"/>
      <c r="AK59" s="772"/>
      <c r="AL59" s="772"/>
      <c r="AM59" s="772"/>
      <c r="AN59" s="772"/>
      <c r="AO59" s="772"/>
      <c r="AP59" s="772"/>
      <c r="AQ59" s="772"/>
      <c r="AR59" s="772"/>
      <c r="AS59" s="772"/>
      <c r="AT59" s="772"/>
      <c r="AU59" s="772"/>
      <c r="AV59" s="772"/>
      <c r="AW59" s="772"/>
      <c r="AX59" s="772"/>
      <c r="AY59" s="772"/>
    </row>
    <row r="60" spans="1:51" s="98" customFormat="1" ht="9" customHeight="1">
      <c r="A60" s="770"/>
      <c r="B60" s="770"/>
      <c r="C60" s="2672" t="s">
        <v>394</v>
      </c>
      <c r="D60" s="2672"/>
      <c r="E60" s="2672"/>
      <c r="F60" s="2672"/>
      <c r="G60" s="2672"/>
      <c r="H60" s="2672"/>
      <c r="I60" s="2672"/>
      <c r="J60" s="2672"/>
      <c r="K60" s="2672"/>
      <c r="L60" s="2672"/>
      <c r="M60" s="2672"/>
      <c r="N60" s="2672"/>
      <c r="O60" s="2672"/>
      <c r="P60" s="2672"/>
      <c r="Q60" s="2672"/>
      <c r="R60" s="771"/>
      <c r="S60" s="97"/>
      <c r="T60" s="772"/>
      <c r="U60" s="772"/>
      <c r="V60" s="772"/>
      <c r="W60" s="772"/>
      <c r="X60" s="772"/>
      <c r="Y60" s="772"/>
      <c r="Z60" s="772"/>
      <c r="AA60" s="772"/>
      <c r="AB60" s="772"/>
      <c r="AC60" s="772"/>
      <c r="AD60" s="772"/>
      <c r="AE60" s="772"/>
      <c r="AF60" s="772"/>
      <c r="AG60" s="772"/>
      <c r="AH60" s="772"/>
      <c r="AI60" s="772"/>
      <c r="AJ60" s="772"/>
      <c r="AK60" s="772"/>
      <c r="AL60" s="772"/>
      <c r="AM60" s="772"/>
      <c r="AN60" s="772"/>
      <c r="AO60" s="772"/>
      <c r="AP60" s="772"/>
      <c r="AQ60" s="772"/>
      <c r="AR60" s="772"/>
      <c r="AS60" s="772"/>
      <c r="AT60" s="772"/>
      <c r="AU60" s="772"/>
      <c r="AV60" s="772"/>
      <c r="AW60" s="772"/>
      <c r="AX60" s="772"/>
      <c r="AY60" s="772"/>
    </row>
    <row r="61" spans="1:51" s="311" customFormat="1" ht="13.5" customHeight="1">
      <c r="A61" s="717"/>
      <c r="B61" s="717"/>
      <c r="C61" s="373" t="s">
        <v>332</v>
      </c>
      <c r="D61" s="332"/>
      <c r="E61" s="747"/>
      <c r="F61" s="747"/>
      <c r="G61" s="747"/>
      <c r="H61" s="747"/>
      <c r="I61" s="748" t="s">
        <v>126</v>
      </c>
      <c r="J61" s="749"/>
      <c r="K61" s="749"/>
      <c r="L61" s="749"/>
      <c r="M61" s="402"/>
      <c r="N61" s="465"/>
      <c r="O61" s="465"/>
      <c r="P61" s="465"/>
      <c r="Q61" s="465"/>
      <c r="R61" s="167"/>
      <c r="T61" s="850"/>
      <c r="U61" s="850"/>
      <c r="V61" s="850"/>
      <c r="W61" s="850"/>
      <c r="X61" s="850"/>
      <c r="Y61" s="850"/>
      <c r="Z61" s="850"/>
      <c r="AA61" s="850"/>
      <c r="AB61" s="850"/>
      <c r="AC61" s="850"/>
      <c r="AD61" s="850"/>
      <c r="AE61" s="850"/>
      <c r="AF61" s="850"/>
      <c r="AG61" s="850"/>
      <c r="AH61" s="850"/>
      <c r="AI61" s="850"/>
      <c r="AJ61" s="850"/>
      <c r="AK61" s="850"/>
      <c r="AL61" s="850"/>
      <c r="AM61" s="850"/>
      <c r="AN61" s="850"/>
      <c r="AO61" s="850"/>
      <c r="AP61" s="850"/>
      <c r="AQ61" s="850"/>
      <c r="AR61" s="850"/>
      <c r="AS61" s="850"/>
      <c r="AT61" s="850"/>
      <c r="AU61" s="850"/>
      <c r="AV61" s="850"/>
      <c r="AW61" s="850"/>
      <c r="AX61" s="850"/>
      <c r="AY61" s="850"/>
    </row>
    <row r="62" spans="1:51" ht="13.5" customHeight="1">
      <c r="A62" s="92"/>
      <c r="B62" s="94"/>
      <c r="C62" s="351"/>
      <c r="D62" s="94"/>
      <c r="E62" s="126"/>
      <c r="F62" s="2495">
        <v>44958</v>
      </c>
      <c r="G62" s="2495"/>
      <c r="H62" s="2495"/>
      <c r="I62" s="2495"/>
      <c r="J62" s="2495"/>
      <c r="K62" s="2495"/>
      <c r="L62" s="2495"/>
      <c r="M62" s="2495"/>
      <c r="N62" s="2495"/>
      <c r="O62" s="2495"/>
      <c r="P62" s="2495"/>
      <c r="Q62" s="2495"/>
      <c r="R62" s="301">
        <v>9</v>
      </c>
      <c r="S62" s="94"/>
    </row>
    <row r="63" spans="1:51" ht="15" customHeight="1">
      <c r="B63" s="351"/>
    </row>
  </sheetData>
  <dataConsolidate/>
  <mergeCells count="16">
    <mergeCell ref="C6:Q6"/>
    <mergeCell ref="C11:D11"/>
    <mergeCell ref="C14:D14"/>
    <mergeCell ref="B1:D1"/>
    <mergeCell ref="C35:D35"/>
    <mergeCell ref="C59:Q59"/>
    <mergeCell ref="F62:Q62"/>
    <mergeCell ref="C54:D54"/>
    <mergeCell ref="C55:D55"/>
    <mergeCell ref="C9:D9"/>
    <mergeCell ref="D51:G51"/>
    <mergeCell ref="C37:D37"/>
    <mergeCell ref="C40:D40"/>
    <mergeCell ref="C58:Q58"/>
    <mergeCell ref="D32:R32"/>
    <mergeCell ref="C60:Q60"/>
  </mergeCells>
  <conditionalFormatting sqref="H35:Q37 E35:G35 E9:Q11">
    <cfRule type="cellIs" dxfId="23515" priority="4" operator="equal">
      <formula>"jan."</formula>
    </cfRule>
  </conditionalFormatting>
  <printOptions horizontalCentered="1"/>
  <pageMargins left="0" right="0" top="0.19685039370078741" bottom="0.19685039370078741" header="0" footer="0"/>
  <pageSetup paperSize="9" scale="98"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6">
    <tabColor theme="5"/>
    <pageSetUpPr fitToPage="1"/>
  </sheetPr>
  <dimension ref="A1:AX76"/>
  <sheetViews>
    <sheetView showGridLines="0" showRuler="0" zoomScaleNormal="100" workbookViewId="0"/>
  </sheetViews>
  <sheetFormatPr defaultColWidth="9.28515625" defaultRowHeight="12.75"/>
  <cols>
    <col min="1" max="1" width="1" style="54" customWidth="1"/>
    <col min="2" max="2" width="2.5703125" style="54" customWidth="1"/>
    <col min="3" max="3" width="1" style="54" customWidth="1"/>
    <col min="4" max="4" width="30.42578125" style="54" customWidth="1"/>
    <col min="5" max="16" width="5" style="54" customWidth="1"/>
    <col min="17" max="17" width="5.42578125" style="54" customWidth="1"/>
    <col min="18" max="18" width="2.5703125" style="54" customWidth="1"/>
    <col min="19" max="19" width="1" style="54" customWidth="1"/>
    <col min="20" max="50" width="9.28515625" style="1003"/>
    <col min="51" max="16384" width="9.28515625" style="54"/>
  </cols>
  <sheetData>
    <row r="1" spans="1:50" ht="13.5" customHeight="1">
      <c r="A1" s="2"/>
      <c r="B1" s="4"/>
      <c r="C1" s="4"/>
      <c r="D1" s="2677" t="s">
        <v>266</v>
      </c>
      <c r="E1" s="2677"/>
      <c r="F1" s="2677"/>
      <c r="G1" s="2677"/>
      <c r="H1" s="2677"/>
      <c r="I1" s="2677"/>
      <c r="J1" s="2677"/>
      <c r="K1" s="2677"/>
      <c r="L1" s="2677"/>
      <c r="M1" s="2677"/>
      <c r="N1" s="2677"/>
      <c r="O1" s="2677"/>
      <c r="P1" s="2677"/>
      <c r="Q1" s="2677"/>
      <c r="R1" s="2677"/>
      <c r="S1" s="2"/>
    </row>
    <row r="2" spans="1:50" ht="6" customHeight="1">
      <c r="A2" s="2"/>
      <c r="B2" s="2678"/>
      <c r="C2" s="2679"/>
      <c r="D2" s="2680"/>
      <c r="E2" s="4"/>
      <c r="F2" s="4"/>
      <c r="G2" s="4"/>
      <c r="H2" s="4"/>
      <c r="I2" s="4"/>
      <c r="J2" s="4"/>
      <c r="K2" s="4"/>
      <c r="L2" s="4"/>
      <c r="M2" s="4"/>
      <c r="N2" s="4"/>
      <c r="O2" s="4"/>
      <c r="P2" s="4"/>
      <c r="Q2" s="4"/>
      <c r="R2" s="4"/>
      <c r="S2" s="2"/>
    </row>
    <row r="3" spans="1:50" ht="13.5" customHeight="1" thickBot="1">
      <c r="A3" s="2"/>
      <c r="B3" s="161"/>
      <c r="C3" s="4"/>
      <c r="D3" s="4"/>
      <c r="E3" s="498"/>
      <c r="F3" s="498"/>
      <c r="G3" s="498"/>
      <c r="H3" s="498"/>
      <c r="I3" s="433"/>
      <c r="J3" s="498"/>
      <c r="K3" s="498"/>
      <c r="L3" s="498"/>
      <c r="M3" s="498"/>
      <c r="N3" s="498"/>
      <c r="O3" s="498"/>
      <c r="P3" s="498"/>
      <c r="Q3" s="498" t="s">
        <v>70</v>
      </c>
      <c r="R3" s="4"/>
      <c r="S3" s="2"/>
    </row>
    <row r="4" spans="1:50" s="7" customFormat="1" ht="13.5" customHeight="1" thickBot="1">
      <c r="A4" s="6"/>
      <c r="B4" s="160"/>
      <c r="C4" s="297" t="s">
        <v>192</v>
      </c>
      <c r="D4" s="434"/>
      <c r="E4" s="434"/>
      <c r="F4" s="434"/>
      <c r="G4" s="434"/>
      <c r="H4" s="434"/>
      <c r="I4" s="434"/>
      <c r="J4" s="434"/>
      <c r="K4" s="434"/>
      <c r="L4" s="434"/>
      <c r="M4" s="434"/>
      <c r="N4" s="434"/>
      <c r="O4" s="434"/>
      <c r="P4" s="434"/>
      <c r="Q4" s="435"/>
      <c r="R4" s="4"/>
      <c r="S4" s="6"/>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row>
    <row r="5" spans="1:50" ht="4.5" customHeight="1">
      <c r="A5" s="2"/>
      <c r="B5" s="161"/>
      <c r="C5" s="2681" t="s">
        <v>75</v>
      </c>
      <c r="D5" s="2681"/>
      <c r="E5" s="2682"/>
      <c r="F5" s="2682"/>
      <c r="G5" s="2682"/>
      <c r="H5" s="2682"/>
      <c r="I5" s="2682"/>
      <c r="J5" s="2682"/>
      <c r="K5" s="2682"/>
      <c r="L5" s="2682"/>
      <c r="M5" s="2682"/>
      <c r="N5" s="2682"/>
      <c r="O5" s="502"/>
      <c r="P5" s="502"/>
      <c r="Q5" s="502"/>
      <c r="R5" s="4"/>
      <c r="S5" s="2"/>
    </row>
    <row r="6" spans="1:50" ht="12" customHeight="1">
      <c r="A6" s="2"/>
      <c r="B6" s="161"/>
      <c r="C6" s="2681"/>
      <c r="D6" s="2681"/>
      <c r="E6" s="1000" t="s">
        <v>32</v>
      </c>
      <c r="F6" s="1000" t="s">
        <v>32</v>
      </c>
      <c r="G6" s="989" t="s">
        <v>32</v>
      </c>
      <c r="H6" s="989" t="s">
        <v>32</v>
      </c>
      <c r="I6" s="968" t="s">
        <v>32</v>
      </c>
      <c r="J6" s="2161">
        <v>2022</v>
      </c>
      <c r="K6" s="968" t="s">
        <v>32</v>
      </c>
      <c r="L6" s="968" t="s">
        <v>32</v>
      </c>
      <c r="M6" s="968" t="s">
        <v>32</v>
      </c>
      <c r="N6" s="968" t="s">
        <v>32</v>
      </c>
      <c r="O6" s="968" t="s">
        <v>32</v>
      </c>
      <c r="P6" s="1956" t="s">
        <v>32</v>
      </c>
      <c r="Q6" s="2162">
        <v>2023</v>
      </c>
      <c r="R6" s="4"/>
      <c r="S6" s="2"/>
      <c r="T6" s="2142"/>
      <c r="U6" s="2143"/>
      <c r="V6" s="850"/>
      <c r="W6" s="850"/>
      <c r="X6" s="850"/>
      <c r="Y6" s="850"/>
      <c r="Z6" s="850"/>
      <c r="AA6" s="850"/>
    </row>
    <row r="7" spans="1:50">
      <c r="A7" s="2"/>
      <c r="B7" s="161"/>
      <c r="C7" s="505"/>
      <c r="D7" s="505"/>
      <c r="E7" s="499" t="s">
        <v>90</v>
      </c>
      <c r="F7" s="586" t="s">
        <v>383</v>
      </c>
      <c r="G7" s="586" t="s">
        <v>99</v>
      </c>
      <c r="H7" s="586" t="s">
        <v>98</v>
      </c>
      <c r="I7" s="586" t="s">
        <v>97</v>
      </c>
      <c r="J7" s="586" t="s">
        <v>96</v>
      </c>
      <c r="K7" s="586" t="s">
        <v>95</v>
      </c>
      <c r="L7" s="586" t="s">
        <v>94</v>
      </c>
      <c r="M7" s="586" t="s">
        <v>93</v>
      </c>
      <c r="N7" s="586" t="s">
        <v>92</v>
      </c>
      <c r="O7" s="586" t="s">
        <v>91</v>
      </c>
      <c r="P7" s="586" t="s">
        <v>382</v>
      </c>
      <c r="Q7" s="586" t="s">
        <v>90</v>
      </c>
      <c r="R7" s="502"/>
      <c r="S7" s="2"/>
      <c r="U7" s="2145"/>
    </row>
    <row r="8" spans="1:50" s="422" customFormat="1" ht="15" customHeight="1">
      <c r="A8" s="53"/>
      <c r="B8" s="162"/>
      <c r="C8" s="2683" t="s">
        <v>65</v>
      </c>
      <c r="D8" s="2683"/>
      <c r="E8" s="436">
        <v>42694</v>
      </c>
      <c r="F8" s="437">
        <v>36802</v>
      </c>
      <c r="G8" s="437">
        <v>41869</v>
      </c>
      <c r="H8" s="437">
        <v>37647</v>
      </c>
      <c r="I8" s="437">
        <v>37070</v>
      </c>
      <c r="J8" s="437">
        <v>32505</v>
      </c>
      <c r="K8" s="437">
        <v>36781</v>
      </c>
      <c r="L8" s="437">
        <v>37121</v>
      </c>
      <c r="M8" s="437">
        <v>57668</v>
      </c>
      <c r="N8" s="437">
        <v>50580</v>
      </c>
      <c r="O8" s="437">
        <v>54348</v>
      </c>
      <c r="P8" s="437">
        <v>44019</v>
      </c>
      <c r="Q8" s="437">
        <v>55841</v>
      </c>
      <c r="R8" s="423"/>
      <c r="S8" s="53"/>
      <c r="T8" s="2146"/>
      <c r="U8" s="2147"/>
      <c r="V8" s="2146"/>
      <c r="W8" s="2146"/>
      <c r="X8" s="2146"/>
      <c r="Y8" s="2146"/>
      <c r="Z8" s="2146"/>
      <c r="AA8" s="2146"/>
      <c r="AB8" s="2146"/>
      <c r="AC8" s="2146"/>
      <c r="AD8" s="2146"/>
      <c r="AE8" s="2146"/>
      <c r="AF8" s="2146"/>
      <c r="AG8" s="2146"/>
      <c r="AH8" s="2146"/>
      <c r="AI8" s="2146"/>
      <c r="AJ8" s="2146"/>
      <c r="AK8" s="2146"/>
      <c r="AL8" s="2146"/>
      <c r="AM8" s="2146"/>
      <c r="AN8" s="2146"/>
      <c r="AO8" s="2146"/>
      <c r="AP8" s="2146"/>
      <c r="AQ8" s="2146"/>
      <c r="AR8" s="2146"/>
      <c r="AS8" s="2146"/>
      <c r="AT8" s="2146"/>
      <c r="AU8" s="2146"/>
      <c r="AV8" s="2146"/>
      <c r="AW8" s="2146"/>
      <c r="AX8" s="2146"/>
    </row>
    <row r="9" spans="1:50" s="431" customFormat="1" ht="11.25" customHeight="1">
      <c r="A9" s="438"/>
      <c r="B9" s="439"/>
      <c r="C9" s="440"/>
      <c r="D9" s="363" t="s">
        <v>168</v>
      </c>
      <c r="E9" s="104">
        <v>13980</v>
      </c>
      <c r="F9" s="114">
        <v>12654</v>
      </c>
      <c r="G9" s="114">
        <v>14688</v>
      </c>
      <c r="H9" s="114">
        <v>13287</v>
      </c>
      <c r="I9" s="114">
        <v>13118</v>
      </c>
      <c r="J9" s="114">
        <v>11331</v>
      </c>
      <c r="K9" s="114">
        <v>13184</v>
      </c>
      <c r="L9" s="114">
        <v>12959</v>
      </c>
      <c r="M9" s="114">
        <v>22860</v>
      </c>
      <c r="N9" s="114">
        <v>18186</v>
      </c>
      <c r="O9" s="114">
        <v>16647</v>
      </c>
      <c r="P9" s="114">
        <v>14238</v>
      </c>
      <c r="Q9" s="114">
        <v>19214</v>
      </c>
      <c r="R9" s="441"/>
      <c r="S9" s="438"/>
      <c r="T9" s="2164"/>
      <c r="U9" s="2165"/>
      <c r="V9" s="2165"/>
      <c r="W9" s="2165"/>
      <c r="X9" s="2165"/>
      <c r="Y9" s="2165"/>
      <c r="Z9" s="2165"/>
      <c r="AA9" s="2165"/>
      <c r="AB9" s="2165"/>
      <c r="AC9" s="2165"/>
      <c r="AD9" s="2165"/>
      <c r="AE9" s="2165"/>
      <c r="AF9" s="2165"/>
      <c r="AG9" s="2165"/>
      <c r="AH9" s="2165"/>
      <c r="AI9" s="2165"/>
      <c r="AJ9" s="2165"/>
      <c r="AK9" s="2165"/>
      <c r="AL9" s="2165"/>
      <c r="AM9" s="2165"/>
      <c r="AN9" s="2165"/>
      <c r="AO9" s="2165"/>
      <c r="AP9" s="2165"/>
      <c r="AQ9" s="2165"/>
      <c r="AR9" s="2165"/>
      <c r="AS9" s="2165"/>
      <c r="AT9" s="2165"/>
      <c r="AU9" s="2165"/>
      <c r="AV9" s="2165"/>
      <c r="AW9" s="2165"/>
      <c r="AX9" s="2165"/>
    </row>
    <row r="10" spans="1:50" s="431" customFormat="1" ht="11.25" customHeight="1">
      <c r="A10" s="438"/>
      <c r="B10" s="439"/>
      <c r="C10" s="440"/>
      <c r="D10" s="363" t="s">
        <v>169</v>
      </c>
      <c r="E10" s="104">
        <v>8697</v>
      </c>
      <c r="F10" s="114">
        <v>7554</v>
      </c>
      <c r="G10" s="114">
        <v>8602</v>
      </c>
      <c r="H10" s="114">
        <v>8193</v>
      </c>
      <c r="I10" s="114">
        <v>7733</v>
      </c>
      <c r="J10" s="114">
        <v>7104</v>
      </c>
      <c r="K10" s="114">
        <v>7927</v>
      </c>
      <c r="L10" s="114">
        <v>8569</v>
      </c>
      <c r="M10" s="114">
        <v>13121</v>
      </c>
      <c r="N10" s="114">
        <v>10558</v>
      </c>
      <c r="O10" s="114">
        <v>9969</v>
      </c>
      <c r="P10" s="114">
        <v>8676</v>
      </c>
      <c r="Q10" s="114">
        <v>11504</v>
      </c>
      <c r="R10" s="441"/>
      <c r="S10" s="438"/>
      <c r="T10" s="2164"/>
      <c r="U10" s="2165"/>
      <c r="V10" s="2166"/>
      <c r="W10" s="2164"/>
      <c r="X10" s="2165"/>
      <c r="Y10" s="2165"/>
      <c r="Z10" s="2165"/>
      <c r="AA10" s="2165"/>
      <c r="AB10" s="2165"/>
      <c r="AC10" s="2165"/>
      <c r="AD10" s="2165"/>
      <c r="AE10" s="2165"/>
      <c r="AF10" s="2165"/>
      <c r="AG10" s="2165"/>
      <c r="AH10" s="2165"/>
      <c r="AI10" s="2165"/>
      <c r="AJ10" s="2165"/>
      <c r="AK10" s="2165"/>
      <c r="AL10" s="2165"/>
      <c r="AM10" s="2165"/>
      <c r="AN10" s="2165"/>
      <c r="AO10" s="2165"/>
      <c r="AP10" s="2165"/>
      <c r="AQ10" s="2165"/>
      <c r="AR10" s="2165"/>
      <c r="AS10" s="2165"/>
      <c r="AT10" s="2165"/>
      <c r="AU10" s="2165"/>
      <c r="AV10" s="2165"/>
      <c r="AW10" s="2165"/>
      <c r="AX10" s="2165"/>
    </row>
    <row r="11" spans="1:50" s="431" customFormat="1" ht="11.25" customHeight="1">
      <c r="A11" s="438"/>
      <c r="B11" s="439"/>
      <c r="C11" s="440"/>
      <c r="D11" s="363" t="s">
        <v>372</v>
      </c>
      <c r="E11" s="104">
        <v>11142</v>
      </c>
      <c r="F11" s="114">
        <v>10268</v>
      </c>
      <c r="G11" s="114">
        <v>11540</v>
      </c>
      <c r="H11" s="114">
        <v>10517</v>
      </c>
      <c r="I11" s="114">
        <v>10848</v>
      </c>
      <c r="J11" s="114">
        <v>9190</v>
      </c>
      <c r="K11" s="114">
        <v>9982</v>
      </c>
      <c r="L11" s="114">
        <v>9954</v>
      </c>
      <c r="M11" s="114">
        <v>12528</v>
      </c>
      <c r="N11" s="114">
        <v>11773</v>
      </c>
      <c r="O11" s="114">
        <v>12099</v>
      </c>
      <c r="P11" s="114">
        <v>10476</v>
      </c>
      <c r="Q11" s="114">
        <v>14686</v>
      </c>
      <c r="R11" s="441"/>
      <c r="S11" s="438"/>
      <c r="T11" s="2164"/>
      <c r="U11" s="2165"/>
      <c r="V11" s="2166"/>
      <c r="W11" s="2164"/>
      <c r="X11" s="2165"/>
      <c r="Y11" s="2165"/>
      <c r="Z11" s="2165"/>
      <c r="AA11" s="2165"/>
      <c r="AB11" s="2165"/>
      <c r="AC11" s="2165"/>
      <c r="AD11" s="2165"/>
      <c r="AE11" s="2165"/>
      <c r="AF11" s="2165"/>
      <c r="AG11" s="2165"/>
      <c r="AH11" s="2165"/>
      <c r="AI11" s="2165"/>
      <c r="AJ11" s="2165"/>
      <c r="AK11" s="2165"/>
      <c r="AL11" s="2165"/>
      <c r="AM11" s="2165"/>
      <c r="AN11" s="2165"/>
      <c r="AO11" s="2165"/>
      <c r="AP11" s="2165"/>
      <c r="AQ11" s="2165"/>
      <c r="AR11" s="2165"/>
      <c r="AS11" s="2165"/>
      <c r="AT11" s="2165"/>
      <c r="AU11" s="2165"/>
      <c r="AV11" s="2165"/>
      <c r="AW11" s="2165"/>
      <c r="AX11" s="2165"/>
    </row>
    <row r="12" spans="1:50" s="431" customFormat="1" ht="11.25" customHeight="1">
      <c r="A12" s="438"/>
      <c r="B12" s="439"/>
      <c r="C12" s="440"/>
      <c r="D12" s="363" t="s">
        <v>170</v>
      </c>
      <c r="E12" s="104">
        <v>3235</v>
      </c>
      <c r="F12" s="114">
        <v>2691</v>
      </c>
      <c r="G12" s="114">
        <v>3250</v>
      </c>
      <c r="H12" s="114">
        <v>2640</v>
      </c>
      <c r="I12" s="114">
        <v>2386</v>
      </c>
      <c r="J12" s="114">
        <v>2312</v>
      </c>
      <c r="K12" s="114">
        <v>2914</v>
      </c>
      <c r="L12" s="114">
        <v>2672</v>
      </c>
      <c r="M12" s="114">
        <v>4221</v>
      </c>
      <c r="N12" s="114">
        <v>4333</v>
      </c>
      <c r="O12" s="114">
        <v>4325</v>
      </c>
      <c r="P12" s="114">
        <v>3598</v>
      </c>
      <c r="Q12" s="114">
        <v>4247</v>
      </c>
      <c r="R12" s="441"/>
      <c r="S12" s="438"/>
      <c r="T12" s="2164"/>
      <c r="U12" s="2165"/>
      <c r="V12" s="2165"/>
      <c r="W12" s="2165"/>
      <c r="X12" s="2165"/>
      <c r="Y12" s="2165"/>
      <c r="Z12" s="2165"/>
      <c r="AA12" s="2165"/>
      <c r="AB12" s="2165"/>
      <c r="AC12" s="2165"/>
      <c r="AD12" s="2165"/>
      <c r="AE12" s="2165"/>
      <c r="AF12" s="2165"/>
      <c r="AG12" s="2165"/>
      <c r="AH12" s="2165"/>
      <c r="AI12" s="2165"/>
      <c r="AJ12" s="2165"/>
      <c r="AK12" s="2165"/>
      <c r="AL12" s="2165"/>
      <c r="AM12" s="2165"/>
      <c r="AN12" s="2165"/>
      <c r="AO12" s="2165"/>
      <c r="AP12" s="2165"/>
      <c r="AQ12" s="2165"/>
      <c r="AR12" s="2165"/>
      <c r="AS12" s="2165"/>
      <c r="AT12" s="2165"/>
      <c r="AU12" s="2165"/>
      <c r="AV12" s="2165"/>
      <c r="AW12" s="2165"/>
      <c r="AX12" s="2165"/>
    </row>
    <row r="13" spans="1:50" s="431" customFormat="1" ht="11.25" customHeight="1">
      <c r="A13" s="438"/>
      <c r="B13" s="439"/>
      <c r="C13" s="440"/>
      <c r="D13" s="363" t="s">
        <v>171</v>
      </c>
      <c r="E13" s="104">
        <v>3200</v>
      </c>
      <c r="F13" s="114">
        <v>1811</v>
      </c>
      <c r="G13" s="114">
        <v>1946</v>
      </c>
      <c r="H13" s="114">
        <v>1451</v>
      </c>
      <c r="I13" s="114">
        <v>1455</v>
      </c>
      <c r="J13" s="114">
        <v>1174</v>
      </c>
      <c r="K13" s="114">
        <v>1172</v>
      </c>
      <c r="L13" s="114">
        <v>1273</v>
      </c>
      <c r="M13" s="114">
        <v>2538</v>
      </c>
      <c r="N13" s="114">
        <v>3567</v>
      </c>
      <c r="O13" s="114">
        <v>8873</v>
      </c>
      <c r="P13" s="114">
        <v>5480</v>
      </c>
      <c r="Q13" s="114">
        <v>3813</v>
      </c>
      <c r="R13" s="441"/>
      <c r="S13" s="438"/>
      <c r="T13" s="2164"/>
      <c r="U13" s="2167"/>
      <c r="V13" s="2166"/>
      <c r="W13" s="2165"/>
      <c r="X13" s="2165"/>
      <c r="Y13" s="2165"/>
      <c r="Z13" s="2165"/>
      <c r="AA13" s="2165"/>
      <c r="AB13" s="2165"/>
      <c r="AC13" s="2165"/>
      <c r="AD13" s="2165"/>
      <c r="AE13" s="2165"/>
      <c r="AF13" s="2165"/>
      <c r="AG13" s="2165"/>
      <c r="AH13" s="2165"/>
      <c r="AI13" s="2165"/>
      <c r="AJ13" s="2165"/>
      <c r="AK13" s="2165"/>
      <c r="AL13" s="2165"/>
      <c r="AM13" s="2165"/>
      <c r="AN13" s="2165"/>
      <c r="AO13" s="2165"/>
      <c r="AP13" s="2165"/>
      <c r="AQ13" s="2165"/>
      <c r="AR13" s="2165"/>
      <c r="AS13" s="2165"/>
      <c r="AT13" s="2165"/>
      <c r="AU13" s="2165"/>
      <c r="AV13" s="2165"/>
      <c r="AW13" s="2165"/>
      <c r="AX13" s="2165"/>
    </row>
    <row r="14" spans="1:50" s="431" customFormat="1" ht="11.25" customHeight="1">
      <c r="A14" s="438"/>
      <c r="B14" s="439"/>
      <c r="C14" s="440"/>
      <c r="D14" s="363" t="s">
        <v>123</v>
      </c>
      <c r="E14" s="104">
        <v>1251</v>
      </c>
      <c r="F14" s="114">
        <v>882</v>
      </c>
      <c r="G14" s="114">
        <v>964</v>
      </c>
      <c r="H14" s="114">
        <v>894</v>
      </c>
      <c r="I14" s="114">
        <v>804</v>
      </c>
      <c r="J14" s="114">
        <v>749</v>
      </c>
      <c r="K14" s="114">
        <v>733</v>
      </c>
      <c r="L14" s="114">
        <v>757</v>
      </c>
      <c r="M14" s="114">
        <v>1097</v>
      </c>
      <c r="N14" s="114">
        <v>1027</v>
      </c>
      <c r="O14" s="114">
        <v>1291</v>
      </c>
      <c r="P14" s="114">
        <v>805</v>
      </c>
      <c r="Q14" s="114">
        <v>1117</v>
      </c>
      <c r="R14" s="441"/>
      <c r="S14" s="438"/>
      <c r="T14" s="2164"/>
      <c r="U14" s="2168"/>
      <c r="V14" s="1154"/>
      <c r="W14" s="2165"/>
      <c r="X14" s="2165"/>
      <c r="Y14" s="2165"/>
      <c r="Z14" s="2165"/>
      <c r="AA14" s="2165"/>
      <c r="AB14" s="2165"/>
      <c r="AC14" s="2165"/>
      <c r="AD14" s="2165"/>
      <c r="AE14" s="2165"/>
      <c r="AF14" s="2165"/>
      <c r="AG14" s="2165"/>
      <c r="AH14" s="2165"/>
      <c r="AI14" s="2165"/>
      <c r="AJ14" s="2165"/>
      <c r="AK14" s="2165"/>
      <c r="AL14" s="2165"/>
      <c r="AM14" s="2165"/>
      <c r="AN14" s="2165"/>
      <c r="AO14" s="2165"/>
      <c r="AP14" s="2165"/>
      <c r="AQ14" s="2165"/>
      <c r="AR14" s="2165"/>
      <c r="AS14" s="2165"/>
      <c r="AT14" s="2165"/>
      <c r="AU14" s="2165"/>
      <c r="AV14" s="2165"/>
      <c r="AW14" s="2165"/>
      <c r="AX14" s="2165"/>
    </row>
    <row r="15" spans="1:50" s="431" customFormat="1" ht="11.25" customHeight="1">
      <c r="A15" s="438"/>
      <c r="B15" s="439"/>
      <c r="C15" s="440"/>
      <c r="D15" s="363" t="s">
        <v>124</v>
      </c>
      <c r="E15" s="104">
        <v>1189</v>
      </c>
      <c r="F15" s="114">
        <v>942</v>
      </c>
      <c r="G15" s="114">
        <v>879</v>
      </c>
      <c r="H15" s="114">
        <v>665</v>
      </c>
      <c r="I15" s="114">
        <v>726</v>
      </c>
      <c r="J15" s="114">
        <v>645</v>
      </c>
      <c r="K15" s="114">
        <v>869</v>
      </c>
      <c r="L15" s="114">
        <v>937</v>
      </c>
      <c r="M15" s="114">
        <v>1303</v>
      </c>
      <c r="N15" s="114">
        <v>1136</v>
      </c>
      <c r="O15" s="114">
        <v>1144</v>
      </c>
      <c r="P15" s="114">
        <v>746</v>
      </c>
      <c r="Q15" s="114">
        <v>1260</v>
      </c>
      <c r="R15" s="441"/>
      <c r="S15" s="438"/>
      <c r="T15" s="2164"/>
      <c r="U15" s="2165"/>
      <c r="V15" s="2165"/>
      <c r="W15" s="2165"/>
      <c r="X15" s="2165"/>
      <c r="Y15" s="2165"/>
      <c r="Z15" s="2165"/>
      <c r="AA15" s="2165"/>
      <c r="AB15" s="2165"/>
      <c r="AC15" s="2165"/>
      <c r="AD15" s="2165"/>
      <c r="AE15" s="2165"/>
      <c r="AF15" s="2165"/>
      <c r="AG15" s="2165"/>
      <c r="AH15" s="2165"/>
      <c r="AI15" s="2165"/>
      <c r="AJ15" s="2165"/>
      <c r="AK15" s="2165"/>
      <c r="AL15" s="2165"/>
      <c r="AM15" s="2165"/>
      <c r="AN15" s="2165"/>
      <c r="AO15" s="2165"/>
      <c r="AP15" s="2165"/>
      <c r="AQ15" s="2165"/>
      <c r="AR15" s="2165"/>
      <c r="AS15" s="2165"/>
      <c r="AT15" s="2165"/>
      <c r="AU15" s="2165"/>
      <c r="AV15" s="2165"/>
      <c r="AW15" s="2165"/>
      <c r="AX15" s="2165"/>
    </row>
    <row r="16" spans="1:50" s="447" customFormat="1" ht="15" customHeight="1">
      <c r="A16" s="442"/>
      <c r="B16" s="443"/>
      <c r="C16" s="2683" t="s">
        <v>239</v>
      </c>
      <c r="D16" s="2683"/>
      <c r="E16" s="444"/>
      <c r="F16" s="445"/>
      <c r="G16" s="445"/>
      <c r="H16" s="445"/>
      <c r="I16" s="445"/>
      <c r="J16" s="445"/>
      <c r="K16" s="445"/>
      <c r="L16" s="445"/>
      <c r="M16" s="445"/>
      <c r="N16" s="445"/>
      <c r="O16" s="445"/>
      <c r="P16" s="445"/>
      <c r="Q16" s="445"/>
      <c r="R16" s="446"/>
      <c r="S16" s="442"/>
      <c r="T16" s="2169"/>
      <c r="U16" s="2169"/>
      <c r="V16" s="1154"/>
      <c r="W16" s="2169"/>
      <c r="X16" s="2169"/>
      <c r="Y16" s="2169"/>
      <c r="Z16" s="2169"/>
      <c r="AA16" s="2169"/>
      <c r="AB16" s="2169"/>
      <c r="AC16" s="2169"/>
      <c r="AD16" s="2169"/>
      <c r="AE16" s="2169"/>
      <c r="AF16" s="2169"/>
      <c r="AG16" s="2169"/>
      <c r="AH16" s="2169"/>
      <c r="AI16" s="2169"/>
      <c r="AJ16" s="2169"/>
      <c r="AK16" s="2169"/>
      <c r="AL16" s="2169"/>
      <c r="AM16" s="2169"/>
      <c r="AN16" s="2169"/>
      <c r="AO16" s="2169"/>
      <c r="AP16" s="2169"/>
      <c r="AQ16" s="2169"/>
      <c r="AR16" s="2169"/>
      <c r="AS16" s="2169"/>
      <c r="AT16" s="2169"/>
      <c r="AU16" s="2169"/>
      <c r="AV16" s="2169"/>
      <c r="AW16" s="2169"/>
      <c r="AX16" s="2169"/>
    </row>
    <row r="17" spans="1:50" s="431" customFormat="1" ht="12" customHeight="1">
      <c r="A17" s="438"/>
      <c r="B17" s="439"/>
      <c r="C17" s="440"/>
      <c r="D17" s="55" t="s">
        <v>1019</v>
      </c>
      <c r="E17" s="114">
        <v>4376</v>
      </c>
      <c r="F17" s="114">
        <v>3903</v>
      </c>
      <c r="G17" s="114">
        <v>4501</v>
      </c>
      <c r="H17" s="114">
        <v>3806</v>
      </c>
      <c r="I17" s="114">
        <v>3990</v>
      </c>
      <c r="J17" s="114">
        <v>3215</v>
      </c>
      <c r="K17" s="114">
        <v>3328</v>
      </c>
      <c r="L17" s="114">
        <v>3327</v>
      </c>
      <c r="M17" s="114">
        <v>5065</v>
      </c>
      <c r="N17" s="114">
        <v>5230</v>
      </c>
      <c r="O17" s="114">
        <v>4912</v>
      </c>
      <c r="P17" s="114">
        <v>3528</v>
      </c>
      <c r="Q17" s="114">
        <v>5713</v>
      </c>
      <c r="R17" s="441"/>
      <c r="S17" s="438"/>
      <c r="T17" s="2165"/>
      <c r="U17" s="2165"/>
      <c r="V17" s="2165"/>
      <c r="W17" s="2165"/>
      <c r="X17" s="2165"/>
      <c r="Y17" s="2165"/>
      <c r="Z17" s="2165"/>
      <c r="AA17" s="2165"/>
      <c r="AB17" s="2165"/>
      <c r="AC17" s="2165"/>
      <c r="AD17" s="2165"/>
      <c r="AE17" s="2165"/>
      <c r="AF17" s="2165"/>
      <c r="AG17" s="2165"/>
      <c r="AH17" s="2165"/>
      <c r="AI17" s="2165"/>
      <c r="AJ17" s="2165"/>
      <c r="AK17" s="2165"/>
      <c r="AL17" s="2165"/>
      <c r="AM17" s="2165"/>
      <c r="AN17" s="2165"/>
      <c r="AO17" s="2165"/>
      <c r="AP17" s="2165"/>
      <c r="AQ17" s="2165"/>
      <c r="AR17" s="2165"/>
      <c r="AS17" s="2165"/>
      <c r="AT17" s="2165"/>
      <c r="AU17" s="2165"/>
      <c r="AV17" s="2165"/>
      <c r="AW17" s="2165"/>
      <c r="AX17" s="2165"/>
    </row>
    <row r="18" spans="1:50" s="431" customFormat="1" ht="12" customHeight="1">
      <c r="A18" s="438"/>
      <c r="B18" s="439"/>
      <c r="C18" s="440"/>
      <c r="D18" s="55" t="s">
        <v>1020</v>
      </c>
      <c r="E18" s="114">
        <v>3197</v>
      </c>
      <c r="F18" s="114">
        <v>3015</v>
      </c>
      <c r="G18" s="114">
        <v>3719</v>
      </c>
      <c r="H18" s="114">
        <v>3595</v>
      </c>
      <c r="I18" s="114">
        <v>3362</v>
      </c>
      <c r="J18" s="114">
        <v>2928</v>
      </c>
      <c r="K18" s="114">
        <v>3027</v>
      </c>
      <c r="L18" s="114">
        <v>3219</v>
      </c>
      <c r="M18" s="114">
        <v>4099</v>
      </c>
      <c r="N18" s="114">
        <v>4183</v>
      </c>
      <c r="O18" s="114">
        <v>4310</v>
      </c>
      <c r="P18" s="114">
        <v>3803</v>
      </c>
      <c r="Q18" s="114">
        <v>5075</v>
      </c>
      <c r="R18" s="441"/>
      <c r="S18" s="438"/>
      <c r="T18" s="2165"/>
      <c r="U18" s="2165"/>
      <c r="V18" s="2166"/>
      <c r="W18" s="2166"/>
      <c r="X18" s="2170"/>
      <c r="Y18" s="2166"/>
      <c r="Z18" s="2166"/>
      <c r="AA18" s="2166"/>
      <c r="AB18" s="2166"/>
      <c r="AC18" s="2166"/>
      <c r="AD18" s="2166"/>
      <c r="AE18" s="2165"/>
      <c r="AF18" s="2165"/>
      <c r="AG18" s="2165"/>
      <c r="AH18" s="2165"/>
      <c r="AI18" s="2165"/>
      <c r="AJ18" s="2165"/>
      <c r="AK18" s="2165"/>
      <c r="AL18" s="2165"/>
      <c r="AM18" s="2165"/>
      <c r="AN18" s="2165"/>
      <c r="AO18" s="2165"/>
      <c r="AP18" s="2165"/>
      <c r="AQ18" s="2165"/>
      <c r="AR18" s="2165"/>
      <c r="AS18" s="2165"/>
      <c r="AT18" s="2165"/>
      <c r="AU18" s="2165"/>
      <c r="AV18" s="2165"/>
      <c r="AW18" s="2165"/>
      <c r="AX18" s="2165"/>
    </row>
    <row r="19" spans="1:50" s="431" customFormat="1" ht="12" customHeight="1">
      <c r="A19" s="438"/>
      <c r="B19" s="439"/>
      <c r="C19" s="440"/>
      <c r="D19" s="55" t="s">
        <v>1021</v>
      </c>
      <c r="E19" s="114">
        <v>3023</v>
      </c>
      <c r="F19" s="114">
        <v>2799</v>
      </c>
      <c r="G19" s="114">
        <v>3135</v>
      </c>
      <c r="H19" s="114">
        <v>2660</v>
      </c>
      <c r="I19" s="114">
        <v>2677</v>
      </c>
      <c r="J19" s="114">
        <v>2328</v>
      </c>
      <c r="K19" s="114">
        <v>2299</v>
      </c>
      <c r="L19" s="114">
        <v>2199</v>
      </c>
      <c r="M19" s="114">
        <v>3533</v>
      </c>
      <c r="N19" s="114">
        <v>3924</v>
      </c>
      <c r="O19" s="114">
        <v>5112</v>
      </c>
      <c r="P19" s="114">
        <v>3436</v>
      </c>
      <c r="Q19" s="114">
        <v>4051</v>
      </c>
      <c r="R19" s="441"/>
      <c r="S19" s="438"/>
      <c r="T19" s="2165"/>
      <c r="U19" s="2165"/>
      <c r="V19" s="2166"/>
      <c r="W19" s="2165"/>
      <c r="X19" s="2168"/>
      <c r="Y19" s="1154"/>
      <c r="Z19" s="2165"/>
      <c r="AA19" s="2165"/>
      <c r="AB19" s="2165"/>
      <c r="AC19" s="2165"/>
      <c r="AD19" s="2165"/>
      <c r="AE19" s="2165"/>
      <c r="AF19" s="2165"/>
      <c r="AG19" s="2165"/>
      <c r="AH19" s="2165"/>
      <c r="AI19" s="2165"/>
      <c r="AJ19" s="2165"/>
      <c r="AK19" s="2165"/>
      <c r="AL19" s="2165"/>
      <c r="AM19" s="2165"/>
      <c r="AN19" s="2165"/>
      <c r="AO19" s="2165"/>
      <c r="AP19" s="2165"/>
      <c r="AQ19" s="2165"/>
      <c r="AR19" s="2165"/>
      <c r="AS19" s="2165"/>
      <c r="AT19" s="2165"/>
      <c r="AU19" s="2165"/>
      <c r="AV19" s="2165"/>
      <c r="AW19" s="2165"/>
      <c r="AX19" s="2165"/>
    </row>
    <row r="20" spans="1:50" s="431" customFormat="1" ht="12" customHeight="1">
      <c r="A20" s="438"/>
      <c r="B20" s="439"/>
      <c r="C20" s="440"/>
      <c r="D20" s="55" t="s">
        <v>1022</v>
      </c>
      <c r="E20" s="114">
        <v>3059</v>
      </c>
      <c r="F20" s="114">
        <v>2290</v>
      </c>
      <c r="G20" s="114">
        <v>2426</v>
      </c>
      <c r="H20" s="114">
        <v>2266</v>
      </c>
      <c r="I20" s="114">
        <v>2211</v>
      </c>
      <c r="J20" s="114">
        <v>2039</v>
      </c>
      <c r="K20" s="114">
        <v>2134</v>
      </c>
      <c r="L20" s="114">
        <v>1888</v>
      </c>
      <c r="M20" s="114">
        <v>2749</v>
      </c>
      <c r="N20" s="114">
        <v>3326</v>
      </c>
      <c r="O20" s="114">
        <v>5464</v>
      </c>
      <c r="P20" s="114">
        <v>3691</v>
      </c>
      <c r="Q20" s="114">
        <v>3829</v>
      </c>
      <c r="R20" s="441"/>
      <c r="S20" s="438"/>
      <c r="T20" s="2165"/>
      <c r="U20" s="2165"/>
      <c r="V20" s="2166"/>
      <c r="W20" s="2165"/>
      <c r="X20" s="1003"/>
      <c r="Y20" s="1154"/>
      <c r="Z20" s="2165"/>
      <c r="AA20" s="2165"/>
      <c r="AB20" s="2165"/>
      <c r="AC20" s="2165"/>
      <c r="AD20" s="2165"/>
      <c r="AE20" s="2165"/>
      <c r="AF20" s="2165"/>
      <c r="AG20" s="2165"/>
      <c r="AH20" s="2165"/>
      <c r="AI20" s="2165"/>
      <c r="AJ20" s="2165"/>
      <c r="AK20" s="2165"/>
      <c r="AL20" s="2165"/>
      <c r="AM20" s="2165"/>
      <c r="AN20" s="2165"/>
      <c r="AO20" s="2165"/>
      <c r="AP20" s="2165"/>
      <c r="AQ20" s="2165"/>
      <c r="AR20" s="2165"/>
      <c r="AS20" s="2165"/>
      <c r="AT20" s="2165"/>
      <c r="AU20" s="2165"/>
      <c r="AV20" s="2165"/>
      <c r="AW20" s="2165"/>
      <c r="AX20" s="2165"/>
    </row>
    <row r="21" spans="1:50" s="431" customFormat="1" ht="11.25" customHeight="1">
      <c r="A21" s="438"/>
      <c r="B21" s="439"/>
      <c r="C21" s="440"/>
      <c r="D21" s="55" t="s">
        <v>1023</v>
      </c>
      <c r="E21" s="114">
        <v>2100</v>
      </c>
      <c r="F21" s="114">
        <v>1947</v>
      </c>
      <c r="G21" s="114">
        <v>2136</v>
      </c>
      <c r="H21" s="114">
        <v>1923</v>
      </c>
      <c r="I21" s="114">
        <v>1930</v>
      </c>
      <c r="J21" s="114">
        <v>1711</v>
      </c>
      <c r="K21" s="114">
        <v>2290</v>
      </c>
      <c r="L21" s="114">
        <v>2183</v>
      </c>
      <c r="M21" s="114">
        <v>3271</v>
      </c>
      <c r="N21" s="114">
        <v>2786</v>
      </c>
      <c r="O21" s="114">
        <v>2469</v>
      </c>
      <c r="P21" s="114">
        <v>1778</v>
      </c>
      <c r="Q21" s="114">
        <v>2854</v>
      </c>
      <c r="R21" s="441"/>
      <c r="S21" s="438"/>
      <c r="T21" s="2165"/>
      <c r="U21" s="2165"/>
      <c r="V21" s="2166"/>
      <c r="W21" s="2165"/>
      <c r="X21" s="2165"/>
      <c r="Y21" s="2165"/>
      <c r="Z21" s="2165"/>
      <c r="AA21" s="2165"/>
      <c r="AB21" s="2165"/>
      <c r="AC21" s="2165"/>
      <c r="AD21" s="2165"/>
      <c r="AE21" s="2165"/>
      <c r="AF21" s="2165"/>
      <c r="AG21" s="2165"/>
      <c r="AH21" s="2165"/>
      <c r="AI21" s="2165"/>
      <c r="AJ21" s="2165"/>
      <c r="AK21" s="2165"/>
      <c r="AL21" s="2165"/>
      <c r="AM21" s="2165"/>
      <c r="AN21" s="2165"/>
      <c r="AO21" s="2165"/>
      <c r="AP21" s="2165"/>
      <c r="AQ21" s="2165"/>
      <c r="AR21" s="2165"/>
      <c r="AS21" s="2165"/>
      <c r="AT21" s="2165"/>
      <c r="AU21" s="2165"/>
      <c r="AV21" s="2165"/>
      <c r="AW21" s="2165"/>
      <c r="AX21" s="2165"/>
    </row>
    <row r="22" spans="1:50" s="431" customFormat="1" ht="15" customHeight="1">
      <c r="A22" s="438"/>
      <c r="B22" s="439"/>
      <c r="C22" s="2683" t="s">
        <v>193</v>
      </c>
      <c r="D22" s="2683"/>
      <c r="E22" s="436">
        <v>4690</v>
      </c>
      <c r="F22" s="437">
        <v>4482</v>
      </c>
      <c r="G22" s="437">
        <v>5368</v>
      </c>
      <c r="H22" s="437">
        <v>4498</v>
      </c>
      <c r="I22" s="437">
        <v>4472</v>
      </c>
      <c r="J22" s="437">
        <v>3872</v>
      </c>
      <c r="K22" s="437">
        <v>4602</v>
      </c>
      <c r="L22" s="437">
        <v>4829</v>
      </c>
      <c r="M22" s="437">
        <v>7634</v>
      </c>
      <c r="N22" s="437">
        <v>6730</v>
      </c>
      <c r="O22" s="437">
        <v>5630</v>
      </c>
      <c r="P22" s="437">
        <v>3688</v>
      </c>
      <c r="Q22" s="437">
        <v>6033</v>
      </c>
      <c r="R22" s="441"/>
      <c r="S22" s="438"/>
      <c r="T22" s="2165"/>
      <c r="U22" s="2165"/>
      <c r="V22" s="2166"/>
      <c r="W22" s="2165"/>
      <c r="X22" s="2170"/>
      <c r="Y22" s="2165"/>
      <c r="Z22" s="2165"/>
      <c r="AA22" s="2165"/>
      <c r="AB22" s="2165"/>
      <c r="AC22" s="2165"/>
      <c r="AD22" s="2165"/>
      <c r="AE22" s="2165"/>
      <c r="AF22" s="2165"/>
      <c r="AG22" s="2165"/>
      <c r="AH22" s="2165"/>
      <c r="AI22" s="2165"/>
      <c r="AJ22" s="2165"/>
      <c r="AK22" s="2165"/>
      <c r="AL22" s="2165"/>
      <c r="AM22" s="2165"/>
      <c r="AN22" s="2165"/>
      <c r="AO22" s="2165"/>
      <c r="AP22" s="2165"/>
      <c r="AQ22" s="2165"/>
      <c r="AR22" s="2165"/>
      <c r="AS22" s="2165"/>
      <c r="AT22" s="2165"/>
      <c r="AU22" s="2165"/>
      <c r="AV22" s="2165"/>
      <c r="AW22" s="2165"/>
      <c r="AX22" s="2165"/>
    </row>
    <row r="23" spans="1:50" s="447" customFormat="1" ht="12" customHeight="1">
      <c r="A23" s="442"/>
      <c r="B23" s="443"/>
      <c r="C23" s="2683" t="s">
        <v>240</v>
      </c>
      <c r="D23" s="2683"/>
      <c r="E23" s="436">
        <v>38004</v>
      </c>
      <c r="F23" s="437">
        <v>32320</v>
      </c>
      <c r="G23" s="437">
        <v>36501</v>
      </c>
      <c r="H23" s="437">
        <v>33149</v>
      </c>
      <c r="I23" s="437">
        <v>32598</v>
      </c>
      <c r="J23" s="437">
        <v>28633</v>
      </c>
      <c r="K23" s="437">
        <v>32179</v>
      </c>
      <c r="L23" s="437">
        <v>32292</v>
      </c>
      <c r="M23" s="437">
        <v>50034</v>
      </c>
      <c r="N23" s="437">
        <v>43850</v>
      </c>
      <c r="O23" s="437">
        <v>48718</v>
      </c>
      <c r="P23" s="437">
        <v>40331</v>
      </c>
      <c r="Q23" s="437">
        <v>49808</v>
      </c>
      <c r="R23" s="448"/>
      <c r="S23" s="442"/>
      <c r="T23" s="2169"/>
      <c r="U23" s="2171"/>
      <c r="V23" s="2166"/>
      <c r="W23" s="2169"/>
      <c r="X23" s="2169"/>
      <c r="Y23" s="1154"/>
      <c r="Z23" s="2169"/>
      <c r="AA23" s="2169"/>
      <c r="AB23" s="2169"/>
      <c r="AC23" s="2169"/>
      <c r="AD23" s="2169"/>
      <c r="AE23" s="2169"/>
      <c r="AF23" s="2169"/>
      <c r="AG23" s="2169"/>
      <c r="AH23" s="2169"/>
      <c r="AI23" s="2169"/>
      <c r="AJ23" s="2169"/>
      <c r="AK23" s="2169"/>
      <c r="AL23" s="2169"/>
      <c r="AM23" s="2169"/>
      <c r="AN23" s="2169"/>
      <c r="AO23" s="2169"/>
      <c r="AP23" s="2169"/>
      <c r="AQ23" s="2169"/>
      <c r="AR23" s="2169"/>
      <c r="AS23" s="2169"/>
      <c r="AT23" s="2169"/>
      <c r="AU23" s="2169"/>
      <c r="AV23" s="2169"/>
      <c r="AW23" s="2169"/>
      <c r="AX23" s="2169"/>
    </row>
    <row r="24" spans="1:50" s="431" customFormat="1" ht="12.75" customHeight="1">
      <c r="A24" s="438"/>
      <c r="B24" s="449"/>
      <c r="C24" s="440"/>
      <c r="D24" s="369" t="s">
        <v>279</v>
      </c>
      <c r="E24" s="104">
        <v>1401</v>
      </c>
      <c r="F24" s="114">
        <v>1636</v>
      </c>
      <c r="G24" s="114">
        <v>1385</v>
      </c>
      <c r="H24" s="114">
        <v>1120</v>
      </c>
      <c r="I24" s="114">
        <v>1069</v>
      </c>
      <c r="J24" s="114">
        <v>1039</v>
      </c>
      <c r="K24" s="114">
        <v>1395</v>
      </c>
      <c r="L24" s="114">
        <v>1155</v>
      </c>
      <c r="M24" s="114">
        <v>1583</v>
      </c>
      <c r="N24" s="114">
        <v>2316</v>
      </c>
      <c r="O24" s="114">
        <v>2319</v>
      </c>
      <c r="P24" s="114">
        <v>2560</v>
      </c>
      <c r="Q24" s="114">
        <v>1928</v>
      </c>
      <c r="R24" s="441"/>
      <c r="S24" s="438"/>
      <c r="T24" s="2166"/>
      <c r="U24" s="2165"/>
      <c r="V24" s="2166"/>
      <c r="W24" s="2165"/>
      <c r="X24" s="2165"/>
      <c r="Y24" s="1154"/>
      <c r="Z24" s="2165"/>
      <c r="AA24" s="2165"/>
      <c r="AB24" s="2165"/>
      <c r="AC24" s="2165"/>
      <c r="AD24" s="2165"/>
      <c r="AE24" s="2165"/>
      <c r="AF24" s="2165"/>
      <c r="AG24" s="2165"/>
      <c r="AH24" s="2165"/>
      <c r="AI24" s="2165"/>
      <c r="AJ24" s="2165"/>
      <c r="AK24" s="2165"/>
      <c r="AL24" s="2165"/>
      <c r="AM24" s="2165"/>
      <c r="AN24" s="2165"/>
      <c r="AO24" s="2165"/>
      <c r="AP24" s="2165"/>
      <c r="AQ24" s="2165"/>
      <c r="AR24" s="2165"/>
      <c r="AS24" s="2165"/>
      <c r="AT24" s="2165"/>
      <c r="AU24" s="2165"/>
      <c r="AV24" s="2165"/>
      <c r="AW24" s="2165"/>
      <c r="AX24" s="2165"/>
    </row>
    <row r="25" spans="1:50" s="431" customFormat="1" ht="11.25" customHeight="1">
      <c r="A25" s="438"/>
      <c r="B25" s="449"/>
      <c r="C25" s="440"/>
      <c r="D25" s="369" t="s">
        <v>194</v>
      </c>
      <c r="E25" s="104">
        <v>6253</v>
      </c>
      <c r="F25" s="114">
        <v>5470</v>
      </c>
      <c r="G25" s="114">
        <v>6056</v>
      </c>
      <c r="H25" s="114">
        <v>5520</v>
      </c>
      <c r="I25" s="114">
        <v>5699</v>
      </c>
      <c r="J25" s="114">
        <v>4754</v>
      </c>
      <c r="K25" s="114">
        <v>4851</v>
      </c>
      <c r="L25" s="114">
        <v>5135</v>
      </c>
      <c r="M25" s="114">
        <v>7370</v>
      </c>
      <c r="N25" s="114">
        <v>7492</v>
      </c>
      <c r="O25" s="114">
        <v>7212</v>
      </c>
      <c r="P25" s="114">
        <v>6789</v>
      </c>
      <c r="Q25" s="114">
        <v>8531</v>
      </c>
      <c r="R25" s="441"/>
      <c r="S25" s="438"/>
      <c r="T25" s="2165"/>
      <c r="U25" s="2165"/>
      <c r="V25" s="2166"/>
      <c r="W25" s="2165"/>
      <c r="X25" s="2171"/>
      <c r="Y25" s="2166"/>
      <c r="Z25" s="2165"/>
      <c r="AA25" s="2165"/>
      <c r="AB25" s="2165"/>
      <c r="AC25" s="2165"/>
      <c r="AD25" s="2165"/>
      <c r="AE25" s="2165"/>
      <c r="AF25" s="2165"/>
      <c r="AG25" s="2165"/>
      <c r="AH25" s="2165"/>
      <c r="AI25" s="2165"/>
      <c r="AJ25" s="2165"/>
      <c r="AK25" s="2165"/>
      <c r="AL25" s="2165"/>
      <c r="AM25" s="2165"/>
      <c r="AN25" s="2165"/>
      <c r="AO25" s="2165"/>
      <c r="AP25" s="2165"/>
      <c r="AQ25" s="2165"/>
      <c r="AR25" s="2165"/>
      <c r="AS25" s="2165"/>
      <c r="AT25" s="2165"/>
      <c r="AU25" s="2165"/>
      <c r="AV25" s="2165"/>
      <c r="AW25" s="2165"/>
      <c r="AX25" s="2165"/>
    </row>
    <row r="26" spans="1:50" s="431" customFormat="1" ht="11.25" customHeight="1">
      <c r="A26" s="438"/>
      <c r="B26" s="449"/>
      <c r="C26" s="440"/>
      <c r="D26" s="369" t="s">
        <v>151</v>
      </c>
      <c r="E26" s="104">
        <v>28709</v>
      </c>
      <c r="F26" s="114">
        <v>23959</v>
      </c>
      <c r="G26" s="114">
        <v>27731</v>
      </c>
      <c r="H26" s="114">
        <v>25408</v>
      </c>
      <c r="I26" s="114">
        <v>24732</v>
      </c>
      <c r="J26" s="114">
        <v>21832</v>
      </c>
      <c r="K26" s="114">
        <v>24900</v>
      </c>
      <c r="L26" s="114">
        <v>24775</v>
      </c>
      <c r="M26" s="114">
        <v>39154</v>
      </c>
      <c r="N26" s="114">
        <v>32446</v>
      </c>
      <c r="O26" s="114">
        <v>37593</v>
      </c>
      <c r="P26" s="114">
        <v>29716</v>
      </c>
      <c r="Q26" s="114">
        <v>37370</v>
      </c>
      <c r="R26" s="441"/>
      <c r="S26" s="438"/>
      <c r="T26" s="2165"/>
      <c r="U26" s="2165"/>
      <c r="V26" s="2165"/>
      <c r="W26" s="2165"/>
      <c r="X26" s="2171"/>
      <c r="Y26" s="2166"/>
      <c r="Z26" s="2165"/>
      <c r="AA26" s="2165"/>
      <c r="AB26" s="2165"/>
      <c r="AC26" s="2165"/>
      <c r="AD26" s="2165"/>
      <c r="AE26" s="2165"/>
      <c r="AF26" s="2165"/>
      <c r="AG26" s="2165"/>
      <c r="AH26" s="2165"/>
      <c r="AI26" s="2165"/>
      <c r="AJ26" s="2165"/>
      <c r="AK26" s="2165"/>
      <c r="AL26" s="2165"/>
      <c r="AM26" s="2165"/>
      <c r="AN26" s="2165"/>
      <c r="AO26" s="2165"/>
      <c r="AP26" s="2165"/>
      <c r="AQ26" s="2165"/>
      <c r="AR26" s="2165"/>
      <c r="AS26" s="2165"/>
      <c r="AT26" s="2165"/>
      <c r="AU26" s="2165"/>
      <c r="AV26" s="2165"/>
      <c r="AW26" s="2165"/>
      <c r="AX26" s="2165"/>
    </row>
    <row r="27" spans="1:50" s="431" customFormat="1" ht="11.25" customHeight="1">
      <c r="A27" s="438"/>
      <c r="B27" s="449"/>
      <c r="C27" s="440"/>
      <c r="D27" s="369" t="s">
        <v>195</v>
      </c>
      <c r="E27" s="104">
        <v>1641</v>
      </c>
      <c r="F27" s="114">
        <v>1255</v>
      </c>
      <c r="G27" s="114">
        <v>1329</v>
      </c>
      <c r="H27" s="114">
        <v>1101</v>
      </c>
      <c r="I27" s="114">
        <v>1098</v>
      </c>
      <c r="J27" s="114">
        <v>1008</v>
      </c>
      <c r="K27" s="114">
        <v>1033</v>
      </c>
      <c r="L27" s="114">
        <v>1227</v>
      </c>
      <c r="M27" s="114">
        <v>1927</v>
      </c>
      <c r="N27" s="114">
        <v>1596</v>
      </c>
      <c r="O27" s="114">
        <v>1594</v>
      </c>
      <c r="P27" s="114">
        <v>1266</v>
      </c>
      <c r="Q27" s="114">
        <v>1979</v>
      </c>
      <c r="R27" s="441"/>
      <c r="S27" s="438"/>
      <c r="T27" s="2165"/>
      <c r="U27" s="2165"/>
      <c r="V27" s="2165"/>
      <c r="W27" s="2165"/>
      <c r="X27" s="2171"/>
      <c r="Y27" s="2166"/>
      <c r="Z27" s="2165"/>
      <c r="AA27" s="2165"/>
      <c r="AB27" s="2165"/>
      <c r="AC27" s="2165"/>
      <c r="AD27" s="2165"/>
      <c r="AE27" s="2165"/>
      <c r="AF27" s="2165"/>
      <c r="AG27" s="2165"/>
      <c r="AH27" s="2165"/>
      <c r="AI27" s="2165"/>
      <c r="AJ27" s="2165"/>
      <c r="AK27" s="2165"/>
      <c r="AL27" s="2165"/>
      <c r="AM27" s="2165"/>
      <c r="AN27" s="2165"/>
      <c r="AO27" s="2165"/>
      <c r="AP27" s="2165"/>
      <c r="AQ27" s="2165"/>
      <c r="AR27" s="2165"/>
      <c r="AS27" s="2165"/>
      <c r="AT27" s="2165"/>
      <c r="AU27" s="2165"/>
      <c r="AV27" s="2165"/>
      <c r="AW27" s="2165"/>
      <c r="AX27" s="2165"/>
    </row>
    <row r="28" spans="1:50" ht="10.5" customHeight="1" thickBot="1">
      <c r="A28" s="2"/>
      <c r="B28" s="161"/>
      <c r="C28" s="450"/>
      <c r="D28" s="13"/>
      <c r="E28" s="498"/>
      <c r="F28" s="498"/>
      <c r="G28" s="498"/>
      <c r="H28" s="498"/>
      <c r="I28" s="498"/>
      <c r="J28" s="432"/>
      <c r="K28" s="432"/>
      <c r="L28" s="432"/>
      <c r="M28" s="432"/>
      <c r="N28" s="432"/>
      <c r="O28" s="432"/>
      <c r="P28" s="432"/>
      <c r="Q28" s="432"/>
      <c r="R28" s="502"/>
      <c r="S28" s="2"/>
      <c r="X28" s="2171"/>
      <c r="Y28" s="2166"/>
    </row>
    <row r="29" spans="1:50" ht="13.5" customHeight="1" thickBot="1">
      <c r="A29" s="2"/>
      <c r="B29" s="161"/>
      <c r="C29" s="297" t="s">
        <v>196</v>
      </c>
      <c r="D29" s="434"/>
      <c r="E29" s="452"/>
      <c r="F29" s="452"/>
      <c r="G29" s="452"/>
      <c r="H29" s="452"/>
      <c r="I29" s="452"/>
      <c r="J29" s="452"/>
      <c r="K29" s="452"/>
      <c r="L29" s="452"/>
      <c r="M29" s="452"/>
      <c r="N29" s="452"/>
      <c r="O29" s="452"/>
      <c r="P29" s="452"/>
      <c r="Q29" s="453"/>
      <c r="R29" s="502"/>
      <c r="S29" s="2"/>
      <c r="X29" s="2171"/>
      <c r="Y29" s="2166"/>
    </row>
    <row r="30" spans="1:50" ht="9.75" customHeight="1">
      <c r="A30" s="2"/>
      <c r="B30" s="161"/>
      <c r="C30" s="501" t="s">
        <v>75</v>
      </c>
      <c r="D30" s="13"/>
      <c r="E30" s="451"/>
      <c r="F30" s="451"/>
      <c r="G30" s="451"/>
      <c r="H30" s="451"/>
      <c r="I30" s="451"/>
      <c r="J30" s="451"/>
      <c r="K30" s="451"/>
      <c r="L30" s="451"/>
      <c r="M30" s="451"/>
      <c r="N30" s="451"/>
      <c r="O30" s="451"/>
      <c r="P30" s="451"/>
      <c r="Q30" s="454"/>
      <c r="R30" s="502"/>
      <c r="S30" s="2"/>
      <c r="X30" s="2171"/>
      <c r="Y30" s="2166"/>
    </row>
    <row r="31" spans="1:50" ht="15" customHeight="1">
      <c r="A31" s="2"/>
      <c r="B31" s="161"/>
      <c r="C31" s="2683" t="s">
        <v>65</v>
      </c>
      <c r="D31" s="2683"/>
      <c r="E31" s="436">
        <v>12433</v>
      </c>
      <c r="F31" s="437">
        <v>11242</v>
      </c>
      <c r="G31" s="437">
        <v>14683</v>
      </c>
      <c r="H31" s="437">
        <v>11855</v>
      </c>
      <c r="I31" s="437">
        <v>15227</v>
      </c>
      <c r="J31" s="437">
        <v>11825</v>
      </c>
      <c r="K31" s="437">
        <v>10752</v>
      </c>
      <c r="L31" s="437">
        <v>10328</v>
      </c>
      <c r="M31" s="437">
        <v>12314</v>
      </c>
      <c r="N31" s="437">
        <v>9529</v>
      </c>
      <c r="O31" s="437">
        <v>8761</v>
      </c>
      <c r="P31" s="437">
        <v>6786</v>
      </c>
      <c r="Q31" s="437">
        <v>10973</v>
      </c>
      <c r="R31" s="502"/>
      <c r="S31" s="2"/>
      <c r="U31" s="2172"/>
      <c r="W31" s="2173"/>
    </row>
    <row r="32" spans="1:50" ht="12" customHeight="1">
      <c r="A32" s="2"/>
      <c r="B32" s="161"/>
      <c r="C32" s="374"/>
      <c r="D32" s="363" t="s">
        <v>168</v>
      </c>
      <c r="E32" s="104">
        <v>4359</v>
      </c>
      <c r="F32" s="114">
        <v>3369</v>
      </c>
      <c r="G32" s="114">
        <v>4469</v>
      </c>
      <c r="H32" s="114">
        <v>3748</v>
      </c>
      <c r="I32" s="114">
        <v>4367</v>
      </c>
      <c r="J32" s="114">
        <v>3314</v>
      </c>
      <c r="K32" s="114">
        <v>3213</v>
      </c>
      <c r="L32" s="114">
        <v>2403</v>
      </c>
      <c r="M32" s="114">
        <v>4293</v>
      </c>
      <c r="N32" s="114">
        <v>3203</v>
      </c>
      <c r="O32" s="114">
        <v>2889</v>
      </c>
      <c r="P32" s="114">
        <v>2423</v>
      </c>
      <c r="Q32" s="114">
        <v>3462</v>
      </c>
      <c r="R32" s="502"/>
      <c r="S32" s="2"/>
      <c r="U32" s="2172"/>
      <c r="W32" s="2173"/>
    </row>
    <row r="33" spans="1:25" ht="12" customHeight="1">
      <c r="A33" s="2"/>
      <c r="B33" s="161"/>
      <c r="C33" s="374"/>
      <c r="D33" s="363" t="s">
        <v>169</v>
      </c>
      <c r="E33" s="104">
        <v>3776</v>
      </c>
      <c r="F33" s="114">
        <v>3254</v>
      </c>
      <c r="G33" s="114">
        <v>3850</v>
      </c>
      <c r="H33" s="114">
        <v>3286</v>
      </c>
      <c r="I33" s="114">
        <v>4395</v>
      </c>
      <c r="J33" s="114">
        <v>3574</v>
      </c>
      <c r="K33" s="114">
        <v>2261</v>
      </c>
      <c r="L33" s="114">
        <v>3327</v>
      </c>
      <c r="M33" s="114">
        <v>4017</v>
      </c>
      <c r="N33" s="114">
        <v>2876</v>
      </c>
      <c r="O33" s="114">
        <v>2956</v>
      </c>
      <c r="P33" s="114">
        <v>2149</v>
      </c>
      <c r="Q33" s="114">
        <v>3649</v>
      </c>
      <c r="R33" s="502"/>
      <c r="S33" s="2"/>
    </row>
    <row r="34" spans="1:25" ht="12" customHeight="1">
      <c r="A34" s="2"/>
      <c r="B34" s="161"/>
      <c r="C34" s="374"/>
      <c r="D34" s="363" t="s">
        <v>372</v>
      </c>
      <c r="E34" s="104">
        <v>2226</v>
      </c>
      <c r="F34" s="114">
        <v>1919</v>
      </c>
      <c r="G34" s="114">
        <v>2679</v>
      </c>
      <c r="H34" s="114">
        <v>2125</v>
      </c>
      <c r="I34" s="114">
        <v>2920</v>
      </c>
      <c r="J34" s="114">
        <v>2594</v>
      </c>
      <c r="K34" s="114">
        <v>3703</v>
      </c>
      <c r="L34" s="114">
        <v>2872</v>
      </c>
      <c r="M34" s="114">
        <v>2392</v>
      </c>
      <c r="N34" s="114">
        <v>1885</v>
      </c>
      <c r="O34" s="114">
        <v>1605</v>
      </c>
      <c r="P34" s="114">
        <v>1240</v>
      </c>
      <c r="Q34" s="114">
        <v>1833</v>
      </c>
      <c r="R34" s="502"/>
      <c r="S34" s="2"/>
      <c r="U34" s="2174"/>
    </row>
    <row r="35" spans="1:25" ht="12" customHeight="1">
      <c r="A35" s="2"/>
      <c r="B35" s="161"/>
      <c r="C35" s="374"/>
      <c r="D35" s="363" t="s">
        <v>170</v>
      </c>
      <c r="E35" s="104">
        <v>1119</v>
      </c>
      <c r="F35" s="114">
        <v>1023</v>
      </c>
      <c r="G35" s="114">
        <v>1191</v>
      </c>
      <c r="H35" s="114">
        <v>1034</v>
      </c>
      <c r="I35" s="114">
        <v>1717</v>
      </c>
      <c r="J35" s="114">
        <v>1140</v>
      </c>
      <c r="K35" s="114">
        <v>560</v>
      </c>
      <c r="L35" s="114">
        <v>905</v>
      </c>
      <c r="M35" s="114">
        <v>848</v>
      </c>
      <c r="N35" s="114">
        <v>682</v>
      </c>
      <c r="O35" s="114">
        <v>580</v>
      </c>
      <c r="P35" s="114">
        <v>405</v>
      </c>
      <c r="Q35" s="114">
        <v>768</v>
      </c>
      <c r="R35" s="502"/>
      <c r="S35" s="2"/>
      <c r="U35" s="2175"/>
      <c r="V35" s="1154"/>
    </row>
    <row r="36" spans="1:25" ht="12" customHeight="1">
      <c r="A36" s="2"/>
      <c r="B36" s="161"/>
      <c r="C36" s="374"/>
      <c r="D36" s="363" t="s">
        <v>171</v>
      </c>
      <c r="E36" s="104">
        <v>522</v>
      </c>
      <c r="F36" s="114">
        <v>1069</v>
      </c>
      <c r="G36" s="114">
        <v>1793</v>
      </c>
      <c r="H36" s="114">
        <v>1074</v>
      </c>
      <c r="I36" s="114">
        <v>1178</v>
      </c>
      <c r="J36" s="114">
        <v>672</v>
      </c>
      <c r="K36" s="114">
        <v>464</v>
      </c>
      <c r="L36" s="114">
        <v>276</v>
      </c>
      <c r="M36" s="114">
        <v>327</v>
      </c>
      <c r="N36" s="114">
        <v>365</v>
      </c>
      <c r="O36" s="114">
        <v>292</v>
      </c>
      <c r="P36" s="114">
        <v>221</v>
      </c>
      <c r="Q36" s="114">
        <v>719</v>
      </c>
      <c r="R36" s="502"/>
      <c r="S36" s="2"/>
      <c r="U36" s="2175"/>
      <c r="V36" s="1154"/>
    </row>
    <row r="37" spans="1:25" ht="12" customHeight="1">
      <c r="A37" s="2"/>
      <c r="B37" s="161"/>
      <c r="C37" s="374"/>
      <c r="D37" s="363" t="s">
        <v>123</v>
      </c>
      <c r="E37" s="104">
        <v>267</v>
      </c>
      <c r="F37" s="114">
        <v>291</v>
      </c>
      <c r="G37" s="114">
        <v>280</v>
      </c>
      <c r="H37" s="114">
        <v>274</v>
      </c>
      <c r="I37" s="114">
        <v>324</v>
      </c>
      <c r="J37" s="114">
        <v>277</v>
      </c>
      <c r="K37" s="114">
        <v>305</v>
      </c>
      <c r="L37" s="114">
        <v>262</v>
      </c>
      <c r="M37" s="114">
        <v>187</v>
      </c>
      <c r="N37" s="114">
        <v>234</v>
      </c>
      <c r="O37" s="114">
        <v>233</v>
      </c>
      <c r="P37" s="114">
        <v>188</v>
      </c>
      <c r="Q37" s="114">
        <v>260</v>
      </c>
      <c r="R37" s="502"/>
      <c r="S37" s="2"/>
      <c r="U37" s="2165"/>
      <c r="V37" s="2176"/>
    </row>
    <row r="38" spans="1:25" ht="12" customHeight="1">
      <c r="A38" s="2"/>
      <c r="B38" s="161"/>
      <c r="C38" s="374"/>
      <c r="D38" s="363" t="s">
        <v>124</v>
      </c>
      <c r="E38" s="104">
        <v>164</v>
      </c>
      <c r="F38" s="114">
        <v>317</v>
      </c>
      <c r="G38" s="114">
        <v>421</v>
      </c>
      <c r="H38" s="114">
        <v>314</v>
      </c>
      <c r="I38" s="114">
        <v>326</v>
      </c>
      <c r="J38" s="114">
        <v>254</v>
      </c>
      <c r="K38" s="114">
        <v>246</v>
      </c>
      <c r="L38" s="114">
        <v>283</v>
      </c>
      <c r="M38" s="114">
        <v>250</v>
      </c>
      <c r="N38" s="114">
        <v>284</v>
      </c>
      <c r="O38" s="114">
        <v>206</v>
      </c>
      <c r="P38" s="114">
        <v>160</v>
      </c>
      <c r="Q38" s="114">
        <v>282</v>
      </c>
      <c r="R38" s="502"/>
      <c r="S38" s="2"/>
      <c r="U38" s="2165"/>
      <c r="V38" s="2176"/>
    </row>
    <row r="39" spans="1:25" ht="15" customHeight="1">
      <c r="A39" s="2"/>
      <c r="B39" s="161"/>
      <c r="C39" s="374"/>
      <c r="D39" s="369" t="s">
        <v>279</v>
      </c>
      <c r="E39" s="114">
        <v>699</v>
      </c>
      <c r="F39" s="114">
        <v>387</v>
      </c>
      <c r="G39" s="114">
        <v>475</v>
      </c>
      <c r="H39" s="114">
        <v>487</v>
      </c>
      <c r="I39" s="114">
        <v>1014</v>
      </c>
      <c r="J39" s="114">
        <v>272</v>
      </c>
      <c r="K39" s="114">
        <v>245</v>
      </c>
      <c r="L39" s="114">
        <v>322</v>
      </c>
      <c r="M39" s="114">
        <v>229</v>
      </c>
      <c r="N39" s="114">
        <v>268</v>
      </c>
      <c r="O39" s="114">
        <v>221</v>
      </c>
      <c r="P39" s="114">
        <v>225</v>
      </c>
      <c r="Q39" s="114">
        <v>674</v>
      </c>
      <c r="R39" s="502"/>
      <c r="S39" s="2"/>
      <c r="U39" s="2165"/>
      <c r="V39" s="2176"/>
      <c r="X39" s="2170"/>
      <c r="Y39" s="2165"/>
    </row>
    <row r="40" spans="1:25" ht="12" customHeight="1">
      <c r="A40" s="2"/>
      <c r="B40" s="161"/>
      <c r="C40" s="374"/>
      <c r="D40" s="369" t="s">
        <v>194</v>
      </c>
      <c r="E40" s="114">
        <v>3167</v>
      </c>
      <c r="F40" s="114">
        <v>3030</v>
      </c>
      <c r="G40" s="114">
        <v>3106</v>
      </c>
      <c r="H40" s="114">
        <v>2537</v>
      </c>
      <c r="I40" s="114">
        <v>3403</v>
      </c>
      <c r="J40" s="114">
        <v>2882</v>
      </c>
      <c r="K40" s="114">
        <v>2988</v>
      </c>
      <c r="L40" s="114">
        <v>2487</v>
      </c>
      <c r="M40" s="114">
        <v>2777</v>
      </c>
      <c r="N40" s="114">
        <v>2306</v>
      </c>
      <c r="O40" s="114">
        <v>2131</v>
      </c>
      <c r="P40" s="114">
        <v>1527</v>
      </c>
      <c r="Q40" s="114">
        <v>2470</v>
      </c>
      <c r="R40" s="502"/>
      <c r="S40" s="2"/>
      <c r="U40" s="2165"/>
      <c r="V40" s="2176"/>
      <c r="X40" s="2169"/>
      <c r="Y40" s="1154"/>
    </row>
    <row r="41" spans="1:25" ht="12" customHeight="1">
      <c r="A41" s="2"/>
      <c r="B41" s="161"/>
      <c r="C41" s="374"/>
      <c r="D41" s="369" t="s">
        <v>151</v>
      </c>
      <c r="E41" s="114">
        <v>8567</v>
      </c>
      <c r="F41" s="114">
        <v>7825</v>
      </c>
      <c r="G41" s="114">
        <v>11102</v>
      </c>
      <c r="H41" s="114">
        <v>8831</v>
      </c>
      <c r="I41" s="114">
        <v>10810</v>
      </c>
      <c r="J41" s="114">
        <v>8671</v>
      </c>
      <c r="K41" s="114">
        <v>7519</v>
      </c>
      <c r="L41" s="114">
        <v>7519</v>
      </c>
      <c r="M41" s="114">
        <v>9308</v>
      </c>
      <c r="N41" s="114">
        <v>6955</v>
      </c>
      <c r="O41" s="114">
        <v>6409</v>
      </c>
      <c r="P41" s="114">
        <v>5034</v>
      </c>
      <c r="Q41" s="114">
        <v>7829</v>
      </c>
      <c r="R41" s="502"/>
      <c r="S41" s="2"/>
      <c r="U41" s="2165"/>
      <c r="V41" s="2176"/>
      <c r="X41" s="2165"/>
      <c r="Y41" s="1154"/>
    </row>
    <row r="42" spans="1:25" ht="11.25" customHeight="1">
      <c r="A42" s="2"/>
      <c r="B42" s="161"/>
      <c r="C42" s="374"/>
      <c r="D42" s="369" t="s">
        <v>195</v>
      </c>
      <c r="E42" s="631">
        <v>0</v>
      </c>
      <c r="F42" s="630">
        <v>0</v>
      </c>
      <c r="G42" s="630">
        <v>0</v>
      </c>
      <c r="H42" s="630">
        <v>0</v>
      </c>
      <c r="I42" s="630">
        <v>0</v>
      </c>
      <c r="J42" s="630">
        <v>0</v>
      </c>
      <c r="K42" s="630">
        <v>0</v>
      </c>
      <c r="L42" s="630">
        <v>0</v>
      </c>
      <c r="M42" s="630">
        <v>0</v>
      </c>
      <c r="N42" s="630">
        <v>0</v>
      </c>
      <c r="O42" s="630">
        <v>0</v>
      </c>
      <c r="P42" s="630">
        <v>0</v>
      </c>
      <c r="Q42" s="630">
        <v>0</v>
      </c>
      <c r="R42" s="502"/>
      <c r="S42" s="2"/>
      <c r="U42" s="2171"/>
      <c r="V42" s="2176"/>
      <c r="X42" s="2171"/>
      <c r="Y42" s="2166"/>
    </row>
    <row r="43" spans="1:25" ht="15" customHeight="1">
      <c r="A43" s="2"/>
      <c r="B43" s="161"/>
      <c r="C43" s="500" t="s">
        <v>241</v>
      </c>
      <c r="D43" s="500"/>
      <c r="E43" s="104"/>
      <c r="F43" s="104"/>
      <c r="G43" s="114"/>
      <c r="H43" s="114"/>
      <c r="I43" s="114"/>
      <c r="J43" s="114"/>
      <c r="K43" s="114"/>
      <c r="L43" s="114"/>
      <c r="M43" s="114"/>
      <c r="N43" s="114"/>
      <c r="O43" s="114"/>
      <c r="P43" s="114"/>
      <c r="Q43" s="114"/>
      <c r="R43" s="502"/>
      <c r="S43" s="2"/>
      <c r="U43" s="2165"/>
      <c r="V43" s="2176"/>
      <c r="X43" s="2171"/>
      <c r="Y43" s="2166"/>
    </row>
    <row r="44" spans="1:25" ht="12" customHeight="1">
      <c r="A44" s="2"/>
      <c r="B44" s="161"/>
      <c r="C44" s="374"/>
      <c r="D44" s="591" t="s">
        <v>1020</v>
      </c>
      <c r="E44" s="114">
        <v>2356</v>
      </c>
      <c r="F44" s="114">
        <v>1418</v>
      </c>
      <c r="G44" s="114">
        <v>1431</v>
      </c>
      <c r="H44" s="114">
        <v>1119</v>
      </c>
      <c r="I44" s="114">
        <v>1629</v>
      </c>
      <c r="J44" s="114">
        <v>1431</v>
      </c>
      <c r="K44" s="114">
        <v>1178</v>
      </c>
      <c r="L44" s="114">
        <v>1572</v>
      </c>
      <c r="M44" s="114">
        <v>1359</v>
      </c>
      <c r="N44" s="114">
        <v>1089</v>
      </c>
      <c r="O44" s="114">
        <v>957</v>
      </c>
      <c r="P44" s="114">
        <v>596</v>
      </c>
      <c r="Q44" s="114">
        <v>1530</v>
      </c>
      <c r="R44" s="502"/>
      <c r="S44" s="2"/>
      <c r="U44" s="2165"/>
      <c r="V44" s="2176"/>
      <c r="X44" s="2171"/>
      <c r="Y44" s="2166"/>
    </row>
    <row r="45" spans="1:25" ht="12" customHeight="1">
      <c r="A45" s="2"/>
      <c r="B45" s="161"/>
      <c r="C45" s="374"/>
      <c r="D45" s="591" t="s">
        <v>1022</v>
      </c>
      <c r="E45" s="114">
        <v>937</v>
      </c>
      <c r="F45" s="114">
        <v>1314</v>
      </c>
      <c r="G45" s="114">
        <v>1991</v>
      </c>
      <c r="H45" s="114">
        <v>1437</v>
      </c>
      <c r="I45" s="114">
        <v>1673</v>
      </c>
      <c r="J45" s="114">
        <v>1170</v>
      </c>
      <c r="K45" s="114">
        <v>900</v>
      </c>
      <c r="L45" s="114">
        <v>704</v>
      </c>
      <c r="M45" s="114">
        <v>1019</v>
      </c>
      <c r="N45" s="114">
        <v>752</v>
      </c>
      <c r="O45" s="114">
        <v>673</v>
      </c>
      <c r="P45" s="114">
        <v>556</v>
      </c>
      <c r="Q45" s="114">
        <v>898</v>
      </c>
      <c r="R45" s="502"/>
      <c r="S45" s="2"/>
      <c r="X45" s="2171"/>
      <c r="Y45" s="2166"/>
    </row>
    <row r="46" spans="1:25" ht="12" customHeight="1">
      <c r="A46" s="2"/>
      <c r="B46" s="161"/>
      <c r="C46" s="374"/>
      <c r="D46" s="591" t="s">
        <v>1024</v>
      </c>
      <c r="E46" s="114">
        <v>746</v>
      </c>
      <c r="F46" s="114">
        <v>408</v>
      </c>
      <c r="G46" s="114">
        <v>508</v>
      </c>
      <c r="H46" s="114">
        <v>502</v>
      </c>
      <c r="I46" s="114">
        <v>585</v>
      </c>
      <c r="J46" s="114">
        <v>450</v>
      </c>
      <c r="K46" s="114">
        <v>292</v>
      </c>
      <c r="L46" s="114">
        <v>440</v>
      </c>
      <c r="M46" s="114">
        <v>2119</v>
      </c>
      <c r="N46" s="114">
        <v>445</v>
      </c>
      <c r="O46" s="114">
        <v>229</v>
      </c>
      <c r="P46" s="114">
        <v>195</v>
      </c>
      <c r="Q46" s="114">
        <v>627</v>
      </c>
      <c r="R46" s="502"/>
      <c r="S46" s="2"/>
      <c r="U46" s="2170"/>
      <c r="V46" s="2166"/>
    </row>
    <row r="47" spans="1:25" ht="12" customHeight="1">
      <c r="A47" s="2"/>
      <c r="B47" s="161"/>
      <c r="C47" s="374"/>
      <c r="D47" s="591" t="s">
        <v>1025</v>
      </c>
      <c r="E47" s="114">
        <v>472</v>
      </c>
      <c r="F47" s="114">
        <v>385</v>
      </c>
      <c r="G47" s="114">
        <v>454</v>
      </c>
      <c r="H47" s="114">
        <v>402</v>
      </c>
      <c r="I47" s="114">
        <v>571</v>
      </c>
      <c r="J47" s="114">
        <v>448</v>
      </c>
      <c r="K47" s="114">
        <v>329</v>
      </c>
      <c r="L47" s="114">
        <v>399</v>
      </c>
      <c r="M47" s="114">
        <v>355</v>
      </c>
      <c r="N47" s="114">
        <v>327</v>
      </c>
      <c r="O47" s="114">
        <v>329</v>
      </c>
      <c r="P47" s="114">
        <v>288</v>
      </c>
      <c r="Q47" s="114">
        <v>580</v>
      </c>
      <c r="R47" s="502"/>
      <c r="S47" s="2"/>
      <c r="U47" s="2168"/>
      <c r="V47" s="1154"/>
    </row>
    <row r="48" spans="1:25" ht="12" customHeight="1">
      <c r="A48" s="2"/>
      <c r="B48" s="161"/>
      <c r="C48" s="374"/>
      <c r="D48" s="591" t="s">
        <v>1019</v>
      </c>
      <c r="E48" s="114">
        <v>531</v>
      </c>
      <c r="F48" s="114">
        <v>590</v>
      </c>
      <c r="G48" s="114">
        <v>920</v>
      </c>
      <c r="H48" s="114">
        <v>631</v>
      </c>
      <c r="I48" s="114">
        <v>915</v>
      </c>
      <c r="J48" s="114">
        <v>726</v>
      </c>
      <c r="K48" s="114">
        <v>744</v>
      </c>
      <c r="L48" s="114">
        <v>627</v>
      </c>
      <c r="M48" s="114">
        <v>667</v>
      </c>
      <c r="N48" s="114">
        <v>656</v>
      </c>
      <c r="O48" s="114">
        <v>661</v>
      </c>
      <c r="P48" s="114">
        <v>490</v>
      </c>
      <c r="Q48" s="114">
        <v>562</v>
      </c>
      <c r="R48" s="502"/>
      <c r="S48" s="2"/>
      <c r="V48" s="1154"/>
    </row>
    <row r="49" spans="1:50" ht="15" customHeight="1">
      <c r="A49" s="2"/>
      <c r="B49" s="161"/>
      <c r="C49" s="2683" t="s">
        <v>197</v>
      </c>
      <c r="D49" s="2683"/>
      <c r="E49" s="372">
        <v>29.12118798894458</v>
      </c>
      <c r="F49" s="372">
        <v>30.547252866692027</v>
      </c>
      <c r="G49" s="372">
        <v>35.068905395399938</v>
      </c>
      <c r="H49" s="372">
        <v>31.489892952957739</v>
      </c>
      <c r="I49" s="372">
        <v>41.076342055570542</v>
      </c>
      <c r="J49" s="372">
        <v>36.379018612521151</v>
      </c>
      <c r="K49" s="372">
        <v>29.232484163018952</v>
      </c>
      <c r="L49" s="372">
        <v>27.822526332803534</v>
      </c>
      <c r="M49" s="372">
        <v>21.353263508358189</v>
      </c>
      <c r="N49" s="372">
        <v>18.839462238038752</v>
      </c>
      <c r="O49" s="372">
        <v>16.12018841539707</v>
      </c>
      <c r="P49" s="372">
        <v>15.41607033326518</v>
      </c>
      <c r="Q49" s="372">
        <v>19.650436059526154</v>
      </c>
      <c r="R49" s="502"/>
      <c r="S49" s="2"/>
    </row>
    <row r="50" spans="1:50" ht="11.25" customHeight="1" thickBot="1">
      <c r="A50" s="2"/>
      <c r="B50" s="161"/>
      <c r="C50" s="455"/>
      <c r="D50" s="502"/>
      <c r="E50" s="498"/>
      <c r="F50" s="498"/>
      <c r="G50" s="498"/>
      <c r="H50" s="498"/>
      <c r="I50" s="498"/>
      <c r="J50" s="498"/>
      <c r="K50" s="498"/>
      <c r="L50" s="498"/>
      <c r="M50" s="498"/>
      <c r="N50" s="498"/>
      <c r="O50" s="498"/>
      <c r="P50" s="498"/>
      <c r="Q50" s="432"/>
      <c r="R50" s="502"/>
      <c r="S50" s="2"/>
    </row>
    <row r="51" spans="1:50" s="7" customFormat="1" ht="13.5" customHeight="1" thickBot="1">
      <c r="A51" s="6"/>
      <c r="B51" s="160"/>
      <c r="C51" s="297" t="s">
        <v>198</v>
      </c>
      <c r="D51" s="434"/>
      <c r="E51" s="452"/>
      <c r="F51" s="452"/>
      <c r="G51" s="452"/>
      <c r="H51" s="452"/>
      <c r="I51" s="452"/>
      <c r="J51" s="452"/>
      <c r="K51" s="452"/>
      <c r="L51" s="452"/>
      <c r="M51" s="452"/>
      <c r="N51" s="452"/>
      <c r="O51" s="452"/>
      <c r="P51" s="452"/>
      <c r="Q51" s="453"/>
      <c r="R51" s="502"/>
      <c r="S51" s="6"/>
      <c r="T51" s="2163"/>
      <c r="U51" s="2163"/>
      <c r="V51" s="2163"/>
      <c r="W51" s="2163"/>
      <c r="X51" s="2163"/>
      <c r="Y51" s="2163"/>
      <c r="Z51" s="2163"/>
      <c r="AA51" s="2163"/>
      <c r="AB51" s="2163"/>
      <c r="AC51" s="2163"/>
      <c r="AD51" s="2163"/>
      <c r="AE51" s="2163"/>
      <c r="AF51" s="2163"/>
      <c r="AG51" s="2163"/>
      <c r="AH51" s="2163"/>
      <c r="AI51" s="2163"/>
      <c r="AJ51" s="2163"/>
      <c r="AK51" s="2163"/>
      <c r="AL51" s="2163"/>
      <c r="AM51" s="2163"/>
      <c r="AN51" s="2163"/>
      <c r="AO51" s="2163"/>
      <c r="AP51" s="2163"/>
      <c r="AQ51" s="2163"/>
      <c r="AR51" s="2163"/>
      <c r="AS51" s="2163"/>
      <c r="AT51" s="2163"/>
      <c r="AU51" s="2163"/>
      <c r="AV51" s="2163"/>
      <c r="AW51" s="2163"/>
      <c r="AX51" s="2163"/>
    </row>
    <row r="52" spans="1:50" ht="9.75" customHeight="1">
      <c r="A52" s="2"/>
      <c r="B52" s="161"/>
      <c r="C52" s="501" t="s">
        <v>75</v>
      </c>
      <c r="D52" s="456"/>
      <c r="E52" s="451"/>
      <c r="F52" s="451"/>
      <c r="G52" s="451"/>
      <c r="H52" s="451"/>
      <c r="I52" s="451"/>
      <c r="J52" s="451"/>
      <c r="K52" s="451"/>
      <c r="L52" s="451"/>
      <c r="M52" s="451"/>
      <c r="N52" s="451"/>
      <c r="O52" s="451"/>
      <c r="P52" s="451"/>
      <c r="Q52" s="454"/>
      <c r="R52" s="502"/>
      <c r="S52" s="2"/>
    </row>
    <row r="53" spans="1:50" ht="15" customHeight="1">
      <c r="A53" s="2"/>
      <c r="B53" s="161"/>
      <c r="C53" s="2683" t="s">
        <v>65</v>
      </c>
      <c r="D53" s="2683"/>
      <c r="E53" s="436">
        <v>8521</v>
      </c>
      <c r="F53" s="437">
        <v>6493</v>
      </c>
      <c r="G53" s="437">
        <v>8182</v>
      </c>
      <c r="H53" s="437">
        <v>9040</v>
      </c>
      <c r="I53" s="437">
        <v>9287</v>
      </c>
      <c r="J53" s="437">
        <v>7754</v>
      </c>
      <c r="K53" s="437">
        <v>6633</v>
      </c>
      <c r="L53" s="437">
        <v>6352</v>
      </c>
      <c r="M53" s="437">
        <v>9025</v>
      </c>
      <c r="N53" s="437">
        <v>6756</v>
      </c>
      <c r="O53" s="437">
        <v>6392</v>
      </c>
      <c r="P53" s="437">
        <v>5506</v>
      </c>
      <c r="Q53" s="437">
        <v>7525</v>
      </c>
      <c r="R53" s="502"/>
      <c r="S53" s="2"/>
      <c r="U53" s="2172"/>
      <c r="V53" s="2173"/>
    </row>
    <row r="54" spans="1:50" ht="11.25" customHeight="1">
      <c r="A54" s="2"/>
      <c r="B54" s="161"/>
      <c r="C54" s="374"/>
      <c r="D54" s="55" t="s">
        <v>279</v>
      </c>
      <c r="E54" s="105">
        <v>538</v>
      </c>
      <c r="F54" s="128">
        <v>185</v>
      </c>
      <c r="G54" s="128">
        <v>258</v>
      </c>
      <c r="H54" s="128">
        <v>420</v>
      </c>
      <c r="I54" s="114">
        <v>707</v>
      </c>
      <c r="J54" s="114">
        <v>214</v>
      </c>
      <c r="K54" s="114">
        <v>113</v>
      </c>
      <c r="L54" s="114">
        <v>193</v>
      </c>
      <c r="M54" s="114">
        <v>146</v>
      </c>
      <c r="N54" s="114">
        <v>159</v>
      </c>
      <c r="O54" s="114">
        <v>179</v>
      </c>
      <c r="P54" s="114">
        <v>164</v>
      </c>
      <c r="Q54" s="114">
        <v>558</v>
      </c>
      <c r="R54" s="502"/>
      <c r="S54" s="2"/>
      <c r="U54" s="2172"/>
      <c r="V54" s="2173"/>
    </row>
    <row r="55" spans="1:50" ht="11.25" customHeight="1">
      <c r="A55" s="2"/>
      <c r="B55" s="161"/>
      <c r="C55" s="374"/>
      <c r="D55" s="55" t="s">
        <v>194</v>
      </c>
      <c r="E55" s="105">
        <v>1638</v>
      </c>
      <c r="F55" s="128">
        <v>1558</v>
      </c>
      <c r="G55" s="128">
        <v>1644</v>
      </c>
      <c r="H55" s="128">
        <v>1574</v>
      </c>
      <c r="I55" s="114">
        <v>1853</v>
      </c>
      <c r="J55" s="114">
        <v>1580</v>
      </c>
      <c r="K55" s="114">
        <v>1605</v>
      </c>
      <c r="L55" s="114">
        <v>1211</v>
      </c>
      <c r="M55" s="114">
        <v>1676</v>
      </c>
      <c r="N55" s="114">
        <v>1572</v>
      </c>
      <c r="O55" s="114">
        <v>1416</v>
      </c>
      <c r="P55" s="114">
        <v>1185</v>
      </c>
      <c r="Q55" s="114">
        <v>1561</v>
      </c>
      <c r="R55" s="502"/>
      <c r="S55" s="2"/>
    </row>
    <row r="56" spans="1:50" ht="12.75" customHeight="1">
      <c r="A56" s="2"/>
      <c r="B56" s="161"/>
      <c r="C56" s="374"/>
      <c r="D56" s="55" t="s">
        <v>151</v>
      </c>
      <c r="E56" s="105">
        <v>6345</v>
      </c>
      <c r="F56" s="128">
        <v>4750</v>
      </c>
      <c r="G56" s="128">
        <v>6280</v>
      </c>
      <c r="H56" s="128">
        <v>7046</v>
      </c>
      <c r="I56" s="114">
        <v>6727</v>
      </c>
      <c r="J56" s="114">
        <v>5960</v>
      </c>
      <c r="K56" s="114">
        <v>4915</v>
      </c>
      <c r="L56" s="114">
        <v>4948</v>
      </c>
      <c r="M56" s="114">
        <v>7203</v>
      </c>
      <c r="N56" s="114">
        <v>5025</v>
      </c>
      <c r="O56" s="114">
        <v>4797</v>
      </c>
      <c r="P56" s="114">
        <v>4157</v>
      </c>
      <c r="Q56" s="114">
        <v>5406</v>
      </c>
      <c r="R56" s="502"/>
      <c r="S56" s="2"/>
    </row>
    <row r="57" spans="1:50" ht="11.25" customHeight="1">
      <c r="A57" s="2"/>
      <c r="B57" s="161"/>
      <c r="C57" s="374"/>
      <c r="D57" s="55" t="s">
        <v>195</v>
      </c>
      <c r="E57" s="631">
        <v>0</v>
      </c>
      <c r="F57" s="630">
        <v>0</v>
      </c>
      <c r="G57" s="630">
        <v>0</v>
      </c>
      <c r="H57" s="630">
        <v>0</v>
      </c>
      <c r="I57" s="630">
        <v>0</v>
      </c>
      <c r="J57" s="630">
        <v>0</v>
      </c>
      <c r="K57" s="630">
        <v>0</v>
      </c>
      <c r="L57" s="630">
        <v>0</v>
      </c>
      <c r="M57" s="630">
        <v>0</v>
      </c>
      <c r="N57" s="630">
        <v>0</v>
      </c>
      <c r="O57" s="630">
        <v>0</v>
      </c>
      <c r="P57" s="630">
        <v>0</v>
      </c>
      <c r="Q57" s="630">
        <v>0</v>
      </c>
      <c r="R57" s="502"/>
      <c r="S57" s="2"/>
      <c r="V57" s="2165"/>
    </row>
    <row r="58" spans="1:50" ht="12.75" hidden="1" customHeight="1">
      <c r="A58" s="2"/>
      <c r="B58" s="161"/>
      <c r="C58" s="374"/>
      <c r="D58" s="146" t="s">
        <v>168</v>
      </c>
      <c r="E58" s="104">
        <v>3267</v>
      </c>
      <c r="F58" s="114">
        <v>2270</v>
      </c>
      <c r="G58" s="114">
        <v>2507</v>
      </c>
      <c r="H58" s="114">
        <v>3336</v>
      </c>
      <c r="I58" s="114">
        <v>3087</v>
      </c>
      <c r="J58" s="114">
        <v>2519</v>
      </c>
      <c r="K58" s="114">
        <v>2102</v>
      </c>
      <c r="L58" s="114">
        <v>1833</v>
      </c>
      <c r="M58" s="114">
        <v>3476</v>
      </c>
      <c r="N58" s="114">
        <v>2488</v>
      </c>
      <c r="O58" s="114">
        <v>2329</v>
      </c>
      <c r="P58" s="114">
        <v>2277</v>
      </c>
      <c r="Q58" s="114">
        <v>2652</v>
      </c>
      <c r="R58" s="502"/>
      <c r="S58" s="2"/>
    </row>
    <row r="59" spans="1:50" ht="12.75" hidden="1" customHeight="1">
      <c r="A59" s="2"/>
      <c r="B59" s="161"/>
      <c r="C59" s="374"/>
      <c r="D59" s="146" t="s">
        <v>169</v>
      </c>
      <c r="E59" s="104">
        <v>3041</v>
      </c>
      <c r="F59" s="114">
        <v>2080</v>
      </c>
      <c r="G59" s="114">
        <v>2410</v>
      </c>
      <c r="H59" s="114">
        <v>2464</v>
      </c>
      <c r="I59" s="114">
        <v>2928</v>
      </c>
      <c r="J59" s="114">
        <v>2517</v>
      </c>
      <c r="K59" s="114">
        <v>1703</v>
      </c>
      <c r="L59" s="114">
        <v>2420</v>
      </c>
      <c r="M59" s="114">
        <v>3154</v>
      </c>
      <c r="N59" s="114">
        <v>2294</v>
      </c>
      <c r="O59" s="114">
        <v>2122</v>
      </c>
      <c r="P59" s="114">
        <v>1712</v>
      </c>
      <c r="Q59" s="114">
        <v>2778</v>
      </c>
      <c r="R59" s="502"/>
      <c r="S59" s="2"/>
    </row>
    <row r="60" spans="1:50" ht="12.75" hidden="1" customHeight="1">
      <c r="A60" s="2"/>
      <c r="B60" s="161"/>
      <c r="C60" s="374"/>
      <c r="D60" s="146" t="s">
        <v>56</v>
      </c>
      <c r="E60" s="104">
        <v>1100</v>
      </c>
      <c r="F60" s="114">
        <v>891</v>
      </c>
      <c r="G60" s="114">
        <v>1124</v>
      </c>
      <c r="H60" s="114">
        <v>1175</v>
      </c>
      <c r="I60" s="114">
        <v>1531</v>
      </c>
      <c r="J60" s="114">
        <v>1442</v>
      </c>
      <c r="K60" s="114">
        <v>1911</v>
      </c>
      <c r="L60" s="114">
        <v>1096</v>
      </c>
      <c r="M60" s="114">
        <v>1471</v>
      </c>
      <c r="N60" s="114">
        <v>1044</v>
      </c>
      <c r="O60" s="114">
        <v>1034</v>
      </c>
      <c r="P60" s="114">
        <v>874</v>
      </c>
      <c r="Q60" s="114">
        <v>1112</v>
      </c>
      <c r="R60" s="502"/>
      <c r="S60" s="2"/>
    </row>
    <row r="61" spans="1:50" ht="12.75" hidden="1" customHeight="1">
      <c r="A61" s="2"/>
      <c r="B61" s="161"/>
      <c r="C61" s="374"/>
      <c r="D61" s="146" t="s">
        <v>170</v>
      </c>
      <c r="E61" s="104">
        <v>505</v>
      </c>
      <c r="F61" s="114">
        <v>358</v>
      </c>
      <c r="G61" s="114">
        <v>487</v>
      </c>
      <c r="H61" s="114">
        <v>773</v>
      </c>
      <c r="I61" s="114">
        <v>722</v>
      </c>
      <c r="J61" s="114">
        <v>511</v>
      </c>
      <c r="K61" s="114">
        <v>284</v>
      </c>
      <c r="L61" s="114">
        <v>454</v>
      </c>
      <c r="M61" s="114">
        <v>477</v>
      </c>
      <c r="N61" s="114">
        <v>420</v>
      </c>
      <c r="O61" s="114">
        <v>398</v>
      </c>
      <c r="P61" s="114">
        <v>259</v>
      </c>
      <c r="Q61" s="114">
        <v>410</v>
      </c>
      <c r="R61" s="502"/>
      <c r="S61" s="2"/>
    </row>
    <row r="62" spans="1:50" ht="12.75" hidden="1" customHeight="1">
      <c r="A62" s="2"/>
      <c r="B62" s="161"/>
      <c r="C62" s="374"/>
      <c r="D62" s="146" t="s">
        <v>171</v>
      </c>
      <c r="E62" s="104">
        <v>236</v>
      </c>
      <c r="F62" s="114">
        <v>493</v>
      </c>
      <c r="G62" s="114">
        <v>1229</v>
      </c>
      <c r="H62" s="114">
        <v>884</v>
      </c>
      <c r="I62" s="114">
        <v>592</v>
      </c>
      <c r="J62" s="114">
        <v>396</v>
      </c>
      <c r="K62" s="114">
        <v>230</v>
      </c>
      <c r="L62" s="114">
        <v>171</v>
      </c>
      <c r="M62" s="114">
        <v>158</v>
      </c>
      <c r="N62" s="114">
        <v>193</v>
      </c>
      <c r="O62" s="114">
        <v>167</v>
      </c>
      <c r="P62" s="114">
        <v>116</v>
      </c>
      <c r="Q62" s="114">
        <v>279</v>
      </c>
      <c r="R62" s="502"/>
      <c r="S62" s="2"/>
    </row>
    <row r="63" spans="1:50" ht="12.75" hidden="1" customHeight="1">
      <c r="A63" s="2"/>
      <c r="B63" s="161"/>
      <c r="C63" s="374"/>
      <c r="D63" s="146" t="s">
        <v>123</v>
      </c>
      <c r="E63" s="104">
        <v>235</v>
      </c>
      <c r="F63" s="114">
        <v>237</v>
      </c>
      <c r="G63" s="114">
        <v>258</v>
      </c>
      <c r="H63" s="114">
        <v>238</v>
      </c>
      <c r="I63" s="114">
        <v>254</v>
      </c>
      <c r="J63" s="114">
        <v>219</v>
      </c>
      <c r="K63" s="114">
        <v>250</v>
      </c>
      <c r="L63" s="114">
        <v>225</v>
      </c>
      <c r="M63" s="114">
        <v>157</v>
      </c>
      <c r="N63" s="114">
        <v>182</v>
      </c>
      <c r="O63" s="114">
        <v>212</v>
      </c>
      <c r="P63" s="114">
        <v>163</v>
      </c>
      <c r="Q63" s="114">
        <v>197</v>
      </c>
      <c r="R63" s="502"/>
      <c r="S63" s="2"/>
    </row>
    <row r="64" spans="1:50" ht="12.75" hidden="1" customHeight="1">
      <c r="A64" s="2"/>
      <c r="B64" s="161"/>
      <c r="C64" s="374"/>
      <c r="D64" s="146" t="s">
        <v>124</v>
      </c>
      <c r="E64" s="104">
        <v>137</v>
      </c>
      <c r="F64" s="114">
        <v>164</v>
      </c>
      <c r="G64" s="114">
        <v>167</v>
      </c>
      <c r="H64" s="114">
        <v>170</v>
      </c>
      <c r="I64" s="114">
        <v>173</v>
      </c>
      <c r="J64" s="114">
        <v>150</v>
      </c>
      <c r="K64" s="114">
        <v>153</v>
      </c>
      <c r="L64" s="114">
        <v>153</v>
      </c>
      <c r="M64" s="114">
        <v>132</v>
      </c>
      <c r="N64" s="114">
        <v>135</v>
      </c>
      <c r="O64" s="114">
        <v>130</v>
      </c>
      <c r="P64" s="114">
        <v>105</v>
      </c>
      <c r="Q64" s="114">
        <v>97</v>
      </c>
      <c r="R64" s="502"/>
      <c r="S64" s="2"/>
    </row>
    <row r="65" spans="1:50" ht="15" customHeight="1">
      <c r="A65" s="2"/>
      <c r="B65" s="161"/>
      <c r="C65" s="2683" t="s">
        <v>199</v>
      </c>
      <c r="D65" s="2683"/>
      <c r="E65" s="372">
        <v>68.535349473176225</v>
      </c>
      <c r="F65" s="372">
        <v>57.756626934709118</v>
      </c>
      <c r="G65" s="372">
        <v>55.724307021725807</v>
      </c>
      <c r="H65" s="372">
        <v>76.254744833403635</v>
      </c>
      <c r="I65" s="372">
        <v>60.990346095750972</v>
      </c>
      <c r="J65" s="372">
        <v>65.572938689217764</v>
      </c>
      <c r="K65" s="372">
        <v>61.690848214285708</v>
      </c>
      <c r="L65" s="372">
        <v>61.502711076684733</v>
      </c>
      <c r="M65" s="372">
        <v>73.290563586162094</v>
      </c>
      <c r="N65" s="372">
        <v>70.899359848882355</v>
      </c>
      <c r="O65" s="372">
        <v>72.959707795913715</v>
      </c>
      <c r="P65" s="372">
        <v>81.137636310050098</v>
      </c>
      <c r="Q65" s="372">
        <v>68.57741729700173</v>
      </c>
      <c r="R65" s="502"/>
      <c r="S65" s="2"/>
      <c r="U65" s="2170"/>
      <c r="V65" s="2165"/>
    </row>
    <row r="66" spans="1:50" ht="11.25" customHeight="1">
      <c r="A66" s="2"/>
      <c r="B66" s="161"/>
      <c r="C66" s="374"/>
      <c r="D66" s="363" t="s">
        <v>168</v>
      </c>
      <c r="E66" s="129">
        <v>74.948382656572605</v>
      </c>
      <c r="F66" s="129">
        <v>67.379044226773516</v>
      </c>
      <c r="G66" s="129">
        <v>56.09756097560976</v>
      </c>
      <c r="H66" s="129">
        <v>89.007470651013875</v>
      </c>
      <c r="I66" s="129">
        <v>70.689260361804443</v>
      </c>
      <c r="J66" s="129">
        <v>76.010863005431503</v>
      </c>
      <c r="K66" s="129">
        <v>65.421724245253657</v>
      </c>
      <c r="L66" s="129">
        <v>76.279650436953801</v>
      </c>
      <c r="M66" s="129">
        <v>80.96901933379921</v>
      </c>
      <c r="N66" s="129">
        <v>77.677177645956917</v>
      </c>
      <c r="O66" s="129">
        <v>80.616130148840426</v>
      </c>
      <c r="P66" s="129">
        <v>93.97441188609163</v>
      </c>
      <c r="Q66" s="129">
        <v>76.603119584055463</v>
      </c>
      <c r="R66" s="502"/>
      <c r="S66" s="106"/>
      <c r="U66" s="2169"/>
      <c r="V66" s="1154"/>
    </row>
    <row r="67" spans="1:50" ht="11.25" customHeight="1">
      <c r="A67" s="2"/>
      <c r="B67" s="161"/>
      <c r="C67" s="374"/>
      <c r="D67" s="363" t="s">
        <v>169</v>
      </c>
      <c r="E67" s="129">
        <v>80.534957627118644</v>
      </c>
      <c r="F67" s="129">
        <v>63.921327596803934</v>
      </c>
      <c r="G67" s="129">
        <v>62.597402597402599</v>
      </c>
      <c r="H67" s="129">
        <v>74.984783931832013</v>
      </c>
      <c r="I67" s="129">
        <v>66.62116040955631</v>
      </c>
      <c r="J67" s="129">
        <v>70.425293788472302</v>
      </c>
      <c r="K67" s="129">
        <v>75.32065457762053</v>
      </c>
      <c r="L67" s="129">
        <v>72.738202584911321</v>
      </c>
      <c r="M67" s="129">
        <v>78.51630570077171</v>
      </c>
      <c r="N67" s="129">
        <v>79.763560500695405</v>
      </c>
      <c r="O67" s="129">
        <v>71.786197564276051</v>
      </c>
      <c r="P67" s="129">
        <v>79.664960446719405</v>
      </c>
      <c r="Q67" s="129">
        <v>76.130446697725404</v>
      </c>
      <c r="R67" s="502"/>
      <c r="S67" s="106"/>
      <c r="U67" s="2168"/>
      <c r="V67" s="1154"/>
    </row>
    <row r="68" spans="1:50" ht="11.25" customHeight="1">
      <c r="A68" s="2"/>
      <c r="B68" s="161"/>
      <c r="C68" s="374"/>
      <c r="D68" s="363" t="s">
        <v>372</v>
      </c>
      <c r="E68" s="129">
        <v>49.41599281221923</v>
      </c>
      <c r="F68" s="129">
        <v>46.430432516935902</v>
      </c>
      <c r="G68" s="129">
        <v>41.955953714072415</v>
      </c>
      <c r="H68" s="129">
        <v>55.294117647058826</v>
      </c>
      <c r="I68" s="129">
        <v>52.43150684931507</v>
      </c>
      <c r="J68" s="129">
        <v>55.589822667694676</v>
      </c>
      <c r="K68" s="129">
        <v>51.606805293005678</v>
      </c>
      <c r="L68" s="129">
        <v>38.16155988857939</v>
      </c>
      <c r="M68" s="129">
        <v>61.496655518394647</v>
      </c>
      <c r="N68" s="129">
        <v>55.384615384615387</v>
      </c>
      <c r="O68" s="129">
        <v>64.423676012461058</v>
      </c>
      <c r="P68" s="129">
        <v>70.483870967741936</v>
      </c>
      <c r="Q68" s="129">
        <v>60.665575559192575</v>
      </c>
      <c r="R68" s="502"/>
      <c r="S68" s="106"/>
      <c r="U68" s="2171"/>
      <c r="V68" s="2173"/>
    </row>
    <row r="69" spans="1:50" ht="11.25" customHeight="1">
      <c r="A69" s="2"/>
      <c r="B69" s="161"/>
      <c r="C69" s="374"/>
      <c r="D69" s="363" t="s">
        <v>170</v>
      </c>
      <c r="E69" s="129">
        <v>45.129579982126899</v>
      </c>
      <c r="F69" s="129">
        <v>34.995112414467258</v>
      </c>
      <c r="G69" s="129">
        <v>40.890008396305625</v>
      </c>
      <c r="H69" s="129">
        <v>74.758220502901352</v>
      </c>
      <c r="I69" s="129">
        <v>42.050087361677349</v>
      </c>
      <c r="J69" s="129">
        <v>44.824561403508774</v>
      </c>
      <c r="K69" s="129">
        <v>50.714285714285708</v>
      </c>
      <c r="L69" s="129">
        <v>50.165745856353595</v>
      </c>
      <c r="M69" s="129">
        <v>56.25</v>
      </c>
      <c r="N69" s="129">
        <v>61.583577712609973</v>
      </c>
      <c r="O69" s="129">
        <v>68.620689655172413</v>
      </c>
      <c r="P69" s="129">
        <v>63.950617283950621</v>
      </c>
      <c r="Q69" s="129">
        <v>53.385416666666664</v>
      </c>
      <c r="R69" s="502"/>
      <c r="S69" s="106"/>
      <c r="U69" s="2171"/>
      <c r="V69" s="2166"/>
    </row>
    <row r="70" spans="1:50" ht="11.25" customHeight="1">
      <c r="A70" s="2"/>
      <c r="B70" s="161"/>
      <c r="C70" s="374"/>
      <c r="D70" s="363" t="s">
        <v>171</v>
      </c>
      <c r="E70" s="129">
        <v>45.21072796934866</v>
      </c>
      <c r="F70" s="129">
        <v>46.117867165575305</v>
      </c>
      <c r="G70" s="129">
        <v>68.54433909648634</v>
      </c>
      <c r="H70" s="129">
        <v>82.309124767225327</v>
      </c>
      <c r="I70" s="129">
        <v>50.254668930390487</v>
      </c>
      <c r="J70" s="129">
        <v>58.928571428571431</v>
      </c>
      <c r="K70" s="129">
        <v>49.568965517241381</v>
      </c>
      <c r="L70" s="129">
        <v>61.95652173913043</v>
      </c>
      <c r="M70" s="129">
        <v>48.318042813455655</v>
      </c>
      <c r="N70" s="129">
        <v>52.876712328767127</v>
      </c>
      <c r="O70" s="129">
        <v>57.191780821917803</v>
      </c>
      <c r="P70" s="129">
        <v>52.488687782805435</v>
      </c>
      <c r="Q70" s="129">
        <v>38.803894297635608</v>
      </c>
      <c r="R70" s="502"/>
      <c r="S70" s="106"/>
      <c r="U70" s="2171"/>
      <c r="V70" s="2166"/>
    </row>
    <row r="71" spans="1:50" ht="11.25" customHeight="1">
      <c r="A71" s="2"/>
      <c r="B71" s="161"/>
      <c r="C71" s="374"/>
      <c r="D71" s="363" t="s">
        <v>123</v>
      </c>
      <c r="E71" s="129">
        <v>88.014981273408239</v>
      </c>
      <c r="F71" s="129">
        <v>81.44329896907216</v>
      </c>
      <c r="G71" s="129">
        <v>92.142857142857139</v>
      </c>
      <c r="H71" s="129">
        <v>86.861313868613138</v>
      </c>
      <c r="I71" s="129">
        <v>78.395061728395063</v>
      </c>
      <c r="J71" s="129">
        <v>79.061371841155236</v>
      </c>
      <c r="K71" s="129">
        <v>81.967213114754102</v>
      </c>
      <c r="L71" s="129">
        <v>85.877862595419856</v>
      </c>
      <c r="M71" s="129">
        <v>83.957219251336895</v>
      </c>
      <c r="N71" s="129">
        <v>77.777777777777786</v>
      </c>
      <c r="O71" s="129">
        <v>90.987124463519308</v>
      </c>
      <c r="P71" s="129">
        <v>86.702127659574472</v>
      </c>
      <c r="Q71" s="129">
        <v>75.769230769230774</v>
      </c>
      <c r="R71" s="502"/>
      <c r="S71" s="106"/>
      <c r="U71" s="2171"/>
      <c r="V71" s="2166"/>
    </row>
    <row r="72" spans="1:50" ht="11.25" customHeight="1">
      <c r="A72" s="2"/>
      <c r="B72" s="161"/>
      <c r="C72" s="374"/>
      <c r="D72" s="363" t="s">
        <v>124</v>
      </c>
      <c r="E72" s="129">
        <v>83.536585365853654</v>
      </c>
      <c r="F72" s="129">
        <v>51.735015772870661</v>
      </c>
      <c r="G72" s="129">
        <v>39.667458432304038</v>
      </c>
      <c r="H72" s="129">
        <v>54.140127388535028</v>
      </c>
      <c r="I72" s="129">
        <v>53.067484662576689</v>
      </c>
      <c r="J72" s="129">
        <v>59.055118110236215</v>
      </c>
      <c r="K72" s="129">
        <v>62.195121951219512</v>
      </c>
      <c r="L72" s="129">
        <v>54.063604240282679</v>
      </c>
      <c r="M72" s="129">
        <v>52.800000000000004</v>
      </c>
      <c r="N72" s="129">
        <v>47.535211267605632</v>
      </c>
      <c r="O72" s="129">
        <v>63.10679611650486</v>
      </c>
      <c r="P72" s="129">
        <v>65.625</v>
      </c>
      <c r="Q72" s="129">
        <v>34.397163120567377</v>
      </c>
      <c r="R72" s="502"/>
      <c r="S72" s="106"/>
      <c r="U72" s="2171"/>
      <c r="V72" s="2166"/>
    </row>
    <row r="73" spans="1:50" s="431" customFormat="1" ht="20.25" customHeight="1">
      <c r="A73" s="438"/>
      <c r="B73" s="439"/>
      <c r="C73" s="2684" t="s">
        <v>387</v>
      </c>
      <c r="D73" s="2685"/>
      <c r="E73" s="2685"/>
      <c r="F73" s="2685"/>
      <c r="G73" s="2685"/>
      <c r="H73" s="2685"/>
      <c r="I73" s="2685"/>
      <c r="J73" s="2685"/>
      <c r="K73" s="2685"/>
      <c r="L73" s="2685"/>
      <c r="M73" s="2685"/>
      <c r="N73" s="2685"/>
      <c r="O73" s="2685"/>
      <c r="P73" s="2685"/>
      <c r="Q73" s="2685"/>
      <c r="R73" s="441"/>
      <c r="S73" s="106"/>
      <c r="T73" s="2165"/>
      <c r="U73" s="2165"/>
      <c r="V73" s="2165"/>
      <c r="W73" s="2165"/>
      <c r="X73" s="2165"/>
      <c r="Y73" s="2165"/>
      <c r="Z73" s="2165"/>
      <c r="AA73" s="2165"/>
      <c r="AB73" s="2165"/>
      <c r="AC73" s="2165"/>
      <c r="AD73" s="2165"/>
      <c r="AE73" s="2165"/>
      <c r="AF73" s="2165"/>
      <c r="AG73" s="2165"/>
      <c r="AH73" s="2165"/>
      <c r="AI73" s="2165"/>
      <c r="AJ73" s="2165"/>
      <c r="AK73" s="2165"/>
      <c r="AL73" s="2165"/>
      <c r="AM73" s="2165"/>
      <c r="AN73" s="2165"/>
      <c r="AO73" s="2165"/>
      <c r="AP73" s="2165"/>
      <c r="AQ73" s="2165"/>
      <c r="AR73" s="2165"/>
      <c r="AS73" s="2165"/>
      <c r="AT73" s="2165"/>
      <c r="AU73" s="2165"/>
      <c r="AV73" s="2165"/>
      <c r="AW73" s="2165"/>
      <c r="AX73" s="2165"/>
    </row>
    <row r="74" spans="1:50" s="431" customFormat="1" ht="17.649999999999999" customHeight="1">
      <c r="A74" s="438"/>
      <c r="B74" s="439"/>
      <c r="C74" s="2685" t="s">
        <v>567</v>
      </c>
      <c r="D74" s="2685"/>
      <c r="E74" s="2685"/>
      <c r="F74" s="2685"/>
      <c r="G74" s="2685"/>
      <c r="H74" s="2685"/>
      <c r="I74" s="2685"/>
      <c r="J74" s="2685"/>
      <c r="K74" s="2685"/>
      <c r="L74" s="2685"/>
      <c r="M74" s="2685"/>
      <c r="N74" s="2685"/>
      <c r="O74" s="2685"/>
      <c r="P74" s="2685"/>
      <c r="Q74" s="2685"/>
      <c r="R74" s="441"/>
      <c r="S74" s="438"/>
      <c r="T74" s="2165"/>
      <c r="U74" s="2165"/>
      <c r="V74" s="2165"/>
      <c r="W74" s="2165"/>
      <c r="X74" s="2165"/>
      <c r="Y74" s="2165"/>
      <c r="Z74" s="2165"/>
      <c r="AA74" s="2165"/>
      <c r="AB74" s="2165"/>
      <c r="AC74" s="2165"/>
      <c r="AD74" s="2165"/>
      <c r="AE74" s="2165"/>
      <c r="AF74" s="2165"/>
      <c r="AG74" s="2165"/>
      <c r="AH74" s="2165"/>
      <c r="AI74" s="2165"/>
      <c r="AJ74" s="2165"/>
      <c r="AK74" s="2165"/>
      <c r="AL74" s="2165"/>
      <c r="AM74" s="2165"/>
      <c r="AN74" s="2165"/>
      <c r="AO74" s="2165"/>
      <c r="AP74" s="2165"/>
      <c r="AQ74" s="2165"/>
      <c r="AR74" s="2165"/>
      <c r="AS74" s="2165"/>
      <c r="AT74" s="2165"/>
      <c r="AU74" s="2165"/>
      <c r="AV74" s="2165"/>
      <c r="AW74" s="2165"/>
      <c r="AX74" s="2165"/>
    </row>
    <row r="75" spans="1:50" ht="13.5" customHeight="1">
      <c r="A75" s="2"/>
      <c r="B75" s="161"/>
      <c r="C75" s="39" t="s">
        <v>333</v>
      </c>
      <c r="D75" s="4"/>
      <c r="E75" s="1"/>
      <c r="F75" s="1"/>
      <c r="G75" s="4"/>
      <c r="H75" s="1"/>
      <c r="I75" s="704"/>
      <c r="J75" s="451"/>
      <c r="K75" s="1"/>
      <c r="L75" s="4"/>
      <c r="M75" s="4"/>
      <c r="N75" s="4"/>
      <c r="O75" s="4"/>
      <c r="P75" s="4"/>
      <c r="Q75" s="4"/>
      <c r="R75" s="801"/>
      <c r="S75" s="2"/>
    </row>
    <row r="76" spans="1:50" ht="13.5" customHeight="1">
      <c r="A76" s="2"/>
      <c r="B76" s="155">
        <v>10</v>
      </c>
      <c r="C76" s="2482">
        <v>44958</v>
      </c>
      <c r="D76" s="2482"/>
      <c r="E76" s="457"/>
      <c r="F76" s="457"/>
      <c r="G76" s="457"/>
      <c r="H76" s="457"/>
      <c r="I76" s="457"/>
      <c r="J76" s="106"/>
      <c r="K76" s="106"/>
      <c r="L76" s="503"/>
      <c r="M76" s="130"/>
      <c r="N76" s="130"/>
      <c r="O76" s="130"/>
      <c r="P76" s="503"/>
      <c r="Q76" s="1"/>
      <c r="R76" s="4"/>
      <c r="S76" s="2"/>
    </row>
  </sheetData>
  <mergeCells count="15">
    <mergeCell ref="C74:Q74"/>
    <mergeCell ref="C76:D76"/>
    <mergeCell ref="C49:D49"/>
    <mergeCell ref="C53:D53"/>
    <mergeCell ref="C65:D65"/>
    <mergeCell ref="C16:D16"/>
    <mergeCell ref="C22:D22"/>
    <mergeCell ref="C23:D23"/>
    <mergeCell ref="C31:D31"/>
    <mergeCell ref="C73:Q73"/>
    <mergeCell ref="D1:R1"/>
    <mergeCell ref="B2:D2"/>
    <mergeCell ref="C5:D6"/>
    <mergeCell ref="E5:N5"/>
    <mergeCell ref="C8:D8"/>
  </mergeCells>
  <conditionalFormatting sqref="E7:Q7">
    <cfRule type="cellIs" dxfId="23514" priority="1" operator="equal">
      <formula>"jan."</formula>
    </cfRule>
  </conditionalFormatting>
  <printOptions horizontalCentered="1"/>
  <pageMargins left="0.15748031496062992" right="0.15748031496062992" top="0.19685039370078741" bottom="0.19685039370078741" header="0" footer="0"/>
  <pageSetup paperSize="9" scale="97"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7">
    <tabColor theme="5"/>
    <pageSetUpPr fitToPage="1"/>
  </sheetPr>
  <dimension ref="A1:AO52"/>
  <sheetViews>
    <sheetView showGridLines="0" zoomScaleNormal="100" workbookViewId="0"/>
  </sheetViews>
  <sheetFormatPr defaultColWidth="9.28515625" defaultRowHeight="12.75"/>
  <cols>
    <col min="1" max="1" width="1" style="311" customWidth="1"/>
    <col min="2" max="2" width="2.5703125" style="311" customWidth="1"/>
    <col min="3" max="3" width="1" style="311" customWidth="1"/>
    <col min="4" max="4" width="23.7109375" style="311" customWidth="1"/>
    <col min="5" max="5" width="5.42578125" style="311" customWidth="1"/>
    <col min="6" max="6" width="5.42578125" style="306" customWidth="1"/>
    <col min="7" max="17" width="5.42578125" style="311" customWidth="1"/>
    <col min="18" max="18" width="2.5703125" style="311" customWidth="1"/>
    <col min="19" max="19" width="1" style="311" customWidth="1"/>
    <col min="20" max="20" width="7.140625" style="850" customWidth="1"/>
    <col min="21" max="21" width="6" style="850" customWidth="1"/>
    <col min="22" max="22" width="8.5703125" style="850" customWidth="1"/>
    <col min="23" max="23" width="7.140625" style="850" customWidth="1"/>
    <col min="24" max="24" width="6.28515625" style="850" customWidth="1"/>
    <col min="25" max="41" width="9.28515625" style="850"/>
    <col min="42" max="16384" width="9.28515625" style="311"/>
  </cols>
  <sheetData>
    <row r="1" spans="1:41" ht="13.5" customHeight="1">
      <c r="A1" s="306"/>
      <c r="B1" s="2691" t="s">
        <v>263</v>
      </c>
      <c r="C1" s="2692"/>
      <c r="D1" s="2692"/>
      <c r="E1" s="2692"/>
      <c r="F1" s="2692"/>
      <c r="G1" s="2692"/>
      <c r="H1" s="2692"/>
      <c r="I1" s="339"/>
      <c r="J1" s="339"/>
      <c r="K1" s="339"/>
      <c r="L1" s="339"/>
      <c r="M1" s="339"/>
      <c r="N1" s="339"/>
      <c r="O1" s="339"/>
      <c r="P1" s="339"/>
      <c r="Q1" s="316"/>
      <c r="R1" s="316"/>
      <c r="S1" s="306"/>
    </row>
    <row r="2" spans="1:41" ht="6" customHeight="1">
      <c r="A2" s="306"/>
      <c r="B2" s="504"/>
      <c r="C2" s="420"/>
      <c r="D2" s="420"/>
      <c r="E2" s="356"/>
      <c r="F2" s="356"/>
      <c r="G2" s="356"/>
      <c r="H2" s="356"/>
      <c r="I2" s="356"/>
      <c r="J2" s="356"/>
      <c r="K2" s="356"/>
      <c r="L2" s="356"/>
      <c r="M2" s="356"/>
      <c r="N2" s="356"/>
      <c r="O2" s="356"/>
      <c r="P2" s="356"/>
      <c r="Q2" s="356"/>
      <c r="R2" s="315"/>
      <c r="S2" s="306"/>
    </row>
    <row r="3" spans="1:41" ht="13.5" customHeight="1" thickBot="1">
      <c r="A3" s="306"/>
      <c r="B3" s="316"/>
      <c r="C3" s="316"/>
      <c r="D3" s="316"/>
      <c r="E3" s="466"/>
      <c r="F3" s="466"/>
      <c r="G3" s="466"/>
      <c r="H3" s="466"/>
      <c r="I3" s="466"/>
      <c r="J3" s="466"/>
      <c r="K3" s="466"/>
      <c r="L3" s="466"/>
      <c r="M3" s="466"/>
      <c r="N3" s="466"/>
      <c r="O3" s="466"/>
      <c r="P3" s="466"/>
      <c r="Q3" s="466" t="s">
        <v>70</v>
      </c>
      <c r="R3" s="506"/>
      <c r="S3" s="306"/>
    </row>
    <row r="4" spans="1:41" s="320" customFormat="1" ht="13.5" customHeight="1" thickBot="1">
      <c r="A4" s="318"/>
      <c r="B4" s="319"/>
      <c r="C4" s="507" t="s">
        <v>200</v>
      </c>
      <c r="D4" s="508"/>
      <c r="E4" s="508"/>
      <c r="F4" s="508"/>
      <c r="G4" s="508"/>
      <c r="H4" s="508"/>
      <c r="I4" s="508"/>
      <c r="J4" s="508"/>
      <c r="K4" s="508"/>
      <c r="L4" s="508"/>
      <c r="M4" s="508"/>
      <c r="N4" s="508"/>
      <c r="O4" s="508"/>
      <c r="P4" s="508"/>
      <c r="Q4" s="509"/>
      <c r="R4" s="506"/>
      <c r="S4" s="318"/>
      <c r="T4" s="608"/>
      <c r="U4" s="608"/>
      <c r="V4" s="608"/>
      <c r="W4" s="608"/>
      <c r="X4" s="608"/>
      <c r="Y4" s="608"/>
      <c r="Z4" s="608"/>
      <c r="AA4" s="608"/>
      <c r="AB4" s="608"/>
      <c r="AC4" s="608"/>
      <c r="AD4" s="608"/>
      <c r="AE4" s="608"/>
      <c r="AF4" s="608"/>
      <c r="AG4" s="608"/>
      <c r="AH4" s="608"/>
      <c r="AI4" s="608"/>
      <c r="AJ4" s="608"/>
      <c r="AK4" s="608"/>
      <c r="AL4" s="608"/>
      <c r="AM4" s="608"/>
      <c r="AN4" s="608"/>
      <c r="AO4" s="608"/>
    </row>
    <row r="5" spans="1:41" ht="4.5" customHeight="1">
      <c r="A5" s="306"/>
      <c r="B5" s="316"/>
      <c r="C5" s="2693" t="s">
        <v>75</v>
      </c>
      <c r="D5" s="2693"/>
      <c r="E5" s="421"/>
      <c r="F5" s="421"/>
      <c r="G5" s="421"/>
      <c r="H5" s="421"/>
      <c r="I5" s="421"/>
      <c r="J5" s="421"/>
      <c r="K5" s="421"/>
      <c r="L5" s="421"/>
      <c r="M5" s="421"/>
      <c r="N5" s="421"/>
      <c r="O5" s="421"/>
      <c r="P5" s="421"/>
      <c r="Q5" s="421"/>
      <c r="R5" s="506"/>
      <c r="S5" s="306"/>
    </row>
    <row r="6" spans="1:41" ht="13.5" customHeight="1">
      <c r="A6" s="306"/>
      <c r="B6" s="316"/>
      <c r="C6" s="2693"/>
      <c r="D6" s="2693"/>
      <c r="E6" s="1000" t="s">
        <v>32</v>
      </c>
      <c r="F6" s="1000" t="s">
        <v>32</v>
      </c>
      <c r="G6" s="989" t="s">
        <v>32</v>
      </c>
      <c r="H6" s="989" t="s">
        <v>32</v>
      </c>
      <c r="I6" s="969" t="s">
        <v>32</v>
      </c>
      <c r="J6" s="2177">
        <v>2022</v>
      </c>
      <c r="K6" s="969" t="s">
        <v>32</v>
      </c>
      <c r="L6" s="970" t="s">
        <v>32</v>
      </c>
      <c r="M6" s="970" t="s">
        <v>32</v>
      </c>
      <c r="N6" s="970" t="s">
        <v>32</v>
      </c>
      <c r="O6" s="970" t="s">
        <v>32</v>
      </c>
      <c r="P6" s="1957" t="s">
        <v>32</v>
      </c>
      <c r="Q6" s="2178">
        <v>2023</v>
      </c>
      <c r="R6" s="506"/>
      <c r="S6" s="306"/>
      <c r="T6" s="2142"/>
      <c r="U6" s="2143"/>
    </row>
    <row r="7" spans="1:41">
      <c r="A7" s="306"/>
      <c r="B7" s="316"/>
      <c r="C7" s="321"/>
      <c r="D7" s="321"/>
      <c r="E7" s="586" t="s">
        <v>90</v>
      </c>
      <c r="F7" s="586" t="s">
        <v>383</v>
      </c>
      <c r="G7" s="586" t="s">
        <v>99</v>
      </c>
      <c r="H7" s="586" t="s">
        <v>98</v>
      </c>
      <c r="I7" s="586" t="s">
        <v>97</v>
      </c>
      <c r="J7" s="586" t="s">
        <v>96</v>
      </c>
      <c r="K7" s="586" t="s">
        <v>95</v>
      </c>
      <c r="L7" s="586" t="s">
        <v>94</v>
      </c>
      <c r="M7" s="586" t="s">
        <v>93</v>
      </c>
      <c r="N7" s="586" t="s">
        <v>92</v>
      </c>
      <c r="O7" s="586" t="s">
        <v>91</v>
      </c>
      <c r="P7" s="586" t="s">
        <v>382</v>
      </c>
      <c r="Q7" s="586" t="s">
        <v>90</v>
      </c>
      <c r="R7" s="317"/>
      <c r="S7" s="306"/>
      <c r="U7" s="2145"/>
      <c r="V7" s="1252"/>
    </row>
    <row r="8" spans="1:41" s="513" customFormat="1" ht="22.5" customHeight="1">
      <c r="A8" s="510"/>
      <c r="B8" s="511"/>
      <c r="C8" s="2694" t="s">
        <v>65</v>
      </c>
      <c r="D8" s="2694"/>
      <c r="E8" s="303">
        <v>526977</v>
      </c>
      <c r="F8" s="304">
        <v>515976</v>
      </c>
      <c r="G8" s="304">
        <v>502643</v>
      </c>
      <c r="H8" s="304">
        <v>490741</v>
      </c>
      <c r="I8" s="304">
        <v>474241</v>
      </c>
      <c r="J8" s="304">
        <v>459742</v>
      </c>
      <c r="K8" s="304">
        <v>450412</v>
      </c>
      <c r="L8" s="304">
        <v>446859</v>
      </c>
      <c r="M8" s="304">
        <v>453041</v>
      </c>
      <c r="N8" s="304">
        <v>456116</v>
      </c>
      <c r="O8" s="304">
        <v>464817</v>
      </c>
      <c r="P8" s="304">
        <v>468064</v>
      </c>
      <c r="Q8" s="304">
        <v>480015</v>
      </c>
      <c r="R8" s="512"/>
      <c r="S8" s="510"/>
      <c r="T8" s="850"/>
      <c r="U8" s="2147"/>
      <c r="V8" s="2179"/>
      <c r="W8" s="850"/>
      <c r="X8" s="850"/>
      <c r="Y8" s="2180"/>
      <c r="Z8" s="2180"/>
      <c r="AA8" s="2180"/>
      <c r="AB8" s="2180"/>
      <c r="AC8" s="2180"/>
      <c r="AD8" s="2180"/>
      <c r="AE8" s="2180"/>
      <c r="AF8" s="2180"/>
      <c r="AG8" s="2180"/>
      <c r="AH8" s="2180"/>
      <c r="AI8" s="2180"/>
      <c r="AJ8" s="2180"/>
      <c r="AK8" s="2180"/>
      <c r="AL8" s="2180"/>
      <c r="AM8" s="2180"/>
      <c r="AN8" s="2180"/>
      <c r="AO8" s="2180"/>
    </row>
    <row r="9" spans="1:41" s="320" customFormat="1" ht="18.75" customHeight="1">
      <c r="A9" s="318"/>
      <c r="B9" s="319"/>
      <c r="C9" s="325"/>
      <c r="D9" s="358" t="s">
        <v>269</v>
      </c>
      <c r="E9" s="359">
        <v>355868</v>
      </c>
      <c r="F9" s="360">
        <v>344264</v>
      </c>
      <c r="G9" s="360">
        <v>326251</v>
      </c>
      <c r="H9" s="360">
        <v>314435</v>
      </c>
      <c r="I9" s="360">
        <v>296394</v>
      </c>
      <c r="J9" s="360">
        <v>282453</v>
      </c>
      <c r="K9" s="360">
        <v>277466</v>
      </c>
      <c r="L9" s="360">
        <v>282847</v>
      </c>
      <c r="M9" s="360">
        <v>287240</v>
      </c>
      <c r="N9" s="360">
        <v>289125</v>
      </c>
      <c r="O9" s="360">
        <v>296723</v>
      </c>
      <c r="P9" s="360">
        <v>307005</v>
      </c>
      <c r="Q9" s="360">
        <v>322086</v>
      </c>
      <c r="R9" s="345"/>
      <c r="S9" s="318"/>
      <c r="T9" s="608"/>
      <c r="U9" s="2181"/>
      <c r="V9" s="2179"/>
      <c r="W9" s="608"/>
      <c r="X9" s="608"/>
      <c r="Y9" s="608"/>
      <c r="Z9" s="608"/>
      <c r="AA9" s="608"/>
      <c r="AB9" s="608"/>
      <c r="AC9" s="608"/>
      <c r="AD9" s="608"/>
      <c r="AE9" s="608"/>
      <c r="AF9" s="608"/>
      <c r="AG9" s="608"/>
      <c r="AH9" s="608"/>
      <c r="AI9" s="608"/>
      <c r="AJ9" s="608"/>
      <c r="AK9" s="608"/>
      <c r="AL9" s="608"/>
      <c r="AM9" s="608"/>
      <c r="AN9" s="608"/>
      <c r="AO9" s="608"/>
    </row>
    <row r="10" spans="1:41" s="320" customFormat="1" ht="18.75" customHeight="1">
      <c r="A10" s="318"/>
      <c r="B10" s="319"/>
      <c r="C10" s="325"/>
      <c r="D10" s="358" t="s">
        <v>201</v>
      </c>
      <c r="E10" s="359">
        <v>48784</v>
      </c>
      <c r="F10" s="360">
        <v>47699</v>
      </c>
      <c r="G10" s="360">
        <v>47366</v>
      </c>
      <c r="H10" s="360">
        <v>47174</v>
      </c>
      <c r="I10" s="360">
        <v>46795</v>
      </c>
      <c r="J10" s="360">
        <v>45939</v>
      </c>
      <c r="K10" s="360">
        <v>44953</v>
      </c>
      <c r="L10" s="360">
        <v>44238</v>
      </c>
      <c r="M10" s="360">
        <v>44094</v>
      </c>
      <c r="N10" s="360">
        <v>43841</v>
      </c>
      <c r="O10" s="360">
        <v>44029</v>
      </c>
      <c r="P10" s="360">
        <v>43452</v>
      </c>
      <c r="Q10" s="360">
        <v>43443</v>
      </c>
      <c r="R10" s="345"/>
      <c r="S10" s="318"/>
      <c r="T10" s="608"/>
      <c r="U10" s="2181"/>
      <c r="V10" s="2181"/>
      <c r="W10" s="2181"/>
      <c r="X10" s="608"/>
      <c r="Y10" s="2182"/>
      <c r="Z10" s="2170"/>
      <c r="AA10" s="608"/>
      <c r="AB10" s="608"/>
      <c r="AC10" s="608"/>
      <c r="AD10" s="608"/>
      <c r="AE10" s="608"/>
      <c r="AF10" s="608"/>
      <c r="AG10" s="608"/>
      <c r="AH10" s="608"/>
      <c r="AI10" s="608"/>
      <c r="AJ10" s="608"/>
      <c r="AK10" s="608"/>
      <c r="AL10" s="608"/>
      <c r="AM10" s="608"/>
      <c r="AN10" s="608"/>
      <c r="AO10" s="608"/>
    </row>
    <row r="11" spans="1:41" s="320" customFormat="1" ht="18.75" customHeight="1">
      <c r="A11" s="318"/>
      <c r="B11" s="319"/>
      <c r="C11" s="325"/>
      <c r="D11" s="358" t="s">
        <v>202</v>
      </c>
      <c r="E11" s="359">
        <v>102539</v>
      </c>
      <c r="F11" s="360">
        <v>104164</v>
      </c>
      <c r="G11" s="360">
        <v>108100</v>
      </c>
      <c r="H11" s="360">
        <v>109844</v>
      </c>
      <c r="I11" s="360">
        <v>110944</v>
      </c>
      <c r="J11" s="360">
        <v>111045</v>
      </c>
      <c r="K11" s="360">
        <v>108732</v>
      </c>
      <c r="L11" s="360">
        <v>100069</v>
      </c>
      <c r="M11" s="360">
        <v>101162</v>
      </c>
      <c r="N11" s="360">
        <v>103742</v>
      </c>
      <c r="O11" s="360">
        <v>104023</v>
      </c>
      <c r="P11" s="360">
        <v>99526</v>
      </c>
      <c r="Q11" s="360">
        <v>94977</v>
      </c>
      <c r="R11" s="345"/>
      <c r="S11" s="318"/>
      <c r="T11" s="608"/>
      <c r="U11" s="2181"/>
      <c r="V11" s="2183"/>
      <c r="W11" s="2184"/>
      <c r="X11" s="608"/>
      <c r="Y11" s="2185"/>
      <c r="Z11" s="1154"/>
      <c r="AA11" s="608"/>
      <c r="AB11" s="608"/>
      <c r="AC11" s="608"/>
      <c r="AD11" s="608"/>
      <c r="AE11" s="608"/>
      <c r="AF11" s="608"/>
      <c r="AG11" s="608"/>
      <c r="AH11" s="608"/>
      <c r="AI11" s="608"/>
      <c r="AJ11" s="608"/>
      <c r="AK11" s="608"/>
      <c r="AL11" s="608"/>
      <c r="AM11" s="608"/>
      <c r="AN11" s="608"/>
      <c r="AO11" s="608"/>
    </row>
    <row r="12" spans="1:41" s="320" customFormat="1" ht="22.5" customHeight="1">
      <c r="A12" s="318"/>
      <c r="B12" s="319"/>
      <c r="C12" s="325"/>
      <c r="D12" s="361" t="s">
        <v>270</v>
      </c>
      <c r="E12" s="359">
        <v>19786</v>
      </c>
      <c r="F12" s="360">
        <v>19849</v>
      </c>
      <c r="G12" s="360">
        <v>20926</v>
      </c>
      <c r="H12" s="360">
        <v>19288</v>
      </c>
      <c r="I12" s="360">
        <v>20108</v>
      </c>
      <c r="J12" s="360">
        <v>20305</v>
      </c>
      <c r="K12" s="360">
        <v>19261</v>
      </c>
      <c r="L12" s="360">
        <v>19705</v>
      </c>
      <c r="M12" s="360">
        <v>20545</v>
      </c>
      <c r="N12" s="360">
        <v>19408</v>
      </c>
      <c r="O12" s="360">
        <v>20042</v>
      </c>
      <c r="P12" s="360">
        <v>18081</v>
      </c>
      <c r="Q12" s="360">
        <v>19509</v>
      </c>
      <c r="R12" s="345"/>
      <c r="S12" s="318"/>
      <c r="T12" s="608"/>
      <c r="U12" s="608"/>
      <c r="V12" s="2179"/>
      <c r="W12" s="608"/>
      <c r="X12" s="608"/>
      <c r="Y12" s="608"/>
      <c r="Z12" s="1154"/>
      <c r="AA12" s="608"/>
      <c r="AB12" s="608"/>
      <c r="AC12" s="608"/>
      <c r="AD12" s="608"/>
      <c r="AE12" s="608"/>
      <c r="AF12" s="608"/>
      <c r="AG12" s="608"/>
      <c r="AH12" s="608"/>
      <c r="AI12" s="608"/>
      <c r="AJ12" s="608"/>
      <c r="AK12" s="608"/>
      <c r="AL12" s="608"/>
      <c r="AM12" s="608"/>
      <c r="AN12" s="608"/>
      <c r="AO12" s="608"/>
    </row>
    <row r="13" spans="1:41" ht="15.75" customHeight="1" thickBot="1">
      <c r="A13" s="306"/>
      <c r="B13" s="316"/>
      <c r="C13" s="321"/>
      <c r="D13" s="321"/>
      <c r="E13" s="466"/>
      <c r="F13" s="466"/>
      <c r="G13" s="466"/>
      <c r="H13" s="466"/>
      <c r="I13" s="466"/>
      <c r="J13" s="466"/>
      <c r="K13" s="466"/>
      <c r="L13" s="466"/>
      <c r="M13" s="466"/>
      <c r="N13" s="466"/>
      <c r="O13" s="466"/>
      <c r="P13" s="466"/>
      <c r="Q13" s="371"/>
      <c r="R13" s="317"/>
      <c r="S13" s="306"/>
      <c r="V13" s="2179"/>
      <c r="Y13" s="2186"/>
      <c r="Z13" s="2179"/>
    </row>
    <row r="14" spans="1:41" ht="13.5" customHeight="1" thickBot="1">
      <c r="A14" s="306"/>
      <c r="B14" s="316"/>
      <c r="C14" s="507" t="s">
        <v>24</v>
      </c>
      <c r="D14" s="508"/>
      <c r="E14" s="508"/>
      <c r="F14" s="508"/>
      <c r="G14" s="508"/>
      <c r="H14" s="508"/>
      <c r="I14" s="508"/>
      <c r="J14" s="508"/>
      <c r="K14" s="508"/>
      <c r="L14" s="508"/>
      <c r="M14" s="508"/>
      <c r="N14" s="508"/>
      <c r="O14" s="508"/>
      <c r="P14" s="508"/>
      <c r="Q14" s="509"/>
      <c r="R14" s="317"/>
      <c r="S14" s="306"/>
      <c r="V14" s="2179"/>
      <c r="Y14" s="2186"/>
      <c r="Z14" s="2179"/>
    </row>
    <row r="15" spans="1:41" ht="9.75" customHeight="1">
      <c r="A15" s="306"/>
      <c r="B15" s="316"/>
      <c r="C15" s="2693" t="s">
        <v>75</v>
      </c>
      <c r="D15" s="2693"/>
      <c r="E15" s="324"/>
      <c r="F15" s="324"/>
      <c r="G15" s="324"/>
      <c r="H15" s="324"/>
      <c r="I15" s="324"/>
      <c r="J15" s="324"/>
      <c r="K15" s="324"/>
      <c r="L15" s="324"/>
      <c r="M15" s="324"/>
      <c r="N15" s="324"/>
      <c r="O15" s="324"/>
      <c r="P15" s="324"/>
      <c r="Q15" s="404"/>
      <c r="R15" s="317"/>
      <c r="S15" s="306"/>
      <c r="V15" s="2179"/>
      <c r="Y15" s="2186"/>
      <c r="Z15" s="2179"/>
    </row>
    <row r="16" spans="1:41" s="513" customFormat="1" ht="22.5" customHeight="1">
      <c r="A16" s="510"/>
      <c r="B16" s="511"/>
      <c r="C16" s="2694" t="s">
        <v>65</v>
      </c>
      <c r="D16" s="2694"/>
      <c r="E16" s="303">
        <v>355868</v>
      </c>
      <c r="F16" s="304">
        <v>344264</v>
      </c>
      <c r="G16" s="304">
        <v>326251</v>
      </c>
      <c r="H16" s="304">
        <v>314435</v>
      </c>
      <c r="I16" s="304">
        <v>296394</v>
      </c>
      <c r="J16" s="304">
        <v>282453</v>
      </c>
      <c r="K16" s="304">
        <v>277466</v>
      </c>
      <c r="L16" s="304">
        <v>282847</v>
      </c>
      <c r="M16" s="304">
        <v>287240</v>
      </c>
      <c r="N16" s="304">
        <v>289125</v>
      </c>
      <c r="O16" s="304">
        <v>296723</v>
      </c>
      <c r="P16" s="304">
        <v>307005</v>
      </c>
      <c r="Q16" s="304">
        <v>322086</v>
      </c>
      <c r="R16" s="512"/>
      <c r="S16" s="510"/>
      <c r="T16" s="2180"/>
      <c r="U16" s="2187"/>
      <c r="V16" s="2179"/>
      <c r="W16" s="2188"/>
      <c r="X16" s="2180"/>
      <c r="Y16" s="2186"/>
      <c r="Z16" s="2179"/>
      <c r="AA16" s="2180"/>
      <c r="AB16" s="2180"/>
      <c r="AC16" s="2180"/>
      <c r="AD16" s="2180"/>
      <c r="AE16" s="2180"/>
      <c r="AF16" s="2180"/>
      <c r="AG16" s="2180"/>
      <c r="AH16" s="2180"/>
      <c r="AI16" s="2180"/>
      <c r="AJ16" s="2180"/>
      <c r="AK16" s="2180"/>
      <c r="AL16" s="2180"/>
      <c r="AM16" s="2180"/>
      <c r="AN16" s="2180"/>
      <c r="AO16" s="2180"/>
    </row>
    <row r="17" spans="1:33" ht="22.5" customHeight="1">
      <c r="A17" s="306"/>
      <c r="B17" s="316"/>
      <c r="C17" s="465"/>
      <c r="D17" s="363" t="s">
        <v>69</v>
      </c>
      <c r="E17" s="104">
        <v>155822</v>
      </c>
      <c r="F17" s="114">
        <v>151190</v>
      </c>
      <c r="G17" s="114">
        <v>142949</v>
      </c>
      <c r="H17" s="114">
        <v>136998</v>
      </c>
      <c r="I17" s="114">
        <v>129076</v>
      </c>
      <c r="J17" s="114">
        <v>122396</v>
      </c>
      <c r="K17" s="114">
        <v>118553</v>
      </c>
      <c r="L17" s="114">
        <v>119257</v>
      </c>
      <c r="M17" s="114">
        <v>121480</v>
      </c>
      <c r="N17" s="114">
        <v>123834</v>
      </c>
      <c r="O17" s="114">
        <v>129616</v>
      </c>
      <c r="P17" s="114">
        <v>136218</v>
      </c>
      <c r="Q17" s="114">
        <v>142380</v>
      </c>
      <c r="R17" s="317"/>
      <c r="S17" s="306"/>
      <c r="V17" s="2189"/>
      <c r="W17" s="2190"/>
      <c r="Y17" s="2186"/>
      <c r="Z17" s="2179"/>
    </row>
    <row r="18" spans="1:33" ht="15.75" customHeight="1">
      <c r="A18" s="306"/>
      <c r="B18" s="316"/>
      <c r="C18" s="465"/>
      <c r="D18" s="363" t="s">
        <v>68</v>
      </c>
      <c r="E18" s="104">
        <v>200046</v>
      </c>
      <c r="F18" s="114">
        <v>193074</v>
      </c>
      <c r="G18" s="114">
        <v>183302</v>
      </c>
      <c r="H18" s="114">
        <v>177437</v>
      </c>
      <c r="I18" s="114">
        <v>167318</v>
      </c>
      <c r="J18" s="114">
        <v>160057</v>
      </c>
      <c r="K18" s="114">
        <v>158913</v>
      </c>
      <c r="L18" s="114">
        <v>163590</v>
      </c>
      <c r="M18" s="114">
        <v>165760</v>
      </c>
      <c r="N18" s="114">
        <v>165291</v>
      </c>
      <c r="O18" s="114">
        <v>167107</v>
      </c>
      <c r="P18" s="114">
        <v>170787</v>
      </c>
      <c r="Q18" s="114">
        <v>179706</v>
      </c>
      <c r="R18" s="317"/>
      <c r="S18" s="306"/>
      <c r="V18" s="2179"/>
    </row>
    <row r="19" spans="1:33" ht="22.5" customHeight="1">
      <c r="A19" s="306"/>
      <c r="B19" s="316"/>
      <c r="C19" s="465"/>
      <c r="D19" s="363" t="s">
        <v>203</v>
      </c>
      <c r="E19" s="104">
        <v>37818</v>
      </c>
      <c r="F19" s="114">
        <v>36514</v>
      </c>
      <c r="G19" s="114">
        <v>34648</v>
      </c>
      <c r="H19" s="114">
        <v>32433</v>
      </c>
      <c r="I19" s="114">
        <v>29652</v>
      </c>
      <c r="J19" s="114">
        <v>27770</v>
      </c>
      <c r="K19" s="114">
        <v>26670</v>
      </c>
      <c r="L19" s="114">
        <v>28293</v>
      </c>
      <c r="M19" s="114">
        <v>31171</v>
      </c>
      <c r="N19" s="114">
        <v>32586</v>
      </c>
      <c r="O19" s="114">
        <v>32966</v>
      </c>
      <c r="P19" s="114">
        <v>32426</v>
      </c>
      <c r="Q19" s="114">
        <v>35397</v>
      </c>
      <c r="R19" s="317"/>
      <c r="S19" s="306"/>
      <c r="V19" s="2179"/>
      <c r="Y19" s="2186"/>
      <c r="Z19" s="1154"/>
    </row>
    <row r="20" spans="1:33" ht="15.75" customHeight="1">
      <c r="A20" s="306"/>
      <c r="B20" s="316"/>
      <c r="C20" s="465"/>
      <c r="D20" s="363" t="s">
        <v>204</v>
      </c>
      <c r="E20" s="104">
        <v>318050</v>
      </c>
      <c r="F20" s="114">
        <v>307750</v>
      </c>
      <c r="G20" s="114">
        <v>291603</v>
      </c>
      <c r="H20" s="114">
        <v>282002</v>
      </c>
      <c r="I20" s="114">
        <v>266742</v>
      </c>
      <c r="J20" s="114">
        <v>254683</v>
      </c>
      <c r="K20" s="114">
        <v>250796</v>
      </c>
      <c r="L20" s="114">
        <v>254554</v>
      </c>
      <c r="M20" s="114">
        <v>256069</v>
      </c>
      <c r="N20" s="114">
        <v>256539</v>
      </c>
      <c r="O20" s="114">
        <v>263757</v>
      </c>
      <c r="P20" s="114">
        <v>274579</v>
      </c>
      <c r="Q20" s="114">
        <v>286689</v>
      </c>
      <c r="R20" s="317"/>
      <c r="S20" s="306"/>
      <c r="T20" s="2179"/>
      <c r="U20" s="2191"/>
      <c r="V20" s="2179"/>
      <c r="Z20" s="1154"/>
    </row>
    <row r="21" spans="1:33" ht="22.5" customHeight="1">
      <c r="A21" s="306"/>
      <c r="B21" s="316"/>
      <c r="C21" s="465"/>
      <c r="D21" s="363" t="s">
        <v>193</v>
      </c>
      <c r="E21" s="104">
        <v>32843</v>
      </c>
      <c r="F21" s="114">
        <v>31921</v>
      </c>
      <c r="G21" s="114">
        <v>30957</v>
      </c>
      <c r="H21" s="114">
        <v>30028</v>
      </c>
      <c r="I21" s="114">
        <v>28552</v>
      </c>
      <c r="J21" s="114">
        <v>27315</v>
      </c>
      <c r="K21" s="114">
        <v>26851</v>
      </c>
      <c r="L21" s="114">
        <v>27893</v>
      </c>
      <c r="M21" s="114">
        <v>30133</v>
      </c>
      <c r="N21" s="114">
        <v>30552</v>
      </c>
      <c r="O21" s="114">
        <v>29829</v>
      </c>
      <c r="P21" s="114">
        <v>28935</v>
      </c>
      <c r="Q21" s="114">
        <v>30186</v>
      </c>
      <c r="R21" s="317"/>
      <c r="S21" s="306"/>
      <c r="U21" s="2191"/>
      <c r="V21" s="2192"/>
      <c r="W21" s="2179"/>
      <c r="Y21" s="2186"/>
      <c r="Z21" s="2179"/>
    </row>
    <row r="22" spans="1:33" ht="15.75" customHeight="1">
      <c r="A22" s="306"/>
      <c r="B22" s="316"/>
      <c r="C22" s="465"/>
      <c r="D22" s="363" t="s">
        <v>205</v>
      </c>
      <c r="E22" s="104">
        <v>323025</v>
      </c>
      <c r="F22" s="114">
        <v>312343</v>
      </c>
      <c r="G22" s="114">
        <v>295294</v>
      </c>
      <c r="H22" s="114">
        <v>284407</v>
      </c>
      <c r="I22" s="114">
        <v>267842</v>
      </c>
      <c r="J22" s="114">
        <v>255138</v>
      </c>
      <c r="K22" s="114">
        <v>250615</v>
      </c>
      <c r="L22" s="114">
        <v>254954</v>
      </c>
      <c r="M22" s="114">
        <v>257107</v>
      </c>
      <c r="N22" s="114">
        <v>258573</v>
      </c>
      <c r="O22" s="114">
        <v>266894</v>
      </c>
      <c r="P22" s="114">
        <v>278070</v>
      </c>
      <c r="Q22" s="114">
        <v>291900</v>
      </c>
      <c r="R22" s="317"/>
      <c r="S22" s="306"/>
      <c r="U22" s="2191"/>
      <c r="V22" s="2192"/>
      <c r="Y22" s="2186"/>
      <c r="Z22" s="2179"/>
    </row>
    <row r="23" spans="1:33" ht="15" customHeight="1">
      <c r="A23" s="306"/>
      <c r="B23" s="316"/>
      <c r="C23" s="363"/>
      <c r="D23" s="365" t="s">
        <v>272</v>
      </c>
      <c r="E23" s="104">
        <v>14189</v>
      </c>
      <c r="F23" s="114">
        <v>14285</v>
      </c>
      <c r="G23" s="114">
        <v>13887</v>
      </c>
      <c r="H23" s="114">
        <v>13078</v>
      </c>
      <c r="I23" s="114">
        <v>11755</v>
      </c>
      <c r="J23" s="114">
        <v>11279</v>
      </c>
      <c r="K23" s="114">
        <v>11356</v>
      </c>
      <c r="L23" s="114">
        <v>11267</v>
      </c>
      <c r="M23" s="114">
        <v>11482</v>
      </c>
      <c r="N23" s="114">
        <v>12251</v>
      </c>
      <c r="O23" s="114">
        <v>12939</v>
      </c>
      <c r="P23" s="114">
        <v>14358</v>
      </c>
      <c r="Q23" s="114">
        <v>14394</v>
      </c>
      <c r="R23" s="317"/>
      <c r="S23" s="306"/>
      <c r="V23" s="2179"/>
      <c r="W23" s="2191"/>
      <c r="Y23" s="2186"/>
      <c r="Z23" s="2179"/>
      <c r="AB23" s="2170"/>
      <c r="AC23" s="2165"/>
    </row>
    <row r="24" spans="1:33" ht="15" customHeight="1">
      <c r="A24" s="306"/>
      <c r="B24" s="316"/>
      <c r="C24" s="146"/>
      <c r="D24" s="56" t="s">
        <v>194</v>
      </c>
      <c r="E24" s="104">
        <v>61734</v>
      </c>
      <c r="F24" s="114">
        <v>59734</v>
      </c>
      <c r="G24" s="114">
        <v>56700</v>
      </c>
      <c r="H24" s="114">
        <v>55605</v>
      </c>
      <c r="I24" s="114">
        <v>53110</v>
      </c>
      <c r="J24" s="114">
        <v>50624</v>
      </c>
      <c r="K24" s="114">
        <v>49495</v>
      </c>
      <c r="L24" s="114">
        <v>49846</v>
      </c>
      <c r="M24" s="114">
        <v>50424</v>
      </c>
      <c r="N24" s="114">
        <v>50891</v>
      </c>
      <c r="O24" s="114">
        <v>51301</v>
      </c>
      <c r="P24" s="114">
        <v>53534</v>
      </c>
      <c r="Q24" s="114">
        <v>55765</v>
      </c>
      <c r="R24" s="317"/>
      <c r="S24" s="306"/>
      <c r="V24" s="2179"/>
      <c r="Y24" s="2186"/>
      <c r="Z24" s="2179"/>
      <c r="AB24" s="2169"/>
      <c r="AC24" s="1154"/>
    </row>
    <row r="25" spans="1:33" ht="15" customHeight="1">
      <c r="A25" s="306"/>
      <c r="B25" s="316"/>
      <c r="C25" s="146"/>
      <c r="D25" s="56" t="s">
        <v>151</v>
      </c>
      <c r="E25" s="104">
        <v>238193</v>
      </c>
      <c r="F25" s="114">
        <v>229869</v>
      </c>
      <c r="G25" s="114">
        <v>216812</v>
      </c>
      <c r="H25" s="114">
        <v>208420</v>
      </c>
      <c r="I25" s="114">
        <v>196125</v>
      </c>
      <c r="J25" s="114">
        <v>186582</v>
      </c>
      <c r="K25" s="114">
        <v>183361</v>
      </c>
      <c r="L25" s="114">
        <v>186895</v>
      </c>
      <c r="M25" s="114">
        <v>188039</v>
      </c>
      <c r="N25" s="114">
        <v>188326</v>
      </c>
      <c r="O25" s="114">
        <v>195511</v>
      </c>
      <c r="P25" s="114">
        <v>203431</v>
      </c>
      <c r="Q25" s="114">
        <v>214429</v>
      </c>
      <c r="R25" s="317"/>
      <c r="S25" s="306"/>
      <c r="V25" s="2179"/>
      <c r="Y25" s="2186"/>
      <c r="Z25" s="2179"/>
      <c r="AB25" s="2165"/>
      <c r="AC25" s="1154"/>
    </row>
    <row r="26" spans="1:33" ht="15" customHeight="1">
      <c r="A26" s="306"/>
      <c r="B26" s="316"/>
      <c r="C26" s="146"/>
      <c r="D26" s="56" t="s">
        <v>195</v>
      </c>
      <c r="E26" s="104">
        <v>8909</v>
      </c>
      <c r="F26" s="114">
        <v>8455</v>
      </c>
      <c r="G26" s="114">
        <v>7895</v>
      </c>
      <c r="H26" s="114">
        <v>7304</v>
      </c>
      <c r="I26" s="114">
        <v>6852</v>
      </c>
      <c r="J26" s="114">
        <v>6653</v>
      </c>
      <c r="K26" s="114">
        <v>6403</v>
      </c>
      <c r="L26" s="114">
        <v>6946</v>
      </c>
      <c r="M26" s="114">
        <v>7162</v>
      </c>
      <c r="N26" s="114">
        <v>7105</v>
      </c>
      <c r="O26" s="114">
        <v>7143</v>
      </c>
      <c r="P26" s="114">
        <v>6747</v>
      </c>
      <c r="Q26" s="114">
        <v>7312</v>
      </c>
      <c r="R26" s="317"/>
      <c r="S26" s="306"/>
      <c r="V26" s="2179"/>
      <c r="Y26" s="2186"/>
      <c r="Z26" s="2179"/>
      <c r="AB26" s="2171"/>
      <c r="AC26" s="2166"/>
    </row>
    <row r="27" spans="1:33" ht="22.5" customHeight="1">
      <c r="A27" s="306"/>
      <c r="B27" s="316"/>
      <c r="C27" s="465"/>
      <c r="D27" s="363" t="s">
        <v>206</v>
      </c>
      <c r="E27" s="104">
        <v>181527</v>
      </c>
      <c r="F27" s="114">
        <v>175241</v>
      </c>
      <c r="G27" s="114">
        <v>165893</v>
      </c>
      <c r="H27" s="114">
        <v>159942</v>
      </c>
      <c r="I27" s="114">
        <v>150752</v>
      </c>
      <c r="J27" s="114">
        <v>144892</v>
      </c>
      <c r="K27" s="114">
        <v>144997</v>
      </c>
      <c r="L27" s="114">
        <v>152585</v>
      </c>
      <c r="M27" s="114">
        <v>160930</v>
      </c>
      <c r="N27" s="114">
        <v>166125</v>
      </c>
      <c r="O27" s="114">
        <v>175321</v>
      </c>
      <c r="P27" s="114">
        <v>185282</v>
      </c>
      <c r="Q27" s="114">
        <v>198222</v>
      </c>
      <c r="R27" s="317"/>
      <c r="S27" s="306"/>
      <c r="U27" s="2187"/>
      <c r="V27" s="2179"/>
      <c r="W27" s="2179"/>
      <c r="Y27" s="2186"/>
      <c r="Z27" s="2179"/>
      <c r="AB27" s="2171"/>
      <c r="AC27" s="2166"/>
    </row>
    <row r="28" spans="1:33" ht="15.75" customHeight="1">
      <c r="A28" s="306"/>
      <c r="B28" s="316"/>
      <c r="C28" s="465"/>
      <c r="D28" s="363" t="s">
        <v>207</v>
      </c>
      <c r="E28" s="104">
        <v>174341</v>
      </c>
      <c r="F28" s="114">
        <v>169023</v>
      </c>
      <c r="G28" s="114">
        <v>160358</v>
      </c>
      <c r="H28" s="114">
        <v>154493</v>
      </c>
      <c r="I28" s="114">
        <v>145642</v>
      </c>
      <c r="J28" s="114">
        <v>137561</v>
      </c>
      <c r="K28" s="114">
        <v>132469</v>
      </c>
      <c r="L28" s="114">
        <v>130262</v>
      </c>
      <c r="M28" s="114">
        <v>126310</v>
      </c>
      <c r="N28" s="114">
        <v>123000</v>
      </c>
      <c r="O28" s="114">
        <v>121402</v>
      </c>
      <c r="P28" s="114">
        <v>121723</v>
      </c>
      <c r="Q28" s="114">
        <v>123864</v>
      </c>
      <c r="R28" s="317"/>
      <c r="S28" s="306"/>
      <c r="U28" s="2187"/>
      <c r="V28" s="2179"/>
      <c r="W28" s="2179"/>
      <c r="Z28" s="2179"/>
      <c r="AB28" s="2171"/>
      <c r="AC28" s="2166"/>
      <c r="AG28" s="2193"/>
    </row>
    <row r="29" spans="1:33" ht="22.5" customHeight="1">
      <c r="A29" s="306"/>
      <c r="B29" s="316"/>
      <c r="C29" s="465"/>
      <c r="D29" s="363" t="s">
        <v>208</v>
      </c>
      <c r="E29" s="104">
        <v>31181</v>
      </c>
      <c r="F29" s="114">
        <v>30958</v>
      </c>
      <c r="G29" s="114">
        <v>30267</v>
      </c>
      <c r="H29" s="114">
        <v>29276</v>
      </c>
      <c r="I29" s="114">
        <v>27738</v>
      </c>
      <c r="J29" s="114">
        <v>26604</v>
      </c>
      <c r="K29" s="114">
        <v>26026</v>
      </c>
      <c r="L29" s="114">
        <v>25510</v>
      </c>
      <c r="M29" s="114">
        <v>25915</v>
      </c>
      <c r="N29" s="114">
        <v>27254</v>
      </c>
      <c r="O29" s="114">
        <v>29599</v>
      </c>
      <c r="P29" s="114">
        <v>30838</v>
      </c>
      <c r="Q29" s="114">
        <v>31405</v>
      </c>
      <c r="R29" s="317"/>
      <c r="S29" s="306"/>
      <c r="V29" s="2179"/>
      <c r="Z29" s="2179"/>
      <c r="AB29" s="2171"/>
      <c r="AC29" s="2166"/>
      <c r="AG29" s="2193"/>
    </row>
    <row r="30" spans="1:33" ht="15.75" customHeight="1">
      <c r="A30" s="306"/>
      <c r="B30" s="316"/>
      <c r="C30" s="465"/>
      <c r="D30" s="363" t="s">
        <v>209</v>
      </c>
      <c r="E30" s="104">
        <v>49854</v>
      </c>
      <c r="F30" s="114">
        <v>49005</v>
      </c>
      <c r="G30" s="114">
        <v>47294</v>
      </c>
      <c r="H30" s="114">
        <v>46051</v>
      </c>
      <c r="I30" s="114">
        <v>43678</v>
      </c>
      <c r="J30" s="114">
        <v>41871</v>
      </c>
      <c r="K30" s="114">
        <v>41242</v>
      </c>
      <c r="L30" s="114">
        <v>40265</v>
      </c>
      <c r="M30" s="114">
        <v>39655</v>
      </c>
      <c r="N30" s="114">
        <v>40255</v>
      </c>
      <c r="O30" s="114">
        <v>40621</v>
      </c>
      <c r="P30" s="114">
        <v>41874</v>
      </c>
      <c r="Q30" s="114">
        <v>42335</v>
      </c>
      <c r="R30" s="317"/>
      <c r="S30" s="306"/>
      <c r="V30" s="2179"/>
      <c r="Z30" s="2179"/>
      <c r="AG30" s="2193"/>
    </row>
    <row r="31" spans="1:33" ht="15.75" customHeight="1">
      <c r="A31" s="306"/>
      <c r="B31" s="316"/>
      <c r="C31" s="465"/>
      <c r="D31" s="363" t="s">
        <v>210</v>
      </c>
      <c r="E31" s="104">
        <v>48917</v>
      </c>
      <c r="F31" s="114">
        <v>47700</v>
      </c>
      <c r="G31" s="114">
        <v>45183</v>
      </c>
      <c r="H31" s="114">
        <v>43422</v>
      </c>
      <c r="I31" s="114">
        <v>40771</v>
      </c>
      <c r="J31" s="114">
        <v>38901</v>
      </c>
      <c r="K31" s="114">
        <v>38591</v>
      </c>
      <c r="L31" s="114">
        <v>38708</v>
      </c>
      <c r="M31" s="114">
        <v>38584</v>
      </c>
      <c r="N31" s="114">
        <v>38775</v>
      </c>
      <c r="O31" s="114">
        <v>40202</v>
      </c>
      <c r="P31" s="114">
        <v>42510</v>
      </c>
      <c r="Q31" s="114">
        <v>43755</v>
      </c>
      <c r="R31" s="317"/>
      <c r="S31" s="306"/>
      <c r="V31" s="2179"/>
      <c r="Z31" s="2179"/>
      <c r="AG31" s="2193"/>
    </row>
    <row r="32" spans="1:33" ht="15.75" customHeight="1">
      <c r="A32" s="306"/>
      <c r="B32" s="316"/>
      <c r="C32" s="465"/>
      <c r="D32" s="363" t="s">
        <v>211</v>
      </c>
      <c r="E32" s="104">
        <v>68484</v>
      </c>
      <c r="F32" s="114">
        <v>66051</v>
      </c>
      <c r="G32" s="114">
        <v>61949</v>
      </c>
      <c r="H32" s="114">
        <v>59271</v>
      </c>
      <c r="I32" s="114">
        <v>55650</v>
      </c>
      <c r="J32" s="114">
        <v>52274</v>
      </c>
      <c r="K32" s="114">
        <v>51593</v>
      </c>
      <c r="L32" s="114">
        <v>52205</v>
      </c>
      <c r="M32" s="114">
        <v>51719</v>
      </c>
      <c r="N32" s="114">
        <v>52677</v>
      </c>
      <c r="O32" s="114">
        <v>54514</v>
      </c>
      <c r="P32" s="114">
        <v>57190</v>
      </c>
      <c r="Q32" s="114">
        <v>60737</v>
      </c>
      <c r="R32" s="317"/>
      <c r="S32" s="306"/>
      <c r="V32" s="2179"/>
      <c r="Z32" s="2179"/>
      <c r="AG32" s="2193"/>
    </row>
    <row r="33" spans="1:41" ht="15.75" customHeight="1">
      <c r="A33" s="306"/>
      <c r="B33" s="316"/>
      <c r="C33" s="465"/>
      <c r="D33" s="363" t="s">
        <v>212</v>
      </c>
      <c r="E33" s="104">
        <v>108465</v>
      </c>
      <c r="F33" s="114">
        <v>104581</v>
      </c>
      <c r="G33" s="114">
        <v>98672</v>
      </c>
      <c r="H33" s="114">
        <v>95403</v>
      </c>
      <c r="I33" s="114">
        <v>90448</v>
      </c>
      <c r="J33" s="114">
        <v>85866</v>
      </c>
      <c r="K33" s="114">
        <v>82768</v>
      </c>
      <c r="L33" s="114">
        <v>85488</v>
      </c>
      <c r="M33" s="114">
        <v>88083</v>
      </c>
      <c r="N33" s="114">
        <v>89247</v>
      </c>
      <c r="O33" s="114">
        <v>92035</v>
      </c>
      <c r="P33" s="114">
        <v>95654</v>
      </c>
      <c r="Q33" s="114">
        <v>103408</v>
      </c>
      <c r="R33" s="317"/>
      <c r="S33" s="306"/>
      <c r="V33" s="2179"/>
      <c r="Z33" s="2179"/>
      <c r="AG33" s="2193"/>
    </row>
    <row r="34" spans="1:41" ht="15.75" customHeight="1">
      <c r="A34" s="306"/>
      <c r="B34" s="316"/>
      <c r="C34" s="465"/>
      <c r="D34" s="363" t="s">
        <v>213</v>
      </c>
      <c r="E34" s="104">
        <v>48967</v>
      </c>
      <c r="F34" s="114">
        <v>45969</v>
      </c>
      <c r="G34" s="114">
        <v>42886</v>
      </c>
      <c r="H34" s="114">
        <v>41012</v>
      </c>
      <c r="I34" s="114">
        <v>38109</v>
      </c>
      <c r="J34" s="114">
        <v>36937</v>
      </c>
      <c r="K34" s="114">
        <v>37246</v>
      </c>
      <c r="L34" s="114">
        <v>40671</v>
      </c>
      <c r="M34" s="114">
        <v>43284</v>
      </c>
      <c r="N34" s="114">
        <v>40917</v>
      </c>
      <c r="O34" s="114">
        <v>39752</v>
      </c>
      <c r="P34" s="114">
        <v>38939</v>
      </c>
      <c r="Q34" s="114">
        <v>40446</v>
      </c>
      <c r="R34" s="317"/>
      <c r="S34" s="306"/>
      <c r="V34" s="2194"/>
      <c r="Z34" s="2179"/>
      <c r="AG34" s="2193"/>
    </row>
    <row r="35" spans="1:41" ht="22.5" customHeight="1">
      <c r="A35" s="306"/>
      <c r="B35" s="316"/>
      <c r="C35" s="465"/>
      <c r="D35" s="363" t="s">
        <v>168</v>
      </c>
      <c r="E35" s="104">
        <v>131444</v>
      </c>
      <c r="F35" s="114">
        <v>128022</v>
      </c>
      <c r="G35" s="114">
        <v>122072</v>
      </c>
      <c r="H35" s="114">
        <v>119590</v>
      </c>
      <c r="I35" s="114">
        <v>113969</v>
      </c>
      <c r="J35" s="114">
        <v>108642</v>
      </c>
      <c r="K35" s="114">
        <v>107751</v>
      </c>
      <c r="L35" s="114">
        <v>111808</v>
      </c>
      <c r="M35" s="114">
        <v>114106</v>
      </c>
      <c r="N35" s="114">
        <v>113907</v>
      </c>
      <c r="O35" s="114">
        <v>113528</v>
      </c>
      <c r="P35" s="114">
        <v>115322</v>
      </c>
      <c r="Q35" s="114">
        <v>120887</v>
      </c>
      <c r="R35" s="317"/>
      <c r="S35" s="306"/>
      <c r="U35" s="2195"/>
      <c r="V35" s="2196"/>
      <c r="Z35" s="2179"/>
    </row>
    <row r="36" spans="1:41" ht="15.75" customHeight="1">
      <c r="A36" s="306"/>
      <c r="B36" s="316"/>
      <c r="C36" s="465"/>
      <c r="D36" s="363" t="s">
        <v>169</v>
      </c>
      <c r="E36" s="104">
        <v>58946</v>
      </c>
      <c r="F36" s="114">
        <v>57198</v>
      </c>
      <c r="G36" s="114">
        <v>55161</v>
      </c>
      <c r="H36" s="114">
        <v>54588</v>
      </c>
      <c r="I36" s="114">
        <v>51904</v>
      </c>
      <c r="J36" s="114">
        <v>50086</v>
      </c>
      <c r="K36" s="114">
        <v>36770</v>
      </c>
      <c r="L36" s="114">
        <v>51607</v>
      </c>
      <c r="M36" s="114">
        <v>53304</v>
      </c>
      <c r="N36" s="114">
        <v>53893</v>
      </c>
      <c r="O36" s="114">
        <v>53685</v>
      </c>
      <c r="P36" s="114">
        <v>54322</v>
      </c>
      <c r="Q36" s="114">
        <v>57318</v>
      </c>
      <c r="R36" s="317"/>
      <c r="S36" s="306"/>
      <c r="U36" s="2195"/>
      <c r="V36" s="2196"/>
      <c r="Y36" s="2168"/>
      <c r="Z36" s="1154"/>
    </row>
    <row r="37" spans="1:41" ht="15.75" customHeight="1">
      <c r="A37" s="306"/>
      <c r="B37" s="316"/>
      <c r="C37" s="465"/>
      <c r="D37" s="363" t="s">
        <v>372</v>
      </c>
      <c r="E37" s="104">
        <v>97177</v>
      </c>
      <c r="F37" s="114">
        <v>93858</v>
      </c>
      <c r="G37" s="114">
        <v>89177</v>
      </c>
      <c r="H37" s="114">
        <v>85927</v>
      </c>
      <c r="I37" s="114">
        <v>82427</v>
      </c>
      <c r="J37" s="114">
        <v>79690</v>
      </c>
      <c r="K37" s="114">
        <v>95917</v>
      </c>
      <c r="L37" s="114">
        <v>77372</v>
      </c>
      <c r="M37" s="114">
        <v>75842</v>
      </c>
      <c r="N37" s="114">
        <v>74739</v>
      </c>
      <c r="O37" s="114">
        <v>75430</v>
      </c>
      <c r="P37" s="114">
        <v>78234</v>
      </c>
      <c r="Q37" s="114">
        <v>82615</v>
      </c>
      <c r="R37" s="317"/>
      <c r="S37" s="306"/>
      <c r="U37" s="2195"/>
      <c r="V37" s="2196"/>
      <c r="Y37" s="2197"/>
      <c r="Z37" s="1154"/>
    </row>
    <row r="38" spans="1:41" ht="15.75" customHeight="1">
      <c r="A38" s="306"/>
      <c r="B38" s="316"/>
      <c r="C38" s="465"/>
      <c r="D38" s="363" t="s">
        <v>170</v>
      </c>
      <c r="E38" s="104">
        <v>21794</v>
      </c>
      <c r="F38" s="114">
        <v>21162</v>
      </c>
      <c r="G38" s="114">
        <v>20803</v>
      </c>
      <c r="H38" s="114">
        <v>19987</v>
      </c>
      <c r="I38" s="114">
        <v>18160</v>
      </c>
      <c r="J38" s="114">
        <v>17371</v>
      </c>
      <c r="K38" s="114">
        <v>12402</v>
      </c>
      <c r="L38" s="114">
        <v>17948</v>
      </c>
      <c r="M38" s="114">
        <v>18884</v>
      </c>
      <c r="N38" s="114">
        <v>19621</v>
      </c>
      <c r="O38" s="114">
        <v>20161</v>
      </c>
      <c r="P38" s="114">
        <v>21201</v>
      </c>
      <c r="Q38" s="114">
        <v>22691</v>
      </c>
      <c r="R38" s="317"/>
      <c r="S38" s="306"/>
      <c r="U38" s="2195"/>
      <c r="V38" s="2196"/>
      <c r="Z38" s="2179"/>
    </row>
    <row r="39" spans="1:41" ht="15.75" customHeight="1">
      <c r="A39" s="306"/>
      <c r="B39" s="316"/>
      <c r="C39" s="465"/>
      <c r="D39" s="363" t="s">
        <v>171</v>
      </c>
      <c r="E39" s="104">
        <v>25623</v>
      </c>
      <c r="F39" s="114">
        <v>23148</v>
      </c>
      <c r="G39" s="114">
        <v>18589</v>
      </c>
      <c r="H39" s="114">
        <v>14929</v>
      </c>
      <c r="I39" s="114">
        <v>12032</v>
      </c>
      <c r="J39" s="114">
        <v>9782</v>
      </c>
      <c r="K39" s="114">
        <v>8478</v>
      </c>
      <c r="L39" s="114">
        <v>8142</v>
      </c>
      <c r="M39" s="114">
        <v>9302</v>
      </c>
      <c r="N39" s="114">
        <v>11223</v>
      </c>
      <c r="O39" s="114">
        <v>18259</v>
      </c>
      <c r="P39" s="114">
        <v>22274</v>
      </c>
      <c r="Q39" s="114">
        <v>22860</v>
      </c>
      <c r="R39" s="317"/>
      <c r="S39" s="306"/>
      <c r="U39" s="2195"/>
      <c r="V39" s="2196"/>
      <c r="W39" s="2179"/>
      <c r="Z39" s="2179"/>
      <c r="AB39" s="2686"/>
      <c r="AC39" s="2686"/>
      <c r="AD39" s="2686"/>
      <c r="AE39" s="2686"/>
      <c r="AF39" s="2686"/>
      <c r="AG39" s="2686"/>
      <c r="AH39" s="2686"/>
      <c r="AI39" s="2686"/>
      <c r="AJ39" s="2686"/>
      <c r="AK39" s="2686"/>
      <c r="AL39" s="2686"/>
      <c r="AM39" s="2686"/>
      <c r="AN39" s="2686"/>
      <c r="AO39" s="2686"/>
    </row>
    <row r="40" spans="1:41" ht="15.75" customHeight="1">
      <c r="A40" s="306"/>
      <c r="B40" s="316"/>
      <c r="C40" s="465"/>
      <c r="D40" s="363" t="s">
        <v>123</v>
      </c>
      <c r="E40" s="104">
        <v>6415</v>
      </c>
      <c r="F40" s="114">
        <v>6433</v>
      </c>
      <c r="G40" s="114">
        <v>6393</v>
      </c>
      <c r="H40" s="114">
        <v>6334</v>
      </c>
      <c r="I40" s="114">
        <v>6033</v>
      </c>
      <c r="J40" s="114">
        <v>5978</v>
      </c>
      <c r="K40" s="114">
        <v>5809</v>
      </c>
      <c r="L40" s="114">
        <v>5669</v>
      </c>
      <c r="M40" s="114">
        <v>5600</v>
      </c>
      <c r="N40" s="114">
        <v>5620</v>
      </c>
      <c r="O40" s="114">
        <v>5639</v>
      </c>
      <c r="P40" s="114">
        <v>5657</v>
      </c>
      <c r="Q40" s="114">
        <v>5685</v>
      </c>
      <c r="R40" s="317"/>
      <c r="S40" s="306"/>
      <c r="U40" s="2195"/>
      <c r="V40" s="2196"/>
      <c r="Z40" s="2179"/>
      <c r="AB40" s="2686"/>
      <c r="AC40" s="2686"/>
      <c r="AD40" s="2686"/>
      <c r="AE40" s="2686"/>
      <c r="AF40" s="2686"/>
      <c r="AG40" s="2686"/>
      <c r="AH40" s="2686"/>
      <c r="AI40" s="2686"/>
      <c r="AJ40" s="2686"/>
      <c r="AK40" s="2686"/>
      <c r="AL40" s="2686"/>
      <c r="AM40" s="2686"/>
      <c r="AN40" s="2686"/>
      <c r="AO40" s="2686"/>
    </row>
    <row r="41" spans="1:41" ht="15.75" customHeight="1">
      <c r="A41" s="306"/>
      <c r="B41" s="316"/>
      <c r="C41" s="465"/>
      <c r="D41" s="363" t="s">
        <v>124</v>
      </c>
      <c r="E41" s="104">
        <v>14469</v>
      </c>
      <c r="F41" s="114">
        <v>14443</v>
      </c>
      <c r="G41" s="114">
        <v>14056</v>
      </c>
      <c r="H41" s="114">
        <v>13080</v>
      </c>
      <c r="I41" s="114">
        <v>11869</v>
      </c>
      <c r="J41" s="114">
        <v>10904</v>
      </c>
      <c r="K41" s="114">
        <v>10339</v>
      </c>
      <c r="L41" s="114">
        <v>10301</v>
      </c>
      <c r="M41" s="114">
        <v>10202</v>
      </c>
      <c r="N41" s="114">
        <v>10122</v>
      </c>
      <c r="O41" s="114">
        <v>10021</v>
      </c>
      <c r="P41" s="114">
        <v>9995</v>
      </c>
      <c r="Q41" s="114">
        <v>10030</v>
      </c>
      <c r="R41" s="317"/>
      <c r="S41" s="306"/>
      <c r="U41" s="2195"/>
      <c r="V41" s="2196"/>
      <c r="Z41" s="2179"/>
      <c r="AB41" s="2686"/>
      <c r="AC41" s="2686"/>
      <c r="AD41" s="2686"/>
      <c r="AE41" s="2686"/>
      <c r="AF41" s="2686"/>
      <c r="AG41" s="2686"/>
      <c r="AH41" s="2686"/>
      <c r="AI41" s="2686"/>
      <c r="AJ41" s="2686"/>
      <c r="AK41" s="2686"/>
      <c r="AL41" s="2686"/>
      <c r="AM41" s="2686"/>
      <c r="AN41" s="2686"/>
      <c r="AO41" s="2686"/>
    </row>
    <row r="42" spans="1:41" s="514" customFormat="1" ht="22.5" customHeight="1">
      <c r="A42" s="515"/>
      <c r="B42" s="516"/>
      <c r="C42" s="593" t="s">
        <v>242</v>
      </c>
      <c r="D42" s="593"/>
      <c r="E42" s="303"/>
      <c r="F42" s="304"/>
      <c r="G42" s="304"/>
      <c r="H42" s="304"/>
      <c r="I42" s="304"/>
      <c r="J42" s="304"/>
      <c r="K42" s="304"/>
      <c r="L42" s="304"/>
      <c r="M42" s="304"/>
      <c r="N42" s="304"/>
      <c r="O42" s="304"/>
      <c r="P42" s="304"/>
      <c r="Q42" s="304"/>
      <c r="R42" s="517"/>
      <c r="S42" s="515"/>
      <c r="T42" s="2198"/>
      <c r="U42" s="2198"/>
      <c r="V42" s="2179"/>
      <c r="W42" s="2198"/>
      <c r="X42" s="2198"/>
      <c r="Y42" s="850"/>
      <c r="Z42" s="2179"/>
      <c r="AA42" s="2198"/>
      <c r="AB42" s="2198"/>
      <c r="AC42" s="2198"/>
      <c r="AD42" s="2198"/>
      <c r="AE42" s="2198"/>
      <c r="AF42" s="2198"/>
      <c r="AG42" s="2198"/>
      <c r="AH42" s="2198"/>
      <c r="AI42" s="2198"/>
      <c r="AJ42" s="2198"/>
      <c r="AK42" s="2198"/>
      <c r="AL42" s="2198"/>
      <c r="AM42" s="2198"/>
      <c r="AN42" s="2198"/>
      <c r="AO42" s="2198"/>
    </row>
    <row r="43" spans="1:41" ht="15.75" customHeight="1">
      <c r="A43" s="306"/>
      <c r="B43" s="316"/>
      <c r="C43" s="465"/>
      <c r="D43" s="592" t="s">
        <v>1021</v>
      </c>
      <c r="E43" s="104">
        <v>35822</v>
      </c>
      <c r="F43" s="104">
        <v>34927</v>
      </c>
      <c r="G43" s="104">
        <v>33276</v>
      </c>
      <c r="H43" s="104">
        <v>32142</v>
      </c>
      <c r="I43" s="104">
        <v>30476</v>
      </c>
      <c r="J43" s="104">
        <v>28878</v>
      </c>
      <c r="K43" s="104">
        <v>28074</v>
      </c>
      <c r="L43" s="104">
        <v>27683</v>
      </c>
      <c r="M43" s="104">
        <v>28124</v>
      </c>
      <c r="N43" s="104">
        <v>28964</v>
      </c>
      <c r="O43" s="104">
        <v>30778</v>
      </c>
      <c r="P43" s="104">
        <v>31679</v>
      </c>
      <c r="Q43" s="104">
        <v>32786</v>
      </c>
      <c r="R43" s="317"/>
      <c r="S43" s="306"/>
      <c r="U43" s="2179"/>
      <c r="Z43" s="2179"/>
    </row>
    <row r="44" spans="1:41" s="514" customFormat="1" ht="15.75" customHeight="1">
      <c r="A44" s="515"/>
      <c r="B44" s="516"/>
      <c r="C44" s="518"/>
      <c r="D44" s="592" t="s">
        <v>1019</v>
      </c>
      <c r="E44" s="104">
        <v>34435</v>
      </c>
      <c r="F44" s="104">
        <v>33663</v>
      </c>
      <c r="G44" s="104">
        <v>31931</v>
      </c>
      <c r="H44" s="104">
        <v>30389</v>
      </c>
      <c r="I44" s="104">
        <v>28538</v>
      </c>
      <c r="J44" s="104">
        <v>26846</v>
      </c>
      <c r="K44" s="104">
        <v>25526</v>
      </c>
      <c r="L44" s="104">
        <v>25541</v>
      </c>
      <c r="M44" s="104">
        <v>26130</v>
      </c>
      <c r="N44" s="104">
        <v>26383</v>
      </c>
      <c r="O44" s="104">
        <v>26373</v>
      </c>
      <c r="P44" s="104">
        <v>26617</v>
      </c>
      <c r="Q44" s="104">
        <v>29007</v>
      </c>
      <c r="R44" s="517"/>
      <c r="S44" s="515"/>
      <c r="T44" s="2198"/>
      <c r="U44" s="2198"/>
      <c r="V44" s="2179"/>
      <c r="W44" s="2198"/>
      <c r="X44" s="2198"/>
      <c r="Y44" s="850"/>
      <c r="Z44" s="2179"/>
      <c r="AA44" s="2198"/>
      <c r="AB44" s="2198"/>
      <c r="AC44" s="2198"/>
      <c r="AD44" s="2198"/>
      <c r="AE44" s="2198"/>
      <c r="AF44" s="2198"/>
      <c r="AG44" s="2198"/>
      <c r="AH44" s="2198"/>
      <c r="AI44" s="2198"/>
      <c r="AJ44" s="2198"/>
      <c r="AK44" s="2198"/>
      <c r="AL44" s="2198"/>
      <c r="AM44" s="2198"/>
      <c r="AN44" s="2198"/>
      <c r="AO44" s="2198"/>
    </row>
    <row r="45" spans="1:41" ht="15.75" customHeight="1">
      <c r="A45" s="306"/>
      <c r="B45" s="319"/>
      <c r="C45" s="465"/>
      <c r="D45" s="592" t="s">
        <v>1020</v>
      </c>
      <c r="E45" s="104">
        <v>27286</v>
      </c>
      <c r="F45" s="104">
        <v>26571</v>
      </c>
      <c r="G45" s="104">
        <v>26013</v>
      </c>
      <c r="H45" s="104">
        <v>25837</v>
      </c>
      <c r="I45" s="104">
        <v>24910</v>
      </c>
      <c r="J45" s="104">
        <v>23826</v>
      </c>
      <c r="K45" s="104">
        <v>23392</v>
      </c>
      <c r="L45" s="104">
        <v>23524</v>
      </c>
      <c r="M45" s="104">
        <v>23948</v>
      </c>
      <c r="N45" s="104">
        <v>24242</v>
      </c>
      <c r="O45" s="104">
        <v>24663</v>
      </c>
      <c r="P45" s="104">
        <v>25732</v>
      </c>
      <c r="Q45" s="104">
        <v>27226</v>
      </c>
      <c r="R45" s="317"/>
      <c r="S45" s="306"/>
      <c r="V45" s="2179"/>
    </row>
    <row r="46" spans="1:41" ht="15.75" customHeight="1">
      <c r="A46" s="306"/>
      <c r="B46" s="316"/>
      <c r="C46" s="465"/>
      <c r="D46" s="592" t="s">
        <v>1022</v>
      </c>
      <c r="E46" s="104">
        <v>23878</v>
      </c>
      <c r="F46" s="104">
        <v>22502</v>
      </c>
      <c r="G46" s="104">
        <v>19693</v>
      </c>
      <c r="H46" s="104">
        <v>18004</v>
      </c>
      <c r="I46" s="104">
        <v>16251</v>
      </c>
      <c r="J46" s="104">
        <v>15132</v>
      </c>
      <c r="K46" s="104">
        <v>14687</v>
      </c>
      <c r="L46" s="104">
        <v>14603</v>
      </c>
      <c r="M46" s="104">
        <v>14284</v>
      </c>
      <c r="N46" s="104">
        <v>14987</v>
      </c>
      <c r="O46" s="104">
        <v>17676</v>
      </c>
      <c r="P46" s="104">
        <v>19198</v>
      </c>
      <c r="Q46" s="104">
        <v>20465</v>
      </c>
      <c r="R46" s="317"/>
      <c r="S46" s="306"/>
      <c r="U46" s="2170"/>
      <c r="V46" s="2166"/>
    </row>
    <row r="47" spans="1:41" ht="15.75" customHeight="1">
      <c r="A47" s="306"/>
      <c r="B47" s="316"/>
      <c r="C47" s="465"/>
      <c r="D47" s="592" t="s">
        <v>1026</v>
      </c>
      <c r="E47" s="104">
        <v>19993</v>
      </c>
      <c r="F47" s="104">
        <v>19329</v>
      </c>
      <c r="G47" s="104">
        <v>18525</v>
      </c>
      <c r="H47" s="104">
        <v>17845</v>
      </c>
      <c r="I47" s="104">
        <v>17059</v>
      </c>
      <c r="J47" s="104">
        <v>16322</v>
      </c>
      <c r="K47" s="104">
        <v>15773</v>
      </c>
      <c r="L47" s="104">
        <v>16214</v>
      </c>
      <c r="M47" s="104">
        <v>16433</v>
      </c>
      <c r="N47" s="104">
        <v>16306</v>
      </c>
      <c r="O47" s="104">
        <v>16255</v>
      </c>
      <c r="P47" s="104">
        <v>16463</v>
      </c>
      <c r="Q47" s="104">
        <v>17510</v>
      </c>
      <c r="R47" s="317"/>
      <c r="S47" s="306"/>
      <c r="U47" s="2168"/>
      <c r="V47" s="1154"/>
    </row>
    <row r="48" spans="1:41" s="320" customFormat="1" ht="22.5" customHeight="1">
      <c r="A48" s="318"/>
      <c r="B48" s="319"/>
      <c r="C48" s="2687" t="s">
        <v>388</v>
      </c>
      <c r="D48" s="2688"/>
      <c r="E48" s="2688"/>
      <c r="F48" s="2688"/>
      <c r="G48" s="2688"/>
      <c r="H48" s="2688"/>
      <c r="I48" s="2688"/>
      <c r="J48" s="2688"/>
      <c r="K48" s="2688"/>
      <c r="L48" s="2688"/>
      <c r="M48" s="2688"/>
      <c r="N48" s="2688"/>
      <c r="O48" s="2688"/>
      <c r="P48" s="2688"/>
      <c r="Q48" s="2688"/>
      <c r="R48" s="345"/>
      <c r="S48" s="318"/>
      <c r="T48" s="608"/>
      <c r="U48" s="1003"/>
      <c r="V48" s="1154"/>
      <c r="W48" s="608"/>
      <c r="X48" s="608"/>
      <c r="Y48" s="608"/>
      <c r="Z48" s="608"/>
      <c r="AA48" s="608"/>
      <c r="AB48" s="608"/>
      <c r="AC48" s="608"/>
      <c r="AD48" s="608"/>
      <c r="AE48" s="608"/>
      <c r="AF48" s="608"/>
      <c r="AG48" s="608"/>
      <c r="AH48" s="608"/>
      <c r="AI48" s="608"/>
      <c r="AJ48" s="608"/>
      <c r="AK48" s="608"/>
      <c r="AL48" s="608"/>
      <c r="AM48" s="608"/>
      <c r="AN48" s="608"/>
      <c r="AO48" s="608"/>
    </row>
    <row r="49" spans="1:41" s="320" customFormat="1" ht="18" customHeight="1">
      <c r="A49" s="318"/>
      <c r="B49" s="319"/>
      <c r="C49" s="2689" t="s">
        <v>568</v>
      </c>
      <c r="D49" s="2689"/>
      <c r="E49" s="2689"/>
      <c r="F49" s="2689"/>
      <c r="G49" s="2689"/>
      <c r="H49" s="2689"/>
      <c r="I49" s="2689"/>
      <c r="J49" s="2689"/>
      <c r="K49" s="2689"/>
      <c r="L49" s="2689"/>
      <c r="M49" s="2689"/>
      <c r="N49" s="2689"/>
      <c r="O49" s="2689"/>
      <c r="P49" s="2689"/>
      <c r="Q49" s="2689"/>
      <c r="R49" s="345"/>
      <c r="S49" s="318"/>
      <c r="T49" s="608"/>
      <c r="U49" s="608"/>
      <c r="V49" s="608"/>
      <c r="W49" s="608"/>
      <c r="X49" s="608"/>
      <c r="Y49" s="608"/>
      <c r="Z49" s="608"/>
      <c r="AA49" s="608"/>
      <c r="AB49" s="608"/>
      <c r="AC49" s="608"/>
      <c r="AD49" s="608"/>
      <c r="AE49" s="608"/>
      <c r="AF49" s="608"/>
      <c r="AG49" s="608"/>
      <c r="AH49" s="608"/>
      <c r="AI49" s="608"/>
      <c r="AJ49" s="608"/>
      <c r="AK49" s="608"/>
      <c r="AL49" s="608"/>
      <c r="AM49" s="608"/>
      <c r="AN49" s="608"/>
      <c r="AO49" s="608"/>
    </row>
    <row r="50" spans="1:41" s="320" customFormat="1" ht="13.5" customHeight="1">
      <c r="A50" s="318"/>
      <c r="B50" s="319"/>
      <c r="C50" s="348" t="s">
        <v>335</v>
      </c>
      <c r="D50" s="519"/>
      <c r="E50" s="520"/>
      <c r="F50" s="319"/>
      <c r="G50" s="520"/>
      <c r="H50" s="519"/>
      <c r="I50" s="520"/>
      <c r="J50" s="704"/>
      <c r="K50" s="451"/>
      <c r="L50" s="519"/>
      <c r="M50" s="519"/>
      <c r="N50" s="519"/>
      <c r="O50" s="519"/>
      <c r="P50" s="519"/>
      <c r="Q50" s="519"/>
      <c r="R50" s="345"/>
      <c r="S50" s="318"/>
      <c r="T50" s="608"/>
      <c r="U50" s="608"/>
      <c r="V50" s="2179"/>
      <c r="W50" s="608"/>
      <c r="X50" s="608"/>
      <c r="Y50" s="608"/>
      <c r="Z50" s="608"/>
      <c r="AA50" s="608"/>
      <c r="AB50" s="608"/>
      <c r="AC50" s="608"/>
      <c r="AD50" s="608"/>
      <c r="AE50" s="608"/>
      <c r="AF50" s="608"/>
      <c r="AG50" s="608"/>
      <c r="AH50" s="608"/>
      <c r="AI50" s="608"/>
      <c r="AJ50" s="608"/>
      <c r="AK50" s="608"/>
      <c r="AL50" s="608"/>
      <c r="AM50" s="608"/>
      <c r="AN50" s="608"/>
      <c r="AO50" s="608"/>
    </row>
    <row r="51" spans="1:41">
      <c r="A51" s="306"/>
      <c r="B51" s="316"/>
      <c r="C51" s="316"/>
      <c r="D51" s="316"/>
      <c r="E51" s="316"/>
      <c r="F51" s="316"/>
      <c r="G51" s="316"/>
      <c r="H51" s="367"/>
      <c r="I51" s="367"/>
      <c r="J51" s="367"/>
      <c r="K51" s="367"/>
      <c r="L51" s="582"/>
      <c r="M51" s="316"/>
      <c r="N51" s="2690">
        <v>44958</v>
      </c>
      <c r="O51" s="2690"/>
      <c r="P51" s="2690"/>
      <c r="Q51" s="2690"/>
      <c r="R51" s="521">
        <v>11</v>
      </c>
      <c r="S51" s="306"/>
    </row>
    <row r="52" spans="1:41">
      <c r="A52" s="333"/>
      <c r="B52" s="333"/>
      <c r="C52" s="333"/>
      <c r="D52" s="333"/>
      <c r="E52" s="333"/>
      <c r="G52" s="333"/>
      <c r="H52" s="333"/>
      <c r="I52" s="333"/>
      <c r="J52" s="333"/>
      <c r="K52" s="333"/>
      <c r="L52" s="333"/>
      <c r="M52" s="333"/>
      <c r="N52" s="333"/>
      <c r="O52" s="333"/>
      <c r="P52" s="333"/>
      <c r="Q52" s="333"/>
      <c r="R52" s="333"/>
      <c r="S52" s="333"/>
    </row>
  </sheetData>
  <mergeCells count="9">
    <mergeCell ref="AB39:AO41"/>
    <mergeCell ref="C48:Q48"/>
    <mergeCell ref="C49:Q49"/>
    <mergeCell ref="N51:Q51"/>
    <mergeCell ref="B1:H1"/>
    <mergeCell ref="C5:D6"/>
    <mergeCell ref="C8:D8"/>
    <mergeCell ref="C15:D15"/>
    <mergeCell ref="C16:D16"/>
  </mergeCells>
  <conditionalFormatting sqref="E7:Q7 V7">
    <cfRule type="cellIs" dxfId="23513" priority="2"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sheetPr>
  <dimension ref="A1:AF83"/>
  <sheetViews>
    <sheetView showGridLines="0" zoomScaleNormal="100" workbookViewId="0"/>
  </sheetViews>
  <sheetFormatPr defaultColWidth="9.28515625" defaultRowHeight="12.75"/>
  <cols>
    <col min="1" max="1" width="0.5703125" style="311" customWidth="1"/>
    <col min="2" max="2" width="0.85546875" style="311" customWidth="1"/>
    <col min="3" max="3" width="1.28515625" style="311" customWidth="1"/>
    <col min="4" max="4" width="40.7109375" style="311" customWidth="1"/>
    <col min="5" max="9" width="10.7109375" style="311" customWidth="1"/>
    <col min="10" max="10" width="0.85546875" style="311" customWidth="1"/>
    <col min="11" max="11" width="0.5703125" style="311" customWidth="1"/>
    <col min="12" max="12" width="7.7109375" style="311" customWidth="1"/>
    <col min="13" max="13" width="5.5703125" style="311" customWidth="1"/>
    <col min="14" max="14" width="13.28515625" style="311" bestFit="1" customWidth="1"/>
    <col min="15" max="15" width="20.7109375" style="311" customWidth="1"/>
    <col min="16" max="17" width="9.28515625" style="333"/>
    <col min="18" max="18" width="10.42578125" style="333" customWidth="1"/>
    <col min="19" max="19" width="9.7109375" style="333" customWidth="1"/>
    <col min="20" max="20" width="11" style="333" customWidth="1"/>
    <col min="21" max="24" width="9.28515625" style="333"/>
    <col min="25" max="16384" width="9.28515625" style="311"/>
  </cols>
  <sheetData>
    <row r="1" spans="1:29" ht="15.75">
      <c r="A1" s="306"/>
      <c r="B1" s="467"/>
      <c r="C1" s="2699"/>
      <c r="D1" s="2699"/>
      <c r="E1" s="310"/>
      <c r="F1" s="310"/>
      <c r="G1" s="1693" t="s">
        <v>491</v>
      </c>
      <c r="H1" s="1768"/>
      <c r="I1" s="1768"/>
      <c r="J1" s="1694"/>
      <c r="K1" s="1772"/>
      <c r="L1" s="1769"/>
      <c r="M1" s="306"/>
      <c r="O1" s="1155"/>
      <c r="P1" s="2199"/>
      <c r="T1" s="2200"/>
    </row>
    <row r="2" spans="1:29" ht="12.75" customHeight="1">
      <c r="A2" s="306"/>
      <c r="B2" s="1770"/>
      <c r="C2" s="1771"/>
      <c r="D2" s="1771"/>
      <c r="E2" s="468"/>
      <c r="F2" s="468"/>
      <c r="G2" s="316"/>
      <c r="H2" s="316"/>
      <c r="I2" s="316"/>
      <c r="J2" s="316"/>
      <c r="K2" s="316"/>
      <c r="L2" s="316"/>
      <c r="M2" s="306"/>
    </row>
    <row r="3" spans="1:29" ht="13.5" customHeight="1" thickBot="1">
      <c r="A3" s="306"/>
      <c r="B3" s="368"/>
      <c r="C3" s="316"/>
      <c r="D3" s="316"/>
      <c r="E3" s="316"/>
      <c r="F3" s="316"/>
      <c r="G3" s="316"/>
      <c r="H3" s="316"/>
      <c r="I3" s="316"/>
      <c r="J3" s="1695" t="s">
        <v>67</v>
      </c>
      <c r="K3" s="1696"/>
      <c r="L3" s="615"/>
      <c r="M3" s="306"/>
      <c r="P3" s="2199"/>
    </row>
    <row r="4" spans="1:29" ht="41.25" customHeight="1" thickBot="1">
      <c r="A4" s="306"/>
      <c r="B4" s="368"/>
      <c r="C4" s="2700" t="s">
        <v>907</v>
      </c>
      <c r="D4" s="2701"/>
      <c r="E4" s="2701"/>
      <c r="F4" s="2701"/>
      <c r="G4" s="2701"/>
      <c r="H4" s="2701"/>
      <c r="I4" s="2701"/>
      <c r="J4" s="2701"/>
      <c r="K4" s="2702"/>
      <c r="L4" s="316"/>
      <c r="M4" s="306"/>
      <c r="N4" s="847"/>
      <c r="P4" s="2199"/>
      <c r="Y4" s="1156"/>
    </row>
    <row r="5" spans="1:29" ht="17.25" customHeight="1">
      <c r="A5" s="306"/>
      <c r="B5" s="368"/>
      <c r="C5" s="881" t="s">
        <v>82</v>
      </c>
      <c r="D5" s="316"/>
      <c r="E5" s="316"/>
      <c r="F5" s="316"/>
      <c r="G5" s="316"/>
      <c r="H5" s="316"/>
      <c r="I5" s="316"/>
      <c r="J5" s="316"/>
      <c r="K5" s="316"/>
      <c r="L5" s="316"/>
      <c r="M5" s="306"/>
      <c r="N5" s="847"/>
      <c r="T5" s="2703"/>
      <c r="X5" s="2201"/>
      <c r="Y5" s="1156"/>
      <c r="Z5" s="1156"/>
    </row>
    <row r="6" spans="1:29" s="320" customFormat="1" ht="27.75" customHeight="1">
      <c r="A6" s="318"/>
      <c r="B6" s="463"/>
      <c r="C6" s="2704">
        <v>2019</v>
      </c>
      <c r="D6" s="2705"/>
      <c r="E6" s="2708" t="s">
        <v>908</v>
      </c>
      <c r="F6" s="2709"/>
      <c r="G6" s="2709"/>
      <c r="H6" s="2709"/>
      <c r="I6" s="2709"/>
      <c r="J6" s="1697"/>
      <c r="K6" s="1697"/>
      <c r="L6" s="314"/>
      <c r="M6" s="318"/>
      <c r="N6" s="847"/>
      <c r="O6" s="311"/>
      <c r="P6" s="2199"/>
      <c r="Q6" s="606"/>
      <c r="R6" s="606"/>
      <c r="S6" s="606"/>
      <c r="T6" s="2703"/>
      <c r="U6" s="606"/>
      <c r="V6" s="2202"/>
      <c r="W6" s="606"/>
      <c r="X6" s="2201"/>
      <c r="Y6" s="1156"/>
      <c r="Z6" s="1156"/>
    </row>
    <row r="7" spans="1:29" s="320" customFormat="1" ht="33" customHeight="1">
      <c r="A7" s="318"/>
      <c r="B7" s="463"/>
      <c r="C7" s="2706"/>
      <c r="D7" s="2707"/>
      <c r="E7" s="1923">
        <v>2015</v>
      </c>
      <c r="F7" s="1924">
        <v>2016</v>
      </c>
      <c r="G7" s="1924">
        <v>2017</v>
      </c>
      <c r="H7" s="1924">
        <v>2018</v>
      </c>
      <c r="I7" s="1924">
        <v>2019</v>
      </c>
      <c r="J7" s="1698"/>
      <c r="K7" s="1698"/>
      <c r="L7" s="314"/>
      <c r="M7" s="318"/>
      <c r="N7" s="847"/>
      <c r="O7" s="311"/>
      <c r="P7" s="2200"/>
      <c r="Q7" s="2199"/>
      <c r="R7" s="1574"/>
      <c r="S7" s="606"/>
      <c r="T7" s="2013"/>
      <c r="U7" s="606"/>
      <c r="V7" s="2202"/>
      <c r="W7" s="606"/>
      <c r="X7" s="2201"/>
      <c r="Y7" s="1156"/>
      <c r="Z7" s="1156"/>
    </row>
    <row r="8" spans="1:29" s="320" customFormat="1" ht="18.75" customHeight="1">
      <c r="A8" s="318"/>
      <c r="B8" s="463"/>
      <c r="C8" s="2710" t="s">
        <v>65</v>
      </c>
      <c r="D8" s="2710"/>
      <c r="E8" s="1699">
        <v>393.29224534228803</v>
      </c>
      <c r="F8" s="1699">
        <v>371.96762200034448</v>
      </c>
      <c r="G8" s="1699">
        <v>348.94197983068636</v>
      </c>
      <c r="H8" s="1699">
        <v>397.53666188073481</v>
      </c>
      <c r="I8" s="1700">
        <v>425.8403800288969</v>
      </c>
      <c r="J8" s="1700"/>
      <c r="K8" s="1700">
        <f>+(H8/G8-1)*100</f>
        <v>13.926292867836532</v>
      </c>
      <c r="L8" s="687"/>
      <c r="M8" s="318"/>
      <c r="O8" s="311"/>
      <c r="P8" s="2200"/>
      <c r="Q8" s="2203"/>
      <c r="R8" s="1574"/>
      <c r="S8" s="657"/>
      <c r="T8" s="877"/>
      <c r="U8" s="1325"/>
      <c r="V8" s="878"/>
      <c r="W8" s="2204"/>
      <c r="X8" s="606"/>
      <c r="Y8" s="1157"/>
      <c r="AA8" s="1156"/>
      <c r="AB8" s="1156"/>
      <c r="AC8" s="1156"/>
    </row>
    <row r="9" spans="1:29" s="320" customFormat="1" ht="15" customHeight="1">
      <c r="A9" s="318"/>
      <c r="B9" s="463"/>
      <c r="C9" s="2695" t="s">
        <v>812</v>
      </c>
      <c r="D9" s="2695"/>
      <c r="F9" s="520"/>
      <c r="G9" s="520"/>
      <c r="H9" s="520"/>
      <c r="I9" s="520"/>
      <c r="J9" s="520"/>
      <c r="L9" s="885"/>
      <c r="M9" s="318"/>
      <c r="O9" s="311"/>
      <c r="P9" s="2200"/>
      <c r="Q9" s="2203"/>
      <c r="R9" s="1574"/>
      <c r="S9" s="657"/>
      <c r="T9" s="877"/>
      <c r="U9" s="1325"/>
      <c r="V9" s="878"/>
      <c r="W9" s="2204"/>
      <c r="X9" s="606"/>
      <c r="Y9" s="1157"/>
      <c r="AA9" s="1156"/>
      <c r="AB9" s="1156"/>
      <c r="AC9" s="1156"/>
    </row>
    <row r="10" spans="1:29" s="690" customFormat="1" ht="20.100000000000001" customHeight="1">
      <c r="A10" s="688"/>
      <c r="B10" s="1313"/>
      <c r="C10" s="1315"/>
      <c r="D10" s="1490" t="s">
        <v>813</v>
      </c>
      <c r="E10" s="1701">
        <v>344.12368664814181</v>
      </c>
      <c r="F10" s="1701">
        <v>347.06296135123199</v>
      </c>
      <c r="G10" s="1701">
        <v>312.70504134129527</v>
      </c>
      <c r="H10" s="1701">
        <v>367.58100598461243</v>
      </c>
      <c r="I10" s="1702">
        <v>397.0705027656237</v>
      </c>
      <c r="J10" s="1702"/>
      <c r="K10" s="1702">
        <f t="shared" ref="K10:K14" si="0">+(H10/G10-1)*100</f>
        <v>17.548794355196829</v>
      </c>
      <c r="L10" s="870"/>
      <c r="M10" s="688"/>
      <c r="N10" s="320"/>
      <c r="O10" s="311"/>
      <c r="P10" s="2200"/>
      <c r="Q10" s="2203"/>
      <c r="R10" s="1574"/>
      <c r="S10" s="657"/>
      <c r="T10" s="877"/>
      <c r="U10" s="1325"/>
      <c r="V10" s="878"/>
      <c r="W10" s="2204"/>
      <c r="X10" s="606"/>
      <c r="Y10" s="1157"/>
      <c r="AA10" s="1158"/>
      <c r="AB10" s="1312"/>
    </row>
    <row r="11" spans="1:29" s="690" customFormat="1" ht="20.100000000000001" customHeight="1">
      <c r="A11" s="688"/>
      <c r="B11" s="689"/>
      <c r="C11" s="1315"/>
      <c r="D11" s="1490" t="s">
        <v>814</v>
      </c>
      <c r="E11" s="1701">
        <v>348.71332915379929</v>
      </c>
      <c r="F11" s="1701">
        <v>324.64256368240837</v>
      </c>
      <c r="G11" s="1701">
        <v>331.36836670958206</v>
      </c>
      <c r="H11" s="1701">
        <v>350.10863559033606</v>
      </c>
      <c r="I11" s="1702">
        <v>363.46565731166913</v>
      </c>
      <c r="J11" s="1702"/>
      <c r="K11" s="1702">
        <f t="shared" si="0"/>
        <v>5.6554187917334797</v>
      </c>
      <c r="L11" s="870"/>
      <c r="M11" s="688"/>
      <c r="N11" s="1148"/>
      <c r="O11" s="311"/>
      <c r="P11" s="2200"/>
      <c r="Q11" s="2203"/>
      <c r="R11" s="1574"/>
      <c r="S11" s="657"/>
      <c r="T11" s="877"/>
      <c r="U11" s="1325"/>
      <c r="V11" s="878"/>
      <c r="W11" s="2204"/>
      <c r="X11" s="606"/>
      <c r="Y11" s="1157"/>
    </row>
    <row r="12" spans="1:29" s="320" customFormat="1" ht="20.100000000000001" customHeight="1">
      <c r="A12" s="318"/>
      <c r="B12" s="463"/>
      <c r="C12" s="1315"/>
      <c r="D12" s="1490" t="s">
        <v>815</v>
      </c>
      <c r="E12" s="1701">
        <v>361.77113619123963</v>
      </c>
      <c r="F12" s="1701">
        <v>343.00304668002809</v>
      </c>
      <c r="G12" s="1701">
        <v>327.69044437832997</v>
      </c>
      <c r="H12" s="1701">
        <v>351.52852978390132</v>
      </c>
      <c r="I12" s="1702">
        <v>378.69590475547756</v>
      </c>
      <c r="J12" s="1702"/>
      <c r="K12" s="1702">
        <f t="shared" si="0"/>
        <v>7.274574469449413</v>
      </c>
      <c r="L12" s="885"/>
      <c r="M12" s="318"/>
      <c r="O12" s="1325"/>
      <c r="P12" s="1325"/>
      <c r="Q12" s="1325"/>
      <c r="R12" s="1325"/>
      <c r="S12" s="657"/>
      <c r="T12" s="877"/>
      <c r="U12" s="1325"/>
      <c r="V12" s="878"/>
      <c r="W12" s="2204"/>
      <c r="X12" s="606"/>
      <c r="Y12" s="1157"/>
    </row>
    <row r="13" spans="1:29" s="320" customFormat="1" ht="20.100000000000001" customHeight="1">
      <c r="A13" s="318"/>
      <c r="B13" s="463"/>
      <c r="C13" s="1315"/>
      <c r="D13" s="1490" t="s">
        <v>816</v>
      </c>
      <c r="E13" s="1701">
        <v>414.55061472579064</v>
      </c>
      <c r="F13" s="1701">
        <v>423.81006068335358</v>
      </c>
      <c r="G13" s="1701">
        <v>338.67653969232788</v>
      </c>
      <c r="H13" s="1701">
        <v>401.21403141853381</v>
      </c>
      <c r="I13" s="1702">
        <v>475.29866005081738</v>
      </c>
      <c r="J13" s="1702"/>
      <c r="K13" s="1702">
        <f t="shared" si="0"/>
        <v>18.465256490165615</v>
      </c>
      <c r="L13" s="885"/>
      <c r="M13" s="318"/>
      <c r="O13" s="1325"/>
      <c r="P13" s="1325"/>
      <c r="Q13" s="1325"/>
      <c r="R13" s="1325"/>
      <c r="S13" s="657"/>
      <c r="T13" s="877"/>
      <c r="U13" s="1325"/>
      <c r="V13" s="878"/>
      <c r="W13" s="2204"/>
      <c r="X13" s="606"/>
      <c r="Y13" s="1157"/>
    </row>
    <row r="14" spans="1:29" s="320" customFormat="1" ht="20.100000000000001" customHeight="1">
      <c r="A14" s="318"/>
      <c r="B14" s="463"/>
      <c r="C14" s="1317"/>
      <c r="D14" s="887" t="s">
        <v>817</v>
      </c>
      <c r="E14" s="1701">
        <v>415.72136473830295</v>
      </c>
      <c r="F14" s="1701">
        <v>386.51268083233208</v>
      </c>
      <c r="G14" s="1701">
        <v>367.78296500870528</v>
      </c>
      <c r="H14" s="1701">
        <v>435.20351787553864</v>
      </c>
      <c r="I14" s="1702">
        <v>453.19833020323921</v>
      </c>
      <c r="J14" s="1702"/>
      <c r="K14" s="1702">
        <f t="shared" si="0"/>
        <v>18.331613826985581</v>
      </c>
      <c r="L14" s="885"/>
      <c r="M14" s="318"/>
      <c r="O14" s="1325"/>
      <c r="P14" s="606"/>
      <c r="Q14" s="2205"/>
      <c r="R14" s="1325"/>
      <c r="S14" s="657"/>
      <c r="T14" s="877"/>
      <c r="U14" s="1325"/>
      <c r="V14" s="878"/>
      <c r="W14" s="2204"/>
      <c r="X14" s="606"/>
      <c r="Y14" s="1157"/>
    </row>
    <row r="15" spans="1:29" s="320" customFormat="1" ht="5.25" customHeight="1">
      <c r="A15" s="318"/>
      <c r="B15" s="463"/>
      <c r="C15" s="1315"/>
      <c r="D15" s="887"/>
      <c r="E15" s="1703"/>
      <c r="F15" s="1703"/>
      <c r="G15" s="1491"/>
      <c r="H15" s="1704"/>
      <c r="I15" s="1704"/>
      <c r="J15" s="1704"/>
      <c r="K15" s="1441"/>
      <c r="L15" s="885"/>
      <c r="M15" s="318"/>
      <c r="O15" s="1325"/>
      <c r="P15" s="1325"/>
      <c r="Q15" s="1325"/>
      <c r="R15" s="1325"/>
      <c r="S15" s="657"/>
      <c r="T15" s="877"/>
      <c r="U15" s="1325"/>
      <c r="V15" s="878"/>
      <c r="W15" s="2204"/>
      <c r="X15" s="606"/>
      <c r="Y15" s="1157"/>
    </row>
    <row r="16" spans="1:29" s="320" customFormat="1" ht="17.25" customHeight="1">
      <c r="A16" s="318"/>
      <c r="B16" s="463"/>
      <c r="C16" s="2695" t="s">
        <v>818</v>
      </c>
      <c r="D16" s="2695"/>
      <c r="E16" s="1705"/>
      <c r="F16" s="1703"/>
      <c r="G16" s="1491"/>
      <c r="H16" s="1704"/>
      <c r="I16" s="1704"/>
      <c r="J16" s="1704"/>
      <c r="K16" s="1441"/>
      <c r="L16" s="885"/>
      <c r="M16" s="318"/>
      <c r="O16" s="1325"/>
      <c r="P16" s="1325"/>
      <c r="Q16" s="1325"/>
      <c r="R16" s="1325"/>
      <c r="S16" s="657"/>
      <c r="T16" s="877"/>
      <c r="U16" s="1325"/>
      <c r="V16" s="878"/>
      <c r="W16" s="2204"/>
      <c r="X16" s="606"/>
      <c r="Y16" s="1157"/>
    </row>
    <row r="17" spans="1:25" s="320" customFormat="1" ht="20.100000000000001" customHeight="1">
      <c r="A17" s="318"/>
      <c r="B17" s="463"/>
      <c r="C17" s="1315"/>
      <c r="D17" s="1314" t="s">
        <v>819</v>
      </c>
      <c r="E17" s="1701">
        <v>173.47799936688801</v>
      </c>
      <c r="F17" s="1701">
        <v>129.13201871657711</v>
      </c>
      <c r="G17" s="1701">
        <v>162.73536254362156</v>
      </c>
      <c r="H17" s="1701">
        <v>205.03150654537387</v>
      </c>
      <c r="I17" s="1701">
        <v>186.00828672053035</v>
      </c>
      <c r="J17" s="1702"/>
      <c r="K17" s="1702">
        <f t="shared" ref="K17:K35" si="1">+(H17/G17-1)*100</f>
        <v>25.990751696893621</v>
      </c>
      <c r="L17" s="885"/>
      <c r="M17" s="318"/>
      <c r="O17" s="1325"/>
      <c r="P17" s="1325"/>
      <c r="Q17" s="1325"/>
      <c r="R17" s="1325"/>
      <c r="S17" s="657"/>
      <c r="T17" s="877"/>
      <c r="U17" s="1325"/>
      <c r="V17" s="878"/>
      <c r="W17" s="2204"/>
      <c r="X17" s="606"/>
      <c r="Y17" s="1157"/>
    </row>
    <row r="18" spans="1:25" s="320" customFormat="1" ht="20.100000000000001" customHeight="1">
      <c r="A18" s="318"/>
      <c r="B18" s="463"/>
      <c r="C18" s="886"/>
      <c r="D18" s="1314" t="s">
        <v>820</v>
      </c>
      <c r="E18" s="1701">
        <v>464.53409090909059</v>
      </c>
      <c r="F18" s="1701">
        <v>464.40296139608671</v>
      </c>
      <c r="G18" s="1701">
        <v>584.19203747072606</v>
      </c>
      <c r="H18" s="1701">
        <v>662.35273522975933</v>
      </c>
      <c r="I18" s="1701">
        <v>493.55738396624474</v>
      </c>
      <c r="J18" s="1702"/>
      <c r="K18" s="1702">
        <f t="shared" si="1"/>
        <v>13.379281596755742</v>
      </c>
      <c r="L18" s="885"/>
      <c r="M18" s="318"/>
      <c r="O18" s="1325"/>
      <c r="P18" s="1325"/>
      <c r="Q18" s="1325"/>
      <c r="R18" s="1325"/>
      <c r="S18" s="657"/>
      <c r="T18" s="877"/>
      <c r="U18" s="1325"/>
      <c r="V18" s="878"/>
      <c r="W18" s="2204"/>
      <c r="X18" s="606"/>
      <c r="Y18" s="1157"/>
    </row>
    <row r="19" spans="1:25" s="320" customFormat="1" ht="20.100000000000001" customHeight="1">
      <c r="A19" s="318"/>
      <c r="B19" s="463"/>
      <c r="C19" s="1315"/>
      <c r="D19" s="1314" t="s">
        <v>821</v>
      </c>
      <c r="E19" s="1701">
        <v>323.44024983268434</v>
      </c>
      <c r="F19" s="1701">
        <v>310.43295815853799</v>
      </c>
      <c r="G19" s="1701">
        <v>310.55290454616949</v>
      </c>
      <c r="H19" s="1701">
        <v>340.7984482411573</v>
      </c>
      <c r="I19" s="1701">
        <v>377.49583937328441</v>
      </c>
      <c r="J19" s="1702"/>
      <c r="K19" s="1702">
        <f t="shared" si="1"/>
        <v>9.7392564204761065</v>
      </c>
      <c r="L19" s="885"/>
      <c r="M19" s="318"/>
      <c r="O19" s="1325"/>
      <c r="P19" s="1325"/>
      <c r="Q19" s="1325"/>
      <c r="R19" s="1325"/>
      <c r="S19" s="657"/>
      <c r="T19" s="877"/>
      <c r="U19" s="1325"/>
      <c r="V19" s="878"/>
      <c r="W19" s="2204"/>
      <c r="X19" s="606"/>
      <c r="Y19" s="1157"/>
    </row>
    <row r="20" spans="1:25" s="320" customFormat="1" ht="20.100000000000001" customHeight="1">
      <c r="A20" s="318"/>
      <c r="B20" s="463"/>
      <c r="C20" s="1315"/>
      <c r="D20" s="1314" t="s">
        <v>822</v>
      </c>
      <c r="E20" s="1701">
        <v>1366.7750098853303</v>
      </c>
      <c r="F20" s="1701">
        <v>1270.5182666148457</v>
      </c>
      <c r="G20" s="1701">
        <v>1404.6107583115427</v>
      </c>
      <c r="H20" s="1701">
        <v>1292.4166818762549</v>
      </c>
      <c r="I20" s="1701">
        <v>1243.3923710944987</v>
      </c>
      <c r="J20" s="1702"/>
      <c r="K20" s="1702">
        <f t="shared" si="1"/>
        <v>-7.9875563939261207</v>
      </c>
      <c r="L20" s="885"/>
      <c r="M20" s="318"/>
      <c r="O20" s="1325"/>
      <c r="P20" s="1325"/>
      <c r="Q20" s="1325"/>
      <c r="R20" s="1325"/>
      <c r="S20" s="657"/>
      <c r="T20" s="877"/>
      <c r="U20" s="1325"/>
      <c r="V20" s="878"/>
      <c r="W20" s="2204"/>
      <c r="X20" s="606"/>
      <c r="Y20" s="1157"/>
    </row>
    <row r="21" spans="1:25" s="320" customFormat="1" ht="20.100000000000001" customHeight="1">
      <c r="A21" s="318"/>
      <c r="B21" s="463"/>
      <c r="C21" s="1315"/>
      <c r="D21" s="1314" t="s">
        <v>823</v>
      </c>
      <c r="E21" s="1701">
        <v>300.46197718631197</v>
      </c>
      <c r="F21" s="1701">
        <v>526.0900246791706</v>
      </c>
      <c r="G21" s="1701">
        <v>176.17824358511024</v>
      </c>
      <c r="H21" s="1701">
        <v>256.1295692768432</v>
      </c>
      <c r="I21" s="1701">
        <v>290.20188195038497</v>
      </c>
      <c r="J21" s="1702"/>
      <c r="K21" s="1702">
        <f t="shared" si="1"/>
        <v>45.380930167526131</v>
      </c>
      <c r="L21" s="885"/>
      <c r="M21" s="318"/>
      <c r="O21" s="1325"/>
      <c r="P21" s="1325"/>
      <c r="Q21" s="1325"/>
      <c r="R21" s="1325"/>
      <c r="S21" s="657"/>
      <c r="T21" s="877"/>
      <c r="U21" s="1325"/>
      <c r="V21" s="878"/>
      <c r="W21" s="2204"/>
      <c r="X21" s="606"/>
      <c r="Y21" s="1157"/>
    </row>
    <row r="22" spans="1:25" s="320" customFormat="1" ht="20.100000000000001" customHeight="1">
      <c r="A22" s="318"/>
      <c r="B22" s="463"/>
      <c r="C22" s="1315"/>
      <c r="D22" s="1314" t="s">
        <v>824</v>
      </c>
      <c r="E22" s="1701">
        <v>289.04475265834532</v>
      </c>
      <c r="F22" s="1701">
        <v>284.81742884942855</v>
      </c>
      <c r="G22" s="1701">
        <v>223.91827300119701</v>
      </c>
      <c r="H22" s="1701">
        <v>288.79318403943421</v>
      </c>
      <c r="I22" s="1701">
        <v>302.96087998630372</v>
      </c>
      <c r="J22" s="1702"/>
      <c r="K22" s="1702">
        <f t="shared" si="1"/>
        <v>28.972584581290683</v>
      </c>
      <c r="L22" s="885"/>
      <c r="M22" s="318"/>
      <c r="O22" s="1325"/>
      <c r="P22" s="1325"/>
      <c r="Q22" s="1325"/>
      <c r="R22" s="1325"/>
      <c r="S22" s="657"/>
      <c r="T22" s="877"/>
      <c r="U22" s="1325"/>
      <c r="V22" s="878"/>
      <c r="W22" s="2204"/>
      <c r="X22" s="606"/>
      <c r="Y22" s="1157"/>
    </row>
    <row r="23" spans="1:25" s="693" customFormat="1" ht="20.100000000000001" customHeight="1">
      <c r="A23" s="691"/>
      <c r="B23" s="692"/>
      <c r="C23" s="884"/>
      <c r="D23" s="1316" t="s">
        <v>825</v>
      </c>
      <c r="E23" s="1701">
        <v>287.2250371362382</v>
      </c>
      <c r="F23" s="1701">
        <v>314.6453782022478</v>
      </c>
      <c r="G23" s="1701">
        <v>285.44182642973652</v>
      </c>
      <c r="H23" s="1701">
        <v>342.18344323345212</v>
      </c>
      <c r="I23" s="1701">
        <v>352.21263797156968</v>
      </c>
      <c r="J23" s="1702"/>
      <c r="K23" s="1702">
        <f t="shared" si="1"/>
        <v>19.878522189067805</v>
      </c>
      <c r="L23" s="885"/>
      <c r="M23" s="691"/>
      <c r="N23" s="320"/>
      <c r="O23" s="1325"/>
      <c r="P23" s="1325"/>
      <c r="Q23" s="1325"/>
      <c r="R23" s="1325"/>
      <c r="S23" s="657"/>
      <c r="T23" s="877"/>
      <c r="U23" s="1325"/>
      <c r="V23" s="878"/>
      <c r="W23" s="2204"/>
      <c r="X23" s="606"/>
      <c r="Y23" s="1157"/>
    </row>
    <row r="24" spans="1:25" s="693" customFormat="1" ht="20.100000000000001" customHeight="1">
      <c r="A24" s="691"/>
      <c r="B24" s="692"/>
      <c r="C24" s="884"/>
      <c r="D24" s="1316" t="s">
        <v>826</v>
      </c>
      <c r="E24" s="1701">
        <v>704.33149868383873</v>
      </c>
      <c r="F24" s="1701">
        <v>424.40196819661912</v>
      </c>
      <c r="G24" s="1701">
        <v>326.02161025856611</v>
      </c>
      <c r="H24" s="1701">
        <v>331.81313074044721</v>
      </c>
      <c r="I24" s="1701">
        <v>335.49601773916191</v>
      </c>
      <c r="J24" s="1702"/>
      <c r="K24" s="1702">
        <f t="shared" si="1"/>
        <v>1.7764222676183605</v>
      </c>
      <c r="L24" s="885"/>
      <c r="M24" s="691"/>
      <c r="N24" s="320"/>
      <c r="O24" s="1325"/>
      <c r="P24" s="1325"/>
      <c r="Q24" s="1325"/>
      <c r="R24" s="1325"/>
      <c r="S24" s="657"/>
      <c r="T24" s="877"/>
      <c r="U24" s="1325"/>
      <c r="V24" s="878"/>
      <c r="W24" s="2204"/>
      <c r="X24" s="606"/>
      <c r="Y24" s="1157"/>
    </row>
    <row r="25" spans="1:25" s="693" customFormat="1" ht="20.100000000000001" customHeight="1">
      <c r="A25" s="691"/>
      <c r="B25" s="692"/>
      <c r="C25" s="884"/>
      <c r="D25" s="1316" t="s">
        <v>827</v>
      </c>
      <c r="E25" s="1701">
        <v>334.32125463562915</v>
      </c>
      <c r="F25" s="1701">
        <v>336.60552564732882</v>
      </c>
      <c r="G25" s="1701">
        <v>222.16915771446347</v>
      </c>
      <c r="H25" s="1701">
        <v>312.21982486865221</v>
      </c>
      <c r="I25" s="1701">
        <v>355.12946085795357</v>
      </c>
      <c r="J25" s="1702"/>
      <c r="K25" s="1702">
        <f t="shared" si="1"/>
        <v>40.532478981589229</v>
      </c>
      <c r="L25" s="885"/>
      <c r="M25" s="691"/>
      <c r="N25" s="320"/>
      <c r="O25" s="1325"/>
      <c r="P25" s="1325"/>
      <c r="Q25" s="1325"/>
      <c r="R25" s="1325"/>
      <c r="S25" s="657"/>
      <c r="T25" s="877"/>
      <c r="U25" s="1325"/>
      <c r="V25" s="878"/>
      <c r="W25" s="2204"/>
      <c r="X25" s="606"/>
      <c r="Y25" s="1157"/>
    </row>
    <row r="26" spans="1:25" s="693" customFormat="1" ht="20.100000000000001" customHeight="1">
      <c r="A26" s="691"/>
      <c r="B26" s="692"/>
      <c r="C26" s="884"/>
      <c r="D26" s="1316" t="s">
        <v>828</v>
      </c>
      <c r="E26" s="1701">
        <v>796.7173454412042</v>
      </c>
      <c r="F26" s="1701">
        <v>686.70135075041651</v>
      </c>
      <c r="G26" s="1701">
        <v>683.9706902700766</v>
      </c>
      <c r="H26" s="1701">
        <v>769.93930041152134</v>
      </c>
      <c r="I26" s="1701">
        <v>822.48356837268261</v>
      </c>
      <c r="J26" s="1702"/>
      <c r="K26" s="1702">
        <f t="shared" si="1"/>
        <v>12.569048844402776</v>
      </c>
      <c r="L26" s="885"/>
      <c r="M26" s="691"/>
      <c r="N26" s="320"/>
      <c r="O26" s="1325"/>
      <c r="P26" s="1325"/>
      <c r="Q26" s="1325"/>
      <c r="R26" s="1325"/>
      <c r="S26" s="657"/>
      <c r="T26" s="877"/>
      <c r="U26" s="1325"/>
      <c r="V26" s="878"/>
      <c r="W26" s="2204"/>
      <c r="X26" s="606"/>
      <c r="Y26" s="1157"/>
    </row>
    <row r="27" spans="1:25" s="693" customFormat="1" ht="20.100000000000001" customHeight="1">
      <c r="A27" s="691"/>
      <c r="B27" s="692"/>
      <c r="C27" s="884"/>
      <c r="D27" s="1316" t="s">
        <v>829</v>
      </c>
      <c r="E27" s="1701">
        <v>560.69317850143841</v>
      </c>
      <c r="F27" s="1701">
        <v>504.07021883788258</v>
      </c>
      <c r="G27" s="1701">
        <v>666.20353188278705</v>
      </c>
      <c r="H27" s="1701">
        <v>717.58515221720916</v>
      </c>
      <c r="I27" s="1701">
        <v>877.94030310206017</v>
      </c>
      <c r="J27" s="1702"/>
      <c r="K27" s="1702">
        <f t="shared" si="1"/>
        <v>7.7126010108667931</v>
      </c>
      <c r="L27" s="885"/>
      <c r="M27" s="691"/>
      <c r="N27" s="320"/>
      <c r="O27" s="1325"/>
      <c r="P27" s="1325"/>
      <c r="Q27" s="1325"/>
      <c r="R27" s="1325"/>
      <c r="S27" s="657"/>
      <c r="T27" s="877"/>
      <c r="U27" s="1325"/>
      <c r="V27" s="878"/>
      <c r="W27" s="2204"/>
      <c r="X27" s="606"/>
      <c r="Y27" s="1157"/>
    </row>
    <row r="28" spans="1:25" s="693" customFormat="1" ht="20.100000000000001" customHeight="1">
      <c r="A28" s="691"/>
      <c r="B28" s="692"/>
      <c r="C28" s="884"/>
      <c r="D28" s="1316" t="s">
        <v>830</v>
      </c>
      <c r="E28" s="1701">
        <v>435.64465584778986</v>
      </c>
      <c r="F28" s="1701">
        <v>545.02638805970173</v>
      </c>
      <c r="G28" s="1701">
        <v>501.48703441772705</v>
      </c>
      <c r="H28" s="1701">
        <v>576.03334656609854</v>
      </c>
      <c r="I28" s="1701">
        <v>576.79569892473114</v>
      </c>
      <c r="J28" s="1702"/>
      <c r="K28" s="1702">
        <f t="shared" si="1"/>
        <v>14.865052739584117</v>
      </c>
      <c r="L28" s="885"/>
      <c r="M28" s="691"/>
      <c r="N28" s="320"/>
      <c r="O28" s="1325"/>
      <c r="P28" s="1325"/>
      <c r="Q28" s="1325"/>
      <c r="R28" s="1325"/>
      <c r="S28" s="657"/>
      <c r="T28" s="877"/>
      <c r="U28" s="1325"/>
      <c r="V28" s="878"/>
      <c r="W28" s="2204"/>
      <c r="X28" s="606"/>
      <c r="Y28" s="1157"/>
    </row>
    <row r="29" spans="1:25" s="693" customFormat="1" ht="20.100000000000001" customHeight="1">
      <c r="A29" s="691"/>
      <c r="B29" s="692"/>
      <c r="C29" s="1380"/>
      <c r="D29" s="1314" t="s">
        <v>831</v>
      </c>
      <c r="E29" s="1701">
        <v>716.79884117246036</v>
      </c>
      <c r="F29" s="1701">
        <v>874.38030665954409</v>
      </c>
      <c r="G29" s="1701">
        <v>768.01680900503675</v>
      </c>
      <c r="H29" s="1701">
        <v>827.33632091619472</v>
      </c>
      <c r="I29" s="1701">
        <v>914.21406345332525</v>
      </c>
      <c r="J29" s="1702"/>
      <c r="K29" s="1702">
        <f t="shared" si="1"/>
        <v>7.7237257330352138</v>
      </c>
      <c r="L29" s="885"/>
      <c r="M29" s="691"/>
      <c r="N29" s="320"/>
      <c r="O29" s="1325"/>
      <c r="P29" s="1325"/>
      <c r="Q29" s="1325"/>
      <c r="R29" s="1325"/>
      <c r="S29" s="657"/>
      <c r="T29" s="877"/>
      <c r="U29" s="1325"/>
      <c r="V29" s="878"/>
      <c r="W29" s="1326"/>
      <c r="X29" s="606"/>
      <c r="Y29" s="1157"/>
    </row>
    <row r="30" spans="1:25" s="693" customFormat="1" ht="20.100000000000001" customHeight="1">
      <c r="A30" s="691"/>
      <c r="B30" s="692"/>
      <c r="C30" s="1380"/>
      <c r="D30" s="1314" t="s">
        <v>832</v>
      </c>
      <c r="E30" s="1701">
        <v>267.41107458393304</v>
      </c>
      <c r="F30" s="1701">
        <v>257.75050488899836</v>
      </c>
      <c r="G30" s="1701">
        <v>182.59357364966039</v>
      </c>
      <c r="H30" s="1701">
        <v>279.1387562724737</v>
      </c>
      <c r="I30" s="1701">
        <v>219.10572595432572</v>
      </c>
      <c r="J30" s="1702"/>
      <c r="K30" s="1702">
        <f t="shared" si="1"/>
        <v>52.874359536909623</v>
      </c>
      <c r="L30" s="885"/>
      <c r="M30" s="691"/>
      <c r="N30" s="320"/>
      <c r="O30" s="1325"/>
      <c r="P30" s="1325"/>
      <c r="Q30" s="1325"/>
      <c r="R30" s="1325"/>
      <c r="S30" s="657"/>
      <c r="T30" s="877"/>
      <c r="U30" s="1325"/>
      <c r="V30" s="878"/>
      <c r="W30" s="2204"/>
      <c r="X30" s="606"/>
      <c r="Y30" s="1157"/>
    </row>
    <row r="31" spans="1:25" s="693" customFormat="1" ht="20.100000000000001" customHeight="1">
      <c r="A31" s="691"/>
      <c r="B31" s="692"/>
      <c r="C31" s="1380"/>
      <c r="D31" s="1314" t="s">
        <v>833</v>
      </c>
      <c r="E31" s="1701">
        <v>614.94756554307128</v>
      </c>
      <c r="F31" s="1701">
        <v>746.59554597701151</v>
      </c>
      <c r="G31" s="1701">
        <v>942.34093711467324</v>
      </c>
      <c r="H31" s="1701">
        <v>686.10737812911736</v>
      </c>
      <c r="I31" s="1701">
        <v>1157.9248989023686</v>
      </c>
      <c r="J31" s="1702"/>
      <c r="K31" s="1702">
        <f t="shared" si="1"/>
        <v>-27.191173480174811</v>
      </c>
      <c r="L31" s="885"/>
      <c r="M31" s="691"/>
      <c r="N31" s="320"/>
      <c r="O31" s="1325"/>
      <c r="P31" s="1325"/>
      <c r="Q31" s="1325"/>
      <c r="R31" s="1325"/>
      <c r="S31" s="657"/>
      <c r="T31" s="877"/>
      <c r="U31" s="1325"/>
      <c r="V31" s="878"/>
      <c r="W31" s="2204"/>
      <c r="X31" s="606"/>
      <c r="Y31" s="1157"/>
    </row>
    <row r="32" spans="1:25" s="693" customFormat="1" ht="20.100000000000001" customHeight="1">
      <c r="A32" s="691"/>
      <c r="B32" s="692"/>
      <c r="C32" s="1380"/>
      <c r="D32" s="1316" t="s">
        <v>834</v>
      </c>
      <c r="E32" s="1701">
        <v>262.81520177615283</v>
      </c>
      <c r="F32" s="1701">
        <v>264.43180752383398</v>
      </c>
      <c r="G32" s="1701">
        <v>313.01577069183833</v>
      </c>
      <c r="H32" s="1701">
        <v>374.12872752105636</v>
      </c>
      <c r="I32" s="1701">
        <v>344.33523255813952</v>
      </c>
      <c r="J32" s="1702"/>
      <c r="K32" s="1702">
        <f t="shared" si="1"/>
        <v>19.523922610718316</v>
      </c>
      <c r="L32" s="885"/>
      <c r="M32" s="691"/>
      <c r="N32" s="320"/>
      <c r="O32" s="1325"/>
      <c r="P32" s="1325"/>
      <c r="Q32" s="1325"/>
      <c r="R32" s="1325"/>
      <c r="S32" s="657"/>
      <c r="T32" s="877"/>
      <c r="U32" s="1325"/>
      <c r="V32" s="878"/>
      <c r="W32" s="2204"/>
      <c r="X32" s="606"/>
      <c r="Y32" s="1157"/>
    </row>
    <row r="33" spans="1:32" s="693" customFormat="1" ht="20.100000000000001" customHeight="1">
      <c r="A33" s="691"/>
      <c r="B33" s="692"/>
      <c r="C33" s="1380"/>
      <c r="D33" s="1316" t="s">
        <v>835</v>
      </c>
      <c r="E33" s="1701">
        <v>153.55780619427486</v>
      </c>
      <c r="F33" s="1701">
        <v>157.31798048273185</v>
      </c>
      <c r="G33" s="1701">
        <v>252.21088729609477</v>
      </c>
      <c r="H33" s="1701">
        <v>152.20816079381174</v>
      </c>
      <c r="I33" s="1701">
        <v>193.81532237013835</v>
      </c>
      <c r="J33" s="1702"/>
      <c r="K33" s="1702">
        <f t="shared" si="1"/>
        <v>-39.650439984726013</v>
      </c>
      <c r="L33" s="885"/>
      <c r="M33" s="691"/>
      <c r="N33" s="320"/>
      <c r="O33" s="1325"/>
      <c r="P33" s="1325"/>
      <c r="Q33" s="1325"/>
      <c r="R33" s="1325"/>
      <c r="S33" s="657"/>
      <c r="T33" s="877"/>
      <c r="U33" s="1325"/>
      <c r="V33" s="878"/>
      <c r="W33" s="2204"/>
      <c r="X33" s="606"/>
      <c r="Y33" s="1157"/>
    </row>
    <row r="34" spans="1:32" s="693" customFormat="1" ht="20.100000000000001" customHeight="1">
      <c r="A34" s="691"/>
      <c r="B34" s="692"/>
      <c r="C34" s="1380"/>
      <c r="D34" s="1316" t="s">
        <v>836</v>
      </c>
      <c r="E34" s="1701">
        <v>291.0411124546556</v>
      </c>
      <c r="F34" s="1701">
        <v>500.06902428632304</v>
      </c>
      <c r="G34" s="1701">
        <v>387.02509162672681</v>
      </c>
      <c r="H34" s="1701">
        <v>471.18047708725692</v>
      </c>
      <c r="I34" s="1701">
        <v>475.45873559638744</v>
      </c>
      <c r="J34" s="1702"/>
      <c r="K34" s="1702">
        <f t="shared" si="1"/>
        <v>21.744167828192197</v>
      </c>
      <c r="L34" s="885"/>
      <c r="M34" s="691"/>
      <c r="N34" s="320"/>
      <c r="O34" s="1325"/>
      <c r="P34" s="1325"/>
      <c r="Q34" s="1325"/>
      <c r="R34" s="1325"/>
      <c r="S34" s="657"/>
      <c r="T34" s="877"/>
      <c r="U34" s="1325"/>
      <c r="V34" s="878"/>
      <c r="W34" s="2204"/>
      <c r="X34" s="606"/>
      <c r="Y34" s="1157"/>
    </row>
    <row r="35" spans="1:32" s="693" customFormat="1" ht="20.100000000000001" customHeight="1">
      <c r="A35" s="691"/>
      <c r="B35" s="692"/>
      <c r="C35" s="884"/>
      <c r="D35" s="1316" t="s">
        <v>837</v>
      </c>
      <c r="E35" s="1701">
        <v>345.38140020898601</v>
      </c>
      <c r="F35" s="1701">
        <v>255.5019381533092</v>
      </c>
      <c r="G35" s="1701">
        <v>279.2803230932202</v>
      </c>
      <c r="H35" s="1701">
        <v>274.82849789424455</v>
      </c>
      <c r="I35" s="1701">
        <v>249.33270605946555</v>
      </c>
      <c r="J35" s="1702"/>
      <c r="K35" s="1702">
        <f t="shared" si="1"/>
        <v>-1.5940346780140668</v>
      </c>
      <c r="L35" s="885"/>
      <c r="M35" s="691"/>
      <c r="N35" s="320"/>
      <c r="O35" s="1325"/>
      <c r="P35" s="1325"/>
      <c r="Q35" s="1325"/>
      <c r="R35" s="1325"/>
      <c r="S35" s="657"/>
      <c r="T35" s="877"/>
      <c r="U35" s="1325"/>
      <c r="V35" s="878"/>
      <c r="W35" s="2204"/>
      <c r="X35" s="606"/>
      <c r="Y35" s="1157"/>
    </row>
    <row r="36" spans="1:32" s="693" customFormat="1" ht="20.100000000000001" customHeight="1">
      <c r="A36" s="691"/>
      <c r="B36" s="692"/>
      <c r="C36" s="884"/>
      <c r="D36" s="1316" t="s">
        <v>838</v>
      </c>
      <c r="E36" s="1701" t="s">
        <v>9</v>
      </c>
      <c r="F36" s="1701">
        <v>184.5</v>
      </c>
      <c r="G36" s="1701" t="s">
        <v>9</v>
      </c>
      <c r="H36" s="1701" t="s">
        <v>9</v>
      </c>
      <c r="I36" s="1701">
        <v>1423</v>
      </c>
      <c r="J36" s="1702"/>
      <c r="K36" s="1702" t="str">
        <f>IFERROR((H36/G36-1)*100," - ")</f>
        <v xml:space="preserve"> - </v>
      </c>
      <c r="L36" s="885"/>
      <c r="M36" s="691"/>
      <c r="N36" s="320"/>
      <c r="O36" s="1325"/>
      <c r="P36" s="1325"/>
      <c r="Q36" s="1325"/>
      <c r="R36" s="1325"/>
      <c r="S36" s="657"/>
      <c r="T36" s="877"/>
      <c r="U36" s="1325"/>
      <c r="V36" s="878"/>
      <c r="W36" s="2204"/>
      <c r="X36" s="606"/>
      <c r="Y36" s="1157"/>
    </row>
    <row r="37" spans="1:32" s="693" customFormat="1" ht="17.25" customHeight="1">
      <c r="A37" s="691"/>
      <c r="B37" s="692"/>
      <c r="C37" s="884"/>
      <c r="D37" s="1706"/>
      <c r="E37" s="1707"/>
      <c r="F37" s="1707"/>
      <c r="G37" s="1708"/>
      <c r="H37" s="1709"/>
      <c r="I37" s="1709"/>
      <c r="J37" s="1709"/>
      <c r="K37" s="1710"/>
      <c r="L37" s="885"/>
      <c r="M37" s="691"/>
      <c r="N37" s="320"/>
      <c r="O37" s="1325"/>
      <c r="P37" s="1325"/>
      <c r="Q37" s="1325"/>
      <c r="R37" s="1325"/>
      <c r="S37" s="657"/>
      <c r="T37" s="877"/>
      <c r="U37" s="1325"/>
      <c r="V37" s="878"/>
      <c r="W37" s="2204"/>
      <c r="X37" s="606"/>
      <c r="Y37" s="1157"/>
      <c r="Z37" s="1381"/>
      <c r="AA37" s="1381"/>
      <c r="AB37" s="1381"/>
      <c r="AC37" s="1381"/>
      <c r="AD37" s="1381"/>
      <c r="AE37" s="1381"/>
      <c r="AF37" s="1381"/>
    </row>
    <row r="38" spans="1:32" s="693" customFormat="1" ht="17.25" customHeight="1">
      <c r="A38" s="691"/>
      <c r="B38" s="692"/>
      <c r="C38" s="1380"/>
      <c r="D38" s="1316"/>
      <c r="E38" s="1707"/>
      <c r="F38" s="1707"/>
      <c r="G38" s="1708"/>
      <c r="H38" s="1709"/>
      <c r="I38" s="1709"/>
      <c r="J38" s="1709"/>
      <c r="K38" s="1710"/>
      <c r="L38" s="885"/>
      <c r="M38" s="691"/>
      <c r="N38" s="320"/>
      <c r="O38" s="1325"/>
      <c r="P38" s="1325"/>
      <c r="Q38" s="1325"/>
      <c r="R38" s="1325"/>
      <c r="S38" s="657"/>
      <c r="T38" s="877"/>
      <c r="U38" s="1325"/>
      <c r="V38" s="878"/>
      <c r="W38" s="2204"/>
      <c r="X38" s="606"/>
      <c r="Y38" s="1157"/>
      <c r="Z38" s="1381"/>
      <c r="AA38" s="1381"/>
      <c r="AB38" s="1381"/>
      <c r="AC38" s="1381"/>
      <c r="AD38" s="1381"/>
      <c r="AE38" s="1381"/>
      <c r="AF38" s="1381"/>
    </row>
    <row r="39" spans="1:32" s="693" customFormat="1" ht="22.5" customHeight="1">
      <c r="A39" s="691"/>
      <c r="B39" s="692"/>
      <c r="C39" s="1380"/>
      <c r="D39" s="1316"/>
      <c r="E39" s="1707"/>
      <c r="F39" s="1707"/>
      <c r="G39" s="1708"/>
      <c r="H39" s="1709"/>
      <c r="I39" s="1709"/>
      <c r="J39" s="1709"/>
      <c r="K39" s="1710"/>
      <c r="L39" s="885"/>
      <c r="M39" s="691"/>
      <c r="N39" s="320"/>
      <c r="O39" s="1325"/>
      <c r="P39" s="1325"/>
      <c r="Q39" s="1325"/>
      <c r="R39" s="1325"/>
      <c r="S39" s="657"/>
      <c r="T39" s="877"/>
      <c r="U39" s="1325"/>
      <c r="V39" s="878"/>
      <c r="W39" s="2204"/>
      <c r="X39" s="606"/>
      <c r="Y39" s="1157"/>
      <c r="Z39" s="1381"/>
      <c r="AA39" s="1381"/>
      <c r="AB39" s="1381"/>
      <c r="AC39" s="1381"/>
      <c r="AD39" s="1381"/>
      <c r="AE39" s="1381"/>
      <c r="AF39" s="1381"/>
    </row>
    <row r="40" spans="1:32" s="693" customFormat="1" ht="17.25" customHeight="1">
      <c r="A40" s="691"/>
      <c r="B40" s="692"/>
      <c r="C40" s="1380"/>
      <c r="D40" s="1316"/>
      <c r="E40" s="1707"/>
      <c r="F40" s="1707"/>
      <c r="G40" s="1708"/>
      <c r="H40" s="1709"/>
      <c r="I40" s="1709"/>
      <c r="J40" s="1709"/>
      <c r="K40" s="1710"/>
      <c r="L40" s="885"/>
      <c r="M40" s="691"/>
      <c r="N40" s="320"/>
      <c r="O40" s="1325"/>
      <c r="P40" s="1325"/>
      <c r="Q40" s="1325"/>
      <c r="R40" s="1325"/>
      <c r="S40" s="657"/>
      <c r="T40" s="877"/>
      <c r="U40" s="1325"/>
      <c r="V40" s="878"/>
      <c r="W40" s="2204"/>
      <c r="X40" s="606"/>
      <c r="Y40" s="1157"/>
      <c r="Z40" s="1381"/>
      <c r="AA40" s="1381"/>
      <c r="AB40" s="1381"/>
      <c r="AC40" s="1381"/>
      <c r="AD40" s="1381"/>
      <c r="AE40" s="1381"/>
      <c r="AF40" s="1381"/>
    </row>
    <row r="41" spans="1:32" s="1382" customFormat="1" ht="12" customHeight="1">
      <c r="A41" s="691"/>
      <c r="B41" s="692"/>
      <c r="C41" s="1380"/>
      <c r="D41" s="1575"/>
      <c r="E41" s="1707"/>
      <c r="F41" s="1707"/>
      <c r="G41" s="1708"/>
      <c r="H41" s="1709"/>
      <c r="I41" s="1709"/>
      <c r="J41" s="1709"/>
      <c r="K41" s="1710"/>
      <c r="L41" s="885"/>
      <c r="M41" s="691"/>
      <c r="N41" s="320"/>
      <c r="O41" s="1325"/>
      <c r="P41" s="1325"/>
      <c r="Q41" s="1325"/>
      <c r="R41" s="1325"/>
      <c r="S41" s="657"/>
      <c r="T41" s="877"/>
      <c r="U41" s="1325"/>
      <c r="V41" s="878"/>
      <c r="W41" s="2204"/>
      <c r="X41" s="606"/>
      <c r="Y41" s="1157"/>
      <c r="Z41" s="848"/>
      <c r="AA41" s="848"/>
      <c r="AB41" s="848"/>
      <c r="AC41" s="848"/>
      <c r="AD41" s="848"/>
      <c r="AE41" s="848"/>
      <c r="AF41" s="848"/>
    </row>
    <row r="42" spans="1:32" ht="5.25" customHeight="1">
      <c r="A42" s="306"/>
      <c r="B42" s="368"/>
      <c r="C42" s="2696"/>
      <c r="D42" s="2696"/>
      <c r="E42" s="2696"/>
      <c r="F42" s="2696"/>
      <c r="G42" s="2696"/>
      <c r="H42" s="2696"/>
      <c r="I42" s="2696"/>
      <c r="J42" s="2696"/>
      <c r="K42" s="2696"/>
      <c r="L42" s="2696"/>
      <c r="M42" s="108"/>
      <c r="N42" s="109"/>
      <c r="O42" s="1325"/>
      <c r="P42" s="1325"/>
      <c r="Q42" s="1325"/>
      <c r="R42" s="1325"/>
      <c r="S42" s="109"/>
      <c r="T42" s="877"/>
      <c r="U42" s="1325"/>
      <c r="X42" s="849"/>
      <c r="Y42" s="333"/>
      <c r="Z42" s="333"/>
      <c r="AA42" s="333"/>
      <c r="AB42" s="333"/>
      <c r="AC42" s="333"/>
      <c r="AD42" s="333"/>
      <c r="AE42" s="333"/>
      <c r="AF42" s="333"/>
    </row>
    <row r="43" spans="1:32" s="337" customFormat="1" ht="9" customHeight="1">
      <c r="A43" s="472"/>
      <c r="B43" s="473"/>
      <c r="C43" s="888" t="s">
        <v>345</v>
      </c>
      <c r="D43" s="889"/>
      <c r="E43" s="890"/>
      <c r="F43" s="890"/>
      <c r="G43" s="890"/>
      <c r="H43" s="890"/>
      <c r="I43" s="890"/>
      <c r="J43" s="890"/>
      <c r="K43" s="890"/>
      <c r="L43" s="889"/>
      <c r="M43" s="472"/>
      <c r="N43" s="476"/>
      <c r="O43" s="1325"/>
      <c r="P43" s="1325"/>
      <c r="Q43" s="1325"/>
      <c r="R43" s="1325"/>
      <c r="S43" s="476"/>
      <c r="T43" s="877"/>
      <c r="U43" s="476"/>
      <c r="V43" s="476"/>
      <c r="W43" s="476"/>
      <c r="X43" s="476"/>
      <c r="Y43" s="476"/>
      <c r="Z43" s="476"/>
      <c r="AA43" s="476"/>
      <c r="AB43" s="476"/>
      <c r="AC43" s="476"/>
      <c r="AD43" s="476"/>
      <c r="AE43" s="476"/>
      <c r="AF43" s="476"/>
    </row>
    <row r="44" spans="1:32" s="337" customFormat="1" ht="13.5" customHeight="1">
      <c r="A44" s="334"/>
      <c r="B44" s="2697">
        <v>12</v>
      </c>
      <c r="C44" s="2698"/>
      <c r="D44" s="1324">
        <v>44958</v>
      </c>
      <c r="E44" s="108"/>
      <c r="F44" s="108"/>
      <c r="G44" s="108"/>
      <c r="H44" s="108"/>
      <c r="I44" s="108"/>
      <c r="J44" s="108"/>
      <c r="K44" s="108"/>
      <c r="L44" s="475"/>
      <c r="M44" s="334"/>
      <c r="N44" s="476"/>
      <c r="O44" s="476"/>
      <c r="P44" s="476"/>
      <c r="Q44" s="476"/>
      <c r="R44" s="476"/>
      <c r="S44" s="476"/>
      <c r="T44" s="476"/>
      <c r="U44" s="476"/>
      <c r="V44" s="476"/>
      <c r="W44" s="476"/>
      <c r="X44" s="476"/>
      <c r="Y44" s="476"/>
      <c r="Z44" s="476"/>
      <c r="AA44" s="476"/>
      <c r="AB44" s="476"/>
      <c r="AC44" s="476"/>
      <c r="AD44" s="476"/>
      <c r="AE44" s="476"/>
      <c r="AF44" s="476"/>
    </row>
    <row r="45" spans="1:32">
      <c r="A45" s="476"/>
      <c r="B45" s="477"/>
      <c r="C45" s="478"/>
      <c r="D45" s="109"/>
      <c r="E45" s="109"/>
      <c r="F45" s="109"/>
      <c r="G45" s="109"/>
      <c r="H45" s="109"/>
      <c r="I45" s="109"/>
      <c r="J45" s="109"/>
      <c r="K45" s="109"/>
      <c r="L45" s="479"/>
      <c r="M45" s="476"/>
      <c r="N45" s="850"/>
      <c r="O45" s="333"/>
      <c r="Y45" s="333"/>
      <c r="Z45" s="333"/>
      <c r="AA45" s="333"/>
      <c r="AB45" s="333"/>
      <c r="AC45" s="333"/>
      <c r="AD45" s="333"/>
      <c r="AE45" s="333"/>
      <c r="AF45" s="333"/>
    </row>
    <row r="46" spans="1:32">
      <c r="A46" s="333"/>
      <c r="B46" s="333"/>
      <c r="C46" s="333"/>
      <c r="D46" s="333"/>
      <c r="E46" s="851"/>
      <c r="F46" s="851"/>
      <c r="G46" s="851"/>
      <c r="H46" s="851"/>
      <c r="I46" s="851"/>
      <c r="J46" s="851"/>
      <c r="K46" s="851"/>
      <c r="L46" s="850"/>
      <c r="M46" s="852"/>
      <c r="N46" s="850"/>
      <c r="O46" s="333"/>
      <c r="Y46" s="333"/>
      <c r="Z46" s="333"/>
      <c r="AA46" s="333"/>
      <c r="AB46" s="333"/>
      <c r="AC46" s="333"/>
      <c r="AD46" s="333"/>
      <c r="AE46" s="333"/>
      <c r="AF46" s="333"/>
    </row>
    <row r="47" spans="1:32">
      <c r="L47" s="850"/>
      <c r="M47" s="850"/>
      <c r="N47" s="850"/>
      <c r="O47" s="853"/>
      <c r="Y47" s="333"/>
      <c r="Z47" s="333"/>
      <c r="AA47" s="333"/>
      <c r="AB47" s="333"/>
      <c r="AC47" s="333"/>
      <c r="AD47" s="333"/>
      <c r="AE47" s="333"/>
      <c r="AF47" s="333"/>
    </row>
    <row r="48" spans="1:32">
      <c r="L48" s="850"/>
      <c r="M48" s="850"/>
      <c r="N48" s="850"/>
      <c r="O48" s="333"/>
      <c r="Y48" s="333"/>
      <c r="Z48" s="333"/>
      <c r="AA48" s="333"/>
      <c r="AB48" s="333"/>
      <c r="AC48" s="333"/>
      <c r="AD48" s="333"/>
      <c r="AE48" s="333"/>
      <c r="AF48" s="333"/>
    </row>
    <row r="49" spans="4:32">
      <c r="D49" s="1318"/>
      <c r="L49" s="850"/>
      <c r="M49" s="850"/>
      <c r="N49" s="850"/>
      <c r="O49" s="333"/>
      <c r="Y49" s="333"/>
      <c r="Z49" s="333"/>
      <c r="AA49" s="333"/>
      <c r="AB49" s="333"/>
      <c r="AC49" s="333"/>
      <c r="AD49" s="333"/>
      <c r="AE49" s="333"/>
      <c r="AF49" s="333"/>
    </row>
    <row r="50" spans="4:32">
      <c r="D50" s="1319"/>
      <c r="L50" s="850"/>
      <c r="M50" s="850"/>
      <c r="N50" s="850"/>
      <c r="O50" s="333"/>
      <c r="Y50" s="333"/>
      <c r="Z50" s="333"/>
      <c r="AA50" s="333"/>
      <c r="AB50" s="333"/>
      <c r="AC50" s="333"/>
      <c r="AD50" s="333"/>
      <c r="AE50" s="333"/>
      <c r="AF50" s="333"/>
    </row>
    <row r="51" spans="4:32">
      <c r="D51" s="1320"/>
      <c r="L51" s="850"/>
      <c r="M51" s="850"/>
      <c r="N51" s="850"/>
    </row>
    <row r="52" spans="4:32">
      <c r="D52" s="1320"/>
      <c r="L52" s="850"/>
      <c r="M52" s="850"/>
      <c r="N52" s="850"/>
    </row>
    <row r="53" spans="4:32">
      <c r="D53" s="1319"/>
      <c r="L53" s="850"/>
      <c r="M53" s="850"/>
      <c r="N53" s="850"/>
    </row>
    <row r="54" spans="4:32">
      <c r="D54" s="1319"/>
      <c r="L54" s="850"/>
      <c r="M54" s="850"/>
      <c r="N54" s="850"/>
    </row>
    <row r="55" spans="4:32">
      <c r="D55" s="1318"/>
      <c r="L55" s="850"/>
      <c r="M55" s="850"/>
      <c r="N55" s="850"/>
    </row>
    <row r="56" spans="4:32">
      <c r="D56" s="1318"/>
      <c r="L56" s="850"/>
      <c r="M56" s="850"/>
      <c r="N56" s="850"/>
    </row>
    <row r="57" spans="4:32">
      <c r="D57" s="1318"/>
      <c r="L57" s="850"/>
      <c r="M57" s="850"/>
    </row>
    <row r="58" spans="4:32">
      <c r="D58" s="1318"/>
    </row>
    <row r="59" spans="4:32">
      <c r="D59" s="1321"/>
    </row>
    <row r="60" spans="4:32">
      <c r="D60" s="1318"/>
    </row>
    <row r="61" spans="4:32">
      <c r="D61" s="1318"/>
    </row>
    <row r="62" spans="4:32">
      <c r="D62" s="1318"/>
    </row>
    <row r="63" spans="4:32">
      <c r="D63" s="1318"/>
    </row>
    <row r="64" spans="4:32">
      <c r="D64" s="1318"/>
    </row>
    <row r="65" spans="4:4">
      <c r="D65" s="1318"/>
    </row>
    <row r="66" spans="4:4">
      <c r="D66" s="1318"/>
    </row>
    <row r="67" spans="4:4">
      <c r="D67" s="1318"/>
    </row>
    <row r="68" spans="4:4">
      <c r="D68" s="1320"/>
    </row>
    <row r="69" spans="4:4">
      <c r="D69" s="1321"/>
    </row>
    <row r="70" spans="4:4">
      <c r="D70" s="1318"/>
    </row>
    <row r="71" spans="4:4">
      <c r="D71" s="1318"/>
    </row>
    <row r="72" spans="4:4">
      <c r="D72" s="1321"/>
    </row>
    <row r="73" spans="4:4">
      <c r="D73" s="1318"/>
    </row>
    <row r="74" spans="4:4">
      <c r="D74" s="1318"/>
    </row>
    <row r="75" spans="4:4">
      <c r="D75" s="1318"/>
    </row>
    <row r="76" spans="4:4">
      <c r="D76" s="1321"/>
    </row>
    <row r="77" spans="4:4">
      <c r="D77" s="1321"/>
    </row>
    <row r="78" spans="4:4">
      <c r="D78" s="1321"/>
    </row>
    <row r="79" spans="4:4">
      <c r="D79" s="1318"/>
    </row>
    <row r="80" spans="4:4">
      <c r="D80" s="1318"/>
    </row>
    <row r="81" spans="4:4">
      <c r="D81" s="1318"/>
    </row>
    <row r="82" spans="4:4">
      <c r="D82" s="1318"/>
    </row>
    <row r="83" spans="4:4">
      <c r="D83" s="1318"/>
    </row>
  </sheetData>
  <mergeCells count="10">
    <mergeCell ref="T5:T6"/>
    <mergeCell ref="C6:D7"/>
    <mergeCell ref="E6:I6"/>
    <mergeCell ref="C8:D8"/>
    <mergeCell ref="C9:D9"/>
    <mergeCell ref="C16:D16"/>
    <mergeCell ref="C42:L42"/>
    <mergeCell ref="B44:C44"/>
    <mergeCell ref="C1:D1"/>
    <mergeCell ref="C4:K4"/>
  </mergeCells>
  <printOptions horizontalCentered="1"/>
  <pageMargins left="0.15748031496062992" right="0.15748031496062992" top="0.19685039370078741" bottom="0.19685039370078741" header="0" footer="0"/>
  <pageSetup paperSize="9" scale="9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5E5C"/>
  </sheetPr>
  <dimension ref="A1:BN131"/>
  <sheetViews>
    <sheetView showGridLines="0" zoomScaleNormal="100" workbookViewId="0"/>
  </sheetViews>
  <sheetFormatPr defaultColWidth="9.140625" defaultRowHeight="12.75"/>
  <cols>
    <col min="1" max="1" width="1" style="974" customWidth="1"/>
    <col min="2" max="2" width="2.5703125" style="974" customWidth="1"/>
    <col min="3" max="3" width="3.28515625" style="974" customWidth="1"/>
    <col min="4" max="4" width="21.7109375" style="974" customWidth="1"/>
    <col min="5" max="5" width="0.28515625" style="974" customWidth="1"/>
    <col min="6" max="7" width="5" style="974" customWidth="1"/>
    <col min="8" max="12" width="4.5703125" style="974" customWidth="1"/>
    <col min="13" max="13" width="5" style="974" customWidth="1"/>
    <col min="14" max="16" width="4.5703125" style="974" customWidth="1"/>
    <col min="17" max="17" width="5.140625" style="974" customWidth="1"/>
    <col min="18" max="18" width="4.5703125" style="974" customWidth="1"/>
    <col min="19" max="19" width="4.7109375" style="974" customWidth="1"/>
    <col min="20" max="20" width="4.85546875" style="974" customWidth="1"/>
    <col min="21" max="21" width="5.140625" style="974" customWidth="1"/>
    <col min="22" max="22" width="4.5703125" style="974" customWidth="1"/>
    <col min="23" max="23" width="4.7109375" style="974" customWidth="1"/>
    <col min="24" max="24" width="4.5703125" style="974" customWidth="1"/>
    <col min="25" max="25" width="2" style="974" customWidth="1"/>
    <col min="26" max="26" width="1" style="974" customWidth="1"/>
    <col min="27" max="27" width="9.140625" style="2206"/>
    <col min="28" max="28" width="5" style="2206" customWidth="1"/>
    <col min="29" max="29" width="4.140625" style="2206" customWidth="1"/>
    <col min="30" max="48" width="9.140625" style="2206"/>
    <col min="49" max="16384" width="9.140625" style="974"/>
  </cols>
  <sheetData>
    <row r="1" spans="1:66" ht="13.5" customHeight="1">
      <c r="A1" s="1958"/>
      <c r="B1" s="1959" t="s">
        <v>378</v>
      </c>
      <c r="C1" s="1960"/>
      <c r="D1" s="1961"/>
      <c r="E1" s="1960"/>
      <c r="F1" s="1960"/>
      <c r="G1" s="1960"/>
      <c r="H1" s="1960"/>
      <c r="I1" s="973"/>
      <c r="J1" s="973"/>
      <c r="K1" s="973"/>
      <c r="L1" s="973"/>
      <c r="M1" s="973"/>
      <c r="N1" s="973"/>
      <c r="O1" s="973"/>
      <c r="P1" s="973"/>
      <c r="Q1" s="973"/>
      <c r="R1" s="973"/>
      <c r="S1" s="973"/>
      <c r="T1" s="973"/>
      <c r="U1" s="973"/>
      <c r="V1" s="973"/>
      <c r="W1" s="973"/>
      <c r="X1" s="973"/>
      <c r="Y1" s="973"/>
    </row>
    <row r="2" spans="1:66" ht="6" customHeight="1">
      <c r="A2" s="1958"/>
      <c r="B2" s="1442"/>
      <c r="C2" s="1442"/>
      <c r="D2" s="1442"/>
      <c r="E2" s="1442"/>
      <c r="F2" s="1442"/>
      <c r="G2" s="1442"/>
      <c r="H2" s="1442"/>
      <c r="I2" s="1442"/>
      <c r="J2" s="1442"/>
      <c r="K2" s="1442"/>
      <c r="L2" s="1442"/>
      <c r="M2" s="1442"/>
      <c r="N2" s="1442"/>
      <c r="O2" s="1442"/>
      <c r="P2" s="1442"/>
      <c r="Q2" s="1442"/>
      <c r="R2" s="1442"/>
      <c r="S2" s="1442"/>
      <c r="T2" s="1442"/>
      <c r="U2" s="1442"/>
      <c r="V2" s="1442"/>
      <c r="W2" s="1442"/>
      <c r="X2" s="1442"/>
      <c r="Y2" s="1443"/>
      <c r="Z2" s="1444"/>
      <c r="AB2" s="2716"/>
      <c r="AC2" s="2716"/>
      <c r="AD2" s="2716"/>
      <c r="AE2" s="2716"/>
    </row>
    <row r="3" spans="1:66" ht="15" customHeight="1" thickBot="1">
      <c r="A3" s="1958"/>
      <c r="B3" s="1444"/>
      <c r="C3" s="1444"/>
      <c r="D3" s="1444"/>
      <c r="E3" s="1444"/>
      <c r="F3" s="1444"/>
      <c r="G3" s="1444"/>
      <c r="H3" s="1444"/>
      <c r="I3" s="1444"/>
      <c r="J3" s="1444"/>
      <c r="K3" s="1444"/>
      <c r="L3" s="1444"/>
      <c r="M3" s="1444"/>
      <c r="N3" s="1444"/>
      <c r="O3" s="1444"/>
      <c r="P3" s="1444"/>
      <c r="Q3" s="1444"/>
      <c r="R3" s="1444"/>
      <c r="S3" s="1444"/>
      <c r="T3" s="1444"/>
      <c r="U3" s="1444"/>
      <c r="V3" s="1444"/>
      <c r="W3" s="2717" t="s">
        <v>67</v>
      </c>
      <c r="X3" s="2717"/>
      <c r="Y3" s="1445"/>
      <c r="Z3" s="1444"/>
      <c r="AB3" s="2716"/>
      <c r="AC3" s="2716"/>
      <c r="AD3" s="2716"/>
      <c r="AE3" s="2716"/>
      <c r="AF3" s="2207"/>
    </row>
    <row r="4" spans="1:66" s="976" customFormat="1" ht="13.5" thickBot="1">
      <c r="A4" s="1447"/>
      <c r="B4" s="1448"/>
      <c r="C4" s="1962" t="s">
        <v>930</v>
      </c>
      <c r="D4" s="1374"/>
      <c r="E4" s="1374"/>
      <c r="F4" s="1374"/>
      <c r="G4" s="1374"/>
      <c r="H4" s="1374"/>
      <c r="I4" s="1374"/>
      <c r="J4" s="1374"/>
      <c r="K4" s="1374"/>
      <c r="L4" s="1374"/>
      <c r="M4" s="1374"/>
      <c r="N4" s="1374"/>
      <c r="O4" s="1374"/>
      <c r="P4" s="1374"/>
      <c r="Q4" s="1374"/>
      <c r="R4" s="1374"/>
      <c r="S4" s="1374"/>
      <c r="T4" s="1374"/>
      <c r="U4" s="1374"/>
      <c r="V4" s="1374"/>
      <c r="W4" s="1374"/>
      <c r="X4" s="975"/>
      <c r="Y4" s="1445"/>
      <c r="Z4" s="1963"/>
      <c r="AA4" s="2208"/>
      <c r="AB4" s="2208"/>
      <c r="AC4" s="2208"/>
      <c r="AD4" s="2208"/>
      <c r="AE4" s="2208"/>
      <c r="AF4" s="2209"/>
      <c r="AG4" s="2208"/>
      <c r="AH4" s="2208"/>
      <c r="AI4" s="2208"/>
      <c r="AJ4" s="2208"/>
      <c r="AK4" s="2208"/>
      <c r="AL4" s="2208"/>
      <c r="AM4" s="2208"/>
      <c r="AN4" s="2208"/>
      <c r="AO4" s="2208"/>
      <c r="AP4" s="2208"/>
      <c r="AQ4" s="2208"/>
      <c r="AR4" s="2208"/>
      <c r="AS4" s="2208"/>
      <c r="AT4" s="2208"/>
      <c r="AU4" s="2208"/>
      <c r="AV4" s="2208"/>
    </row>
    <row r="5" spans="1:66" s="976" customFormat="1" ht="3" customHeight="1">
      <c r="A5" s="1447"/>
      <c r="B5" s="1448"/>
      <c r="C5" s="1964"/>
      <c r="D5" s="1964"/>
      <c r="E5" s="1964"/>
      <c r="F5" s="1964"/>
      <c r="G5" s="1964"/>
      <c r="H5" s="1964"/>
      <c r="I5" s="1964"/>
      <c r="J5" s="1964"/>
      <c r="K5" s="1964"/>
      <c r="L5" s="1964"/>
      <c r="M5" s="1964"/>
      <c r="N5" s="1964"/>
      <c r="O5" s="1964"/>
      <c r="P5" s="1964"/>
      <c r="Q5" s="1964"/>
      <c r="R5" s="1964"/>
      <c r="S5" s="1964"/>
      <c r="T5" s="1964"/>
      <c r="U5" s="1964"/>
      <c r="V5" s="1964"/>
      <c r="W5" s="1964"/>
      <c r="X5" s="1965"/>
      <c r="Y5" s="1445"/>
      <c r="Z5" s="1963"/>
      <c r="AA5" s="2208"/>
      <c r="AB5" s="2208"/>
      <c r="AC5" s="2208"/>
      <c r="AD5" s="2208"/>
      <c r="AE5" s="2208"/>
      <c r="AF5" s="2208"/>
      <c r="AG5" s="2208"/>
      <c r="AH5" s="2208"/>
      <c r="AI5" s="2208"/>
      <c r="AJ5" s="2208"/>
      <c r="AK5" s="2208"/>
      <c r="AL5" s="2208"/>
      <c r="AM5" s="2208"/>
      <c r="AN5" s="2208"/>
      <c r="AO5" s="2208"/>
      <c r="AP5" s="2208"/>
      <c r="AQ5" s="2208"/>
      <c r="AR5" s="2208"/>
      <c r="AS5" s="2208"/>
      <c r="AT5" s="2208"/>
      <c r="AU5" s="2208"/>
      <c r="AV5" s="2208"/>
    </row>
    <row r="6" spans="1:66" s="976" customFormat="1" ht="29.25" customHeight="1">
      <c r="A6" s="1447"/>
      <c r="B6" s="1446"/>
      <c r="C6" s="2711">
        <v>2021</v>
      </c>
      <c r="D6" s="2712"/>
      <c r="E6" s="1966"/>
      <c r="F6" s="1967" t="s">
        <v>355</v>
      </c>
      <c r="G6" s="1967" t="s">
        <v>59</v>
      </c>
      <c r="H6" s="1967" t="s">
        <v>52</v>
      </c>
      <c r="I6" s="1967" t="s">
        <v>61</v>
      </c>
      <c r="J6" s="1967" t="s">
        <v>931</v>
      </c>
      <c r="K6" s="1967" t="s">
        <v>72</v>
      </c>
      <c r="L6" s="1967" t="s">
        <v>932</v>
      </c>
      <c r="M6" s="1967" t="s">
        <v>53</v>
      </c>
      <c r="N6" s="1967" t="s">
        <v>71</v>
      </c>
      <c r="O6" s="1967" t="s">
        <v>73</v>
      </c>
      <c r="P6" s="1967" t="s">
        <v>57</v>
      </c>
      <c r="Q6" s="1967" t="s">
        <v>56</v>
      </c>
      <c r="R6" s="1967" t="s">
        <v>933</v>
      </c>
      <c r="S6" s="1967" t="s">
        <v>60</v>
      </c>
      <c r="T6" s="1967" t="s">
        <v>934</v>
      </c>
      <c r="U6" s="1967" t="s">
        <v>55</v>
      </c>
      <c r="V6" s="1967" t="s">
        <v>935</v>
      </c>
      <c r="W6" s="1967" t="s">
        <v>64</v>
      </c>
      <c r="X6" s="1967" t="s">
        <v>74</v>
      </c>
      <c r="Y6" s="1445"/>
      <c r="Z6" s="1963"/>
      <c r="AA6" s="2208"/>
      <c r="AB6" s="2208"/>
      <c r="AC6" s="2208"/>
      <c r="AD6" s="2210"/>
      <c r="AE6" s="2210"/>
      <c r="AF6" s="2210"/>
      <c r="AG6" s="2210"/>
      <c r="AH6" s="2210"/>
      <c r="AI6" s="2210"/>
      <c r="AJ6" s="2210"/>
      <c r="AK6" s="2210"/>
      <c r="AL6" s="2210"/>
      <c r="AM6" s="2210"/>
      <c r="AN6" s="2210"/>
      <c r="AO6" s="2210"/>
      <c r="AP6" s="2210"/>
      <c r="AQ6" s="2210"/>
      <c r="AR6" s="2210"/>
      <c r="AS6" s="2210"/>
      <c r="AT6" s="2210"/>
      <c r="AU6" s="2210"/>
      <c r="AV6" s="2210"/>
    </row>
    <row r="7" spans="1:66" s="976" customFormat="1" ht="3" customHeight="1">
      <c r="A7" s="1447"/>
      <c r="B7" s="1448"/>
      <c r="C7" s="1968"/>
      <c r="D7" s="1968"/>
      <c r="E7" s="1968"/>
      <c r="F7" s="1968"/>
      <c r="G7" s="1969"/>
      <c r="H7" s="1969"/>
      <c r="I7" s="1969"/>
      <c r="J7" s="1969"/>
      <c r="K7" s="1969"/>
      <c r="L7" s="1969"/>
      <c r="M7" s="1969"/>
      <c r="N7" s="1969"/>
      <c r="O7" s="1969"/>
      <c r="P7" s="1969"/>
      <c r="Q7" s="1969"/>
      <c r="R7" s="1969"/>
      <c r="S7" s="1969"/>
      <c r="T7" s="1969"/>
      <c r="U7" s="1969"/>
      <c r="V7" s="1969"/>
      <c r="W7" s="1969"/>
      <c r="X7" s="1969"/>
      <c r="Y7" s="1445"/>
      <c r="Z7" s="1963"/>
      <c r="AA7" s="2208"/>
      <c r="AB7" s="2208"/>
      <c r="AC7" s="2208"/>
      <c r="AD7" s="2208"/>
      <c r="AE7" s="2208"/>
      <c r="AF7" s="2208"/>
      <c r="AG7" s="2208"/>
      <c r="AH7" s="2208"/>
      <c r="AI7" s="2208"/>
      <c r="AJ7" s="2208"/>
      <c r="AK7" s="2208"/>
      <c r="AL7" s="2208"/>
      <c r="AM7" s="2208"/>
      <c r="AN7" s="2208"/>
      <c r="AO7" s="2208"/>
      <c r="AP7" s="2208"/>
      <c r="AQ7" s="2208"/>
      <c r="AR7" s="2208"/>
      <c r="AS7" s="2208"/>
      <c r="AT7" s="2208"/>
      <c r="AU7" s="2208"/>
      <c r="AV7" s="2208"/>
    </row>
    <row r="8" spans="1:66" s="1976" customFormat="1" ht="15" customHeight="1">
      <c r="A8" s="1970"/>
      <c r="B8" s="1971"/>
      <c r="C8" s="1972" t="s">
        <v>65</v>
      </c>
      <c r="D8" s="1972"/>
      <c r="E8" s="1972"/>
      <c r="F8" s="1973">
        <v>1082.7724697513502</v>
      </c>
      <c r="G8" s="1973">
        <v>993.47741240526011</v>
      </c>
      <c r="H8" s="1973">
        <v>905.26368882292707</v>
      </c>
      <c r="I8" s="1973">
        <v>943.6080715686511</v>
      </c>
      <c r="J8" s="1973">
        <v>858.77248238153106</v>
      </c>
      <c r="K8" s="1973">
        <v>893.36371952050104</v>
      </c>
      <c r="L8" s="1973">
        <v>969.39124593846498</v>
      </c>
      <c r="M8" s="1973">
        <v>931.83232782701702</v>
      </c>
      <c r="N8" s="1973">
        <v>928.44039553929315</v>
      </c>
      <c r="O8" s="1973">
        <v>864.42162057401708</v>
      </c>
      <c r="P8" s="1973">
        <v>961.20841721487614</v>
      </c>
      <c r="Q8" s="1973">
        <v>1312.06898770012</v>
      </c>
      <c r="R8" s="1973">
        <v>899.36013867586894</v>
      </c>
      <c r="S8" s="1973">
        <v>1072.1580746769</v>
      </c>
      <c r="T8" s="1973">
        <v>933.03086560395195</v>
      </c>
      <c r="U8" s="1973">
        <v>1079.7417246013899</v>
      </c>
      <c r="V8" s="1973">
        <v>907.38138718916798</v>
      </c>
      <c r="W8" s="1973">
        <v>878.43449570855717</v>
      </c>
      <c r="X8" s="1973">
        <v>902.63237598948604</v>
      </c>
      <c r="Y8" s="1974"/>
      <c r="Z8" s="1975"/>
      <c r="AA8" s="2211"/>
      <c r="AB8" s="2212"/>
      <c r="AC8" s="2211"/>
      <c r="AD8" s="2213"/>
      <c r="AE8" s="2213"/>
      <c r="AF8" s="2213"/>
      <c r="AG8" s="2213"/>
      <c r="AH8" s="2213"/>
      <c r="AI8" s="2213"/>
      <c r="AJ8" s="2213"/>
      <c r="AK8" s="2213"/>
      <c r="AL8" s="2213"/>
      <c r="AM8" s="2213"/>
      <c r="AN8" s="2213"/>
      <c r="AO8" s="2213"/>
      <c r="AP8" s="2213"/>
      <c r="AQ8" s="2213"/>
      <c r="AR8" s="2213"/>
      <c r="AS8" s="2213"/>
      <c r="AT8" s="2213"/>
      <c r="AU8" s="2213"/>
      <c r="AV8" s="2213"/>
      <c r="AW8" s="1978"/>
      <c r="AX8" s="1978"/>
      <c r="AY8" s="1978"/>
      <c r="AZ8" s="1978"/>
      <c r="BA8" s="1978"/>
      <c r="BB8" s="1978"/>
      <c r="BC8" s="1978"/>
      <c r="BD8" s="2007"/>
      <c r="BE8" s="1978"/>
      <c r="BF8" s="1978"/>
      <c r="BG8" s="1978"/>
      <c r="BH8" s="1978"/>
      <c r="BI8" s="1978"/>
      <c r="BJ8" s="1978"/>
      <c r="BK8" s="1978"/>
      <c r="BL8" s="1978"/>
      <c r="BM8" s="1978"/>
      <c r="BN8" s="1978"/>
    </row>
    <row r="9" spans="1:66" s="1985" customFormat="1" ht="29.25" customHeight="1">
      <c r="A9" s="1979"/>
      <c r="B9" s="1980"/>
      <c r="C9" s="1981">
        <v>1</v>
      </c>
      <c r="D9" s="1982" t="s">
        <v>936</v>
      </c>
      <c r="E9" s="1982"/>
      <c r="F9" s="1973">
        <v>2403.1623153862997</v>
      </c>
      <c r="G9" s="1973">
        <v>2271.1727300964503</v>
      </c>
      <c r="H9" s="1973">
        <v>1566.3807786116301</v>
      </c>
      <c r="I9" s="1973">
        <v>1844.3823603793501</v>
      </c>
      <c r="J9" s="1973">
        <v>1386.4660547504</v>
      </c>
      <c r="K9" s="1973">
        <v>1648.10521690768</v>
      </c>
      <c r="L9" s="1973">
        <v>1893.7270890658899</v>
      </c>
      <c r="M9" s="1973">
        <v>1682.54054481547</v>
      </c>
      <c r="N9" s="1973">
        <v>1725.0176161061499</v>
      </c>
      <c r="O9" s="1973">
        <v>1481.8321386138603</v>
      </c>
      <c r="P9" s="1973">
        <v>1827.8244738598401</v>
      </c>
      <c r="Q9" s="1973">
        <v>3170.2279243584003</v>
      </c>
      <c r="R9" s="1973">
        <v>1864.1069185185199</v>
      </c>
      <c r="S9" s="1973">
        <v>2323.6921898308901</v>
      </c>
      <c r="T9" s="1973">
        <v>1877.8214050768702</v>
      </c>
      <c r="U9" s="1973">
        <v>2128.2154842393797</v>
      </c>
      <c r="V9" s="1973">
        <v>1799.8349860917899</v>
      </c>
      <c r="W9" s="1973">
        <v>1465.8934731707302</v>
      </c>
      <c r="X9" s="1973">
        <v>1706.12766139376</v>
      </c>
      <c r="Y9" s="1983"/>
      <c r="Z9" s="1984"/>
      <c r="AA9" s="2214"/>
      <c r="AB9" s="2215"/>
      <c r="AC9" s="2216"/>
      <c r="AD9" s="2213"/>
      <c r="AE9" s="2213"/>
      <c r="AF9" s="2213"/>
      <c r="AG9" s="2213"/>
      <c r="AH9" s="2213"/>
      <c r="AI9" s="2213"/>
      <c r="AJ9" s="2213"/>
      <c r="AK9" s="2213"/>
      <c r="AL9" s="2213"/>
      <c r="AM9" s="2213"/>
      <c r="AN9" s="2213"/>
      <c r="AO9" s="2213"/>
      <c r="AP9" s="2213"/>
      <c r="AQ9" s="2213"/>
      <c r="AR9" s="2213"/>
      <c r="AS9" s="2213"/>
      <c r="AT9" s="2213"/>
      <c r="AU9" s="2213"/>
      <c r="AV9" s="2213"/>
      <c r="AW9" s="1978"/>
      <c r="AX9" s="1978"/>
      <c r="AY9" s="1978"/>
      <c r="AZ9" s="1978"/>
      <c r="BA9" s="1978"/>
      <c r="BB9" s="1978"/>
      <c r="BC9" s="1978"/>
      <c r="BD9" s="1978"/>
      <c r="BE9" s="1978"/>
      <c r="BF9" s="1978"/>
      <c r="BG9" s="1978"/>
      <c r="BH9" s="1978"/>
      <c r="BI9" s="1978"/>
      <c r="BJ9" s="1978"/>
      <c r="BK9" s="1978"/>
      <c r="BL9" s="1978"/>
      <c r="BM9" s="1978"/>
      <c r="BN9" s="1978"/>
    </row>
    <row r="10" spans="1:66" s="1992" customFormat="1" ht="36" customHeight="1">
      <c r="A10" s="1986"/>
      <c r="B10" s="1987"/>
      <c r="C10" s="1988">
        <v>11</v>
      </c>
      <c r="D10" s="1989" t="s">
        <v>937</v>
      </c>
      <c r="E10" s="1989"/>
      <c r="F10" s="1990">
        <v>3257.9155064019601</v>
      </c>
      <c r="G10" s="1990">
        <v>2959.4838196555202</v>
      </c>
      <c r="H10" s="1990">
        <v>1625.1992896174902</v>
      </c>
      <c r="I10" s="1990">
        <v>2106.3331591083802</v>
      </c>
      <c r="J10" s="1990">
        <v>1830.4478750000001</v>
      </c>
      <c r="K10" s="1990">
        <v>2199.9095495495503</v>
      </c>
      <c r="L10" s="1990">
        <v>2490.3401711491397</v>
      </c>
      <c r="M10" s="1990">
        <v>1966.9198170731702</v>
      </c>
      <c r="N10" s="1990">
        <v>2062.7105778491205</v>
      </c>
      <c r="O10" s="1990">
        <v>1791.90126373626</v>
      </c>
      <c r="P10" s="1990">
        <v>2279.8484883720903</v>
      </c>
      <c r="Q10" s="1990">
        <v>4696.9272262453396</v>
      </c>
      <c r="R10" s="1990">
        <v>2699.2755882352899</v>
      </c>
      <c r="S10" s="1990">
        <v>2993.6998117897706</v>
      </c>
      <c r="T10" s="1990">
        <v>2438.7937530266299</v>
      </c>
      <c r="U10" s="1990">
        <v>2995.7863652802903</v>
      </c>
      <c r="V10" s="1990">
        <v>2420.6849425287401</v>
      </c>
      <c r="W10" s="1990">
        <v>1889.3268421052601</v>
      </c>
      <c r="X10" s="1990">
        <v>2270.9650139275805</v>
      </c>
      <c r="Y10" s="1445"/>
      <c r="Z10" s="1991"/>
      <c r="AA10" s="2217"/>
      <c r="AB10" s="2218"/>
      <c r="AC10" s="2219"/>
      <c r="AD10" s="2213"/>
      <c r="AE10" s="2213"/>
      <c r="AF10" s="2213"/>
      <c r="AG10" s="2213"/>
      <c r="AH10" s="2213"/>
      <c r="AI10" s="2213"/>
      <c r="AJ10" s="2213"/>
      <c r="AK10" s="2213"/>
      <c r="AL10" s="2213"/>
      <c r="AM10" s="2213"/>
      <c r="AN10" s="2213"/>
      <c r="AO10" s="2213"/>
      <c r="AP10" s="2213"/>
      <c r="AQ10" s="2213"/>
      <c r="AR10" s="2213"/>
      <c r="AS10" s="2213"/>
      <c r="AT10" s="2213"/>
      <c r="AU10" s="2213"/>
      <c r="AV10" s="2213"/>
      <c r="AW10" s="1978"/>
      <c r="AX10" s="1978"/>
      <c r="AY10" s="1978"/>
      <c r="AZ10" s="1978"/>
      <c r="BA10" s="1978"/>
      <c r="BB10" s="1978"/>
      <c r="BC10" s="1978"/>
      <c r="BD10" s="1978"/>
      <c r="BE10" s="1978"/>
      <c r="BF10" s="1978"/>
      <c r="BG10" s="1978"/>
      <c r="BH10" s="1978"/>
      <c r="BI10" s="1978"/>
      <c r="BJ10" s="1978"/>
      <c r="BK10" s="1978"/>
      <c r="BL10" s="1978"/>
      <c r="BM10" s="1978"/>
      <c r="BN10" s="1978"/>
    </row>
    <row r="11" spans="1:66" s="1992" customFormat="1" ht="9.75" customHeight="1">
      <c r="A11" s="1986"/>
      <c r="B11" s="1987"/>
      <c r="C11" s="1988">
        <v>12</v>
      </c>
      <c r="D11" s="1989" t="s">
        <v>938</v>
      </c>
      <c r="E11" s="1989"/>
      <c r="F11" s="1990">
        <v>2647.8172165707001</v>
      </c>
      <c r="G11" s="1990">
        <v>2400.8563663366299</v>
      </c>
      <c r="H11" s="1990">
        <v>1798.9599103139001</v>
      </c>
      <c r="I11" s="1990">
        <v>2019.8869253988803</v>
      </c>
      <c r="J11" s="1990">
        <v>1434.2126956521702</v>
      </c>
      <c r="K11" s="1990">
        <v>1754.99</v>
      </c>
      <c r="L11" s="1990">
        <v>2148.08410497981</v>
      </c>
      <c r="M11" s="1990">
        <v>2128.6708520179404</v>
      </c>
      <c r="N11" s="1990">
        <v>1934.11592213115</v>
      </c>
      <c r="O11" s="1990">
        <v>1650.0875862069001</v>
      </c>
      <c r="P11" s="1990">
        <v>1996.8961226252202</v>
      </c>
      <c r="Q11" s="1990">
        <v>3238.9227152762201</v>
      </c>
      <c r="R11" s="1990">
        <v>2198.6001398601402</v>
      </c>
      <c r="S11" s="1990">
        <v>2377.6403780122901</v>
      </c>
      <c r="T11" s="1990">
        <v>2135.07581173261</v>
      </c>
      <c r="U11" s="1990">
        <v>2422.96909090909</v>
      </c>
      <c r="V11" s="1990">
        <v>1938.8218733509202</v>
      </c>
      <c r="W11" s="1990">
        <v>1644.1847679324899</v>
      </c>
      <c r="X11" s="1990">
        <v>1953.6070825335901</v>
      </c>
      <c r="Y11" s="1445"/>
      <c r="Z11" s="1991"/>
      <c r="AA11" s="2217"/>
      <c r="AB11" s="2218"/>
      <c r="AC11" s="2219"/>
      <c r="AD11" s="2213"/>
      <c r="AE11" s="2213"/>
      <c r="AF11" s="2213"/>
      <c r="AG11" s="2213"/>
      <c r="AH11" s="2213"/>
      <c r="AI11" s="2213"/>
      <c r="AJ11" s="2213"/>
      <c r="AK11" s="2213"/>
      <c r="AL11" s="2213"/>
      <c r="AM11" s="2213"/>
      <c r="AN11" s="2213"/>
      <c r="AO11" s="2213"/>
      <c r="AP11" s="2213"/>
      <c r="AQ11" s="2213"/>
      <c r="AR11" s="2213"/>
      <c r="AS11" s="2213"/>
      <c r="AT11" s="2213"/>
      <c r="AU11" s="2213"/>
      <c r="AV11" s="2213"/>
      <c r="AW11" s="1978"/>
      <c r="AX11" s="1978"/>
      <c r="AY11" s="1978"/>
      <c r="AZ11" s="1978"/>
      <c r="BA11" s="1978"/>
      <c r="BB11" s="1978"/>
      <c r="BC11" s="1978"/>
      <c r="BD11" s="1978"/>
      <c r="BE11" s="1978"/>
      <c r="BF11" s="1978"/>
      <c r="BG11" s="1978"/>
      <c r="BH11" s="1978"/>
      <c r="BI11" s="1978"/>
      <c r="BJ11" s="1978"/>
      <c r="BK11" s="1978"/>
      <c r="BL11" s="1978"/>
      <c r="BM11" s="1978"/>
      <c r="BN11" s="1978"/>
    </row>
    <row r="12" spans="1:66" s="1992" customFormat="1" ht="9.75" customHeight="1">
      <c r="A12" s="1986"/>
      <c r="B12" s="1987"/>
      <c r="C12" s="1988">
        <v>13</v>
      </c>
      <c r="D12" s="1989" t="s">
        <v>939</v>
      </c>
      <c r="E12" s="1989"/>
      <c r="F12" s="1990">
        <v>2321.1002476389403</v>
      </c>
      <c r="G12" s="1990">
        <v>2340.8452492668603</v>
      </c>
      <c r="H12" s="1990">
        <v>1781.2176451612902</v>
      </c>
      <c r="I12" s="1990">
        <v>2038.9456809943001</v>
      </c>
      <c r="J12" s="1990">
        <v>1495.3915942029003</v>
      </c>
      <c r="K12" s="1990">
        <v>1593.9525850340101</v>
      </c>
      <c r="L12" s="1990">
        <v>1971.9542197253402</v>
      </c>
      <c r="M12" s="1990">
        <v>1730.11680965147</v>
      </c>
      <c r="N12" s="1990">
        <v>1721.2884877529302</v>
      </c>
      <c r="O12" s="1990">
        <v>1583.0114880952401</v>
      </c>
      <c r="P12" s="1990">
        <v>1911.9339791833502</v>
      </c>
      <c r="Q12" s="1990">
        <v>2887.4119850808102</v>
      </c>
      <c r="R12" s="1990">
        <v>1971.6881779661001</v>
      </c>
      <c r="S12" s="1990">
        <v>2343.2802218345</v>
      </c>
      <c r="T12" s="1990">
        <v>1874.9158566221099</v>
      </c>
      <c r="U12" s="1990">
        <v>2197.9102527075802</v>
      </c>
      <c r="V12" s="1990">
        <v>1935.5532867132902</v>
      </c>
      <c r="W12" s="1990">
        <v>1590.4446232876701</v>
      </c>
      <c r="X12" s="1990">
        <v>1833.3864790764801</v>
      </c>
      <c r="Y12" s="1445"/>
      <c r="Z12" s="1991"/>
      <c r="AA12" s="2217"/>
      <c r="AB12" s="2218"/>
      <c r="AC12" s="2219"/>
      <c r="AD12" s="2213"/>
      <c r="AE12" s="2213"/>
      <c r="AF12" s="2213"/>
      <c r="AG12" s="2213"/>
      <c r="AH12" s="2213"/>
      <c r="AI12" s="2213"/>
      <c r="AJ12" s="2213"/>
      <c r="AK12" s="2213"/>
      <c r="AL12" s="2213"/>
      <c r="AM12" s="2213"/>
      <c r="AN12" s="2213"/>
      <c r="AO12" s="2213"/>
      <c r="AP12" s="2213"/>
      <c r="AQ12" s="2213"/>
      <c r="AR12" s="2213"/>
      <c r="AS12" s="2213"/>
      <c r="AT12" s="2213"/>
      <c r="AU12" s="2213"/>
      <c r="AV12" s="2213"/>
      <c r="AW12" s="1978"/>
      <c r="AX12" s="1978"/>
      <c r="AY12" s="1978"/>
      <c r="AZ12" s="1978"/>
      <c r="BA12" s="1978"/>
      <c r="BB12" s="1978"/>
      <c r="BC12" s="1978"/>
      <c r="BD12" s="1978"/>
      <c r="BE12" s="1978"/>
      <c r="BF12" s="1978"/>
      <c r="BG12" s="1978"/>
      <c r="BH12" s="1978"/>
      <c r="BI12" s="1978"/>
      <c r="BJ12" s="1978"/>
      <c r="BK12" s="1978"/>
      <c r="BL12" s="1978"/>
      <c r="BM12" s="1978"/>
      <c r="BN12" s="1978"/>
    </row>
    <row r="13" spans="1:66" s="1992" customFormat="1" ht="9.75" customHeight="1">
      <c r="A13" s="1986"/>
      <c r="B13" s="1987"/>
      <c r="C13" s="1988">
        <v>14</v>
      </c>
      <c r="D13" s="1989" t="s">
        <v>940</v>
      </c>
      <c r="E13" s="1989"/>
      <c r="F13" s="1990">
        <v>1643.9371984854401</v>
      </c>
      <c r="G13" s="1990">
        <v>1516.6420284697501</v>
      </c>
      <c r="H13" s="1990">
        <v>1197.15688571429</v>
      </c>
      <c r="I13" s="1990">
        <v>1293.91942675159</v>
      </c>
      <c r="J13" s="1990">
        <v>1096.25146118721</v>
      </c>
      <c r="K13" s="1990">
        <v>1357.70056680162</v>
      </c>
      <c r="L13" s="1990">
        <v>1281.0423609394302</v>
      </c>
      <c r="M13" s="1990">
        <v>1249.0188359788401</v>
      </c>
      <c r="N13" s="1990">
        <v>1500.8163011456602</v>
      </c>
      <c r="O13" s="1990">
        <v>1105.4004088050301</v>
      </c>
      <c r="P13" s="1990">
        <v>1332.6157001522099</v>
      </c>
      <c r="Q13" s="1990">
        <v>2179.3583636363601</v>
      </c>
      <c r="R13" s="1990">
        <v>1047.56613402062</v>
      </c>
      <c r="S13" s="1990">
        <v>1797.5075809393502</v>
      </c>
      <c r="T13" s="1990">
        <v>1373.1622342995202</v>
      </c>
      <c r="U13" s="1990">
        <v>1473.43479020979</v>
      </c>
      <c r="V13" s="1990">
        <v>1319.7317543859599</v>
      </c>
      <c r="W13" s="1990">
        <v>1133.7066230366499</v>
      </c>
      <c r="X13" s="1990">
        <v>1157.9504438642298</v>
      </c>
      <c r="Y13" s="1445"/>
      <c r="Z13" s="1991"/>
      <c r="AA13" s="2217"/>
      <c r="AB13" s="2218"/>
      <c r="AC13" s="2219"/>
      <c r="AD13" s="2213"/>
      <c r="AE13" s="2213"/>
      <c r="AF13" s="2213"/>
      <c r="AG13" s="2213"/>
      <c r="AH13" s="2213"/>
      <c r="AI13" s="2213"/>
      <c r="AJ13" s="2213"/>
      <c r="AK13" s="2213"/>
      <c r="AL13" s="2213"/>
      <c r="AM13" s="2213"/>
      <c r="AN13" s="2213"/>
      <c r="AO13" s="2213"/>
      <c r="AP13" s="2213"/>
      <c r="AQ13" s="2213"/>
      <c r="AR13" s="2213"/>
      <c r="AS13" s="2213"/>
      <c r="AT13" s="2213"/>
      <c r="AU13" s="2213"/>
      <c r="AV13" s="2213"/>
      <c r="AW13" s="1978"/>
      <c r="AX13" s="1978"/>
      <c r="AY13" s="1978"/>
      <c r="AZ13" s="1978"/>
      <c r="BA13" s="1978"/>
      <c r="BB13" s="1978"/>
      <c r="BC13" s="1978"/>
      <c r="BD13" s="1978"/>
      <c r="BE13" s="1978"/>
      <c r="BF13" s="1978"/>
      <c r="BG13" s="1978"/>
      <c r="BH13" s="1978"/>
      <c r="BI13" s="1978"/>
      <c r="BJ13" s="1978"/>
      <c r="BK13" s="1978"/>
      <c r="BL13" s="1978"/>
      <c r="BM13" s="1978"/>
      <c r="BN13" s="1978"/>
    </row>
    <row r="14" spans="1:66" s="1992" customFormat="1" ht="18.75" customHeight="1">
      <c r="A14" s="1986"/>
      <c r="B14" s="1987"/>
      <c r="C14" s="1981">
        <v>2</v>
      </c>
      <c r="D14" s="1982" t="s">
        <v>941</v>
      </c>
      <c r="E14" s="1982"/>
      <c r="F14" s="1973">
        <v>1713.37656186453</v>
      </c>
      <c r="G14" s="1973">
        <v>1567.0121744593603</v>
      </c>
      <c r="H14" s="1973">
        <v>1597.6345565749202</v>
      </c>
      <c r="I14" s="1973">
        <v>1519.5746267335501</v>
      </c>
      <c r="J14" s="1973">
        <v>1315.51181052632</v>
      </c>
      <c r="K14" s="1973">
        <v>1362.9851959402301</v>
      </c>
      <c r="L14" s="1973">
        <v>1509.24022900763</v>
      </c>
      <c r="M14" s="1973">
        <v>1427.50732531056</v>
      </c>
      <c r="N14" s="1973">
        <v>1393.6151579492498</v>
      </c>
      <c r="O14" s="1973">
        <v>1291.4420365646299</v>
      </c>
      <c r="P14" s="1973">
        <v>1383.61410286823</v>
      </c>
      <c r="Q14" s="1973">
        <v>1914.41110127157</v>
      </c>
      <c r="R14" s="1973">
        <v>1322.5099445983399</v>
      </c>
      <c r="S14" s="1973">
        <v>1687.8549481583402</v>
      </c>
      <c r="T14" s="1973">
        <v>1407.5094095177503</v>
      </c>
      <c r="U14" s="1973">
        <v>1583.3413516777402</v>
      </c>
      <c r="V14" s="1973">
        <v>1440.55353748163</v>
      </c>
      <c r="W14" s="1973">
        <v>1379.18222734761</v>
      </c>
      <c r="X14" s="1973">
        <v>1348.9792071898598</v>
      </c>
      <c r="Y14" s="1445"/>
      <c r="Z14" s="1991"/>
      <c r="AA14" s="2217"/>
      <c r="AB14" s="2215"/>
      <c r="AC14" s="2216"/>
      <c r="AD14" s="2213"/>
      <c r="AE14" s="2213"/>
      <c r="AF14" s="2213"/>
      <c r="AG14" s="2213"/>
      <c r="AH14" s="2213"/>
      <c r="AI14" s="2213"/>
      <c r="AJ14" s="2213"/>
      <c r="AK14" s="2213"/>
      <c r="AL14" s="2213"/>
      <c r="AM14" s="2213"/>
      <c r="AN14" s="2213"/>
      <c r="AO14" s="2213"/>
      <c r="AP14" s="2213"/>
      <c r="AQ14" s="2213"/>
      <c r="AR14" s="2213"/>
      <c r="AS14" s="2213"/>
      <c r="AT14" s="2213"/>
      <c r="AU14" s="2213"/>
      <c r="AV14" s="2213"/>
      <c r="AW14" s="1978"/>
      <c r="AX14" s="1978"/>
      <c r="AY14" s="1978"/>
      <c r="AZ14" s="1978"/>
      <c r="BA14" s="1978"/>
      <c r="BB14" s="1978"/>
      <c r="BC14" s="1978"/>
      <c r="BD14" s="1978"/>
      <c r="BE14" s="1978"/>
      <c r="BF14" s="1978"/>
      <c r="BG14" s="1978"/>
      <c r="BH14" s="1978"/>
      <c r="BI14" s="1978"/>
      <c r="BJ14" s="1978"/>
      <c r="BK14" s="1978"/>
      <c r="BL14" s="1978"/>
      <c r="BM14" s="1978"/>
      <c r="BN14" s="1978"/>
    </row>
    <row r="15" spans="1:66" s="1992" customFormat="1" ht="19.5" customHeight="1">
      <c r="A15" s="1986"/>
      <c r="B15" s="1987"/>
      <c r="C15" s="1988">
        <v>21</v>
      </c>
      <c r="D15" s="1989" t="s">
        <v>942</v>
      </c>
      <c r="E15" s="1989"/>
      <c r="F15" s="1990">
        <v>1782.50157541969</v>
      </c>
      <c r="G15" s="1990">
        <v>1781.2787495781301</v>
      </c>
      <c r="H15" s="1990">
        <v>1984.2954736842103</v>
      </c>
      <c r="I15" s="1990">
        <v>1627.1151129770999</v>
      </c>
      <c r="J15" s="1990">
        <v>1228.9433802816902</v>
      </c>
      <c r="K15" s="1990">
        <v>1290.0845355191302</v>
      </c>
      <c r="L15" s="1990">
        <v>1516.3139616891601</v>
      </c>
      <c r="M15" s="1990">
        <v>1527.3826497277701</v>
      </c>
      <c r="N15" s="1990">
        <v>1441.2588023180899</v>
      </c>
      <c r="O15" s="1990">
        <v>1293.2093959731499</v>
      </c>
      <c r="P15" s="1990">
        <v>1514.6082593856702</v>
      </c>
      <c r="Q15" s="1990">
        <v>2050.3245291347903</v>
      </c>
      <c r="R15" s="1990">
        <v>1338.9855411255401</v>
      </c>
      <c r="S15" s="1990">
        <v>1731.08687618513</v>
      </c>
      <c r="T15" s="1990">
        <v>1602.26818007663</v>
      </c>
      <c r="U15" s="1990">
        <v>1991.5045852895098</v>
      </c>
      <c r="V15" s="1990">
        <v>1469.0032051282101</v>
      </c>
      <c r="W15" s="1990">
        <v>1443.50960720131</v>
      </c>
      <c r="X15" s="1990">
        <v>1317.77643335362</v>
      </c>
      <c r="Y15" s="1445"/>
      <c r="Z15" s="1991"/>
      <c r="AA15" s="2217"/>
      <c r="AB15" s="2218"/>
      <c r="AC15" s="2219"/>
      <c r="AD15" s="2213"/>
      <c r="AE15" s="2213"/>
      <c r="AF15" s="2213"/>
      <c r="AG15" s="2213"/>
      <c r="AH15" s="2213"/>
      <c r="AI15" s="2213"/>
      <c r="AJ15" s="2213"/>
      <c r="AK15" s="2213"/>
      <c r="AL15" s="2213"/>
      <c r="AM15" s="2213"/>
      <c r="AN15" s="2213"/>
      <c r="AO15" s="2213"/>
      <c r="AP15" s="2213"/>
      <c r="AQ15" s="2213"/>
      <c r="AR15" s="2213"/>
      <c r="AS15" s="2213"/>
      <c r="AT15" s="2213"/>
      <c r="AU15" s="2213"/>
      <c r="AV15" s="2213"/>
      <c r="AW15" s="1978"/>
      <c r="AX15" s="1978"/>
      <c r="AY15" s="1978"/>
      <c r="AZ15" s="1978"/>
      <c r="BA15" s="1978"/>
      <c r="BB15" s="1978"/>
      <c r="BC15" s="1978"/>
      <c r="BD15" s="1978"/>
      <c r="BE15" s="1978"/>
      <c r="BF15" s="1978"/>
      <c r="BG15" s="1978"/>
      <c r="BH15" s="1978"/>
      <c r="BI15" s="1978"/>
      <c r="BJ15" s="1978"/>
      <c r="BK15" s="1978"/>
      <c r="BL15" s="1978"/>
      <c r="BM15" s="1978"/>
      <c r="BN15" s="1978"/>
    </row>
    <row r="16" spans="1:66" s="1992" customFormat="1" ht="9.75" customHeight="1">
      <c r="A16" s="1986"/>
      <c r="B16" s="1987"/>
      <c r="C16" s="1988">
        <v>22</v>
      </c>
      <c r="D16" s="1989" t="s">
        <v>943</v>
      </c>
      <c r="E16" s="1989"/>
      <c r="F16" s="1990">
        <v>1547.7020033210999</v>
      </c>
      <c r="G16" s="1990">
        <v>1218.8617116599701</v>
      </c>
      <c r="H16" s="1990">
        <v>1394.9283783783801</v>
      </c>
      <c r="I16" s="1990">
        <v>1413.8627957763401</v>
      </c>
      <c r="J16" s="1990">
        <v>1425.4977483443702</v>
      </c>
      <c r="K16" s="1990">
        <v>1430.8349810606101</v>
      </c>
      <c r="L16" s="1990">
        <v>1350.4206718221403</v>
      </c>
      <c r="M16" s="1990">
        <v>1429.6964432989701</v>
      </c>
      <c r="N16" s="1990">
        <v>1435.5428001534301</v>
      </c>
      <c r="O16" s="1990">
        <v>1346.1980289532301</v>
      </c>
      <c r="P16" s="1990">
        <v>1407.1530231179599</v>
      </c>
      <c r="Q16" s="1990">
        <v>1708.2291514143099</v>
      </c>
      <c r="R16" s="1990">
        <v>1173.4017676767701</v>
      </c>
      <c r="S16" s="1990">
        <v>1587.4626264126</v>
      </c>
      <c r="T16" s="1990">
        <v>1369.55820493642</v>
      </c>
      <c r="U16" s="1990">
        <v>1439.45399629401</v>
      </c>
      <c r="V16" s="1990">
        <v>1586.10503071672</v>
      </c>
      <c r="W16" s="1990">
        <v>1452.5977546296299</v>
      </c>
      <c r="X16" s="1990">
        <v>1450.9601291322301</v>
      </c>
      <c r="Y16" s="1445"/>
      <c r="Z16" s="1991"/>
      <c r="AA16" s="2217"/>
      <c r="AB16" s="2218"/>
      <c r="AC16" s="2219"/>
      <c r="AD16" s="2213"/>
      <c r="AE16" s="2213"/>
      <c r="AF16" s="2213"/>
      <c r="AG16" s="2213"/>
      <c r="AH16" s="2213"/>
      <c r="AI16" s="2213"/>
      <c r="AJ16" s="2213"/>
      <c r="AK16" s="2213"/>
      <c r="AL16" s="2213"/>
      <c r="AM16" s="2213"/>
      <c r="AN16" s="2213"/>
      <c r="AO16" s="2213"/>
      <c r="AP16" s="2213"/>
      <c r="AQ16" s="2213"/>
      <c r="AR16" s="2213"/>
      <c r="AS16" s="2213"/>
      <c r="AT16" s="2213"/>
      <c r="AU16" s="2213"/>
      <c r="AV16" s="2213"/>
      <c r="AW16" s="1978"/>
      <c r="AX16" s="1978"/>
      <c r="AY16" s="1978"/>
      <c r="AZ16" s="1978"/>
      <c r="BA16" s="1978"/>
      <c r="BB16" s="1978"/>
      <c r="BC16" s="1978"/>
      <c r="BD16" s="1978"/>
      <c r="BE16" s="1978"/>
      <c r="BF16" s="1978"/>
      <c r="BG16" s="1978"/>
      <c r="BH16" s="1978"/>
      <c r="BI16" s="1978"/>
      <c r="BJ16" s="1978"/>
      <c r="BK16" s="1978"/>
      <c r="BL16" s="1978"/>
      <c r="BM16" s="1978"/>
      <c r="BN16" s="1978"/>
    </row>
    <row r="17" spans="1:66" s="1992" customFormat="1" ht="9.75" customHeight="1">
      <c r="A17" s="1986"/>
      <c r="B17" s="1987"/>
      <c r="C17" s="1988">
        <v>23</v>
      </c>
      <c r="D17" s="1989" t="s">
        <v>944</v>
      </c>
      <c r="E17" s="1989"/>
      <c r="F17" s="1990">
        <v>1570.52350306321</v>
      </c>
      <c r="G17" s="1990">
        <v>1519.1729404228099</v>
      </c>
      <c r="H17" s="1990">
        <v>1621.7956410256402</v>
      </c>
      <c r="I17" s="1990">
        <v>1563.3513529886902</v>
      </c>
      <c r="J17" s="1990">
        <v>1516.6754705882402</v>
      </c>
      <c r="K17" s="1990">
        <v>1523.9339711191301</v>
      </c>
      <c r="L17" s="1990">
        <v>1385.7698924731201</v>
      </c>
      <c r="M17" s="1990">
        <v>1440.3304964539</v>
      </c>
      <c r="N17" s="1990">
        <v>1398.9993118279604</v>
      </c>
      <c r="O17" s="1990">
        <v>1348.20808917197</v>
      </c>
      <c r="P17" s="1990">
        <v>1418.95297376093</v>
      </c>
      <c r="Q17" s="1990">
        <v>1667.4518356043002</v>
      </c>
      <c r="R17" s="1990">
        <v>1342.01185628743</v>
      </c>
      <c r="S17" s="1990">
        <v>1673.0700089573602</v>
      </c>
      <c r="T17" s="1990">
        <v>1419.46252571429</v>
      </c>
      <c r="U17" s="1990">
        <v>1399.0273954829399</v>
      </c>
      <c r="V17" s="1990">
        <v>1423.2147887323899</v>
      </c>
      <c r="W17" s="1990">
        <v>1349.1469411764699</v>
      </c>
      <c r="X17" s="1990">
        <v>1391.8868553459101</v>
      </c>
      <c r="Y17" s="1445"/>
      <c r="Z17" s="1991"/>
      <c r="AA17" s="2217"/>
      <c r="AB17" s="2218"/>
      <c r="AC17" s="2219"/>
      <c r="AD17" s="2213"/>
      <c r="AE17" s="2213"/>
      <c r="AF17" s="2213"/>
      <c r="AG17" s="2213"/>
      <c r="AH17" s="2213"/>
      <c r="AI17" s="2213"/>
      <c r="AJ17" s="2213"/>
      <c r="AK17" s="2213"/>
      <c r="AL17" s="2213"/>
      <c r="AM17" s="2213"/>
      <c r="AN17" s="2213"/>
      <c r="AO17" s="2213"/>
      <c r="AP17" s="2213"/>
      <c r="AQ17" s="2213"/>
      <c r="AR17" s="2213"/>
      <c r="AS17" s="2213"/>
      <c r="AT17" s="2213"/>
      <c r="AU17" s="2213"/>
      <c r="AV17" s="2213"/>
      <c r="AW17" s="1978"/>
      <c r="AX17" s="1978"/>
      <c r="AY17" s="1978"/>
      <c r="AZ17" s="1978"/>
      <c r="BA17" s="1978"/>
      <c r="BB17" s="1978"/>
      <c r="BC17" s="1978"/>
      <c r="BD17" s="1978"/>
      <c r="BE17" s="1978"/>
      <c r="BF17" s="1978"/>
      <c r="BG17" s="1978"/>
      <c r="BH17" s="1978"/>
      <c r="BI17" s="1978"/>
      <c r="BJ17" s="1978"/>
      <c r="BK17" s="1978"/>
      <c r="BL17" s="1978"/>
      <c r="BM17" s="1978"/>
      <c r="BN17" s="1978"/>
    </row>
    <row r="18" spans="1:66" s="1992" customFormat="1" ht="28.5" customHeight="1">
      <c r="A18" s="1986"/>
      <c r="B18" s="1987"/>
      <c r="C18" s="1988">
        <v>24</v>
      </c>
      <c r="D18" s="1989" t="s">
        <v>945</v>
      </c>
      <c r="E18" s="1989"/>
      <c r="F18" s="1990">
        <v>1751.63775637966</v>
      </c>
      <c r="G18" s="1990">
        <v>1466.6044628378402</v>
      </c>
      <c r="H18" s="1990">
        <v>1500.7151928783401</v>
      </c>
      <c r="I18" s="1990">
        <v>1368.0110145808001</v>
      </c>
      <c r="J18" s="1990">
        <v>1190.5259259259301</v>
      </c>
      <c r="K18" s="1990">
        <v>1310.7471126760602</v>
      </c>
      <c r="L18" s="1990">
        <v>1534.2476004728103</v>
      </c>
      <c r="M18" s="1990">
        <v>1454.0256174334102</v>
      </c>
      <c r="N18" s="1990">
        <v>1327.7098439716301</v>
      </c>
      <c r="O18" s="1990">
        <v>1331.4867905405401</v>
      </c>
      <c r="P18" s="1990">
        <v>1283.4632966428201</v>
      </c>
      <c r="Q18" s="1990">
        <v>1943.0787017052901</v>
      </c>
      <c r="R18" s="1990">
        <v>1510.57677902622</v>
      </c>
      <c r="S18" s="1990">
        <v>1609.20150157535</v>
      </c>
      <c r="T18" s="1990">
        <v>1370.68823095823</v>
      </c>
      <c r="U18" s="1990">
        <v>1632.5211811023601</v>
      </c>
      <c r="V18" s="1990">
        <v>1248.57881386861</v>
      </c>
      <c r="W18" s="1990">
        <v>1330.7646742209599</v>
      </c>
      <c r="X18" s="1990">
        <v>1280.35606160616</v>
      </c>
      <c r="Y18" s="1445"/>
      <c r="Z18" s="1991"/>
      <c r="AA18" s="2217"/>
      <c r="AB18" s="2218"/>
      <c r="AC18" s="2219"/>
      <c r="AD18" s="2213"/>
      <c r="AE18" s="2213"/>
      <c r="AF18" s="2213"/>
      <c r="AG18" s="2213"/>
      <c r="AH18" s="2213"/>
      <c r="AI18" s="2213"/>
      <c r="AJ18" s="2213"/>
      <c r="AK18" s="2213"/>
      <c r="AL18" s="2213"/>
      <c r="AM18" s="2213"/>
      <c r="AN18" s="2213"/>
      <c r="AO18" s="2213"/>
      <c r="AP18" s="2213"/>
      <c r="AQ18" s="2213"/>
      <c r="AR18" s="2213"/>
      <c r="AS18" s="2213"/>
      <c r="AT18" s="2213"/>
      <c r="AU18" s="2213"/>
      <c r="AV18" s="2213"/>
      <c r="AW18" s="1978"/>
      <c r="AX18" s="1978"/>
      <c r="AY18" s="1978"/>
      <c r="AZ18" s="1978"/>
      <c r="BA18" s="1978"/>
      <c r="BB18" s="1978"/>
      <c r="BC18" s="1978"/>
      <c r="BD18" s="1978"/>
      <c r="BE18" s="1978"/>
      <c r="BF18" s="1978"/>
      <c r="BG18" s="1978"/>
      <c r="BH18" s="1978"/>
      <c r="BI18" s="1978"/>
      <c r="BJ18" s="1978"/>
      <c r="BK18" s="1978"/>
      <c r="BL18" s="1978"/>
      <c r="BM18" s="1978"/>
      <c r="BN18" s="1978"/>
    </row>
    <row r="19" spans="1:66" s="1992" customFormat="1" ht="19.5" customHeight="1">
      <c r="A19" s="1986"/>
      <c r="B19" s="1987"/>
      <c r="C19" s="1988">
        <v>25</v>
      </c>
      <c r="D19" s="1989" t="s">
        <v>946</v>
      </c>
      <c r="E19" s="1989"/>
      <c r="F19" s="1990">
        <v>1906.1959374303601</v>
      </c>
      <c r="G19" s="1990">
        <v>1575.6693454752401</v>
      </c>
      <c r="H19" s="1990">
        <v>1656.7242647058802</v>
      </c>
      <c r="I19" s="1990">
        <v>1726.89839648983</v>
      </c>
      <c r="J19" s="1990">
        <v>1274.16094117647</v>
      </c>
      <c r="K19" s="1990">
        <v>1376.4076642335801</v>
      </c>
      <c r="L19" s="1990">
        <v>1871.9902000000002</v>
      </c>
      <c r="M19" s="1990">
        <v>1448.45900793651</v>
      </c>
      <c r="N19" s="1990">
        <v>1520.9130468750002</v>
      </c>
      <c r="O19" s="1990">
        <v>1130.4483749999999</v>
      </c>
      <c r="P19" s="1990">
        <v>1374.63768158474</v>
      </c>
      <c r="Q19" s="1990">
        <v>2020.2421462437801</v>
      </c>
      <c r="R19" s="1990">
        <v>1313.24978723404</v>
      </c>
      <c r="S19" s="1990">
        <v>1900.2400805647201</v>
      </c>
      <c r="T19" s="1990">
        <v>1413.9290685413</v>
      </c>
      <c r="U19" s="1990">
        <v>1577.9820694259001</v>
      </c>
      <c r="V19" s="1990">
        <v>1292.89226351351</v>
      </c>
      <c r="W19" s="1990">
        <v>1351.9070833333301</v>
      </c>
      <c r="X19" s="1990">
        <v>1423.9127352297601</v>
      </c>
      <c r="Y19" s="1445"/>
      <c r="Z19" s="1991"/>
      <c r="AA19" s="2217"/>
      <c r="AB19" s="2218"/>
      <c r="AC19" s="2219"/>
      <c r="AD19" s="2213"/>
      <c r="AE19" s="2213"/>
      <c r="AF19" s="2213"/>
      <c r="AG19" s="2213"/>
      <c r="AH19" s="2213"/>
      <c r="AI19" s="2213"/>
      <c r="AJ19" s="2213"/>
      <c r="AK19" s="2213"/>
      <c r="AL19" s="2213"/>
      <c r="AM19" s="2213"/>
      <c r="AN19" s="2213"/>
      <c r="AO19" s="2213"/>
      <c r="AP19" s="2213"/>
      <c r="AQ19" s="2213"/>
      <c r="AR19" s="2213"/>
      <c r="AS19" s="2213"/>
      <c r="AT19" s="2213"/>
      <c r="AU19" s="2213"/>
      <c r="AV19" s="2213"/>
      <c r="AW19" s="1978"/>
      <c r="AX19" s="1978"/>
      <c r="AY19" s="1978"/>
      <c r="AZ19" s="1978"/>
      <c r="BA19" s="1978"/>
      <c r="BB19" s="1978"/>
      <c r="BC19" s="1978"/>
      <c r="BD19" s="1978"/>
      <c r="BE19" s="1978"/>
      <c r="BF19" s="1978"/>
      <c r="BG19" s="1978"/>
      <c r="BH19" s="1978"/>
      <c r="BI19" s="1978"/>
      <c r="BJ19" s="1978"/>
      <c r="BK19" s="1978"/>
      <c r="BL19" s="1978"/>
      <c r="BM19" s="1978"/>
      <c r="BN19" s="1978"/>
    </row>
    <row r="20" spans="1:66" s="1992" customFormat="1" ht="26.25" customHeight="1">
      <c r="A20" s="1986"/>
      <c r="B20" s="1987"/>
      <c r="C20" s="1988">
        <v>26</v>
      </c>
      <c r="D20" s="1989" t="s">
        <v>947</v>
      </c>
      <c r="E20" s="1989"/>
      <c r="F20" s="1990">
        <v>1516.6444627205701</v>
      </c>
      <c r="G20" s="1990">
        <v>1306.0083078231298</v>
      </c>
      <c r="H20" s="1990">
        <v>1207.2681654676301</v>
      </c>
      <c r="I20" s="1990">
        <v>1226.65850223547</v>
      </c>
      <c r="J20" s="1990">
        <v>1122.78163865546</v>
      </c>
      <c r="K20" s="1990">
        <v>1124.3121785714302</v>
      </c>
      <c r="L20" s="1990">
        <v>1340.5318432203401</v>
      </c>
      <c r="M20" s="1990">
        <v>1173.9375496688699</v>
      </c>
      <c r="N20" s="1990">
        <v>1168.1190449438202</v>
      </c>
      <c r="O20" s="1990">
        <v>1080.8452365930598</v>
      </c>
      <c r="P20" s="1990">
        <v>1076.8710931174101</v>
      </c>
      <c r="Q20" s="1990">
        <v>1797.1339686995</v>
      </c>
      <c r="R20" s="1990">
        <v>1164.60312138728</v>
      </c>
      <c r="S20" s="1990">
        <v>1452.6082963620202</v>
      </c>
      <c r="T20" s="1990">
        <v>1095.0554545454499</v>
      </c>
      <c r="U20" s="1990">
        <v>1316.9183270676699</v>
      </c>
      <c r="V20" s="1990">
        <v>1166.8270552147201</v>
      </c>
      <c r="W20" s="1990">
        <v>1097.87228723404</v>
      </c>
      <c r="X20" s="1990">
        <v>1125.4032769230801</v>
      </c>
      <c r="Y20" s="1445"/>
      <c r="Z20" s="1991"/>
      <c r="AA20" s="2217"/>
      <c r="AB20" s="2218"/>
      <c r="AC20" s="2219"/>
      <c r="AD20" s="2213"/>
      <c r="AE20" s="2213"/>
      <c r="AF20" s="2213"/>
      <c r="AG20" s="2213"/>
      <c r="AH20" s="2213"/>
      <c r="AI20" s="2213"/>
      <c r="AJ20" s="2213"/>
      <c r="AK20" s="2213"/>
      <c r="AL20" s="2213"/>
      <c r="AM20" s="2213"/>
      <c r="AN20" s="2213"/>
      <c r="AO20" s="2213"/>
      <c r="AP20" s="2213"/>
      <c r="AQ20" s="2213"/>
      <c r="AR20" s="2213"/>
      <c r="AS20" s="2213"/>
      <c r="AT20" s="2213"/>
      <c r="AU20" s="2213"/>
      <c r="AV20" s="2213"/>
      <c r="AW20" s="1978"/>
      <c r="AX20" s="1978"/>
      <c r="AY20" s="1978"/>
      <c r="AZ20" s="1978"/>
      <c r="BA20" s="1978"/>
      <c r="BB20" s="1978"/>
      <c r="BC20" s="1978"/>
      <c r="BD20" s="1978"/>
      <c r="BE20" s="1978"/>
      <c r="BF20" s="1978"/>
      <c r="BG20" s="1978"/>
      <c r="BH20" s="1978"/>
      <c r="BI20" s="1978"/>
      <c r="BJ20" s="1978"/>
      <c r="BK20" s="1978"/>
      <c r="BL20" s="1978"/>
      <c r="BM20" s="1978"/>
      <c r="BN20" s="1978"/>
    </row>
    <row r="21" spans="1:66" s="1992" customFormat="1" ht="18" customHeight="1">
      <c r="A21" s="1986"/>
      <c r="B21" s="1987"/>
      <c r="C21" s="1981">
        <v>3</v>
      </c>
      <c r="D21" s="1982" t="s">
        <v>948</v>
      </c>
      <c r="E21" s="1982"/>
      <c r="F21" s="1973">
        <v>1334.1292047154</v>
      </c>
      <c r="G21" s="1973">
        <v>1246.9715824686702</v>
      </c>
      <c r="H21" s="1973">
        <v>968.15229457892895</v>
      </c>
      <c r="I21" s="1973">
        <v>1223.1555590801001</v>
      </c>
      <c r="J21" s="1973">
        <v>984.63385296119804</v>
      </c>
      <c r="K21" s="1973">
        <v>1048.2831003768401</v>
      </c>
      <c r="L21" s="1973">
        <v>1099.7427723506901</v>
      </c>
      <c r="M21" s="1973">
        <v>1165.0543836519398</v>
      </c>
      <c r="N21" s="1973">
        <v>1152.9048949416299</v>
      </c>
      <c r="O21" s="1973">
        <v>1023.1126195773101</v>
      </c>
      <c r="P21" s="1973">
        <v>1163.83334330252</v>
      </c>
      <c r="Q21" s="1973">
        <v>1454.7027669080599</v>
      </c>
      <c r="R21" s="1973">
        <v>1158.4121151358299</v>
      </c>
      <c r="S21" s="1973">
        <v>1326.1775815875501</v>
      </c>
      <c r="T21" s="1973">
        <v>1138.5591141120901</v>
      </c>
      <c r="U21" s="1973">
        <v>1785.0784957839101</v>
      </c>
      <c r="V21" s="1973">
        <v>1150.6680978841603</v>
      </c>
      <c r="W21" s="1973">
        <v>1045.8252780016101</v>
      </c>
      <c r="X21" s="1973">
        <v>1143.90951526903</v>
      </c>
      <c r="Y21" s="1445"/>
      <c r="Z21" s="1991"/>
      <c r="AA21" s="2217"/>
      <c r="AB21" s="2215"/>
      <c r="AC21" s="2216"/>
      <c r="AD21" s="2213"/>
      <c r="AE21" s="2213"/>
      <c r="AF21" s="2213"/>
      <c r="AG21" s="2213"/>
      <c r="AH21" s="2213"/>
      <c r="AI21" s="2213"/>
      <c r="AJ21" s="2213"/>
      <c r="AK21" s="2213"/>
      <c r="AL21" s="2213"/>
      <c r="AM21" s="2213"/>
      <c r="AN21" s="2213"/>
      <c r="AO21" s="2213"/>
      <c r="AP21" s="2213"/>
      <c r="AQ21" s="2213"/>
      <c r="AR21" s="2213"/>
      <c r="AS21" s="2213"/>
      <c r="AT21" s="2213"/>
      <c r="AU21" s="2213"/>
      <c r="AV21" s="2213"/>
      <c r="AW21" s="1978"/>
      <c r="AX21" s="1978"/>
      <c r="AY21" s="1978"/>
      <c r="AZ21" s="1978"/>
      <c r="BA21" s="1978"/>
      <c r="BB21" s="1978"/>
      <c r="BC21" s="1978"/>
      <c r="BD21" s="1978"/>
      <c r="BE21" s="1978"/>
      <c r="BF21" s="1978"/>
      <c r="BG21" s="1978"/>
      <c r="BH21" s="1978"/>
      <c r="BI21" s="1978"/>
      <c r="BJ21" s="1978"/>
      <c r="BK21" s="1978"/>
      <c r="BL21" s="1978"/>
      <c r="BM21" s="1978"/>
      <c r="BN21" s="1978"/>
    </row>
    <row r="22" spans="1:66" s="1992" customFormat="1" ht="27" customHeight="1">
      <c r="A22" s="1986"/>
      <c r="B22" s="1987"/>
      <c r="C22" s="1988">
        <v>31</v>
      </c>
      <c r="D22" s="1989" t="s">
        <v>949</v>
      </c>
      <c r="E22" s="1989"/>
      <c r="F22" s="1990">
        <v>1271.5470442117901</v>
      </c>
      <c r="G22" s="1990">
        <v>1271.7713971191001</v>
      </c>
      <c r="H22" s="1990">
        <v>918.13759680393412</v>
      </c>
      <c r="I22" s="1990">
        <v>1214.8826263986703</v>
      </c>
      <c r="J22" s="1990">
        <v>1030.9840080160302</v>
      </c>
      <c r="K22" s="1990">
        <v>1145.57944962687</v>
      </c>
      <c r="L22" s="1990">
        <v>1239.5683441669503</v>
      </c>
      <c r="M22" s="1990">
        <v>1285.3113820422502</v>
      </c>
      <c r="N22" s="1990">
        <v>1142.1943878037202</v>
      </c>
      <c r="O22" s="1990">
        <v>1110.6243123938898</v>
      </c>
      <c r="P22" s="1990">
        <v>1269.7996835164802</v>
      </c>
      <c r="Q22" s="1990">
        <v>1422.8753562765303</v>
      </c>
      <c r="R22" s="1990">
        <v>1323.88852409639</v>
      </c>
      <c r="S22" s="1990">
        <v>1216.8059640134202</v>
      </c>
      <c r="T22" s="1990">
        <v>1181.5710929342201</v>
      </c>
      <c r="U22" s="1990">
        <v>1353.5339389534902</v>
      </c>
      <c r="V22" s="1990">
        <v>1221.42397885835</v>
      </c>
      <c r="W22" s="1990">
        <v>1081.00601023018</v>
      </c>
      <c r="X22" s="1990">
        <v>1180.2829706116001</v>
      </c>
      <c r="Y22" s="1445"/>
      <c r="Z22" s="1991"/>
      <c r="AA22" s="2217"/>
      <c r="AB22" s="2218"/>
      <c r="AC22" s="2219"/>
      <c r="AD22" s="2213"/>
      <c r="AE22" s="2213"/>
      <c r="AF22" s="2213"/>
      <c r="AG22" s="2213"/>
      <c r="AH22" s="2213"/>
      <c r="AI22" s="2213"/>
      <c r="AJ22" s="2213"/>
      <c r="AK22" s="2213"/>
      <c r="AL22" s="2213"/>
      <c r="AM22" s="2213"/>
      <c r="AN22" s="2213"/>
      <c r="AO22" s="2213"/>
      <c r="AP22" s="2213"/>
      <c r="AQ22" s="2213"/>
      <c r="AR22" s="2213"/>
      <c r="AS22" s="2213"/>
      <c r="AT22" s="2213"/>
      <c r="AU22" s="2213"/>
      <c r="AV22" s="2213"/>
      <c r="AW22" s="1978"/>
      <c r="AX22" s="1978"/>
      <c r="AY22" s="1978"/>
      <c r="AZ22" s="1978"/>
      <c r="BA22" s="1978"/>
      <c r="BB22" s="1978"/>
      <c r="BC22" s="1978"/>
      <c r="BD22" s="1978"/>
      <c r="BE22" s="1978"/>
      <c r="BF22" s="1978"/>
      <c r="BG22" s="1978"/>
      <c r="BH22" s="1978"/>
      <c r="BI22" s="1978"/>
      <c r="BJ22" s="1978"/>
      <c r="BK22" s="1978"/>
      <c r="BL22" s="1978"/>
      <c r="BM22" s="1978"/>
      <c r="BN22" s="1978"/>
    </row>
    <row r="23" spans="1:66" s="1992" customFormat="1" ht="12" customHeight="1">
      <c r="A23" s="1986"/>
      <c r="B23" s="1987"/>
      <c r="C23" s="1988">
        <v>32</v>
      </c>
      <c r="D23" s="1989" t="s">
        <v>950</v>
      </c>
      <c r="E23" s="1989"/>
      <c r="F23" s="1990">
        <v>1001.93236731772</v>
      </c>
      <c r="G23" s="1990">
        <v>904.82966548042702</v>
      </c>
      <c r="H23" s="1990">
        <v>962.418014527845</v>
      </c>
      <c r="I23" s="1990">
        <v>954.39007568113016</v>
      </c>
      <c r="J23" s="1990">
        <v>869.789075630252</v>
      </c>
      <c r="K23" s="1990">
        <v>911.35826086956502</v>
      </c>
      <c r="L23" s="1990">
        <v>940.43393871449905</v>
      </c>
      <c r="M23" s="1990">
        <v>956.77693415637907</v>
      </c>
      <c r="N23" s="1990">
        <v>948.83507378777199</v>
      </c>
      <c r="O23" s="1990">
        <v>924.97533707865205</v>
      </c>
      <c r="P23" s="1990">
        <v>931.67769230769204</v>
      </c>
      <c r="Q23" s="1990">
        <v>1105.3674200913199</v>
      </c>
      <c r="R23" s="1990">
        <v>844.14338095238111</v>
      </c>
      <c r="S23" s="1990">
        <v>988.09058319957205</v>
      </c>
      <c r="T23" s="1990">
        <v>916.28038702928905</v>
      </c>
      <c r="U23" s="1990">
        <v>999.57468809073703</v>
      </c>
      <c r="V23" s="1990">
        <v>963.65329289428109</v>
      </c>
      <c r="W23" s="1990">
        <v>935.66244186046504</v>
      </c>
      <c r="X23" s="1990">
        <v>901.76800671892511</v>
      </c>
      <c r="Y23" s="1445"/>
      <c r="Z23" s="1991"/>
      <c r="AA23" s="2217"/>
      <c r="AB23" s="2218"/>
      <c r="AC23" s="2219"/>
      <c r="AD23" s="2213"/>
      <c r="AE23" s="2213"/>
      <c r="AF23" s="2213"/>
      <c r="AG23" s="2213"/>
      <c r="AH23" s="2213"/>
      <c r="AI23" s="2213"/>
      <c r="AJ23" s="2213"/>
      <c r="AK23" s="2213"/>
      <c r="AL23" s="2213"/>
      <c r="AM23" s="2213"/>
      <c r="AN23" s="2213"/>
      <c r="AO23" s="2213"/>
      <c r="AP23" s="2213"/>
      <c r="AQ23" s="2213"/>
      <c r="AR23" s="2213"/>
      <c r="AS23" s="2213"/>
      <c r="AT23" s="2213"/>
      <c r="AU23" s="2213"/>
      <c r="AV23" s="2213"/>
      <c r="AW23" s="1978"/>
      <c r="AX23" s="1978"/>
      <c r="AY23" s="1978"/>
      <c r="AZ23" s="1978"/>
      <c r="BA23" s="1978"/>
      <c r="BB23" s="1978"/>
      <c r="BC23" s="1978"/>
      <c r="BD23" s="1978"/>
      <c r="BE23" s="1978"/>
      <c r="BF23" s="1978"/>
      <c r="BG23" s="1978"/>
      <c r="BH23" s="1978"/>
      <c r="BI23" s="1978"/>
      <c r="BJ23" s="1978"/>
      <c r="BK23" s="1978"/>
      <c r="BL23" s="1978"/>
      <c r="BM23" s="1978"/>
      <c r="BN23" s="1978"/>
    </row>
    <row r="24" spans="1:66" s="1992" customFormat="1" ht="19.5" customHeight="1">
      <c r="A24" s="1986"/>
      <c r="B24" s="1987"/>
      <c r="C24" s="1988">
        <v>33</v>
      </c>
      <c r="D24" s="1989" t="s">
        <v>951</v>
      </c>
      <c r="E24" s="1989"/>
      <c r="F24" s="1990">
        <v>1377.24515568777</v>
      </c>
      <c r="G24" s="1990">
        <v>1315.63512941973</v>
      </c>
      <c r="H24" s="1990">
        <v>1085.1339885222401</v>
      </c>
      <c r="I24" s="1990">
        <v>1145.2786873331402</v>
      </c>
      <c r="J24" s="1990">
        <v>1009.46917431193</v>
      </c>
      <c r="K24" s="1990">
        <v>1075.4990252293601</v>
      </c>
      <c r="L24" s="1990">
        <v>1078.3810243553</v>
      </c>
      <c r="M24" s="1990">
        <v>1149.5321795989503</v>
      </c>
      <c r="N24" s="1990">
        <v>1103.0577058064503</v>
      </c>
      <c r="O24" s="1990">
        <v>1044.4762805872801</v>
      </c>
      <c r="P24" s="1990">
        <v>1176.57050311333</v>
      </c>
      <c r="Q24" s="1990">
        <v>1570.85901364043</v>
      </c>
      <c r="R24" s="1990">
        <v>1138.40493617021</v>
      </c>
      <c r="S24" s="1990">
        <v>1354.16838424001</v>
      </c>
      <c r="T24" s="1990">
        <v>1191.5925064599501</v>
      </c>
      <c r="U24" s="1990">
        <v>1255.3337990887401</v>
      </c>
      <c r="V24" s="1990">
        <v>1160.1781161695401</v>
      </c>
      <c r="W24" s="1990">
        <v>974.55284671532809</v>
      </c>
      <c r="X24" s="1990">
        <v>1067.9677886597901</v>
      </c>
      <c r="Y24" s="1445"/>
      <c r="Z24" s="1991"/>
      <c r="AA24" s="2217"/>
      <c r="AB24" s="2218"/>
      <c r="AC24" s="2219"/>
      <c r="AD24" s="2213"/>
      <c r="AE24" s="2213"/>
      <c r="AF24" s="2213"/>
      <c r="AG24" s="2213"/>
      <c r="AH24" s="2213"/>
      <c r="AI24" s="2213"/>
      <c r="AJ24" s="2213"/>
      <c r="AK24" s="2213"/>
      <c r="AL24" s="2213"/>
      <c r="AM24" s="2213"/>
      <c r="AN24" s="2213"/>
      <c r="AO24" s="2213"/>
      <c r="AP24" s="2213"/>
      <c r="AQ24" s="2213"/>
      <c r="AR24" s="2213"/>
      <c r="AS24" s="2213"/>
      <c r="AT24" s="2213"/>
      <c r="AU24" s="2213"/>
      <c r="AV24" s="2213"/>
      <c r="AW24" s="1978"/>
      <c r="AX24" s="1978"/>
      <c r="AY24" s="1978"/>
      <c r="AZ24" s="1978"/>
      <c r="BA24" s="1978"/>
      <c r="BB24" s="1978"/>
      <c r="BC24" s="1978"/>
      <c r="BD24" s="1978"/>
      <c r="BE24" s="1978"/>
      <c r="BF24" s="1978"/>
      <c r="BG24" s="1978"/>
      <c r="BH24" s="1978"/>
      <c r="BI24" s="1978"/>
      <c r="BJ24" s="1978"/>
      <c r="BK24" s="1978"/>
      <c r="BL24" s="1978"/>
      <c r="BM24" s="1978"/>
      <c r="BN24" s="1978"/>
    </row>
    <row r="25" spans="1:66" s="1992" customFormat="1" ht="26.25" customHeight="1">
      <c r="A25" s="1986"/>
      <c r="B25" s="1987"/>
      <c r="C25" s="1988">
        <v>34</v>
      </c>
      <c r="D25" s="1989" t="s">
        <v>952</v>
      </c>
      <c r="E25" s="1989"/>
      <c r="F25" s="1990">
        <v>2170.5400534243499</v>
      </c>
      <c r="G25" s="1990">
        <v>1148.4315214723902</v>
      </c>
      <c r="H25" s="1990">
        <v>907.67558333333307</v>
      </c>
      <c r="I25" s="1990">
        <v>2496.57602484472</v>
      </c>
      <c r="J25" s="1990">
        <v>846.08476635514</v>
      </c>
      <c r="K25" s="1990">
        <v>975.681011235955</v>
      </c>
      <c r="L25" s="1990">
        <v>916.99309222423108</v>
      </c>
      <c r="M25" s="1990">
        <v>1027.5641614906801</v>
      </c>
      <c r="N25" s="1990">
        <v>1665.7831787439602</v>
      </c>
      <c r="O25" s="1990">
        <v>892.1622857142861</v>
      </c>
      <c r="P25" s="1990">
        <v>873.15382692307708</v>
      </c>
      <c r="Q25" s="1990">
        <v>1312.9001299013701</v>
      </c>
      <c r="R25" s="1990">
        <v>933.28143884892108</v>
      </c>
      <c r="S25" s="1990">
        <v>2719.9122345415803</v>
      </c>
      <c r="T25" s="1990">
        <v>923.66946268656704</v>
      </c>
      <c r="U25" s="1990">
        <v>10107.928233918101</v>
      </c>
      <c r="V25" s="1990">
        <v>979.93792207792205</v>
      </c>
      <c r="W25" s="1990">
        <v>1503.3070873786401</v>
      </c>
      <c r="X25" s="1990">
        <v>1770.8403951367802</v>
      </c>
      <c r="Y25" s="1445"/>
      <c r="Z25" s="1991"/>
      <c r="AA25" s="2217"/>
      <c r="AB25" s="2218"/>
      <c r="AC25" s="2219"/>
      <c r="AD25" s="2213"/>
      <c r="AE25" s="2213"/>
      <c r="AF25" s="2213"/>
      <c r="AG25" s="2213"/>
      <c r="AH25" s="2213"/>
      <c r="AI25" s="2213"/>
      <c r="AJ25" s="2213"/>
      <c r="AK25" s="2213"/>
      <c r="AL25" s="2213"/>
      <c r="AM25" s="2213"/>
      <c r="AN25" s="2213"/>
      <c r="AO25" s="2213"/>
      <c r="AP25" s="2213"/>
      <c r="AQ25" s="2213"/>
      <c r="AR25" s="2213"/>
      <c r="AS25" s="2213"/>
      <c r="AT25" s="2213"/>
      <c r="AU25" s="2213"/>
      <c r="AV25" s="2213"/>
      <c r="AW25" s="1978"/>
      <c r="AX25" s="1978"/>
      <c r="AY25" s="1978"/>
      <c r="AZ25" s="1978"/>
      <c r="BA25" s="1978"/>
      <c r="BB25" s="1978"/>
      <c r="BC25" s="1978"/>
      <c r="BD25" s="1978"/>
      <c r="BE25" s="1978"/>
      <c r="BF25" s="1978"/>
      <c r="BG25" s="1978"/>
      <c r="BH25" s="1978"/>
      <c r="BI25" s="1978"/>
      <c r="BJ25" s="1978"/>
      <c r="BK25" s="1978"/>
      <c r="BL25" s="1978"/>
      <c r="BM25" s="1978"/>
      <c r="BN25" s="1978"/>
    </row>
    <row r="26" spans="1:66" s="1992" customFormat="1" ht="19.5" customHeight="1">
      <c r="A26" s="1986"/>
      <c r="B26" s="1987"/>
      <c r="C26" s="1988">
        <v>35</v>
      </c>
      <c r="D26" s="1989" t="s">
        <v>953</v>
      </c>
      <c r="E26" s="1989"/>
      <c r="F26" s="1990">
        <v>1305.2583746565699</v>
      </c>
      <c r="G26" s="1990">
        <v>1188.4231851085801</v>
      </c>
      <c r="H26" s="1990">
        <v>1092.66723684211</v>
      </c>
      <c r="I26" s="1990">
        <v>1069.3006153050701</v>
      </c>
      <c r="J26" s="1990">
        <v>1053.30675</v>
      </c>
      <c r="K26" s="1990">
        <v>871.54047619047606</v>
      </c>
      <c r="L26" s="1990">
        <v>1027.2846569646601</v>
      </c>
      <c r="M26" s="1990">
        <v>1208.8119230769203</v>
      </c>
      <c r="N26" s="1990">
        <v>1108.8579040852599</v>
      </c>
      <c r="O26" s="1990">
        <v>918.69523076923099</v>
      </c>
      <c r="P26" s="1990">
        <v>1026.72927027027</v>
      </c>
      <c r="Q26" s="1990">
        <v>1408.7659129543702</v>
      </c>
      <c r="R26" s="1990">
        <v>1107.88253968254</v>
      </c>
      <c r="S26" s="1990">
        <v>1290.3284128985802</v>
      </c>
      <c r="T26" s="1990">
        <v>1170.97569548872</v>
      </c>
      <c r="U26" s="1990">
        <v>1084.97308791209</v>
      </c>
      <c r="V26" s="1990">
        <v>1012.27495689655</v>
      </c>
      <c r="W26" s="1990">
        <v>1005.2956410256401</v>
      </c>
      <c r="X26" s="1990">
        <v>1273.0071512770101</v>
      </c>
      <c r="Y26" s="1445"/>
      <c r="Z26" s="1991"/>
      <c r="AA26" s="2217"/>
      <c r="AB26" s="2218"/>
      <c r="AC26" s="2219"/>
      <c r="AD26" s="2213"/>
      <c r="AE26" s="2213"/>
      <c r="AF26" s="2213"/>
      <c r="AG26" s="2213"/>
      <c r="AH26" s="2213"/>
      <c r="AI26" s="2213"/>
      <c r="AJ26" s="2213"/>
      <c r="AK26" s="2213"/>
      <c r="AL26" s="2213"/>
      <c r="AM26" s="2213"/>
      <c r="AN26" s="2213"/>
      <c r="AO26" s="2213"/>
      <c r="AP26" s="2213"/>
      <c r="AQ26" s="2213"/>
      <c r="AR26" s="2213"/>
      <c r="AS26" s="2213"/>
      <c r="AT26" s="2213"/>
      <c r="AU26" s="2213"/>
      <c r="AV26" s="2213"/>
      <c r="AW26" s="1978"/>
      <c r="AX26" s="1978"/>
      <c r="AY26" s="1978"/>
      <c r="AZ26" s="1978"/>
      <c r="BA26" s="1978"/>
      <c r="BB26" s="1978"/>
      <c r="BC26" s="1978"/>
      <c r="BD26" s="1978"/>
      <c r="BE26" s="1978"/>
      <c r="BF26" s="1978"/>
      <c r="BG26" s="1978"/>
      <c r="BH26" s="1978"/>
      <c r="BI26" s="1978"/>
      <c r="BJ26" s="1978"/>
      <c r="BK26" s="1978"/>
      <c r="BL26" s="1978"/>
      <c r="BM26" s="1978"/>
      <c r="BN26" s="1978"/>
    </row>
    <row r="27" spans="1:66" s="1992" customFormat="1" ht="10.5" customHeight="1">
      <c r="A27" s="1986"/>
      <c r="B27" s="1987"/>
      <c r="C27" s="1981">
        <v>4</v>
      </c>
      <c r="D27" s="1982" t="s">
        <v>954</v>
      </c>
      <c r="E27" s="1982"/>
      <c r="F27" s="1973">
        <v>974.11494951667009</v>
      </c>
      <c r="G27" s="1973">
        <v>936.51497329563301</v>
      </c>
      <c r="H27" s="1973">
        <v>907.91682352941211</v>
      </c>
      <c r="I27" s="1973">
        <v>896.16839833656309</v>
      </c>
      <c r="J27" s="1973">
        <v>830.32933372641503</v>
      </c>
      <c r="K27" s="1973">
        <v>862.14859749915502</v>
      </c>
      <c r="L27" s="1973">
        <v>893.06561587857607</v>
      </c>
      <c r="M27" s="1973">
        <v>934.79921123899805</v>
      </c>
      <c r="N27" s="1973">
        <v>912.90768574448805</v>
      </c>
      <c r="O27" s="1973">
        <v>846.97028256705016</v>
      </c>
      <c r="P27" s="1973">
        <v>904.77028299767903</v>
      </c>
      <c r="Q27" s="1973">
        <v>1065.6716635627902</v>
      </c>
      <c r="R27" s="1973">
        <v>883.65237288135609</v>
      </c>
      <c r="S27" s="1973">
        <v>942.331135557013</v>
      </c>
      <c r="T27" s="1973">
        <v>903.76445495637506</v>
      </c>
      <c r="U27" s="1973">
        <v>976.25933079504409</v>
      </c>
      <c r="V27" s="1973">
        <v>886.87385604113103</v>
      </c>
      <c r="W27" s="1973">
        <v>824.76589521054302</v>
      </c>
      <c r="X27" s="1973">
        <v>862.46905474125003</v>
      </c>
      <c r="Y27" s="1445"/>
      <c r="Z27" s="1991"/>
      <c r="AA27" s="2217"/>
      <c r="AB27" s="2215"/>
      <c r="AC27" s="2216"/>
      <c r="AD27" s="2213"/>
      <c r="AE27" s="2213"/>
      <c r="AF27" s="2213"/>
      <c r="AG27" s="2213"/>
      <c r="AH27" s="2213"/>
      <c r="AI27" s="2213"/>
      <c r="AJ27" s="2213"/>
      <c r="AK27" s="2213"/>
      <c r="AL27" s="2213"/>
      <c r="AM27" s="2213"/>
      <c r="AN27" s="2213"/>
      <c r="AO27" s="2213"/>
      <c r="AP27" s="2213"/>
      <c r="AQ27" s="2213"/>
      <c r="AR27" s="2213"/>
      <c r="AS27" s="2213"/>
      <c r="AT27" s="2213"/>
      <c r="AU27" s="2213"/>
      <c r="AV27" s="2213"/>
      <c r="AW27" s="1978"/>
      <c r="AX27" s="1978"/>
      <c r="AY27" s="1978"/>
      <c r="AZ27" s="1978"/>
      <c r="BA27" s="1978"/>
      <c r="BB27" s="1978"/>
      <c r="BC27" s="1978"/>
      <c r="BD27" s="1978"/>
      <c r="BE27" s="1978"/>
      <c r="BF27" s="1978"/>
      <c r="BG27" s="1978"/>
      <c r="BH27" s="1978"/>
      <c r="BI27" s="1978"/>
      <c r="BJ27" s="1978"/>
      <c r="BK27" s="1978"/>
      <c r="BL27" s="1978"/>
      <c r="BM27" s="1978"/>
      <c r="BN27" s="1978"/>
    </row>
    <row r="28" spans="1:66" s="1992" customFormat="1" ht="26.25" customHeight="1">
      <c r="A28" s="1986"/>
      <c r="B28" s="1987"/>
      <c r="C28" s="1988">
        <v>41</v>
      </c>
      <c r="D28" s="1989" t="s">
        <v>955</v>
      </c>
      <c r="E28" s="1989"/>
      <c r="F28" s="1990">
        <v>1018.89583262419</v>
      </c>
      <c r="G28" s="1990">
        <v>993.60759590443706</v>
      </c>
      <c r="H28" s="1990">
        <v>916.41762773722598</v>
      </c>
      <c r="I28" s="1990">
        <v>965.21987631051911</v>
      </c>
      <c r="J28" s="1990">
        <v>824.76802839116704</v>
      </c>
      <c r="K28" s="1990">
        <v>860.11107491856706</v>
      </c>
      <c r="L28" s="1990">
        <v>911.01999383857105</v>
      </c>
      <c r="M28" s="1990">
        <v>1015.98122164049</v>
      </c>
      <c r="N28" s="1990">
        <v>910.29857773319998</v>
      </c>
      <c r="O28" s="1990">
        <v>826.69556451612902</v>
      </c>
      <c r="P28" s="1990">
        <v>933.350506399555</v>
      </c>
      <c r="Q28" s="1990">
        <v>1143.8809239668201</v>
      </c>
      <c r="R28" s="1990">
        <v>930.88394405594408</v>
      </c>
      <c r="S28" s="1990">
        <v>982.20998579851107</v>
      </c>
      <c r="T28" s="1990">
        <v>947.10782541720198</v>
      </c>
      <c r="U28" s="1990">
        <v>980.28388666180808</v>
      </c>
      <c r="V28" s="1990">
        <v>882.633238979118</v>
      </c>
      <c r="W28" s="1990">
        <v>834.46815513626802</v>
      </c>
      <c r="X28" s="1990">
        <v>847.09148739794102</v>
      </c>
      <c r="Y28" s="1445"/>
      <c r="Z28" s="1991"/>
      <c r="AA28" s="2217"/>
      <c r="AB28" s="2218"/>
      <c r="AC28" s="2219"/>
      <c r="AD28" s="2213"/>
      <c r="AE28" s="2213"/>
      <c r="AF28" s="2213"/>
      <c r="AG28" s="2213"/>
      <c r="AH28" s="2213"/>
      <c r="AI28" s="2213"/>
      <c r="AJ28" s="2213"/>
      <c r="AK28" s="2213"/>
      <c r="AL28" s="2213"/>
      <c r="AM28" s="2213"/>
      <c r="AN28" s="2213"/>
      <c r="AO28" s="2213"/>
      <c r="AP28" s="2213"/>
      <c r="AQ28" s="2213"/>
      <c r="AR28" s="2213"/>
      <c r="AS28" s="2213"/>
      <c r="AT28" s="2213"/>
      <c r="AU28" s="2213"/>
      <c r="AV28" s="2213"/>
      <c r="AW28" s="1978"/>
      <c r="AX28" s="1978"/>
      <c r="AY28" s="1978"/>
      <c r="AZ28" s="1978"/>
      <c r="BA28" s="1978"/>
      <c r="BB28" s="1978"/>
      <c r="BC28" s="1978"/>
      <c r="BD28" s="1978"/>
      <c r="BE28" s="1978"/>
      <c r="BF28" s="1978"/>
      <c r="BG28" s="1978"/>
      <c r="BH28" s="1978"/>
      <c r="BI28" s="1978"/>
      <c r="BJ28" s="1978"/>
      <c r="BK28" s="1978"/>
      <c r="BL28" s="1978"/>
      <c r="BM28" s="1978"/>
      <c r="BN28" s="1978"/>
    </row>
    <row r="29" spans="1:66" s="1992" customFormat="1" ht="9.75" customHeight="1">
      <c r="A29" s="1986"/>
      <c r="B29" s="1987"/>
      <c r="C29" s="1988">
        <v>42</v>
      </c>
      <c r="D29" s="1989" t="s">
        <v>956</v>
      </c>
      <c r="E29" s="1989"/>
      <c r="F29" s="1990">
        <v>896.50079940133605</v>
      </c>
      <c r="G29" s="1990">
        <v>922.62924471299107</v>
      </c>
      <c r="H29" s="1990">
        <v>947.81528260869607</v>
      </c>
      <c r="I29" s="1990">
        <v>840.50925313059008</v>
      </c>
      <c r="J29" s="1990">
        <v>889.55257372654205</v>
      </c>
      <c r="K29" s="1990">
        <v>893.60345195729508</v>
      </c>
      <c r="L29" s="1990">
        <v>910.30415081043009</v>
      </c>
      <c r="M29" s="1990">
        <v>919.73294952681408</v>
      </c>
      <c r="N29" s="1990">
        <v>922.48197313367098</v>
      </c>
      <c r="O29" s="1990">
        <v>906.73074340527614</v>
      </c>
      <c r="P29" s="1990">
        <v>926.33830792682897</v>
      </c>
      <c r="Q29" s="1990">
        <v>903.53893936896202</v>
      </c>
      <c r="R29" s="1990">
        <v>864.36980501392804</v>
      </c>
      <c r="S29" s="1990">
        <v>874.53440469265104</v>
      </c>
      <c r="T29" s="1990">
        <v>939.07931630971996</v>
      </c>
      <c r="U29" s="1990">
        <v>888.26571532846708</v>
      </c>
      <c r="V29" s="1990">
        <v>870.01012224938916</v>
      </c>
      <c r="W29" s="1990">
        <v>831.27820388349505</v>
      </c>
      <c r="X29" s="1990">
        <v>921.40191793893109</v>
      </c>
      <c r="Y29" s="1445"/>
      <c r="Z29" s="1991"/>
      <c r="AA29" s="2217"/>
      <c r="AB29" s="2218"/>
      <c r="AC29" s="2219"/>
      <c r="AD29" s="2213"/>
      <c r="AE29" s="2213"/>
      <c r="AF29" s="2213"/>
      <c r="AG29" s="2213"/>
      <c r="AH29" s="2213"/>
      <c r="AI29" s="2213"/>
      <c r="AJ29" s="2213"/>
      <c r="AK29" s="2213"/>
      <c r="AL29" s="2213"/>
      <c r="AM29" s="2213"/>
      <c r="AN29" s="2213"/>
      <c r="AO29" s="2213"/>
      <c r="AP29" s="2213"/>
      <c r="AQ29" s="2213"/>
      <c r="AR29" s="2213"/>
      <c r="AS29" s="2213"/>
      <c r="AT29" s="2213"/>
      <c r="AU29" s="2213"/>
      <c r="AV29" s="2213"/>
      <c r="AW29" s="1978"/>
      <c r="AX29" s="1978"/>
      <c r="AY29" s="1978"/>
      <c r="AZ29" s="1978"/>
      <c r="BA29" s="1978"/>
      <c r="BB29" s="1978"/>
      <c r="BC29" s="1978"/>
      <c r="BD29" s="1978"/>
      <c r="BE29" s="1978"/>
      <c r="BF29" s="1978"/>
      <c r="BG29" s="1978"/>
      <c r="BH29" s="1978"/>
      <c r="BI29" s="1978"/>
      <c r="BJ29" s="1978"/>
      <c r="BK29" s="1978"/>
      <c r="BL29" s="1978"/>
      <c r="BM29" s="1978"/>
      <c r="BN29" s="1978"/>
    </row>
    <row r="30" spans="1:66" s="1992" customFormat="1" ht="26.25" customHeight="1">
      <c r="A30" s="1986"/>
      <c r="B30" s="1987"/>
      <c r="C30" s="1988">
        <v>43</v>
      </c>
      <c r="D30" s="1989" t="s">
        <v>957</v>
      </c>
      <c r="E30" s="1989"/>
      <c r="F30" s="1990">
        <v>956.10503777480301</v>
      </c>
      <c r="G30" s="1990">
        <v>875.45142527409098</v>
      </c>
      <c r="H30" s="1990">
        <v>917.49948616600807</v>
      </c>
      <c r="I30" s="1990">
        <v>859.87937445030809</v>
      </c>
      <c r="J30" s="1990">
        <v>788.38698765432116</v>
      </c>
      <c r="K30" s="1990">
        <v>853.10279239766101</v>
      </c>
      <c r="L30" s="1990">
        <v>859.40881661442006</v>
      </c>
      <c r="M30" s="1990">
        <v>872.681292059219</v>
      </c>
      <c r="N30" s="1990">
        <v>903.87163074420505</v>
      </c>
      <c r="O30" s="1990">
        <v>831.00692599620515</v>
      </c>
      <c r="P30" s="1990">
        <v>873.39740341419611</v>
      </c>
      <c r="Q30" s="1990">
        <v>1093.2184796199899</v>
      </c>
      <c r="R30" s="1990">
        <v>839.1402727272731</v>
      </c>
      <c r="S30" s="1990">
        <v>901.68749114848401</v>
      </c>
      <c r="T30" s="1990">
        <v>843.47790288315605</v>
      </c>
      <c r="U30" s="1990">
        <v>1034.04094372802</v>
      </c>
      <c r="V30" s="1990">
        <v>887.70052702702708</v>
      </c>
      <c r="W30" s="1990">
        <v>809.82041509434009</v>
      </c>
      <c r="X30" s="1990">
        <v>835.26722873153301</v>
      </c>
      <c r="Y30" s="1445"/>
      <c r="Z30" s="1991"/>
      <c r="AA30" s="2217"/>
      <c r="AB30" s="2218"/>
      <c r="AC30" s="2219"/>
      <c r="AD30" s="2213"/>
      <c r="AE30" s="2213"/>
      <c r="AF30" s="2213"/>
      <c r="AG30" s="2213"/>
      <c r="AH30" s="2213"/>
      <c r="AI30" s="2213"/>
      <c r="AJ30" s="2213"/>
      <c r="AK30" s="2213"/>
      <c r="AL30" s="2213"/>
      <c r="AM30" s="2213"/>
      <c r="AN30" s="2213"/>
      <c r="AO30" s="2213"/>
      <c r="AP30" s="2213"/>
      <c r="AQ30" s="2213"/>
      <c r="AR30" s="2213"/>
      <c r="AS30" s="2213"/>
      <c r="AT30" s="2213"/>
      <c r="AU30" s="2213"/>
      <c r="AV30" s="2213"/>
      <c r="AW30" s="1978"/>
      <c r="AX30" s="1978"/>
      <c r="AY30" s="1978"/>
      <c r="AZ30" s="1978"/>
      <c r="BA30" s="1978"/>
      <c r="BB30" s="1978"/>
      <c r="BC30" s="1978"/>
      <c r="BD30" s="1978"/>
      <c r="BE30" s="1978"/>
      <c r="BF30" s="1978"/>
      <c r="BG30" s="1978"/>
      <c r="BH30" s="1978"/>
      <c r="BI30" s="1978"/>
      <c r="BJ30" s="1978"/>
      <c r="BK30" s="1978"/>
      <c r="BL30" s="1978"/>
      <c r="BM30" s="1978"/>
      <c r="BN30" s="1978"/>
    </row>
    <row r="31" spans="1:66" s="1992" customFormat="1" ht="17.25" customHeight="1">
      <c r="A31" s="1986"/>
      <c r="B31" s="1987"/>
      <c r="C31" s="1988">
        <v>44</v>
      </c>
      <c r="D31" s="1989" t="s">
        <v>958</v>
      </c>
      <c r="E31" s="1989"/>
      <c r="F31" s="1990">
        <v>1012.1671280007799</v>
      </c>
      <c r="G31" s="1990">
        <v>951.27816164817705</v>
      </c>
      <c r="H31" s="1990">
        <v>836.37706161137407</v>
      </c>
      <c r="I31" s="1990">
        <v>893.51796016230207</v>
      </c>
      <c r="J31" s="1990">
        <v>824.77387323943708</v>
      </c>
      <c r="K31" s="1990">
        <v>843.61618556701012</v>
      </c>
      <c r="L31" s="1990">
        <v>895.40297477744809</v>
      </c>
      <c r="M31" s="1990">
        <v>848.18909512761013</v>
      </c>
      <c r="N31" s="1990">
        <v>906.35424940428902</v>
      </c>
      <c r="O31" s="1990">
        <v>850.92329710144907</v>
      </c>
      <c r="P31" s="1990">
        <v>867.99809831824109</v>
      </c>
      <c r="Q31" s="1990">
        <v>1128.9576323271399</v>
      </c>
      <c r="R31" s="1990">
        <v>855.28203125000005</v>
      </c>
      <c r="S31" s="1990">
        <v>1007.1656390593</v>
      </c>
      <c r="T31" s="1990">
        <v>891.99666366095607</v>
      </c>
      <c r="U31" s="1990">
        <v>940.58000465116311</v>
      </c>
      <c r="V31" s="1990">
        <v>922.81688741721905</v>
      </c>
      <c r="W31" s="1990">
        <v>819.67213754646798</v>
      </c>
      <c r="X31" s="1990">
        <v>903.20815850815904</v>
      </c>
      <c r="Y31" s="1445"/>
      <c r="Z31" s="1991"/>
      <c r="AA31" s="2217"/>
      <c r="AB31" s="2218"/>
      <c r="AC31" s="2219"/>
      <c r="AD31" s="2213"/>
      <c r="AE31" s="2213"/>
      <c r="AF31" s="2213"/>
      <c r="AG31" s="2213"/>
      <c r="AH31" s="2213"/>
      <c r="AI31" s="2213"/>
      <c r="AJ31" s="2213"/>
      <c r="AK31" s="2213"/>
      <c r="AL31" s="2213"/>
      <c r="AM31" s="2213"/>
      <c r="AN31" s="2213"/>
      <c r="AO31" s="2213"/>
      <c r="AP31" s="2213"/>
      <c r="AQ31" s="2213"/>
      <c r="AR31" s="2213"/>
      <c r="AS31" s="2213"/>
      <c r="AT31" s="2213"/>
      <c r="AU31" s="2213"/>
      <c r="AV31" s="2213"/>
      <c r="AW31" s="1978"/>
      <c r="AX31" s="1978"/>
      <c r="AY31" s="1978"/>
      <c r="AZ31" s="1978"/>
      <c r="BA31" s="1978"/>
      <c r="BB31" s="1978"/>
      <c r="BC31" s="1978"/>
      <c r="BD31" s="1978"/>
      <c r="BE31" s="1978"/>
      <c r="BF31" s="1978"/>
      <c r="BG31" s="1978"/>
      <c r="BH31" s="1978"/>
      <c r="BI31" s="1978"/>
      <c r="BJ31" s="1978"/>
      <c r="BK31" s="1978"/>
      <c r="BL31" s="1978"/>
      <c r="BM31" s="1978"/>
      <c r="BN31" s="1978"/>
    </row>
    <row r="32" spans="1:66" s="1992" customFormat="1" ht="19.5" customHeight="1">
      <c r="A32" s="1986"/>
      <c r="B32" s="1987"/>
      <c r="C32" s="1981">
        <v>5</v>
      </c>
      <c r="D32" s="1982" t="s">
        <v>959</v>
      </c>
      <c r="E32" s="1982"/>
      <c r="F32" s="1973">
        <v>784.92149936113105</v>
      </c>
      <c r="G32" s="1973">
        <v>775.95252298919797</v>
      </c>
      <c r="H32" s="1973">
        <v>730.46958738345609</v>
      </c>
      <c r="I32" s="1973">
        <v>755.38247794480912</v>
      </c>
      <c r="J32" s="1973">
        <v>715.09190655447298</v>
      </c>
      <c r="K32" s="1973">
        <v>726.81807832289996</v>
      </c>
      <c r="L32" s="1973">
        <v>752.16827171056707</v>
      </c>
      <c r="M32" s="1973">
        <v>749.05790743550801</v>
      </c>
      <c r="N32" s="1973">
        <v>804.89734777725209</v>
      </c>
      <c r="O32" s="1973">
        <v>719.28893382947706</v>
      </c>
      <c r="P32" s="1973">
        <v>764.33228402554209</v>
      </c>
      <c r="Q32" s="1973">
        <v>833.316413624451</v>
      </c>
      <c r="R32" s="1973">
        <v>721.67272799365605</v>
      </c>
      <c r="S32" s="1973">
        <v>785.72021336494311</v>
      </c>
      <c r="T32" s="1973">
        <v>748.08503751748708</v>
      </c>
      <c r="U32" s="1973">
        <v>754.62795612646812</v>
      </c>
      <c r="V32" s="1973">
        <v>734.09639818003006</v>
      </c>
      <c r="W32" s="1973">
        <v>723.29544447560306</v>
      </c>
      <c r="X32" s="1973">
        <v>732.12566689337314</v>
      </c>
      <c r="Y32" s="1445"/>
      <c r="Z32" s="1991"/>
      <c r="AA32" s="2217"/>
      <c r="AB32" s="2215"/>
      <c r="AC32" s="2216"/>
      <c r="AD32" s="2213"/>
      <c r="AE32" s="2213"/>
      <c r="AF32" s="2213"/>
      <c r="AG32" s="2213"/>
      <c r="AH32" s="2213"/>
      <c r="AI32" s="2213"/>
      <c r="AJ32" s="2213"/>
      <c r="AK32" s="2213"/>
      <c r="AL32" s="2213"/>
      <c r="AM32" s="2213"/>
      <c r="AN32" s="2213"/>
      <c r="AO32" s="2213"/>
      <c r="AP32" s="2213"/>
      <c r="AQ32" s="2213"/>
      <c r="AR32" s="2213"/>
      <c r="AS32" s="2213"/>
      <c r="AT32" s="2213"/>
      <c r="AU32" s="2213"/>
      <c r="AV32" s="2213"/>
      <c r="AW32" s="1978"/>
      <c r="AX32" s="1978"/>
      <c r="AY32" s="1978"/>
      <c r="AZ32" s="1978"/>
      <c r="BA32" s="1978"/>
      <c r="BB32" s="1978"/>
      <c r="BC32" s="1978"/>
      <c r="BD32" s="1978"/>
      <c r="BE32" s="1978"/>
      <c r="BF32" s="1978"/>
      <c r="BG32" s="1978"/>
      <c r="BH32" s="1978"/>
      <c r="BI32" s="1978"/>
      <c r="BJ32" s="1978"/>
      <c r="BK32" s="1978"/>
      <c r="BL32" s="1978"/>
      <c r="BM32" s="1978"/>
      <c r="BN32" s="1978"/>
    </row>
    <row r="33" spans="1:66" s="1992" customFormat="1" ht="19.5" customHeight="1">
      <c r="A33" s="1986"/>
      <c r="B33" s="1987"/>
      <c r="C33" s="1988">
        <v>51</v>
      </c>
      <c r="D33" s="1989" t="s">
        <v>960</v>
      </c>
      <c r="E33" s="1989"/>
      <c r="F33" s="1990">
        <v>768.97495032790107</v>
      </c>
      <c r="G33" s="1990">
        <v>741.873053394625</v>
      </c>
      <c r="H33" s="1990">
        <v>737.85382171226809</v>
      </c>
      <c r="I33" s="1990">
        <v>718.42191763982805</v>
      </c>
      <c r="J33" s="1990">
        <v>702.77685117967303</v>
      </c>
      <c r="K33" s="1990">
        <v>726.929600772698</v>
      </c>
      <c r="L33" s="1990">
        <v>734.1252007694161</v>
      </c>
      <c r="M33" s="1990">
        <v>752.85439299123902</v>
      </c>
      <c r="N33" s="1990">
        <v>861.45457638652601</v>
      </c>
      <c r="O33" s="1990">
        <v>713.31028086218203</v>
      </c>
      <c r="P33" s="1990">
        <v>744.04118473895608</v>
      </c>
      <c r="Q33" s="1990">
        <v>792.4785591286311</v>
      </c>
      <c r="R33" s="1990">
        <v>729.08654644808701</v>
      </c>
      <c r="S33" s="1990">
        <v>747.49908957492505</v>
      </c>
      <c r="T33" s="1990">
        <v>741.11451067615701</v>
      </c>
      <c r="U33" s="1990">
        <v>741.03575913444502</v>
      </c>
      <c r="V33" s="1990">
        <v>719.35581037277109</v>
      </c>
      <c r="W33" s="1990">
        <v>717.25594120680807</v>
      </c>
      <c r="X33" s="1990">
        <v>737.98576005230507</v>
      </c>
      <c r="Y33" s="1445"/>
      <c r="Z33" s="1991"/>
      <c r="AA33" s="2217"/>
      <c r="AB33" s="2218"/>
      <c r="AC33" s="2219"/>
      <c r="AD33" s="2213"/>
      <c r="AE33" s="2213"/>
      <c r="AF33" s="2213"/>
      <c r="AG33" s="2213"/>
      <c r="AH33" s="2213"/>
      <c r="AI33" s="2213"/>
      <c r="AJ33" s="2213"/>
      <c r="AK33" s="2213"/>
      <c r="AL33" s="2213"/>
      <c r="AM33" s="2213"/>
      <c r="AN33" s="2213"/>
      <c r="AO33" s="2213"/>
      <c r="AP33" s="2213"/>
      <c r="AQ33" s="2213"/>
      <c r="AR33" s="2213"/>
      <c r="AS33" s="2213"/>
      <c r="AT33" s="2213"/>
      <c r="AU33" s="2213"/>
      <c r="AV33" s="2213"/>
      <c r="AW33" s="1978"/>
      <c r="AX33" s="1978"/>
      <c r="AY33" s="1978"/>
      <c r="AZ33" s="1978"/>
      <c r="BA33" s="1978"/>
      <c r="BB33" s="1978"/>
      <c r="BC33" s="1978"/>
      <c r="BD33" s="1978"/>
      <c r="BE33" s="1978"/>
      <c r="BF33" s="1978"/>
      <c r="BG33" s="1978"/>
      <c r="BH33" s="1978"/>
      <c r="BI33" s="1978"/>
      <c r="BJ33" s="1978"/>
      <c r="BK33" s="1978"/>
      <c r="BL33" s="1978"/>
      <c r="BM33" s="1978"/>
      <c r="BN33" s="1978"/>
    </row>
    <row r="34" spans="1:66" s="1992" customFormat="1" ht="9.75" customHeight="1">
      <c r="A34" s="1986"/>
      <c r="B34" s="1987"/>
      <c r="C34" s="1988">
        <v>52</v>
      </c>
      <c r="D34" s="1989" t="s">
        <v>961</v>
      </c>
      <c r="E34" s="1989"/>
      <c r="F34" s="1990">
        <v>825.3421114811091</v>
      </c>
      <c r="G34" s="1990">
        <v>819.62800849221503</v>
      </c>
      <c r="H34" s="1990">
        <v>747.10205154118205</v>
      </c>
      <c r="I34" s="1990">
        <v>795.83707318700397</v>
      </c>
      <c r="J34" s="1990">
        <v>734.94717511013209</v>
      </c>
      <c r="K34" s="1990">
        <v>751.2385743380861</v>
      </c>
      <c r="L34" s="1990">
        <v>786.42978214665197</v>
      </c>
      <c r="M34" s="1990">
        <v>776.99365102113904</v>
      </c>
      <c r="N34" s="1990">
        <v>771.79471613699502</v>
      </c>
      <c r="O34" s="1990">
        <v>747.07349391727496</v>
      </c>
      <c r="P34" s="1990">
        <v>800.11895647773304</v>
      </c>
      <c r="Q34" s="1990">
        <v>904.83024993706601</v>
      </c>
      <c r="R34" s="1990">
        <v>736.369129814551</v>
      </c>
      <c r="S34" s="1990">
        <v>828.75572313434907</v>
      </c>
      <c r="T34" s="1990">
        <v>777.15499235279094</v>
      </c>
      <c r="U34" s="1990">
        <v>783.55325541304603</v>
      </c>
      <c r="V34" s="1990">
        <v>761.079770896274</v>
      </c>
      <c r="W34" s="1990">
        <v>747.38801501795604</v>
      </c>
      <c r="X34" s="1990">
        <v>760.04550269299807</v>
      </c>
      <c r="Y34" s="1445"/>
      <c r="Z34" s="1991"/>
      <c r="AA34" s="2217"/>
      <c r="AB34" s="2218"/>
      <c r="AC34" s="2219"/>
      <c r="AD34" s="2213"/>
      <c r="AE34" s="2213"/>
      <c r="AF34" s="2213"/>
      <c r="AG34" s="2213"/>
      <c r="AH34" s="2213"/>
      <c r="AI34" s="2213"/>
      <c r="AJ34" s="2213"/>
      <c r="AK34" s="2213"/>
      <c r="AL34" s="2213"/>
      <c r="AM34" s="2213"/>
      <c r="AN34" s="2213"/>
      <c r="AO34" s="2213"/>
      <c r="AP34" s="2213"/>
      <c r="AQ34" s="2213"/>
      <c r="AR34" s="2213"/>
      <c r="AS34" s="2213"/>
      <c r="AT34" s="2213"/>
      <c r="AU34" s="2213"/>
      <c r="AV34" s="2213"/>
      <c r="AW34" s="1978"/>
      <c r="AX34" s="1978"/>
      <c r="AY34" s="1978"/>
      <c r="AZ34" s="1978"/>
      <c r="BA34" s="1978"/>
      <c r="BB34" s="1978"/>
      <c r="BC34" s="1978"/>
      <c r="BD34" s="1978"/>
      <c r="BE34" s="1978"/>
      <c r="BF34" s="1978"/>
      <c r="BG34" s="1978"/>
      <c r="BH34" s="1978"/>
      <c r="BI34" s="1978"/>
      <c r="BJ34" s="1978"/>
      <c r="BK34" s="1978"/>
      <c r="BL34" s="1978"/>
      <c r="BM34" s="1978"/>
      <c r="BN34" s="1978"/>
    </row>
    <row r="35" spans="1:66" s="1992" customFormat="1" ht="18" customHeight="1">
      <c r="A35" s="1986"/>
      <c r="B35" s="1987"/>
      <c r="C35" s="1988">
        <v>53</v>
      </c>
      <c r="D35" s="1989" t="s">
        <v>962</v>
      </c>
      <c r="E35" s="1989"/>
      <c r="F35" s="1990">
        <v>694.64810120004404</v>
      </c>
      <c r="G35" s="1990">
        <v>693.52573567151398</v>
      </c>
      <c r="H35" s="1990">
        <v>695.60237358715108</v>
      </c>
      <c r="I35" s="1990">
        <v>691.04723466884707</v>
      </c>
      <c r="J35" s="1990">
        <v>695.25543872371304</v>
      </c>
      <c r="K35" s="1990">
        <v>687.46902094495908</v>
      </c>
      <c r="L35" s="1990">
        <v>694.34038748137107</v>
      </c>
      <c r="M35" s="1990">
        <v>685.83032555615807</v>
      </c>
      <c r="N35" s="1990">
        <v>691.65080701754403</v>
      </c>
      <c r="O35" s="1990">
        <v>694.23096324461301</v>
      </c>
      <c r="P35" s="1990">
        <v>690.32556182657811</v>
      </c>
      <c r="Q35" s="1990">
        <v>706.35009654373403</v>
      </c>
      <c r="R35" s="1990">
        <v>696.58852213053308</v>
      </c>
      <c r="S35" s="1990">
        <v>689.54234795034404</v>
      </c>
      <c r="T35" s="1990">
        <v>692.1533922001471</v>
      </c>
      <c r="U35" s="1990">
        <v>691.11913165266105</v>
      </c>
      <c r="V35" s="1990">
        <v>686.15937837837805</v>
      </c>
      <c r="W35" s="1990">
        <v>685.90122204037107</v>
      </c>
      <c r="X35" s="1990">
        <v>684.48340558046812</v>
      </c>
      <c r="Y35" s="1445"/>
      <c r="Z35" s="1991"/>
      <c r="AA35" s="2217"/>
      <c r="AB35" s="2218"/>
      <c r="AC35" s="2219"/>
      <c r="AD35" s="2213"/>
      <c r="AE35" s="2213"/>
      <c r="AF35" s="2213"/>
      <c r="AG35" s="2213"/>
      <c r="AH35" s="2213"/>
      <c r="AI35" s="2213"/>
      <c r="AJ35" s="2213"/>
      <c r="AK35" s="2213"/>
      <c r="AL35" s="2213"/>
      <c r="AM35" s="2213"/>
      <c r="AN35" s="2213"/>
      <c r="AO35" s="2213"/>
      <c r="AP35" s="2213"/>
      <c r="AQ35" s="2213"/>
      <c r="AR35" s="2213"/>
      <c r="AS35" s="2213"/>
      <c r="AT35" s="2213"/>
      <c r="AU35" s="2213"/>
      <c r="AV35" s="2213"/>
      <c r="AW35" s="1978"/>
      <c r="AX35" s="1978"/>
      <c r="AY35" s="1978"/>
      <c r="AZ35" s="1978"/>
      <c r="BA35" s="1978"/>
      <c r="BB35" s="1978"/>
      <c r="BC35" s="1978"/>
      <c r="BD35" s="1978"/>
      <c r="BE35" s="1978"/>
      <c r="BF35" s="1978"/>
      <c r="BG35" s="1978"/>
      <c r="BH35" s="1978"/>
      <c r="BI35" s="1978"/>
      <c r="BJ35" s="1978"/>
      <c r="BK35" s="1978"/>
      <c r="BL35" s="1978"/>
      <c r="BM35" s="1978"/>
      <c r="BN35" s="1978"/>
    </row>
    <row r="36" spans="1:66" s="1992" customFormat="1" ht="17.25" customHeight="1">
      <c r="A36" s="1986"/>
      <c r="B36" s="1987"/>
      <c r="C36" s="1988">
        <v>54</v>
      </c>
      <c r="D36" s="1989" t="s">
        <v>963</v>
      </c>
      <c r="E36" s="1989"/>
      <c r="F36" s="1990">
        <v>816.16470537261705</v>
      </c>
      <c r="G36" s="1990">
        <v>796.88802343750001</v>
      </c>
      <c r="H36" s="1990">
        <v>800.34782258064502</v>
      </c>
      <c r="I36" s="1990">
        <v>793.36513774104696</v>
      </c>
      <c r="J36" s="1990">
        <v>737.32255707762602</v>
      </c>
      <c r="K36" s="1990">
        <v>754.16078864353301</v>
      </c>
      <c r="L36" s="1990">
        <v>828.9921846153851</v>
      </c>
      <c r="M36" s="1990">
        <v>839.82044692737406</v>
      </c>
      <c r="N36" s="1990">
        <v>827.7501832340821</v>
      </c>
      <c r="O36" s="1990">
        <v>769.14973684210509</v>
      </c>
      <c r="P36" s="1990">
        <v>801.85127721335311</v>
      </c>
      <c r="Q36" s="1990">
        <v>825.13929715609402</v>
      </c>
      <c r="R36" s="1990">
        <v>767.15578947368408</v>
      </c>
      <c r="S36" s="1990">
        <v>816.4780148741421</v>
      </c>
      <c r="T36" s="1990">
        <v>802.50515081206515</v>
      </c>
      <c r="U36" s="1990">
        <v>798.99584374999995</v>
      </c>
      <c r="V36" s="1990">
        <v>734.79735849056601</v>
      </c>
      <c r="W36" s="1990">
        <v>745.04178451178507</v>
      </c>
      <c r="X36" s="1990">
        <v>762.28927118644106</v>
      </c>
      <c r="Y36" s="1445"/>
      <c r="Z36" s="1991"/>
      <c r="AA36" s="2217"/>
      <c r="AB36" s="2218"/>
      <c r="AC36" s="2219"/>
      <c r="AD36" s="2213"/>
      <c r="AE36" s="2213"/>
      <c r="AF36" s="2213"/>
      <c r="AG36" s="2213"/>
      <c r="AH36" s="2213"/>
      <c r="AI36" s="2213"/>
      <c r="AJ36" s="2213"/>
      <c r="AK36" s="2213"/>
      <c r="AL36" s="2213"/>
      <c r="AM36" s="2213"/>
      <c r="AN36" s="2213"/>
      <c r="AO36" s="2213"/>
      <c r="AP36" s="2213"/>
      <c r="AQ36" s="2213"/>
      <c r="AR36" s="2213"/>
      <c r="AS36" s="2213"/>
      <c r="AT36" s="2213"/>
      <c r="AU36" s="2213"/>
      <c r="AV36" s="2213"/>
      <c r="AW36" s="1978"/>
      <c r="AX36" s="1978"/>
      <c r="AY36" s="1978"/>
      <c r="AZ36" s="1978"/>
      <c r="BA36" s="1978"/>
      <c r="BB36" s="1978"/>
      <c r="BC36" s="1978"/>
      <c r="BD36" s="1978"/>
      <c r="BE36" s="1978"/>
      <c r="BF36" s="1978"/>
      <c r="BG36" s="1978"/>
      <c r="BH36" s="1978"/>
      <c r="BI36" s="1978"/>
      <c r="BJ36" s="1978"/>
      <c r="BK36" s="1978"/>
      <c r="BL36" s="1978"/>
      <c r="BM36" s="1978"/>
      <c r="BN36" s="1978"/>
    </row>
    <row r="37" spans="1:66" s="1992" customFormat="1" ht="19.5" customHeight="1">
      <c r="A37" s="1986"/>
      <c r="B37" s="1987"/>
      <c r="C37" s="1981">
        <v>6</v>
      </c>
      <c r="D37" s="1982" t="s">
        <v>964</v>
      </c>
      <c r="E37" s="1982"/>
      <c r="F37" s="1973">
        <v>823.02852585898404</v>
      </c>
      <c r="G37" s="1973">
        <v>799.75156914893603</v>
      </c>
      <c r="H37" s="1973">
        <v>805.528880647336</v>
      </c>
      <c r="I37" s="1973">
        <v>722.79408075601395</v>
      </c>
      <c r="J37" s="1973">
        <v>736.68446666666705</v>
      </c>
      <c r="K37" s="1973">
        <v>749.01319999999998</v>
      </c>
      <c r="L37" s="1973">
        <v>785.30564450474901</v>
      </c>
      <c r="M37" s="1973">
        <v>846.89407449209898</v>
      </c>
      <c r="N37" s="1973">
        <v>889.548552036199</v>
      </c>
      <c r="O37" s="1973">
        <v>757.88680584551105</v>
      </c>
      <c r="P37" s="1973">
        <v>872.75076923076904</v>
      </c>
      <c r="Q37" s="1973">
        <v>818.12182134570799</v>
      </c>
      <c r="R37" s="1973">
        <v>800.83662884927116</v>
      </c>
      <c r="S37" s="1973">
        <v>881.91015400955905</v>
      </c>
      <c r="T37" s="1973">
        <v>765.67085119798196</v>
      </c>
      <c r="U37" s="1973">
        <v>943.14168218497809</v>
      </c>
      <c r="V37" s="1973">
        <v>755.11712977099205</v>
      </c>
      <c r="W37" s="1973">
        <v>746.55872881355901</v>
      </c>
      <c r="X37" s="1973">
        <v>726.31945969125206</v>
      </c>
      <c r="Y37" s="1445"/>
      <c r="Z37" s="1991"/>
      <c r="AA37" s="2217"/>
      <c r="AB37" s="2215"/>
      <c r="AC37" s="2216"/>
      <c r="AD37" s="2213"/>
      <c r="AE37" s="2213"/>
      <c r="AF37" s="2213"/>
      <c r="AG37" s="2213"/>
      <c r="AH37" s="2213"/>
      <c r="AI37" s="2213"/>
      <c r="AJ37" s="2213"/>
      <c r="AK37" s="2213"/>
      <c r="AL37" s="2213"/>
      <c r="AM37" s="2213"/>
      <c r="AN37" s="2213"/>
      <c r="AO37" s="2213"/>
      <c r="AP37" s="2213"/>
      <c r="AQ37" s="2213"/>
      <c r="AR37" s="2213"/>
      <c r="AS37" s="2213"/>
      <c r="AT37" s="2213"/>
      <c r="AU37" s="2213"/>
      <c r="AV37" s="2213"/>
      <c r="AW37" s="1978"/>
      <c r="AX37" s="1978"/>
      <c r="AY37" s="1978"/>
      <c r="AZ37" s="1978"/>
      <c r="BA37" s="1978"/>
      <c r="BB37" s="1978"/>
      <c r="BC37" s="1978"/>
      <c r="BD37" s="1978"/>
      <c r="BE37" s="1978"/>
      <c r="BF37" s="1978"/>
      <c r="BG37" s="1978"/>
      <c r="BH37" s="1978"/>
      <c r="BI37" s="1978"/>
      <c r="BJ37" s="1978"/>
      <c r="BK37" s="1978"/>
      <c r="BL37" s="1978"/>
      <c r="BM37" s="1978"/>
      <c r="BN37" s="1978"/>
    </row>
    <row r="38" spans="1:66" s="1992" customFormat="1" ht="19.5" customHeight="1">
      <c r="A38" s="1986"/>
      <c r="B38" s="1987"/>
      <c r="C38" s="1988">
        <v>61</v>
      </c>
      <c r="D38" s="1989" t="s">
        <v>965</v>
      </c>
      <c r="E38" s="1989"/>
      <c r="F38" s="1990">
        <v>759.93212895927604</v>
      </c>
      <c r="G38" s="1990">
        <v>757.87233140655098</v>
      </c>
      <c r="H38" s="1990">
        <v>805.25934073560006</v>
      </c>
      <c r="I38" s="1990">
        <v>718.34383196721296</v>
      </c>
      <c r="J38" s="1990">
        <v>741.37441666666712</v>
      </c>
      <c r="K38" s="1990">
        <v>755.24267409470804</v>
      </c>
      <c r="L38" s="1990">
        <v>723.99224770642206</v>
      </c>
      <c r="M38" s="1990">
        <v>850.42282479141807</v>
      </c>
      <c r="N38" s="1990">
        <v>783.68481160675594</v>
      </c>
      <c r="O38" s="1990">
        <v>730.56437062937107</v>
      </c>
      <c r="P38" s="1990">
        <v>742.30758801498098</v>
      </c>
      <c r="Q38" s="1990">
        <v>741.42550311373304</v>
      </c>
      <c r="R38" s="1990">
        <v>805.71417241379299</v>
      </c>
      <c r="S38" s="1990">
        <v>724.3621531100481</v>
      </c>
      <c r="T38" s="1990">
        <v>765.47675163874703</v>
      </c>
      <c r="U38" s="1990">
        <v>782.31654298642502</v>
      </c>
      <c r="V38" s="1990">
        <v>721.79235294117609</v>
      </c>
      <c r="W38" s="1990">
        <v>745.85589905362804</v>
      </c>
      <c r="X38" s="1990">
        <v>715.26710869565204</v>
      </c>
      <c r="Y38" s="1445"/>
      <c r="Z38" s="1991"/>
      <c r="AA38" s="2217"/>
      <c r="AB38" s="2218"/>
      <c r="AC38" s="2219"/>
      <c r="AD38" s="2213"/>
      <c r="AE38" s="2213"/>
      <c r="AF38" s="2213"/>
      <c r="AG38" s="2213"/>
      <c r="AH38" s="2213"/>
      <c r="AI38" s="2213"/>
      <c r="AJ38" s="2213"/>
      <c r="AK38" s="2213"/>
      <c r="AL38" s="2213"/>
      <c r="AM38" s="2213"/>
      <c r="AN38" s="2213"/>
      <c r="AO38" s="2213"/>
      <c r="AP38" s="2213"/>
      <c r="AQ38" s="2213"/>
      <c r="AR38" s="2213"/>
      <c r="AS38" s="2213"/>
      <c r="AT38" s="2213"/>
      <c r="AU38" s="2213"/>
      <c r="AV38" s="2213"/>
      <c r="AW38" s="1978"/>
      <c r="AX38" s="1978"/>
      <c r="AY38" s="1978"/>
      <c r="AZ38" s="1978"/>
      <c r="BA38" s="1978"/>
      <c r="BB38" s="1978"/>
      <c r="BC38" s="1978"/>
      <c r="BD38" s="1978"/>
      <c r="BE38" s="1978"/>
      <c r="BF38" s="1978"/>
      <c r="BG38" s="1978"/>
      <c r="BH38" s="1978"/>
      <c r="BI38" s="1978"/>
      <c r="BJ38" s="1978"/>
      <c r="BK38" s="1978"/>
      <c r="BL38" s="1978"/>
      <c r="BM38" s="1978"/>
      <c r="BN38" s="1978"/>
    </row>
    <row r="39" spans="1:66" s="1992" customFormat="1" ht="29.25" customHeight="1">
      <c r="A39" s="1986"/>
      <c r="B39" s="1987"/>
      <c r="C39" s="1988">
        <v>62</v>
      </c>
      <c r="D39" s="1989" t="s">
        <v>966</v>
      </c>
      <c r="E39" s="1989"/>
      <c r="F39" s="1990">
        <v>1061.8008497431499</v>
      </c>
      <c r="G39" s="1990">
        <v>893.03622317596603</v>
      </c>
      <c r="H39" s="1990">
        <v>814.7766666666671</v>
      </c>
      <c r="I39" s="1990">
        <v>745.89750000000004</v>
      </c>
      <c r="J39" s="1990">
        <v>717.92466666666712</v>
      </c>
      <c r="K39" s="1990">
        <v>737.30439790575906</v>
      </c>
      <c r="L39" s="1990">
        <v>874.11840531561506</v>
      </c>
      <c r="M39" s="1990">
        <v>783.90212765957403</v>
      </c>
      <c r="N39" s="1990">
        <v>1322.9517021276599</v>
      </c>
      <c r="O39" s="1990">
        <v>798.37497409326397</v>
      </c>
      <c r="P39" s="1990">
        <v>1363.2906197183099</v>
      </c>
      <c r="Q39" s="1990">
        <v>1407.54365239295</v>
      </c>
      <c r="R39" s="1990">
        <v>724.377837837838</v>
      </c>
      <c r="S39" s="1990">
        <v>1196.0042607313201</v>
      </c>
      <c r="T39" s="1990">
        <v>766.92201877934303</v>
      </c>
      <c r="U39" s="1990">
        <v>1294.3507312253</v>
      </c>
      <c r="V39" s="1990">
        <v>791.08673015873012</v>
      </c>
      <c r="W39" s="1990">
        <v>747.99612903225807</v>
      </c>
      <c r="X39" s="1990">
        <v>767.65345528455305</v>
      </c>
      <c r="Y39" s="1445"/>
      <c r="Z39" s="1991"/>
      <c r="AA39" s="2217"/>
      <c r="AB39" s="2218"/>
      <c r="AC39" s="2219"/>
      <c r="AD39" s="2213"/>
      <c r="AE39" s="2213"/>
      <c r="AF39" s="2213"/>
      <c r="AG39" s="2213"/>
      <c r="AH39" s="2213"/>
      <c r="AI39" s="2213"/>
      <c r="AJ39" s="2213"/>
      <c r="AK39" s="2213"/>
      <c r="AL39" s="2213"/>
      <c r="AM39" s="2213"/>
      <c r="AN39" s="2213"/>
      <c r="AO39" s="2213"/>
      <c r="AP39" s="2213"/>
      <c r="AQ39" s="2213"/>
      <c r="AR39" s="2213"/>
      <c r="AS39" s="2213"/>
      <c r="AT39" s="2213"/>
      <c r="AU39" s="2213"/>
      <c r="AV39" s="2213"/>
      <c r="AW39" s="1978"/>
      <c r="AX39" s="1978"/>
      <c r="AY39" s="1978"/>
      <c r="AZ39" s="1978"/>
      <c r="BA39" s="1978"/>
      <c r="BB39" s="1978"/>
      <c r="BC39" s="1978"/>
      <c r="BD39" s="1978"/>
      <c r="BE39" s="1978"/>
      <c r="BF39" s="1978"/>
      <c r="BG39" s="1978"/>
      <c r="BH39" s="1978"/>
      <c r="BI39" s="1978"/>
      <c r="BJ39" s="1978"/>
      <c r="BK39" s="1978"/>
      <c r="BL39" s="1978"/>
      <c r="BM39" s="1978"/>
      <c r="BN39" s="1978"/>
    </row>
    <row r="40" spans="1:66" s="1992" customFormat="1" ht="17.25" customHeight="1">
      <c r="A40" s="1986"/>
      <c r="B40" s="1987"/>
      <c r="C40" s="1981">
        <v>7</v>
      </c>
      <c r="D40" s="1982" t="s">
        <v>967</v>
      </c>
      <c r="E40" s="1982"/>
      <c r="F40" s="1973">
        <v>840.13227252479498</v>
      </c>
      <c r="G40" s="1973">
        <v>866.69667279572695</v>
      </c>
      <c r="H40" s="1973">
        <v>863.63815445544606</v>
      </c>
      <c r="I40" s="1973">
        <v>790.95243862407006</v>
      </c>
      <c r="J40" s="1973">
        <v>772.55578095238104</v>
      </c>
      <c r="K40" s="1973">
        <v>796.77735947416113</v>
      </c>
      <c r="L40" s="1973">
        <v>859.78591687265407</v>
      </c>
      <c r="M40" s="1973">
        <v>859.09037129273304</v>
      </c>
      <c r="N40" s="1973">
        <v>838.19857985672104</v>
      </c>
      <c r="O40" s="1973">
        <v>766.64836178594908</v>
      </c>
      <c r="P40" s="1973">
        <v>907.36496288798901</v>
      </c>
      <c r="Q40" s="1973">
        <v>893.95307375703305</v>
      </c>
      <c r="R40" s="1973">
        <v>812.12750423489604</v>
      </c>
      <c r="S40" s="1973">
        <v>804.68160798375607</v>
      </c>
      <c r="T40" s="1973">
        <v>852.90401286449401</v>
      </c>
      <c r="U40" s="1973">
        <v>880.888039398459</v>
      </c>
      <c r="V40" s="1973">
        <v>801.68263764134008</v>
      </c>
      <c r="W40" s="1973">
        <v>765.48488690665806</v>
      </c>
      <c r="X40" s="1973">
        <v>831.30325906373707</v>
      </c>
      <c r="Y40" s="1445"/>
      <c r="Z40" s="1991"/>
      <c r="AA40" s="2217"/>
      <c r="AB40" s="2215"/>
      <c r="AC40" s="2216"/>
      <c r="AD40" s="2213"/>
      <c r="AE40" s="2213"/>
      <c r="AF40" s="2213"/>
      <c r="AG40" s="2213"/>
      <c r="AH40" s="2213"/>
      <c r="AI40" s="2213"/>
      <c r="AJ40" s="2213"/>
      <c r="AK40" s="2213"/>
      <c r="AL40" s="2213"/>
      <c r="AM40" s="2213"/>
      <c r="AN40" s="2213"/>
      <c r="AO40" s="2213"/>
      <c r="AP40" s="2213"/>
      <c r="AQ40" s="2213"/>
      <c r="AR40" s="2213"/>
      <c r="AS40" s="2213"/>
      <c r="AT40" s="2213"/>
      <c r="AU40" s="2213"/>
      <c r="AV40" s="2213"/>
      <c r="AW40" s="1978"/>
      <c r="AX40" s="1978"/>
      <c r="AY40" s="1978"/>
      <c r="AZ40" s="1978"/>
      <c r="BA40" s="1978"/>
      <c r="BB40" s="1978"/>
      <c r="BC40" s="1978"/>
      <c r="BD40" s="1978"/>
      <c r="BE40" s="1978"/>
      <c r="BF40" s="1978"/>
      <c r="BG40" s="1978"/>
      <c r="BH40" s="1978"/>
      <c r="BI40" s="1978"/>
      <c r="BJ40" s="1978"/>
      <c r="BK40" s="1978"/>
      <c r="BL40" s="1978"/>
      <c r="BM40" s="1978"/>
      <c r="BN40" s="1978"/>
    </row>
    <row r="41" spans="1:66" s="1992" customFormat="1" ht="19.5" customHeight="1">
      <c r="A41" s="1986"/>
      <c r="B41" s="1987"/>
      <c r="C41" s="1988">
        <v>71</v>
      </c>
      <c r="D41" s="1989" t="s">
        <v>968</v>
      </c>
      <c r="E41" s="1989"/>
      <c r="F41" s="1990">
        <v>798.65829149889407</v>
      </c>
      <c r="G41" s="1990">
        <v>796.83850968399611</v>
      </c>
      <c r="H41" s="1990">
        <v>744.55281805745608</v>
      </c>
      <c r="I41" s="1990">
        <v>758.929348290598</v>
      </c>
      <c r="J41" s="1990">
        <v>766.96950000000004</v>
      </c>
      <c r="K41" s="1990">
        <v>740.40694746376812</v>
      </c>
      <c r="L41" s="1990">
        <v>807.24250000000006</v>
      </c>
      <c r="M41" s="1990">
        <v>778.64837579617802</v>
      </c>
      <c r="N41" s="1990">
        <v>802.74414606991797</v>
      </c>
      <c r="O41" s="1990">
        <v>754.74869306930702</v>
      </c>
      <c r="P41" s="1990">
        <v>852.2819141803551</v>
      </c>
      <c r="Q41" s="1990">
        <v>808.87008211444697</v>
      </c>
      <c r="R41" s="1990">
        <v>764.83735930735907</v>
      </c>
      <c r="S41" s="1990">
        <v>785.15537575425105</v>
      </c>
      <c r="T41" s="1990">
        <v>819.73033175355511</v>
      </c>
      <c r="U41" s="1990">
        <v>794.58567938126203</v>
      </c>
      <c r="V41" s="1990">
        <v>794.71435013262612</v>
      </c>
      <c r="W41" s="1990">
        <v>749.67250000000001</v>
      </c>
      <c r="X41" s="1990">
        <v>884.21574024483607</v>
      </c>
      <c r="Y41" s="1445"/>
      <c r="Z41" s="1991"/>
      <c r="AA41" s="2217"/>
      <c r="AB41" s="2218"/>
      <c r="AC41" s="2219"/>
      <c r="AD41" s="2213"/>
      <c r="AE41" s="2213"/>
      <c r="AF41" s="2213"/>
      <c r="AG41" s="2213"/>
      <c r="AH41" s="2213"/>
      <c r="AI41" s="2213"/>
      <c r="AJ41" s="2213"/>
      <c r="AK41" s="2213"/>
      <c r="AL41" s="2213"/>
      <c r="AM41" s="2213"/>
      <c r="AN41" s="2213"/>
      <c r="AO41" s="2213"/>
      <c r="AP41" s="2213"/>
      <c r="AQ41" s="2213"/>
      <c r="AR41" s="2213"/>
      <c r="AS41" s="2213"/>
      <c r="AT41" s="2213"/>
      <c r="AU41" s="2213"/>
      <c r="AV41" s="2213"/>
      <c r="AW41" s="1978"/>
      <c r="AX41" s="1978"/>
      <c r="AY41" s="1978"/>
      <c r="AZ41" s="1978"/>
      <c r="BA41" s="1978"/>
      <c r="BB41" s="1978"/>
      <c r="BC41" s="1978"/>
      <c r="BD41" s="1978"/>
      <c r="BE41" s="1978"/>
      <c r="BF41" s="1978"/>
      <c r="BG41" s="1978"/>
      <c r="BH41" s="1978"/>
      <c r="BI41" s="1978"/>
      <c r="BJ41" s="1978"/>
      <c r="BK41" s="1978"/>
      <c r="BL41" s="1978"/>
      <c r="BM41" s="1978"/>
      <c r="BN41" s="1978"/>
    </row>
    <row r="42" spans="1:66" s="1992" customFormat="1" ht="19.5" customHeight="1">
      <c r="A42" s="1986"/>
      <c r="B42" s="1987"/>
      <c r="C42" s="1988">
        <v>72</v>
      </c>
      <c r="D42" s="1989" t="s">
        <v>969</v>
      </c>
      <c r="E42" s="1989"/>
      <c r="F42" s="1990">
        <v>918.3493044795041</v>
      </c>
      <c r="G42" s="1990">
        <v>939.270837688288</v>
      </c>
      <c r="H42" s="1990">
        <v>960.80630354957214</v>
      </c>
      <c r="I42" s="1990">
        <v>862.57551652142308</v>
      </c>
      <c r="J42" s="1990">
        <v>800.98038107753007</v>
      </c>
      <c r="K42" s="1990">
        <v>836.7063015127801</v>
      </c>
      <c r="L42" s="1990">
        <v>973.83453753753804</v>
      </c>
      <c r="M42" s="1990">
        <v>939.11971920289909</v>
      </c>
      <c r="N42" s="1990">
        <v>875.20168112798308</v>
      </c>
      <c r="O42" s="1990">
        <v>773.17752246469797</v>
      </c>
      <c r="P42" s="1990">
        <v>1028.8228773273502</v>
      </c>
      <c r="Q42" s="1990">
        <v>983.46695226949805</v>
      </c>
      <c r="R42" s="1990">
        <v>852.41955613577011</v>
      </c>
      <c r="S42" s="1990">
        <v>873.09818966603711</v>
      </c>
      <c r="T42" s="1990">
        <v>919.34020475760315</v>
      </c>
      <c r="U42" s="1990">
        <v>954.37645645028806</v>
      </c>
      <c r="V42" s="1990">
        <v>869.89765445402304</v>
      </c>
      <c r="W42" s="1990">
        <v>778.41503090234914</v>
      </c>
      <c r="X42" s="1990">
        <v>831.244435297991</v>
      </c>
      <c r="Y42" s="1445"/>
      <c r="Z42" s="1991"/>
      <c r="AA42" s="2217"/>
      <c r="AB42" s="2218"/>
      <c r="AC42" s="2219"/>
      <c r="AD42" s="2213"/>
      <c r="AE42" s="2213"/>
      <c r="AF42" s="2213"/>
      <c r="AG42" s="2213"/>
      <c r="AH42" s="2213"/>
      <c r="AI42" s="2213"/>
      <c r="AJ42" s="2213"/>
      <c r="AK42" s="2213"/>
      <c r="AL42" s="2213"/>
      <c r="AM42" s="2213"/>
      <c r="AN42" s="2213"/>
      <c r="AO42" s="2213"/>
      <c r="AP42" s="2213"/>
      <c r="AQ42" s="2213"/>
      <c r="AR42" s="2213"/>
      <c r="AS42" s="2213"/>
      <c r="AT42" s="2213"/>
      <c r="AU42" s="2213"/>
      <c r="AV42" s="2213"/>
      <c r="AW42" s="1978"/>
      <c r="AX42" s="1978"/>
      <c r="AY42" s="1978"/>
      <c r="AZ42" s="1978"/>
      <c r="BA42" s="1978"/>
      <c r="BB42" s="1978"/>
      <c r="BC42" s="1978"/>
      <c r="BD42" s="1978"/>
      <c r="BE42" s="1978"/>
      <c r="BF42" s="1978"/>
      <c r="BG42" s="1978"/>
      <c r="BH42" s="1978"/>
      <c r="BI42" s="1978"/>
      <c r="BJ42" s="1978"/>
      <c r="BK42" s="1978"/>
      <c r="BL42" s="1978"/>
      <c r="BM42" s="1978"/>
      <c r="BN42" s="1978"/>
    </row>
    <row r="43" spans="1:66" s="1992" customFormat="1" ht="9" customHeight="1">
      <c r="A43" s="1986"/>
      <c r="B43" s="1987"/>
      <c r="C43" s="1988">
        <v>73</v>
      </c>
      <c r="D43" s="1989" t="s">
        <v>970</v>
      </c>
      <c r="E43" s="1989"/>
      <c r="F43" s="1990">
        <v>808.28785453400508</v>
      </c>
      <c r="G43" s="1990">
        <v>770.63525827280102</v>
      </c>
      <c r="H43" s="1990">
        <v>753.12090909090898</v>
      </c>
      <c r="I43" s="1990">
        <v>792.39723175243898</v>
      </c>
      <c r="J43" s="1990">
        <v>765.29714285714306</v>
      </c>
      <c r="K43" s="1990">
        <v>776.33385416666704</v>
      </c>
      <c r="L43" s="1990">
        <v>729.07774418604708</v>
      </c>
      <c r="M43" s="1990">
        <v>845.60028571428609</v>
      </c>
      <c r="N43" s="1990">
        <v>845.934863387978</v>
      </c>
      <c r="O43" s="1990">
        <v>697.58812499999999</v>
      </c>
      <c r="P43" s="1990">
        <v>757.52671927307506</v>
      </c>
      <c r="Q43" s="1990">
        <v>951.94025597269604</v>
      </c>
      <c r="R43" s="1990">
        <v>835.75757575757609</v>
      </c>
      <c r="S43" s="1990">
        <v>802.75315547378102</v>
      </c>
      <c r="T43" s="1990">
        <v>874.44275080906107</v>
      </c>
      <c r="U43" s="1990">
        <v>929.50403314917105</v>
      </c>
      <c r="V43" s="1990">
        <v>715.1760805369131</v>
      </c>
      <c r="W43" s="1990">
        <v>734.04555555555612</v>
      </c>
      <c r="X43" s="1990">
        <v>713.51749287749305</v>
      </c>
      <c r="Y43" s="1445"/>
      <c r="Z43" s="1991"/>
      <c r="AA43" s="2217"/>
      <c r="AB43" s="2218"/>
      <c r="AC43" s="2219"/>
      <c r="AD43" s="2213"/>
      <c r="AE43" s="2213"/>
      <c r="AF43" s="2213"/>
      <c r="AG43" s="2213"/>
      <c r="AH43" s="2213"/>
      <c r="AI43" s="2213"/>
      <c r="AJ43" s="2213"/>
      <c r="AK43" s="2213"/>
      <c r="AL43" s="2213"/>
      <c r="AM43" s="2213"/>
      <c r="AN43" s="2213"/>
      <c r="AO43" s="2213"/>
      <c r="AP43" s="2213"/>
      <c r="AQ43" s="2213"/>
      <c r="AR43" s="2213"/>
      <c r="AS43" s="2213"/>
      <c r="AT43" s="2213"/>
      <c r="AU43" s="2213"/>
      <c r="AV43" s="2213"/>
      <c r="AW43" s="1978"/>
      <c r="AX43" s="1978"/>
      <c r="AY43" s="1978"/>
      <c r="AZ43" s="1978"/>
      <c r="BA43" s="1978"/>
      <c r="BB43" s="1978"/>
      <c r="BC43" s="1978"/>
      <c r="BD43" s="1978"/>
      <c r="BE43" s="1978"/>
      <c r="BF43" s="1978"/>
      <c r="BG43" s="1978"/>
      <c r="BH43" s="1978"/>
      <c r="BI43" s="1978"/>
      <c r="BJ43" s="1978"/>
      <c r="BK43" s="1978"/>
      <c r="BL43" s="1978"/>
      <c r="BM43" s="1978"/>
      <c r="BN43" s="1978"/>
    </row>
    <row r="44" spans="1:66" s="1992" customFormat="1" ht="9.75" customHeight="1">
      <c r="A44" s="1986"/>
      <c r="B44" s="1987"/>
      <c r="C44" s="1988">
        <v>74</v>
      </c>
      <c r="D44" s="1989" t="s">
        <v>971</v>
      </c>
      <c r="E44" s="1989"/>
      <c r="F44" s="1990">
        <v>956.884182036889</v>
      </c>
      <c r="G44" s="1990">
        <v>994.08032578466407</v>
      </c>
      <c r="H44" s="1990">
        <v>987.85200000000009</v>
      </c>
      <c r="I44" s="1990">
        <v>901.23518248175196</v>
      </c>
      <c r="J44" s="1990">
        <v>829.97083769633502</v>
      </c>
      <c r="K44" s="1990">
        <v>888.39746666666713</v>
      </c>
      <c r="L44" s="1990">
        <v>936.75148907103801</v>
      </c>
      <c r="M44" s="1990">
        <v>893.36373177842597</v>
      </c>
      <c r="N44" s="1990">
        <v>952.53914859437805</v>
      </c>
      <c r="O44" s="1990">
        <v>926.87807174887905</v>
      </c>
      <c r="P44" s="1990">
        <v>1015.7732840617001</v>
      </c>
      <c r="Q44" s="1990">
        <v>1019.4388671875</v>
      </c>
      <c r="R44" s="1990">
        <v>957.94439655172403</v>
      </c>
      <c r="S44" s="1990">
        <v>955.14639391199501</v>
      </c>
      <c r="T44" s="1990">
        <v>945.09696689761404</v>
      </c>
      <c r="U44" s="1990">
        <v>1005.8861229100801</v>
      </c>
      <c r="V44" s="1990">
        <v>847.52293611793607</v>
      </c>
      <c r="W44" s="1990">
        <v>877.9446303501951</v>
      </c>
      <c r="X44" s="1990">
        <v>810.54140409065803</v>
      </c>
      <c r="Y44" s="1445"/>
      <c r="Z44" s="1991"/>
      <c r="AA44" s="2217"/>
      <c r="AB44" s="2218"/>
      <c r="AC44" s="2219"/>
      <c r="AD44" s="2213"/>
      <c r="AE44" s="2213"/>
      <c r="AF44" s="2213"/>
      <c r="AG44" s="2213"/>
      <c r="AH44" s="2213"/>
      <c r="AI44" s="2213"/>
      <c r="AJ44" s="2213"/>
      <c r="AK44" s="2213"/>
      <c r="AL44" s="2213"/>
      <c r="AM44" s="2213"/>
      <c r="AN44" s="2213"/>
      <c r="AO44" s="2213"/>
      <c r="AP44" s="2213"/>
      <c r="AQ44" s="2213"/>
      <c r="AR44" s="2213"/>
      <c r="AS44" s="2213"/>
      <c r="AT44" s="2213"/>
      <c r="AU44" s="2213"/>
      <c r="AV44" s="2213"/>
      <c r="AW44" s="1978"/>
      <c r="AX44" s="1978"/>
      <c r="AY44" s="1978"/>
      <c r="AZ44" s="1978"/>
      <c r="BA44" s="1978"/>
      <c r="BB44" s="1978"/>
      <c r="BC44" s="1978"/>
      <c r="BD44" s="1978"/>
      <c r="BE44" s="1978"/>
      <c r="BF44" s="1978"/>
      <c r="BG44" s="1978"/>
      <c r="BH44" s="1978"/>
      <c r="BI44" s="1978"/>
      <c r="BJ44" s="1978"/>
      <c r="BK44" s="1978"/>
      <c r="BL44" s="1978"/>
      <c r="BM44" s="1978"/>
      <c r="BN44" s="1978"/>
    </row>
    <row r="45" spans="1:66" s="1992" customFormat="1" ht="19.5" customHeight="1">
      <c r="A45" s="1986"/>
      <c r="B45" s="1987"/>
      <c r="C45" s="1988">
        <v>75</v>
      </c>
      <c r="D45" s="1989" t="s">
        <v>972</v>
      </c>
      <c r="E45" s="1989"/>
      <c r="F45" s="1990">
        <v>764.9856545491491</v>
      </c>
      <c r="G45" s="1990">
        <v>806.414300061669</v>
      </c>
      <c r="H45" s="1990">
        <v>780.55744402985101</v>
      </c>
      <c r="I45" s="1990">
        <v>740.26896794150707</v>
      </c>
      <c r="J45" s="1990">
        <v>707.5107289293851</v>
      </c>
      <c r="K45" s="1990">
        <v>746.0101739130431</v>
      </c>
      <c r="L45" s="1990">
        <v>756.85205524861908</v>
      </c>
      <c r="M45" s="1990">
        <v>794.00912751677902</v>
      </c>
      <c r="N45" s="1990">
        <v>807.67364950838612</v>
      </c>
      <c r="O45" s="1990">
        <v>740.11258483033907</v>
      </c>
      <c r="P45" s="1990">
        <v>782.00087029758606</v>
      </c>
      <c r="Q45" s="1990">
        <v>809.63958850056406</v>
      </c>
      <c r="R45" s="1990">
        <v>769.47527987897104</v>
      </c>
      <c r="S45" s="1990">
        <v>737.00342949221806</v>
      </c>
      <c r="T45" s="1990">
        <v>780.36752544529304</v>
      </c>
      <c r="U45" s="1990">
        <v>826.50045945945897</v>
      </c>
      <c r="V45" s="1990">
        <v>734.305798479087</v>
      </c>
      <c r="W45" s="1990">
        <v>740.07493769470409</v>
      </c>
      <c r="X45" s="1990">
        <v>750.86889250814306</v>
      </c>
      <c r="Y45" s="1445"/>
      <c r="Z45" s="1991"/>
      <c r="AA45" s="2217"/>
      <c r="AB45" s="2218"/>
      <c r="AC45" s="2219"/>
      <c r="AD45" s="2213"/>
      <c r="AE45" s="2213"/>
      <c r="AF45" s="2213"/>
      <c r="AG45" s="2213"/>
      <c r="AH45" s="2213"/>
      <c r="AI45" s="2213"/>
      <c r="AJ45" s="2213"/>
      <c r="AK45" s="2213"/>
      <c r="AL45" s="2213"/>
      <c r="AM45" s="2213"/>
      <c r="AN45" s="2213"/>
      <c r="AO45" s="2213"/>
      <c r="AP45" s="2213"/>
      <c r="AQ45" s="2213"/>
      <c r="AR45" s="2213"/>
      <c r="AS45" s="2213"/>
      <c r="AT45" s="2213"/>
      <c r="AU45" s="2213"/>
      <c r="AV45" s="2213"/>
      <c r="AW45" s="1978"/>
      <c r="AX45" s="1978"/>
      <c r="AY45" s="1978"/>
      <c r="AZ45" s="1978"/>
      <c r="BA45" s="1978"/>
      <c r="BB45" s="1978"/>
      <c r="BC45" s="1978"/>
      <c r="BD45" s="1978"/>
      <c r="BE45" s="1978"/>
      <c r="BF45" s="1978"/>
      <c r="BG45" s="1978"/>
      <c r="BH45" s="1978"/>
      <c r="BI45" s="1978"/>
      <c r="BJ45" s="1978"/>
      <c r="BK45" s="1978"/>
      <c r="BL45" s="1978"/>
      <c r="BM45" s="1978"/>
      <c r="BN45" s="1978"/>
    </row>
    <row r="46" spans="1:66" s="1992" customFormat="1" ht="10.5" customHeight="1">
      <c r="A46" s="1986"/>
      <c r="B46" s="1987"/>
      <c r="C46" s="1981">
        <v>8</v>
      </c>
      <c r="D46" s="1982" t="s">
        <v>973</v>
      </c>
      <c r="E46" s="1982"/>
      <c r="F46" s="1973">
        <v>816.39676034744798</v>
      </c>
      <c r="G46" s="1973">
        <v>816.24002672251902</v>
      </c>
      <c r="H46" s="1973">
        <v>900.98476821192116</v>
      </c>
      <c r="I46" s="1973">
        <v>766.72523856167004</v>
      </c>
      <c r="J46" s="1973">
        <v>769.98783950617303</v>
      </c>
      <c r="K46" s="1973">
        <v>779.56883236285603</v>
      </c>
      <c r="L46" s="1973">
        <v>822.40624044230105</v>
      </c>
      <c r="M46" s="1973">
        <v>801.55841663626404</v>
      </c>
      <c r="N46" s="1973">
        <v>812.58066720746308</v>
      </c>
      <c r="O46" s="1973">
        <v>816.53020625415809</v>
      </c>
      <c r="P46" s="1973">
        <v>859.5736598340311</v>
      </c>
      <c r="Q46" s="1973">
        <v>858.59663417283707</v>
      </c>
      <c r="R46" s="1973">
        <v>811.7075365579301</v>
      </c>
      <c r="S46" s="1973">
        <v>768.96971419732495</v>
      </c>
      <c r="T46" s="1973">
        <v>848.59712132964012</v>
      </c>
      <c r="U46" s="1973">
        <v>960.12072915336512</v>
      </c>
      <c r="V46" s="1973">
        <v>772.69856155690309</v>
      </c>
      <c r="W46" s="1973">
        <v>759.44733914487301</v>
      </c>
      <c r="X46" s="1973">
        <v>776.91544516762906</v>
      </c>
      <c r="Y46" s="1445"/>
      <c r="Z46" s="1991"/>
      <c r="AA46" s="2217"/>
      <c r="AB46" s="2215"/>
      <c r="AC46" s="2216"/>
      <c r="AD46" s="2213"/>
      <c r="AE46" s="2213"/>
      <c r="AF46" s="2213"/>
      <c r="AG46" s="2213"/>
      <c r="AH46" s="2213"/>
      <c r="AI46" s="2213"/>
      <c r="AJ46" s="2213"/>
      <c r="AK46" s="2213"/>
      <c r="AL46" s="2213"/>
      <c r="AM46" s="2213"/>
      <c r="AN46" s="2213"/>
      <c r="AO46" s="2213"/>
      <c r="AP46" s="2213"/>
      <c r="AQ46" s="2213"/>
      <c r="AR46" s="2213"/>
      <c r="AS46" s="2213"/>
      <c r="AT46" s="2213"/>
      <c r="AU46" s="2213"/>
      <c r="AV46" s="2213"/>
      <c r="AW46" s="1978"/>
      <c r="AX46" s="1978"/>
      <c r="AY46" s="1978"/>
      <c r="AZ46" s="1978"/>
      <c r="BA46" s="1978"/>
      <c r="BB46" s="1978"/>
      <c r="BC46" s="1978"/>
      <c r="BD46" s="1978"/>
      <c r="BE46" s="1978"/>
      <c r="BF46" s="1978"/>
      <c r="BG46" s="1978"/>
      <c r="BH46" s="1978"/>
      <c r="BI46" s="1978"/>
      <c r="BJ46" s="1978"/>
      <c r="BK46" s="1978"/>
      <c r="BL46" s="1978"/>
      <c r="BM46" s="1978"/>
      <c r="BN46" s="1978"/>
    </row>
    <row r="47" spans="1:66" s="1992" customFormat="1" ht="9.75" customHeight="1">
      <c r="A47" s="1986"/>
      <c r="B47" s="1987"/>
      <c r="C47" s="1988">
        <v>81</v>
      </c>
      <c r="D47" s="1989" t="s">
        <v>974</v>
      </c>
      <c r="E47" s="1989"/>
      <c r="F47" s="1990">
        <v>788.13109314940209</v>
      </c>
      <c r="G47" s="1990">
        <v>777.39541990307407</v>
      </c>
      <c r="H47" s="1990">
        <v>1008.61649834437</v>
      </c>
      <c r="I47" s="1990">
        <v>739.54622067703599</v>
      </c>
      <c r="J47" s="1990">
        <v>750.14436046511605</v>
      </c>
      <c r="K47" s="1990">
        <v>752.91441192711204</v>
      </c>
      <c r="L47" s="1990">
        <v>826.41295817281207</v>
      </c>
      <c r="M47" s="1990">
        <v>773.84312200956902</v>
      </c>
      <c r="N47" s="1990">
        <v>818.08942470389206</v>
      </c>
      <c r="O47" s="1990">
        <v>781.26723018147106</v>
      </c>
      <c r="P47" s="1990">
        <v>839.03280525986202</v>
      </c>
      <c r="Q47" s="1990">
        <v>922.36905422937207</v>
      </c>
      <c r="R47" s="1990">
        <v>790.02802950474199</v>
      </c>
      <c r="S47" s="1990">
        <v>745.81129332736202</v>
      </c>
      <c r="T47" s="1990">
        <v>848.66116271516705</v>
      </c>
      <c r="U47" s="1990">
        <v>1009.4522503259501</v>
      </c>
      <c r="V47" s="1990">
        <v>756.33318563276305</v>
      </c>
      <c r="W47" s="1990">
        <v>710.60735376044602</v>
      </c>
      <c r="X47" s="1990">
        <v>736.57622127960406</v>
      </c>
      <c r="Y47" s="1445"/>
      <c r="Z47" s="1991"/>
      <c r="AA47" s="2217"/>
      <c r="AB47" s="2218"/>
      <c r="AC47" s="2219"/>
      <c r="AD47" s="2213"/>
      <c r="AE47" s="2213"/>
      <c r="AF47" s="2213"/>
      <c r="AG47" s="2213"/>
      <c r="AH47" s="2213"/>
      <c r="AI47" s="2213"/>
      <c r="AJ47" s="2213"/>
      <c r="AK47" s="2213"/>
      <c r="AL47" s="2213"/>
      <c r="AM47" s="2213"/>
      <c r="AN47" s="2213"/>
      <c r="AO47" s="2213"/>
      <c r="AP47" s="2213"/>
      <c r="AQ47" s="2213"/>
      <c r="AR47" s="2213"/>
      <c r="AS47" s="2213"/>
      <c r="AT47" s="2213"/>
      <c r="AU47" s="2213"/>
      <c r="AV47" s="2213"/>
      <c r="AW47" s="1978"/>
      <c r="AX47" s="1978"/>
      <c r="AY47" s="1978"/>
      <c r="AZ47" s="1978"/>
      <c r="BA47" s="1978"/>
      <c r="BB47" s="1978"/>
      <c r="BC47" s="1978"/>
      <c r="BD47" s="1978"/>
      <c r="BE47" s="1978"/>
      <c r="BF47" s="1978"/>
      <c r="BG47" s="1978"/>
      <c r="BH47" s="1978"/>
      <c r="BI47" s="1978"/>
      <c r="BJ47" s="1978"/>
      <c r="BK47" s="1978"/>
      <c r="BL47" s="1978"/>
      <c r="BM47" s="1978"/>
      <c r="BN47" s="1978"/>
    </row>
    <row r="48" spans="1:66" s="1992" customFormat="1" ht="9.75" customHeight="1">
      <c r="A48" s="1986"/>
      <c r="B48" s="1987"/>
      <c r="C48" s="1988">
        <v>82</v>
      </c>
      <c r="D48" s="1989" t="s">
        <v>975</v>
      </c>
      <c r="E48" s="1989"/>
      <c r="F48" s="1990">
        <v>845.09525660041504</v>
      </c>
      <c r="G48" s="1990">
        <v>791.95108596300304</v>
      </c>
      <c r="H48" s="1990">
        <v>806.13711538461507</v>
      </c>
      <c r="I48" s="1990">
        <v>857.77501738698516</v>
      </c>
      <c r="J48" s="1990">
        <v>805.741972477064</v>
      </c>
      <c r="K48" s="1990">
        <v>733.4563846153851</v>
      </c>
      <c r="L48" s="1990">
        <v>749.95778846153803</v>
      </c>
      <c r="M48" s="1990">
        <v>828.760707635009</v>
      </c>
      <c r="N48" s="1990">
        <v>849.99269349845201</v>
      </c>
      <c r="O48" s="1990">
        <v>760.48128571428606</v>
      </c>
      <c r="P48" s="1990">
        <v>838.80072386058998</v>
      </c>
      <c r="Q48" s="1990">
        <v>837.0377728449871</v>
      </c>
      <c r="R48" s="1990">
        <v>825.76918918918909</v>
      </c>
      <c r="S48" s="1990">
        <v>762.73698768197096</v>
      </c>
      <c r="T48" s="1990">
        <v>799.49037988826808</v>
      </c>
      <c r="U48" s="1990">
        <v>1004.20391459711</v>
      </c>
      <c r="V48" s="1990">
        <v>762.79532921810699</v>
      </c>
      <c r="W48" s="1990">
        <v>759.20891129032316</v>
      </c>
      <c r="X48" s="1990">
        <v>757.41427814569511</v>
      </c>
      <c r="Y48" s="1445"/>
      <c r="Z48" s="1991"/>
      <c r="AA48" s="2217"/>
      <c r="AB48" s="2218"/>
      <c r="AC48" s="2219"/>
      <c r="AD48" s="2213"/>
      <c r="AE48" s="2213"/>
      <c r="AF48" s="2213"/>
      <c r="AG48" s="2213"/>
      <c r="AH48" s="2213"/>
      <c r="AI48" s="2213"/>
      <c r="AJ48" s="2213"/>
      <c r="AK48" s="2213"/>
      <c r="AL48" s="2213"/>
      <c r="AM48" s="2213"/>
      <c r="AN48" s="2213"/>
      <c r="AO48" s="2213"/>
      <c r="AP48" s="2213"/>
      <c r="AQ48" s="2213"/>
      <c r="AR48" s="2213"/>
      <c r="AS48" s="2213"/>
      <c r="AT48" s="2213"/>
      <c r="AU48" s="2213"/>
      <c r="AV48" s="2213"/>
      <c r="AW48" s="1978"/>
      <c r="AX48" s="1978"/>
      <c r="AY48" s="1978"/>
      <c r="AZ48" s="1978"/>
      <c r="BA48" s="1978"/>
      <c r="BB48" s="1978"/>
      <c r="BC48" s="1978"/>
      <c r="BD48" s="1978"/>
      <c r="BE48" s="1978"/>
      <c r="BF48" s="1978"/>
      <c r="BG48" s="1978"/>
      <c r="BH48" s="1978"/>
      <c r="BI48" s="1978"/>
      <c r="BJ48" s="1978"/>
      <c r="BK48" s="1978"/>
      <c r="BL48" s="1978"/>
      <c r="BM48" s="1978"/>
      <c r="BN48" s="1978"/>
    </row>
    <row r="49" spans="1:66" s="1992" customFormat="1" ht="9.75" customHeight="1">
      <c r="A49" s="1986"/>
      <c r="B49" s="1987"/>
      <c r="C49" s="1988">
        <v>83</v>
      </c>
      <c r="D49" s="1989" t="s">
        <v>976</v>
      </c>
      <c r="E49" s="1989"/>
      <c r="F49" s="1990">
        <v>837.88311850480204</v>
      </c>
      <c r="G49" s="1990">
        <v>902.96195792880303</v>
      </c>
      <c r="H49" s="1990">
        <v>829.91257954545506</v>
      </c>
      <c r="I49" s="1990">
        <v>817.24918457818399</v>
      </c>
      <c r="J49" s="1990">
        <v>764.0989650537631</v>
      </c>
      <c r="K49" s="1990">
        <v>820.61707261724712</v>
      </c>
      <c r="L49" s="1990">
        <v>827.72319070623405</v>
      </c>
      <c r="M49" s="1990">
        <v>807.81744883040903</v>
      </c>
      <c r="N49" s="1990">
        <v>808.76195668409309</v>
      </c>
      <c r="O49" s="1990">
        <v>838.15210164108009</v>
      </c>
      <c r="P49" s="1990">
        <v>880.63777889447204</v>
      </c>
      <c r="Q49" s="1990">
        <v>840.961949124949</v>
      </c>
      <c r="R49" s="1990">
        <v>837.02770202020213</v>
      </c>
      <c r="S49" s="1990">
        <v>802.43068424317607</v>
      </c>
      <c r="T49" s="1990">
        <v>857.25943575529607</v>
      </c>
      <c r="U49" s="1990">
        <v>890.14962600321007</v>
      </c>
      <c r="V49" s="1990">
        <v>804.06587638376413</v>
      </c>
      <c r="W49" s="1990">
        <v>783.78984753984798</v>
      </c>
      <c r="X49" s="1990">
        <v>805.17669664400103</v>
      </c>
      <c r="Y49" s="1445"/>
      <c r="Z49" s="1991"/>
      <c r="AA49" s="2217"/>
      <c r="AB49" s="2218"/>
      <c r="AC49" s="2219"/>
      <c r="AD49" s="2213"/>
      <c r="AE49" s="2213"/>
      <c r="AF49" s="2213"/>
      <c r="AG49" s="2213"/>
      <c r="AH49" s="2213"/>
      <c r="AI49" s="2213"/>
      <c r="AJ49" s="2213"/>
      <c r="AK49" s="2213"/>
      <c r="AL49" s="2213"/>
      <c r="AM49" s="2213"/>
      <c r="AN49" s="2213"/>
      <c r="AO49" s="2213"/>
      <c r="AP49" s="2213"/>
      <c r="AQ49" s="2213"/>
      <c r="AR49" s="2213"/>
      <c r="AS49" s="2213"/>
      <c r="AT49" s="2213"/>
      <c r="AU49" s="2213"/>
      <c r="AV49" s="2213"/>
      <c r="AW49" s="1978"/>
      <c r="AX49" s="1978"/>
      <c r="AY49" s="1978"/>
      <c r="AZ49" s="1978"/>
      <c r="BA49" s="1978"/>
      <c r="BB49" s="1978"/>
      <c r="BC49" s="1978"/>
      <c r="BD49" s="1978"/>
      <c r="BE49" s="1978"/>
      <c r="BF49" s="1978"/>
      <c r="BG49" s="1978"/>
      <c r="BH49" s="1978"/>
      <c r="BI49" s="1978"/>
      <c r="BJ49" s="1978"/>
      <c r="BK49" s="1978"/>
      <c r="BL49" s="1978"/>
      <c r="BM49" s="1978"/>
      <c r="BN49" s="1978"/>
    </row>
    <row r="50" spans="1:66" s="1992" customFormat="1" ht="10.5" customHeight="1">
      <c r="A50" s="1986"/>
      <c r="B50" s="1987"/>
      <c r="C50" s="1981">
        <v>9</v>
      </c>
      <c r="D50" s="1982" t="s">
        <v>977</v>
      </c>
      <c r="E50" s="1982"/>
      <c r="F50" s="1973">
        <v>758.99478648992113</v>
      </c>
      <c r="G50" s="1973">
        <v>740.32667888272601</v>
      </c>
      <c r="H50" s="1973">
        <v>731.90858474686002</v>
      </c>
      <c r="I50" s="1973">
        <v>734.23918264818099</v>
      </c>
      <c r="J50" s="1973">
        <v>708.11352217666808</v>
      </c>
      <c r="K50" s="1973">
        <v>719.09322490470106</v>
      </c>
      <c r="L50" s="1973">
        <v>761.78974548176711</v>
      </c>
      <c r="M50" s="1973">
        <v>736.43540877796909</v>
      </c>
      <c r="N50" s="1973">
        <v>749.36446552885707</v>
      </c>
      <c r="O50" s="1973">
        <v>699.63759426092804</v>
      </c>
      <c r="P50" s="1973">
        <v>738.28235138910406</v>
      </c>
      <c r="Q50" s="1973">
        <v>816.12174702184006</v>
      </c>
      <c r="R50" s="1973">
        <v>730.54762886597894</v>
      </c>
      <c r="S50" s="1973">
        <v>754.360001913921</v>
      </c>
      <c r="T50" s="1973">
        <v>731.81759487383306</v>
      </c>
      <c r="U50" s="1973">
        <v>743.56241800596308</v>
      </c>
      <c r="V50" s="1973">
        <v>718.39071389446804</v>
      </c>
      <c r="W50" s="1973">
        <v>726.58730339994804</v>
      </c>
      <c r="X50" s="1973">
        <v>728.04457142857109</v>
      </c>
      <c r="Y50" s="1445"/>
      <c r="Z50" s="1991"/>
      <c r="AA50" s="2217"/>
      <c r="AB50" s="2215"/>
      <c r="AC50" s="2216"/>
      <c r="AD50" s="2213"/>
      <c r="AE50" s="2213"/>
      <c r="AF50" s="2213"/>
      <c r="AG50" s="2213"/>
      <c r="AH50" s="2213"/>
      <c r="AI50" s="2213"/>
      <c r="AJ50" s="2213"/>
      <c r="AK50" s="2213"/>
      <c r="AL50" s="2213"/>
      <c r="AM50" s="2213"/>
      <c r="AN50" s="2213"/>
      <c r="AO50" s="2213"/>
      <c r="AP50" s="2213"/>
      <c r="AQ50" s="2213"/>
      <c r="AR50" s="2213"/>
      <c r="AS50" s="2213"/>
      <c r="AT50" s="2213"/>
      <c r="AU50" s="2213"/>
      <c r="AV50" s="2213"/>
      <c r="AW50" s="1978"/>
      <c r="AX50" s="1978"/>
      <c r="AY50" s="1978"/>
      <c r="AZ50" s="1978"/>
      <c r="BA50" s="1978"/>
      <c r="BB50" s="1978"/>
      <c r="BC50" s="1978"/>
      <c r="BD50" s="1978"/>
      <c r="BE50" s="1978"/>
      <c r="BF50" s="1978"/>
      <c r="BG50" s="1978"/>
      <c r="BH50" s="1978"/>
      <c r="BI50" s="1978"/>
      <c r="BJ50" s="1978"/>
      <c r="BK50" s="1978"/>
      <c r="BL50" s="1978"/>
      <c r="BM50" s="1978"/>
      <c r="BN50" s="1978"/>
    </row>
    <row r="51" spans="1:66" s="1992" customFormat="1" ht="9.75" customHeight="1">
      <c r="A51" s="1986"/>
      <c r="B51" s="1987"/>
      <c r="C51" s="1988">
        <v>91</v>
      </c>
      <c r="D51" s="1989" t="s">
        <v>978</v>
      </c>
      <c r="E51" s="1989"/>
      <c r="F51" s="1990">
        <v>688.35431827143009</v>
      </c>
      <c r="G51" s="1990">
        <v>689.56323809523803</v>
      </c>
      <c r="H51" s="1990">
        <v>689.15066272189301</v>
      </c>
      <c r="I51" s="1990">
        <v>684.46268451519506</v>
      </c>
      <c r="J51" s="1990">
        <v>673.97971962616793</v>
      </c>
      <c r="K51" s="1990">
        <v>678.55703672075106</v>
      </c>
      <c r="L51" s="1990">
        <v>685.37278667790906</v>
      </c>
      <c r="M51" s="1990">
        <v>690.14001676445901</v>
      </c>
      <c r="N51" s="1990">
        <v>714.3013958664551</v>
      </c>
      <c r="O51" s="1990">
        <v>676.71713498622614</v>
      </c>
      <c r="P51" s="1990">
        <v>689.15565500685909</v>
      </c>
      <c r="Q51" s="1990">
        <v>688.42401820826399</v>
      </c>
      <c r="R51" s="1990">
        <v>685.33505714285707</v>
      </c>
      <c r="S51" s="1990">
        <v>681.06825814536307</v>
      </c>
      <c r="T51" s="1990">
        <v>683.887760210804</v>
      </c>
      <c r="U51" s="1990">
        <v>692.08924714594298</v>
      </c>
      <c r="V51" s="1990">
        <v>675.17482388974008</v>
      </c>
      <c r="W51" s="1990">
        <v>676.65922619047603</v>
      </c>
      <c r="X51" s="1990">
        <v>680.61500303951402</v>
      </c>
      <c r="Y51" s="1445"/>
      <c r="Z51" s="1991"/>
      <c r="AA51" s="2217"/>
      <c r="AB51" s="2218"/>
      <c r="AC51" s="2219"/>
      <c r="AD51" s="2213"/>
      <c r="AE51" s="2213"/>
      <c r="AF51" s="2213"/>
      <c r="AG51" s="2213"/>
      <c r="AH51" s="2213"/>
      <c r="AI51" s="2213"/>
      <c r="AJ51" s="2213"/>
      <c r="AK51" s="2213"/>
      <c r="AL51" s="2213"/>
      <c r="AM51" s="2213"/>
      <c r="AN51" s="2213"/>
      <c r="AO51" s="2213"/>
      <c r="AP51" s="2213"/>
      <c r="AQ51" s="2213"/>
      <c r="AR51" s="2213"/>
      <c r="AS51" s="2213"/>
      <c r="AT51" s="2213"/>
      <c r="AU51" s="2213"/>
      <c r="AV51" s="2213"/>
      <c r="AW51" s="1978"/>
      <c r="AX51" s="1978"/>
      <c r="AY51" s="1978"/>
      <c r="AZ51" s="1978"/>
      <c r="BA51" s="1978"/>
      <c r="BB51" s="1978"/>
      <c r="BC51" s="1978"/>
      <c r="BD51" s="1978"/>
      <c r="BE51" s="1978"/>
      <c r="BF51" s="1978"/>
      <c r="BG51" s="1978"/>
      <c r="BH51" s="1978"/>
      <c r="BI51" s="1978"/>
      <c r="BJ51" s="1978"/>
      <c r="BK51" s="1978"/>
      <c r="BL51" s="1978"/>
      <c r="BM51" s="1978"/>
      <c r="BN51" s="1978"/>
    </row>
    <row r="52" spans="1:66" s="1992" customFormat="1" ht="19.5" customHeight="1">
      <c r="A52" s="1986"/>
      <c r="B52" s="1987"/>
      <c r="C52" s="1988">
        <v>92</v>
      </c>
      <c r="D52" s="1989" t="s">
        <v>979</v>
      </c>
      <c r="E52" s="1989"/>
      <c r="F52" s="1990">
        <v>728.60403666231502</v>
      </c>
      <c r="G52" s="1990">
        <v>732.71223809523804</v>
      </c>
      <c r="H52" s="1990">
        <v>725.54997142857098</v>
      </c>
      <c r="I52" s="1990">
        <v>702.06906293706311</v>
      </c>
      <c r="J52" s="1990">
        <v>703.25299435028205</v>
      </c>
      <c r="K52" s="1990">
        <v>728.19491379310307</v>
      </c>
      <c r="L52" s="1990">
        <v>718.38969642857114</v>
      </c>
      <c r="M52" s="1990">
        <v>762.89783621337313</v>
      </c>
      <c r="N52" s="1990">
        <v>736.85076060848712</v>
      </c>
      <c r="O52" s="1990">
        <v>701.47503623188402</v>
      </c>
      <c r="P52" s="1990">
        <v>729.50955207166908</v>
      </c>
      <c r="Q52" s="1990">
        <v>710.77469606674606</v>
      </c>
      <c r="R52" s="1990">
        <v>754.04167320261399</v>
      </c>
      <c r="S52" s="1990">
        <v>724.39399515738501</v>
      </c>
      <c r="T52" s="1990">
        <v>738.93876100203101</v>
      </c>
      <c r="U52" s="1990">
        <v>741.13235241502696</v>
      </c>
      <c r="V52" s="1990">
        <v>718.71444897959213</v>
      </c>
      <c r="W52" s="1990">
        <v>708.45681933842206</v>
      </c>
      <c r="X52" s="1990">
        <v>719.97667464114807</v>
      </c>
      <c r="Y52" s="1445"/>
      <c r="Z52" s="1991"/>
      <c r="AA52" s="2217"/>
      <c r="AB52" s="2218"/>
      <c r="AC52" s="2219"/>
      <c r="AD52" s="2213"/>
      <c r="AE52" s="2213"/>
      <c r="AF52" s="2213"/>
      <c r="AG52" s="2213"/>
      <c r="AH52" s="2213"/>
      <c r="AI52" s="2213"/>
      <c r="AJ52" s="2213"/>
      <c r="AK52" s="2213"/>
      <c r="AL52" s="2213"/>
      <c r="AM52" s="2213"/>
      <c r="AN52" s="2213"/>
      <c r="AO52" s="2213"/>
      <c r="AP52" s="2213"/>
      <c r="AQ52" s="2213"/>
      <c r="AR52" s="2213"/>
      <c r="AS52" s="2213"/>
      <c r="AT52" s="2213"/>
      <c r="AU52" s="2213"/>
      <c r="AV52" s="2213"/>
      <c r="AW52" s="1978"/>
      <c r="AX52" s="1978"/>
      <c r="AY52" s="1978"/>
      <c r="AZ52" s="1978"/>
      <c r="BA52" s="1978"/>
      <c r="BB52" s="1978"/>
      <c r="BC52" s="1978"/>
      <c r="BD52" s="1978"/>
      <c r="BE52" s="1978"/>
      <c r="BF52" s="1978"/>
      <c r="BG52" s="1978"/>
      <c r="BH52" s="1978"/>
      <c r="BI52" s="1978"/>
      <c r="BJ52" s="1978"/>
      <c r="BK52" s="1978"/>
      <c r="BL52" s="1978"/>
      <c r="BM52" s="1978"/>
      <c r="BN52" s="1978"/>
    </row>
    <row r="53" spans="1:66" s="1992" customFormat="1" ht="19.5" customHeight="1">
      <c r="A53" s="1986"/>
      <c r="B53" s="1987"/>
      <c r="C53" s="1988">
        <v>93</v>
      </c>
      <c r="D53" s="1989" t="s">
        <v>980</v>
      </c>
      <c r="E53" s="1989"/>
      <c r="F53" s="1990">
        <v>745.33636831145907</v>
      </c>
      <c r="G53" s="1990">
        <v>738.53031306921707</v>
      </c>
      <c r="H53" s="1990">
        <v>760.51981538461507</v>
      </c>
      <c r="I53" s="1990">
        <v>728.75468417596801</v>
      </c>
      <c r="J53" s="1990">
        <v>714.96537960954402</v>
      </c>
      <c r="K53" s="1990">
        <v>734.33862007168511</v>
      </c>
      <c r="L53" s="1990">
        <v>735.24770017035803</v>
      </c>
      <c r="M53" s="1990">
        <v>746.63699815837913</v>
      </c>
      <c r="N53" s="1990">
        <v>765.15224799286398</v>
      </c>
      <c r="O53" s="1990">
        <v>697.92433004231304</v>
      </c>
      <c r="P53" s="1990">
        <v>753.71105539092798</v>
      </c>
      <c r="Q53" s="1990">
        <v>770.40434382737908</v>
      </c>
      <c r="R53" s="1990">
        <v>724.92640306122405</v>
      </c>
      <c r="S53" s="1990">
        <v>743.98921714736605</v>
      </c>
      <c r="T53" s="1990">
        <v>736.96783573374898</v>
      </c>
      <c r="U53" s="1990">
        <v>740.54132467532509</v>
      </c>
      <c r="V53" s="1990">
        <v>728.13522448979609</v>
      </c>
      <c r="W53" s="1990">
        <v>775.70704569606801</v>
      </c>
      <c r="X53" s="1990">
        <v>729.45990954773913</v>
      </c>
      <c r="Y53" s="1445"/>
      <c r="Z53" s="1991"/>
      <c r="AA53" s="2217"/>
      <c r="AB53" s="2218"/>
      <c r="AC53" s="2219"/>
      <c r="AD53" s="2213"/>
      <c r="AE53" s="2213"/>
      <c r="AF53" s="2213"/>
      <c r="AG53" s="2213"/>
      <c r="AH53" s="2213"/>
      <c r="AI53" s="2213"/>
      <c r="AJ53" s="2213"/>
      <c r="AK53" s="2213"/>
      <c r="AL53" s="2213"/>
      <c r="AM53" s="2213"/>
      <c r="AN53" s="2213"/>
      <c r="AO53" s="2213"/>
      <c r="AP53" s="2213"/>
      <c r="AQ53" s="2213"/>
      <c r="AR53" s="2213"/>
      <c r="AS53" s="2213"/>
      <c r="AT53" s="2213"/>
      <c r="AU53" s="2213"/>
      <c r="AV53" s="2213"/>
      <c r="AW53" s="1978"/>
      <c r="AX53" s="1978"/>
      <c r="AY53" s="1978"/>
      <c r="AZ53" s="1978"/>
      <c r="BA53" s="1978"/>
      <c r="BB53" s="1978"/>
      <c r="BC53" s="1978"/>
      <c r="BD53" s="1978"/>
      <c r="BE53" s="1978"/>
      <c r="BF53" s="1978"/>
      <c r="BG53" s="1978"/>
      <c r="BH53" s="1978"/>
      <c r="BI53" s="1978"/>
      <c r="BJ53" s="1978"/>
      <c r="BK53" s="1978"/>
      <c r="BL53" s="1978"/>
      <c r="BM53" s="1978"/>
      <c r="BN53" s="1978"/>
    </row>
    <row r="54" spans="1:66" s="1992" customFormat="1" ht="9.75" customHeight="1">
      <c r="A54" s="1986"/>
      <c r="B54" s="1987"/>
      <c r="C54" s="1988">
        <v>94</v>
      </c>
      <c r="D54" s="1989" t="s">
        <v>981</v>
      </c>
      <c r="E54" s="1989"/>
      <c r="F54" s="1990">
        <v>698.90886079278607</v>
      </c>
      <c r="G54" s="1990">
        <v>698.80881972514101</v>
      </c>
      <c r="H54" s="1990">
        <v>691.97352459016406</v>
      </c>
      <c r="I54" s="1990">
        <v>689.44296546546502</v>
      </c>
      <c r="J54" s="1990">
        <v>681.61891774891808</v>
      </c>
      <c r="K54" s="1990">
        <v>681.60102493074805</v>
      </c>
      <c r="L54" s="1990">
        <v>691.5886105032821</v>
      </c>
      <c r="M54" s="1990">
        <v>691.47093596059108</v>
      </c>
      <c r="N54" s="1990">
        <v>729.98208573256613</v>
      </c>
      <c r="O54" s="1990">
        <v>684.23229333333302</v>
      </c>
      <c r="P54" s="1990">
        <v>694.93307313064895</v>
      </c>
      <c r="Q54" s="1990">
        <v>702.56629935513104</v>
      </c>
      <c r="R54" s="1990">
        <v>681.18346341463405</v>
      </c>
      <c r="S54" s="1990">
        <v>688.13701928227101</v>
      </c>
      <c r="T54" s="1990">
        <v>694.80925667828103</v>
      </c>
      <c r="U54" s="1990">
        <v>691.63084477296707</v>
      </c>
      <c r="V54" s="1990">
        <v>680.71916299559507</v>
      </c>
      <c r="W54" s="1990">
        <v>683.91319201994997</v>
      </c>
      <c r="X54" s="1990">
        <v>686.13542296072501</v>
      </c>
      <c r="Y54" s="1445"/>
      <c r="Z54" s="1991"/>
      <c r="AA54" s="2217"/>
      <c r="AB54" s="2218"/>
      <c r="AC54" s="2219"/>
      <c r="AD54" s="2213"/>
      <c r="AE54" s="2213"/>
      <c r="AF54" s="2213"/>
      <c r="AG54" s="2213"/>
      <c r="AH54" s="2213"/>
      <c r="AI54" s="2213"/>
      <c r="AJ54" s="2213"/>
      <c r="AK54" s="2213"/>
      <c r="AL54" s="2213"/>
      <c r="AM54" s="2213"/>
      <c r="AN54" s="2213"/>
      <c r="AO54" s="2213"/>
      <c r="AP54" s="2213"/>
      <c r="AQ54" s="2213"/>
      <c r="AR54" s="2213"/>
      <c r="AS54" s="2213"/>
      <c r="AT54" s="2213"/>
      <c r="AU54" s="2213"/>
      <c r="AV54" s="2213"/>
      <c r="AW54" s="1978"/>
      <c r="AX54" s="1978"/>
      <c r="AY54" s="1978"/>
      <c r="AZ54" s="1978"/>
      <c r="BA54" s="1978"/>
      <c r="BB54" s="1978"/>
      <c r="BC54" s="1978"/>
      <c r="BD54" s="1978"/>
      <c r="BE54" s="1978"/>
      <c r="BF54" s="1978"/>
      <c r="BG54" s="1978"/>
      <c r="BH54" s="1978"/>
      <c r="BI54" s="1978"/>
      <c r="BJ54" s="1978"/>
      <c r="BK54" s="1978"/>
      <c r="BL54" s="1978"/>
      <c r="BM54" s="1978"/>
      <c r="BN54" s="1978"/>
    </row>
    <row r="55" spans="1:66" s="1992" customFormat="1" ht="19.5" customHeight="1">
      <c r="A55" s="1986"/>
      <c r="B55" s="1987"/>
      <c r="C55" s="1988">
        <v>95</v>
      </c>
      <c r="D55" s="1989" t="s">
        <v>982</v>
      </c>
      <c r="E55" s="1989"/>
      <c r="F55" s="1990">
        <v>917.8535545657021</v>
      </c>
      <c r="G55" s="1990">
        <v>951.09543568464699</v>
      </c>
      <c r="H55" s="1990">
        <v>1031</v>
      </c>
      <c r="I55" s="1990">
        <v>829.72888198757812</v>
      </c>
      <c r="J55" s="1990">
        <v>878.34395348837211</v>
      </c>
      <c r="K55" s="1990">
        <v>911.25150000000008</v>
      </c>
      <c r="L55" s="1990">
        <v>892.86840000000007</v>
      </c>
      <c r="M55" s="1990">
        <v>813.163461538462</v>
      </c>
      <c r="N55" s="1990">
        <v>814.35695652173899</v>
      </c>
      <c r="O55" s="1990">
        <v>704.92875000000004</v>
      </c>
      <c r="P55" s="1990">
        <v>922.31251748251702</v>
      </c>
      <c r="Q55" s="1990">
        <v>1029.94540469974</v>
      </c>
      <c r="R55" s="1990">
        <v>795</v>
      </c>
      <c r="S55" s="1990">
        <v>950.13189655172403</v>
      </c>
      <c r="T55" s="1990">
        <v>868.81796610169499</v>
      </c>
      <c r="U55" s="1990">
        <v>880.75956521739101</v>
      </c>
      <c r="V55" s="1990">
        <v>802.025692307692</v>
      </c>
      <c r="W55" s="1990">
        <v>791.50272727272704</v>
      </c>
      <c r="X55" s="1990">
        <v>834.10204301075316</v>
      </c>
      <c r="Y55" s="1445"/>
      <c r="Z55" s="1991"/>
      <c r="AA55" s="2217"/>
      <c r="AB55" s="2218"/>
      <c r="AC55" s="2219"/>
      <c r="AD55" s="2213"/>
      <c r="AE55" s="2213"/>
      <c r="AF55" s="2213"/>
      <c r="AG55" s="2213"/>
      <c r="AH55" s="2213"/>
      <c r="AI55" s="2213"/>
      <c r="AJ55" s="2213"/>
      <c r="AK55" s="2213"/>
      <c r="AL55" s="2213"/>
      <c r="AM55" s="2213"/>
      <c r="AN55" s="2213"/>
      <c r="AO55" s="2213"/>
      <c r="AP55" s="2213"/>
      <c r="AQ55" s="2213"/>
      <c r="AR55" s="2213"/>
      <c r="AS55" s="2213"/>
      <c r="AT55" s="2213"/>
      <c r="AU55" s="2213"/>
      <c r="AV55" s="2213"/>
      <c r="AW55" s="1978"/>
      <c r="AX55" s="1978"/>
      <c r="AY55" s="1978"/>
      <c r="AZ55" s="1978"/>
      <c r="BA55" s="1978"/>
      <c r="BB55" s="1978"/>
      <c r="BC55" s="1978"/>
      <c r="BD55" s="1978"/>
      <c r="BE55" s="1978"/>
      <c r="BF55" s="1978"/>
      <c r="BG55" s="1978"/>
      <c r="BH55" s="1978"/>
      <c r="BI55" s="1978"/>
      <c r="BJ55" s="1978"/>
      <c r="BK55" s="1978"/>
      <c r="BL55" s="1978"/>
      <c r="BM55" s="1978"/>
      <c r="BN55" s="1978"/>
    </row>
    <row r="56" spans="1:66" s="1992" customFormat="1" ht="9.75" customHeight="1">
      <c r="A56" s="1986"/>
      <c r="B56" s="1987"/>
      <c r="C56" s="1988">
        <v>96</v>
      </c>
      <c r="D56" s="1989" t="s">
        <v>983</v>
      </c>
      <c r="E56" s="1989"/>
      <c r="F56" s="1990">
        <v>853.72972465266707</v>
      </c>
      <c r="G56" s="1990">
        <v>771.23803252032508</v>
      </c>
      <c r="H56" s="1990">
        <v>796.49701149425312</v>
      </c>
      <c r="I56" s="1990">
        <v>779.90351544665998</v>
      </c>
      <c r="J56" s="1990">
        <v>728.36159663865499</v>
      </c>
      <c r="K56" s="1990">
        <v>759.33059847660502</v>
      </c>
      <c r="L56" s="1990">
        <v>866.121360811253</v>
      </c>
      <c r="M56" s="1990">
        <v>763.1804873803311</v>
      </c>
      <c r="N56" s="1990">
        <v>802.48376964433396</v>
      </c>
      <c r="O56" s="1990">
        <v>725.56524239007899</v>
      </c>
      <c r="P56" s="1990">
        <v>771.26781381381409</v>
      </c>
      <c r="Q56" s="1990">
        <v>1018.77667751284</v>
      </c>
      <c r="R56" s="1990">
        <v>777.09594936708902</v>
      </c>
      <c r="S56" s="1990">
        <v>832.17219957386408</v>
      </c>
      <c r="T56" s="1990">
        <v>770.48867516826101</v>
      </c>
      <c r="U56" s="1990">
        <v>811.79837973413612</v>
      </c>
      <c r="V56" s="1990">
        <v>746.11545172947899</v>
      </c>
      <c r="W56" s="1990">
        <v>741.338391719745</v>
      </c>
      <c r="X56" s="1990">
        <v>770.48619663648105</v>
      </c>
      <c r="Y56" s="1445"/>
      <c r="Z56" s="1991"/>
      <c r="AA56" s="2217"/>
      <c r="AB56" s="2218"/>
      <c r="AC56" s="2219"/>
      <c r="AD56" s="2213"/>
      <c r="AE56" s="2213"/>
      <c r="AF56" s="2213"/>
      <c r="AG56" s="2213"/>
      <c r="AH56" s="2213"/>
      <c r="AI56" s="2213"/>
      <c r="AJ56" s="2213"/>
      <c r="AK56" s="2213"/>
      <c r="AL56" s="2213"/>
      <c r="AM56" s="2213"/>
      <c r="AN56" s="2213"/>
      <c r="AO56" s="2213"/>
      <c r="AP56" s="2213"/>
      <c r="AQ56" s="2213"/>
      <c r="AR56" s="2213"/>
      <c r="AS56" s="2213"/>
      <c r="AT56" s="2213"/>
      <c r="AU56" s="2213"/>
      <c r="AV56" s="2213"/>
      <c r="AW56" s="1978"/>
      <c r="AX56" s="1978"/>
      <c r="AY56" s="1978"/>
      <c r="AZ56" s="1978"/>
      <c r="BA56" s="1978"/>
      <c r="BB56" s="1978"/>
      <c r="BC56" s="1978"/>
      <c r="BD56" s="1978"/>
      <c r="BE56" s="1978"/>
      <c r="BF56" s="1978"/>
      <c r="BG56" s="1978"/>
      <c r="BH56" s="1978"/>
      <c r="BI56" s="1978"/>
      <c r="BJ56" s="1978"/>
      <c r="BK56" s="1978"/>
      <c r="BL56" s="1978"/>
      <c r="BM56" s="1978"/>
      <c r="BN56" s="1978"/>
    </row>
    <row r="57" spans="1:66" s="1992" customFormat="1" ht="10.5" customHeight="1">
      <c r="A57" s="1986"/>
      <c r="B57" s="1987"/>
      <c r="C57" s="1993" t="s">
        <v>984</v>
      </c>
      <c r="D57" s="1982"/>
      <c r="E57" s="1982"/>
      <c r="F57" s="1973">
        <v>2131.4211068044797</v>
      </c>
      <c r="G57" s="1973">
        <v>1739.1601351351401</v>
      </c>
      <c r="H57" s="1973">
        <v>1570.6666666666702</v>
      </c>
      <c r="I57" s="1973">
        <v>1121.7378125</v>
      </c>
      <c r="J57" s="1973">
        <v>1817.0536585365901</v>
      </c>
      <c r="K57" s="1973">
        <v>1120.3472727272701</v>
      </c>
      <c r="L57" s="1973">
        <v>1466.60045454545</v>
      </c>
      <c r="M57" s="1973">
        <v>2378.0615384615403</v>
      </c>
      <c r="N57" s="1973">
        <v>1672.4725000000001</v>
      </c>
      <c r="O57" s="1973">
        <v>2591.25</v>
      </c>
      <c r="P57" s="1973">
        <v>1260.0311111111102</v>
      </c>
      <c r="Q57" s="1973">
        <v>2375.1404127198903</v>
      </c>
      <c r="R57" s="1973">
        <v>1444.1666666666702</v>
      </c>
      <c r="S57" s="1973">
        <v>1940.8435761589401</v>
      </c>
      <c r="T57" s="1973">
        <v>2023.1984615384602</v>
      </c>
      <c r="U57" s="1973">
        <v>2306.32409090909</v>
      </c>
      <c r="V57" s="1973">
        <v>1312.6141666666701</v>
      </c>
      <c r="W57" s="1973">
        <v>1945.28086956522</v>
      </c>
      <c r="X57" s="1973">
        <v>1238.7820000000002</v>
      </c>
      <c r="Y57" s="1445"/>
      <c r="Z57" s="1991"/>
      <c r="AA57" s="2217"/>
      <c r="AB57" s="2220"/>
      <c r="AC57" s="2216"/>
      <c r="AD57" s="2213"/>
      <c r="AE57" s="2213"/>
      <c r="AF57" s="2213"/>
      <c r="AG57" s="2213"/>
      <c r="AH57" s="2213"/>
      <c r="AI57" s="2213"/>
      <c r="AJ57" s="2213"/>
      <c r="AK57" s="2213"/>
      <c r="AL57" s="2213"/>
      <c r="AM57" s="2213"/>
      <c r="AN57" s="2213"/>
      <c r="AO57" s="2213"/>
      <c r="AP57" s="2213"/>
      <c r="AQ57" s="2213"/>
      <c r="AR57" s="2213"/>
      <c r="AS57" s="2213"/>
      <c r="AT57" s="2213"/>
      <c r="AU57" s="2213"/>
      <c r="AV57" s="2213"/>
      <c r="AW57" s="1978"/>
      <c r="AX57" s="1978"/>
      <c r="AY57" s="1978"/>
      <c r="AZ57" s="1978"/>
      <c r="BA57" s="1978"/>
      <c r="BB57" s="1978"/>
      <c r="BC57" s="1978"/>
      <c r="BD57" s="1978"/>
      <c r="BE57" s="1978"/>
      <c r="BF57" s="1978"/>
      <c r="BG57" s="1978"/>
      <c r="BH57" s="1978"/>
      <c r="BI57" s="1978"/>
      <c r="BJ57" s="1978"/>
      <c r="BK57" s="1978"/>
      <c r="BL57" s="1978"/>
      <c r="BM57" s="1978"/>
      <c r="BN57" s="1978"/>
    </row>
    <row r="58" spans="1:66" s="1992" customFormat="1" ht="11.25" customHeight="1">
      <c r="A58" s="1986"/>
      <c r="B58" s="1987"/>
      <c r="C58" s="1994"/>
      <c r="D58" s="1988" t="s">
        <v>985</v>
      </c>
      <c r="E58" s="1988"/>
      <c r="F58" s="1990">
        <v>2131.4211068044797</v>
      </c>
      <c r="G58" s="1990">
        <v>1739.1601351351401</v>
      </c>
      <c r="H58" s="1990">
        <v>1570.6666666666702</v>
      </c>
      <c r="I58" s="1990">
        <v>1121.7378125</v>
      </c>
      <c r="J58" s="1990">
        <v>1817.0536585365901</v>
      </c>
      <c r="K58" s="1990">
        <v>1120.3472727272701</v>
      </c>
      <c r="L58" s="1990">
        <v>1466.60045454545</v>
      </c>
      <c r="M58" s="1990">
        <v>2378.0615384615403</v>
      </c>
      <c r="N58" s="1990">
        <v>1672.4725000000001</v>
      </c>
      <c r="O58" s="1990">
        <v>2591.25</v>
      </c>
      <c r="P58" s="1990">
        <v>1260.0311111111102</v>
      </c>
      <c r="Q58" s="1990">
        <v>2375.1404127198903</v>
      </c>
      <c r="R58" s="1990">
        <v>1444.1666666666702</v>
      </c>
      <c r="S58" s="1990">
        <v>1940.8435761589401</v>
      </c>
      <c r="T58" s="1990">
        <v>2023.1984615384602</v>
      </c>
      <c r="U58" s="1990">
        <v>2306.32409090909</v>
      </c>
      <c r="V58" s="1990">
        <v>1312.6141666666701</v>
      </c>
      <c r="W58" s="1990">
        <v>1945.28086956522</v>
      </c>
      <c r="X58" s="1990">
        <v>1238.7820000000002</v>
      </c>
      <c r="Y58" s="1445"/>
      <c r="Z58" s="1991"/>
      <c r="AA58" s="2217"/>
      <c r="AB58" s="2217"/>
      <c r="AC58" s="2217"/>
      <c r="AD58" s="2213"/>
      <c r="AE58" s="2213"/>
      <c r="AF58" s="2213"/>
      <c r="AG58" s="2213"/>
      <c r="AH58" s="2213"/>
      <c r="AI58" s="2213"/>
      <c r="AJ58" s="2213"/>
      <c r="AK58" s="2213"/>
      <c r="AL58" s="2213"/>
      <c r="AM58" s="2213"/>
      <c r="AN58" s="2213"/>
      <c r="AO58" s="2213"/>
      <c r="AP58" s="2213"/>
      <c r="AQ58" s="2213"/>
      <c r="AR58" s="2213"/>
      <c r="AS58" s="2213"/>
      <c r="AT58" s="2213"/>
      <c r="AU58" s="2213"/>
      <c r="AV58" s="2213"/>
      <c r="AW58" s="1978"/>
      <c r="AX58" s="1978"/>
      <c r="AY58" s="1978"/>
      <c r="AZ58" s="1978"/>
      <c r="BA58" s="1978"/>
      <c r="BB58" s="1978"/>
      <c r="BC58" s="1978"/>
      <c r="BD58" s="1978"/>
      <c r="BE58" s="1978"/>
      <c r="BF58" s="1978"/>
      <c r="BG58" s="1978"/>
      <c r="BH58" s="1978"/>
      <c r="BI58" s="1978"/>
      <c r="BJ58" s="1978"/>
      <c r="BK58" s="1978"/>
      <c r="BL58" s="1978"/>
      <c r="BM58" s="1978"/>
      <c r="BN58" s="1978"/>
    </row>
    <row r="59" spans="1:66" s="1999" customFormat="1" ht="15" customHeight="1">
      <c r="A59" s="1995"/>
      <c r="B59" s="1996"/>
      <c r="C59" s="1711" t="s">
        <v>986</v>
      </c>
      <c r="D59" s="1997"/>
      <c r="E59" s="1997"/>
      <c r="F59" s="1997"/>
      <c r="G59" s="1973"/>
      <c r="H59" s="1973"/>
      <c r="I59" s="1973"/>
      <c r="J59" s="1973"/>
      <c r="K59" s="1973"/>
      <c r="L59" s="1973"/>
      <c r="M59" s="1998" t="s">
        <v>987</v>
      </c>
      <c r="O59" s="1973"/>
      <c r="P59" s="1973"/>
      <c r="Q59" s="1973"/>
      <c r="R59" s="1973"/>
      <c r="S59" s="1973"/>
      <c r="T59" s="1973"/>
      <c r="U59" s="1973"/>
      <c r="V59" s="1973"/>
      <c r="W59" s="1973"/>
      <c r="X59" s="1973"/>
      <c r="Y59" s="2000"/>
      <c r="Z59" s="2001"/>
      <c r="AA59" s="2221"/>
      <c r="AB59" s="2221"/>
      <c r="AC59" s="2221"/>
      <c r="AD59" s="2221"/>
      <c r="AE59" s="2221"/>
      <c r="AF59" s="2221"/>
      <c r="AG59" s="2221"/>
      <c r="AH59" s="2221"/>
      <c r="AI59" s="2221"/>
      <c r="AJ59" s="2221"/>
      <c r="AK59" s="2221"/>
      <c r="AL59" s="2221"/>
      <c r="AM59" s="2221"/>
      <c r="AN59" s="2221"/>
      <c r="AO59" s="2221"/>
      <c r="AP59" s="2221"/>
      <c r="AQ59" s="2221"/>
      <c r="AR59" s="2221"/>
      <c r="AS59" s="2221"/>
      <c r="AT59" s="2221"/>
      <c r="AU59" s="2221"/>
      <c r="AV59" s="2221"/>
    </row>
    <row r="60" spans="1:66" ht="13.5" customHeight="1">
      <c r="A60" s="1958"/>
      <c r="B60" s="1444"/>
      <c r="D60" s="2002"/>
      <c r="E60" s="2002"/>
      <c r="F60" s="2002"/>
      <c r="G60" s="2002"/>
      <c r="H60" s="2002"/>
      <c r="I60" s="2002"/>
      <c r="J60" s="2002"/>
      <c r="K60" s="2002"/>
      <c r="L60" s="2002"/>
      <c r="M60" s="2003"/>
      <c r="N60" s="2002"/>
      <c r="O60" s="2002"/>
      <c r="P60" s="2002"/>
      <c r="Q60" s="2002"/>
      <c r="S60" s="2004"/>
      <c r="T60" s="2713">
        <v>44958</v>
      </c>
      <c r="U60" s="2713"/>
      <c r="V60" s="2713"/>
      <c r="W60" s="2713"/>
      <c r="X60" s="2713"/>
      <c r="Y60" s="1449">
        <v>13</v>
      </c>
      <c r="Z60" s="2002"/>
    </row>
    <row r="61" spans="1:66">
      <c r="AD61" s="2714"/>
      <c r="AE61" s="2714"/>
      <c r="AF61" s="2714"/>
      <c r="AG61" s="2714"/>
      <c r="AH61" s="2714"/>
      <c r="AI61" s="2714"/>
      <c r="AJ61" s="2714"/>
      <c r="AK61" s="2714"/>
      <c r="AL61" s="2714"/>
      <c r="AM61" s="2714"/>
      <c r="AN61" s="2714"/>
      <c r="AO61" s="2714"/>
      <c r="AP61" s="2714"/>
    </row>
    <row r="62" spans="1:66">
      <c r="AD62" s="2714"/>
      <c r="AE62" s="2714"/>
      <c r="AF62" s="2714"/>
      <c r="AG62" s="2714"/>
      <c r="AH62" s="2714"/>
      <c r="AI62" s="2714"/>
      <c r="AJ62" s="2714"/>
      <c r="AK62" s="2714"/>
      <c r="AL62" s="2714"/>
      <c r="AM62" s="2714"/>
      <c r="AN62" s="2714"/>
      <c r="AO62" s="2714"/>
      <c r="AP62" s="2714"/>
    </row>
    <row r="63" spans="1:66">
      <c r="K63" s="1716"/>
      <c r="AD63" s="2715"/>
      <c r="AE63" s="2715"/>
      <c r="AF63" s="2715"/>
      <c r="AG63" s="2715"/>
      <c r="AH63" s="2715"/>
      <c r="AI63" s="2715"/>
      <c r="AJ63" s="2715"/>
      <c r="AK63" s="2715"/>
      <c r="AL63" s="2715"/>
      <c r="AM63" s="2715"/>
      <c r="AN63" s="2715"/>
      <c r="AO63" s="2715"/>
      <c r="AP63" s="2715"/>
    </row>
    <row r="65" spans="2:27">
      <c r="B65" s="2005"/>
      <c r="C65" s="2005"/>
      <c r="D65" s="2005"/>
      <c r="E65" s="2005"/>
      <c r="F65" s="2005"/>
      <c r="G65" s="1977"/>
      <c r="H65" s="1977"/>
      <c r="I65" s="1977"/>
      <c r="J65" s="1977"/>
      <c r="K65" s="1977"/>
      <c r="L65" s="1977"/>
      <c r="M65" s="1977"/>
      <c r="N65" s="1977"/>
      <c r="O65" s="1977"/>
      <c r="P65" s="1977"/>
      <c r="Q65" s="1977"/>
      <c r="R65" s="1977"/>
      <c r="S65" s="1977"/>
      <c r="T65" s="1977"/>
      <c r="U65" s="1977"/>
      <c r="V65" s="1977"/>
      <c r="W65" s="1977"/>
      <c r="X65" s="1977"/>
      <c r="Y65" s="2006"/>
      <c r="Z65" s="2006"/>
      <c r="AA65" s="2222"/>
    </row>
    <row r="66" spans="2:27">
      <c r="B66" s="2005"/>
      <c r="C66" s="2005"/>
      <c r="D66" s="2005"/>
      <c r="E66" s="2005"/>
      <c r="F66" s="2005"/>
      <c r="G66" s="1977"/>
      <c r="H66" s="1977"/>
      <c r="I66" s="1977"/>
      <c r="J66" s="1977"/>
      <c r="K66" s="1977"/>
      <c r="L66" s="1977"/>
      <c r="M66" s="1977"/>
      <c r="N66" s="1977"/>
      <c r="O66" s="1977"/>
      <c r="P66" s="1977"/>
      <c r="Q66" s="1977"/>
      <c r="R66" s="1977"/>
      <c r="S66" s="1977"/>
      <c r="T66" s="1977"/>
      <c r="U66" s="1977"/>
      <c r="V66" s="1977"/>
      <c r="W66" s="1977"/>
      <c r="X66" s="1977"/>
      <c r="Y66" s="2006"/>
      <c r="Z66" s="2006"/>
      <c r="AA66" s="2222"/>
    </row>
    <row r="67" spans="2:27">
      <c r="B67" s="2005"/>
      <c r="C67" s="2005"/>
      <c r="D67" s="2005"/>
      <c r="E67" s="2005"/>
      <c r="F67" s="2005"/>
      <c r="G67" s="1977"/>
      <c r="H67" s="1977"/>
      <c r="I67" s="1977"/>
      <c r="J67" s="1977"/>
      <c r="K67" s="1977"/>
      <c r="L67" s="1977"/>
      <c r="M67" s="1977"/>
      <c r="N67" s="1977"/>
      <c r="O67" s="1977"/>
      <c r="P67" s="1977"/>
      <c r="Q67" s="1977"/>
      <c r="R67" s="1977"/>
      <c r="S67" s="1977"/>
      <c r="T67" s="1977"/>
      <c r="U67" s="1977"/>
      <c r="V67" s="1977"/>
      <c r="W67" s="1977"/>
      <c r="X67" s="1977"/>
      <c r="Y67" s="2006"/>
      <c r="Z67" s="2006"/>
      <c r="AA67" s="2222"/>
    </row>
    <row r="68" spans="2:27">
      <c r="B68" s="2005"/>
      <c r="C68" s="2005"/>
      <c r="D68" s="2005"/>
      <c r="E68" s="2005"/>
      <c r="F68" s="2005"/>
      <c r="G68" s="1977"/>
      <c r="H68" s="1977"/>
      <c r="I68" s="1977"/>
      <c r="J68" s="1977"/>
      <c r="K68" s="1977"/>
      <c r="L68" s="1977"/>
      <c r="M68" s="1977"/>
      <c r="N68" s="1977"/>
      <c r="O68" s="1977"/>
      <c r="P68" s="1977"/>
      <c r="Q68" s="1977"/>
      <c r="R68" s="1977"/>
      <c r="S68" s="1977"/>
      <c r="T68" s="1977"/>
      <c r="U68" s="1977"/>
      <c r="V68" s="1977"/>
      <c r="W68" s="1977"/>
      <c r="X68" s="1977"/>
      <c r="Y68" s="2005"/>
    </row>
    <row r="69" spans="2:27">
      <c r="B69" s="2005"/>
      <c r="C69" s="2005"/>
      <c r="D69" s="2005"/>
      <c r="E69" s="2005"/>
      <c r="F69" s="2005"/>
      <c r="G69" s="1977"/>
      <c r="H69" s="1977"/>
      <c r="I69" s="1977"/>
      <c r="J69" s="1977"/>
      <c r="K69" s="1977"/>
      <c r="L69" s="1977"/>
      <c r="M69" s="1977"/>
      <c r="N69" s="1977"/>
      <c r="O69" s="1977"/>
      <c r="P69" s="1977"/>
      <c r="Q69" s="1977"/>
      <c r="R69" s="1977"/>
      <c r="S69" s="1977"/>
      <c r="T69" s="1977"/>
      <c r="U69" s="1977"/>
      <c r="V69" s="1977"/>
      <c r="W69" s="1977"/>
      <c r="X69" s="1977"/>
      <c r="Y69" s="2005"/>
    </row>
    <row r="70" spans="2:27">
      <c r="B70" s="2005"/>
      <c r="C70" s="2005"/>
      <c r="D70" s="2005"/>
      <c r="E70" s="2005"/>
      <c r="F70" s="2005"/>
      <c r="G70" s="1977"/>
      <c r="H70" s="1977"/>
      <c r="I70" s="1977"/>
      <c r="J70" s="1977"/>
      <c r="K70" s="1977"/>
      <c r="L70" s="1977"/>
      <c r="M70" s="1977"/>
      <c r="N70" s="1977"/>
      <c r="O70" s="1977"/>
      <c r="P70" s="1977"/>
      <c r="Q70" s="1977"/>
      <c r="R70" s="1977"/>
      <c r="S70" s="1977"/>
      <c r="T70" s="1977"/>
      <c r="U70" s="1977"/>
      <c r="V70" s="1977"/>
      <c r="W70" s="1977"/>
      <c r="X70" s="1977"/>
      <c r="Y70" s="2005"/>
    </row>
    <row r="71" spans="2:27">
      <c r="B71" s="2005"/>
      <c r="C71" s="2005"/>
      <c r="D71" s="2005"/>
      <c r="E71" s="2005"/>
      <c r="F71" s="2005"/>
      <c r="G71" s="1977"/>
      <c r="H71" s="1977"/>
      <c r="I71" s="1977"/>
      <c r="J71" s="1977"/>
      <c r="K71" s="1977"/>
      <c r="L71" s="1977"/>
      <c r="M71" s="1977"/>
      <c r="N71" s="1977"/>
      <c r="O71" s="1977"/>
      <c r="P71" s="1977"/>
      <c r="Q71" s="1977"/>
      <c r="R71" s="1977"/>
      <c r="S71" s="1977"/>
      <c r="T71" s="1977"/>
      <c r="U71" s="1977"/>
      <c r="V71" s="1977"/>
      <c r="W71" s="1977"/>
      <c r="X71" s="1977"/>
      <c r="Y71" s="2005"/>
    </row>
    <row r="72" spans="2:27">
      <c r="B72" s="2005"/>
      <c r="C72" s="2005"/>
      <c r="D72" s="2005"/>
      <c r="E72" s="2005"/>
      <c r="F72" s="2005"/>
      <c r="G72" s="1977"/>
      <c r="H72" s="1977"/>
      <c r="I72" s="1977"/>
      <c r="J72" s="1977"/>
      <c r="K72" s="1977"/>
      <c r="L72" s="1977"/>
      <c r="M72" s="1977"/>
      <c r="N72" s="1977"/>
      <c r="O72" s="1977"/>
      <c r="P72" s="1977"/>
      <c r="Q72" s="1977"/>
      <c r="R72" s="1977"/>
      <c r="S72" s="1977"/>
      <c r="T72" s="1977"/>
      <c r="U72" s="1977"/>
      <c r="V72" s="1977"/>
      <c r="W72" s="1977"/>
      <c r="X72" s="1977"/>
      <c r="Y72" s="2005"/>
    </row>
    <row r="73" spans="2:27">
      <c r="B73" s="2005"/>
      <c r="C73" s="2005"/>
      <c r="D73" s="2005"/>
      <c r="E73" s="2005"/>
      <c r="F73" s="2005"/>
      <c r="G73" s="1977"/>
      <c r="H73" s="1977"/>
      <c r="I73" s="1977"/>
      <c r="J73" s="1977"/>
      <c r="K73" s="1977"/>
      <c r="L73" s="1977"/>
      <c r="M73" s="1977"/>
      <c r="N73" s="1977"/>
      <c r="O73" s="1977"/>
      <c r="P73" s="1977"/>
      <c r="Q73" s="1977"/>
      <c r="R73" s="1977"/>
      <c r="S73" s="1977"/>
      <c r="T73" s="1977"/>
      <c r="U73" s="1977"/>
      <c r="V73" s="1977"/>
      <c r="W73" s="1977"/>
      <c r="X73" s="1977"/>
      <c r="Y73" s="2005"/>
    </row>
    <row r="74" spans="2:27">
      <c r="B74" s="2005"/>
      <c r="C74" s="2005"/>
      <c r="D74" s="2005"/>
      <c r="E74" s="2005"/>
      <c r="F74" s="2005"/>
      <c r="G74" s="1977"/>
      <c r="H74" s="1977"/>
      <c r="I74" s="1977"/>
      <c r="J74" s="1977"/>
      <c r="K74" s="1977"/>
      <c r="L74" s="1977"/>
      <c r="M74" s="1977"/>
      <c r="N74" s="1977"/>
      <c r="O74" s="1977"/>
      <c r="P74" s="1977"/>
      <c r="Q74" s="1977"/>
      <c r="R74" s="1977"/>
      <c r="S74" s="1977"/>
      <c r="T74" s="1977"/>
      <c r="U74" s="1977"/>
      <c r="V74" s="1977"/>
      <c r="W74" s="1977"/>
      <c r="X74" s="1977"/>
      <c r="Y74" s="2005"/>
    </row>
    <row r="75" spans="2:27">
      <c r="B75" s="2005"/>
      <c r="C75" s="2005"/>
      <c r="D75" s="2005"/>
      <c r="E75" s="2005"/>
      <c r="F75" s="2005"/>
      <c r="G75" s="1977"/>
      <c r="H75" s="1977"/>
      <c r="I75" s="1977"/>
      <c r="J75" s="1977"/>
      <c r="K75" s="1977"/>
      <c r="L75" s="1977"/>
      <c r="M75" s="1977"/>
      <c r="N75" s="1977"/>
      <c r="O75" s="1977"/>
      <c r="P75" s="1977"/>
      <c r="Q75" s="1977"/>
      <c r="R75" s="1977"/>
      <c r="S75" s="1977"/>
      <c r="T75" s="1977"/>
      <c r="U75" s="1977"/>
      <c r="V75" s="1977"/>
      <c r="W75" s="1977"/>
      <c r="X75" s="1977"/>
      <c r="Y75" s="2005"/>
    </row>
    <row r="76" spans="2:27">
      <c r="B76" s="2005"/>
      <c r="C76" s="2005"/>
      <c r="D76" s="2005"/>
      <c r="E76" s="2005"/>
      <c r="F76" s="2005"/>
      <c r="G76" s="2005"/>
      <c r="H76" s="2005"/>
      <c r="I76" s="2005"/>
      <c r="J76" s="2005"/>
      <c r="K76" s="2005"/>
      <c r="L76" s="2005"/>
      <c r="M76" s="2005"/>
      <c r="N76" s="2005"/>
      <c r="O76" s="2005"/>
      <c r="P76" s="2005"/>
      <c r="Q76" s="2005"/>
      <c r="R76" s="2005"/>
      <c r="S76" s="2005"/>
      <c r="T76" s="2005"/>
      <c r="U76" s="2005"/>
      <c r="V76" s="2005"/>
      <c r="W76" s="2005"/>
      <c r="X76" s="2005"/>
      <c r="Y76" s="2005"/>
    </row>
    <row r="77" spans="2:27">
      <c r="B77" s="2005"/>
      <c r="C77" s="2005"/>
      <c r="D77" s="2005"/>
      <c r="E77" s="2005"/>
      <c r="F77" s="2005"/>
      <c r="G77" s="2005"/>
      <c r="H77" s="2005"/>
      <c r="I77" s="2005"/>
      <c r="J77" s="2005"/>
      <c r="K77" s="2005"/>
      <c r="L77" s="2005"/>
      <c r="M77" s="2005"/>
      <c r="N77" s="2005"/>
      <c r="O77" s="2005"/>
      <c r="P77" s="2005"/>
      <c r="Q77" s="2005"/>
      <c r="R77" s="2005"/>
      <c r="S77" s="2005"/>
      <c r="T77" s="2005"/>
      <c r="U77" s="2005"/>
      <c r="V77" s="2005"/>
      <c r="W77" s="2005"/>
      <c r="X77" s="2005"/>
      <c r="Y77" s="2005"/>
    </row>
    <row r="78" spans="2:27">
      <c r="B78" s="2005"/>
      <c r="C78" s="2005"/>
      <c r="D78" s="2005"/>
      <c r="E78" s="2005"/>
      <c r="F78" s="2005"/>
      <c r="G78" s="2005"/>
      <c r="H78" s="2005"/>
      <c r="I78" s="2005"/>
      <c r="J78" s="2005"/>
      <c r="K78" s="2005"/>
      <c r="L78" s="2005"/>
      <c r="M78" s="2005"/>
      <c r="N78" s="2005"/>
      <c r="O78" s="2005"/>
      <c r="P78" s="2005"/>
      <c r="Q78" s="2005"/>
      <c r="R78" s="2005"/>
      <c r="S78" s="2005"/>
      <c r="T78" s="2005"/>
      <c r="U78" s="2005"/>
      <c r="V78" s="2005"/>
      <c r="W78" s="2005"/>
      <c r="X78" s="2005"/>
      <c r="Y78" s="2005"/>
    </row>
    <row r="79" spans="2:27">
      <c r="B79" s="2005"/>
      <c r="C79" s="2005"/>
      <c r="D79" s="2005"/>
      <c r="E79" s="2005"/>
      <c r="F79" s="2005"/>
      <c r="G79" s="2005"/>
      <c r="H79" s="2005"/>
      <c r="I79" s="2005"/>
      <c r="J79" s="2005"/>
      <c r="K79" s="2005"/>
      <c r="L79" s="2005"/>
      <c r="M79" s="2005"/>
      <c r="N79" s="2005"/>
      <c r="O79" s="2005"/>
      <c r="P79" s="2005"/>
      <c r="Q79" s="2005"/>
      <c r="R79" s="2005"/>
      <c r="S79" s="2005"/>
      <c r="T79" s="2005"/>
      <c r="U79" s="2005"/>
      <c r="V79" s="2005"/>
      <c r="W79" s="2005"/>
      <c r="X79" s="2005"/>
      <c r="Y79" s="2005"/>
    </row>
    <row r="80" spans="2:27">
      <c r="B80" s="2005"/>
      <c r="C80" s="2005"/>
      <c r="D80" s="2005"/>
      <c r="E80" s="2005"/>
      <c r="F80" s="2005"/>
      <c r="G80" s="2005"/>
      <c r="H80" s="2005"/>
      <c r="I80" s="2005"/>
      <c r="J80" s="2005"/>
      <c r="K80" s="2005"/>
      <c r="L80" s="2005"/>
      <c r="M80" s="2005"/>
      <c r="N80" s="2005"/>
      <c r="O80" s="2005"/>
      <c r="P80" s="2005"/>
      <c r="Q80" s="2005"/>
      <c r="R80" s="2005"/>
      <c r="S80" s="2005"/>
      <c r="T80" s="2005"/>
      <c r="U80" s="2005"/>
      <c r="V80" s="2005"/>
      <c r="W80" s="2005"/>
      <c r="X80" s="2005"/>
      <c r="Y80" s="2005"/>
    </row>
    <row r="81" spans="2:25">
      <c r="B81" s="2005"/>
      <c r="C81" s="2005"/>
      <c r="D81" s="2005"/>
      <c r="E81" s="2005"/>
      <c r="F81" s="2005"/>
      <c r="G81" s="2005"/>
      <c r="H81" s="2005"/>
      <c r="I81" s="2005"/>
      <c r="J81" s="2005"/>
      <c r="K81" s="2005"/>
      <c r="L81" s="2005"/>
      <c r="M81" s="2005"/>
      <c r="N81" s="2005"/>
      <c r="O81" s="2005"/>
      <c r="P81" s="2005"/>
      <c r="Q81" s="2005"/>
      <c r="R81" s="2005"/>
      <c r="S81" s="2005"/>
      <c r="T81" s="2005"/>
      <c r="U81" s="2005"/>
      <c r="V81" s="2005"/>
      <c r="W81" s="2005"/>
      <c r="X81" s="2005"/>
      <c r="Y81" s="2005"/>
    </row>
    <row r="82" spans="2:25">
      <c r="B82" s="2005"/>
      <c r="C82" s="2005"/>
      <c r="D82" s="2005"/>
      <c r="E82" s="2005"/>
      <c r="F82" s="2005"/>
      <c r="G82" s="2005"/>
      <c r="H82" s="2005"/>
      <c r="I82" s="2005"/>
      <c r="J82" s="2005"/>
      <c r="K82" s="2005"/>
      <c r="L82" s="2005"/>
      <c r="M82" s="2005"/>
      <c r="N82" s="2005"/>
      <c r="O82" s="2005"/>
      <c r="P82" s="2005"/>
      <c r="Q82" s="2005"/>
      <c r="R82" s="2005"/>
      <c r="S82" s="2005"/>
      <c r="T82" s="2005"/>
      <c r="U82" s="2005"/>
      <c r="V82" s="2005"/>
      <c r="W82" s="2005"/>
      <c r="X82" s="2005"/>
      <c r="Y82" s="2005"/>
    </row>
    <row r="83" spans="2:25">
      <c r="B83" s="2005"/>
      <c r="C83" s="2005"/>
      <c r="D83" s="2005"/>
      <c r="E83" s="2005"/>
      <c r="F83" s="2005"/>
      <c r="G83" s="2005"/>
      <c r="H83" s="2005"/>
      <c r="I83" s="2005"/>
      <c r="J83" s="2005"/>
      <c r="K83" s="2005"/>
      <c r="L83" s="2005"/>
      <c r="M83" s="2005"/>
      <c r="N83" s="2005"/>
      <c r="O83" s="2005"/>
      <c r="P83" s="2005"/>
      <c r="Q83" s="2005"/>
      <c r="R83" s="2005"/>
      <c r="S83" s="2005"/>
      <c r="T83" s="2005"/>
      <c r="U83" s="2005"/>
      <c r="V83" s="2005"/>
      <c r="W83" s="2005"/>
      <c r="X83" s="2005"/>
      <c r="Y83" s="2005"/>
    </row>
    <row r="84" spans="2:25">
      <c r="B84" s="2005"/>
      <c r="C84" s="2005"/>
      <c r="D84" s="2005"/>
      <c r="E84" s="2005"/>
      <c r="F84" s="2005"/>
      <c r="G84" s="2005"/>
      <c r="H84" s="2005"/>
      <c r="I84" s="2005"/>
      <c r="J84" s="2005"/>
      <c r="K84" s="2005"/>
      <c r="L84" s="2005"/>
      <c r="M84" s="2005"/>
      <c r="N84" s="2005"/>
      <c r="O84" s="2005"/>
      <c r="P84" s="2005"/>
      <c r="Q84" s="2005"/>
      <c r="R84" s="2005"/>
      <c r="S84" s="2005"/>
      <c r="T84" s="2005"/>
      <c r="U84" s="2005"/>
      <c r="V84" s="2005"/>
      <c r="W84" s="2005"/>
      <c r="X84" s="2005"/>
      <c r="Y84" s="2005"/>
    </row>
    <row r="85" spans="2:25">
      <c r="B85" s="2005"/>
      <c r="C85" s="2005"/>
      <c r="D85" s="2005"/>
      <c r="E85" s="2005"/>
      <c r="F85" s="2005"/>
      <c r="G85" s="2005"/>
      <c r="H85" s="2005"/>
      <c r="I85" s="2005"/>
      <c r="J85" s="2005"/>
      <c r="K85" s="2005"/>
      <c r="L85" s="2005"/>
      <c r="M85" s="2005"/>
      <c r="N85" s="2005"/>
      <c r="O85" s="2005"/>
      <c r="P85" s="2005"/>
      <c r="Q85" s="2005"/>
      <c r="R85" s="2005"/>
      <c r="S85" s="2005"/>
      <c r="T85" s="2005"/>
      <c r="U85" s="2005"/>
      <c r="V85" s="2005"/>
      <c r="W85" s="2005"/>
      <c r="X85" s="2005"/>
      <c r="Y85" s="2005"/>
    </row>
    <row r="86" spans="2:25">
      <c r="B86" s="2005"/>
      <c r="C86" s="2005"/>
      <c r="D86" s="2005"/>
      <c r="E86" s="2005"/>
      <c r="F86" s="2005"/>
      <c r="G86" s="2005"/>
      <c r="H86" s="2005"/>
      <c r="I86" s="2005"/>
      <c r="J86" s="2005"/>
      <c r="K86" s="2005"/>
      <c r="L86" s="2005"/>
      <c r="M86" s="2005"/>
      <c r="N86" s="2005"/>
      <c r="O86" s="2005"/>
      <c r="P86" s="2005"/>
      <c r="Q86" s="2005"/>
      <c r="R86" s="2005"/>
      <c r="S86" s="2005"/>
      <c r="T86" s="2005"/>
      <c r="U86" s="2005"/>
      <c r="V86" s="2005"/>
      <c r="W86" s="2005"/>
      <c r="X86" s="2005"/>
      <c r="Y86" s="2005"/>
    </row>
    <row r="87" spans="2:25">
      <c r="B87" s="2005"/>
      <c r="C87" s="2005"/>
      <c r="D87" s="2005"/>
      <c r="E87" s="2005"/>
      <c r="F87" s="2005"/>
      <c r="G87" s="2005"/>
      <c r="H87" s="2005"/>
      <c r="I87" s="2005"/>
      <c r="J87" s="2005"/>
      <c r="K87" s="2005"/>
      <c r="L87" s="2005"/>
      <c r="M87" s="2005"/>
      <c r="N87" s="2005"/>
      <c r="O87" s="2005"/>
      <c r="P87" s="2005"/>
      <c r="Q87" s="2005"/>
      <c r="R87" s="2005"/>
      <c r="S87" s="2005"/>
      <c r="T87" s="2005"/>
      <c r="U87" s="2005"/>
      <c r="V87" s="2005"/>
      <c r="W87" s="2005"/>
      <c r="X87" s="2005"/>
      <c r="Y87" s="2005"/>
    </row>
    <row r="88" spans="2:25">
      <c r="B88" s="2005"/>
      <c r="C88" s="2005"/>
      <c r="D88" s="2005"/>
      <c r="E88" s="2005"/>
      <c r="F88" s="2005"/>
      <c r="G88" s="2005"/>
      <c r="H88" s="2005"/>
      <c r="I88" s="2005"/>
      <c r="J88" s="2005"/>
      <c r="K88" s="2005"/>
      <c r="L88" s="2005"/>
      <c r="M88" s="2005"/>
      <c r="N88" s="2005"/>
      <c r="O88" s="2005"/>
      <c r="P88" s="2005"/>
      <c r="Q88" s="2005"/>
      <c r="R88" s="2005"/>
      <c r="S88" s="2005"/>
      <c r="T88" s="2005"/>
      <c r="U88" s="2005"/>
      <c r="V88" s="2005"/>
      <c r="W88" s="2005"/>
      <c r="X88" s="2005"/>
      <c r="Y88" s="2005"/>
    </row>
    <row r="89" spans="2:25">
      <c r="B89" s="2005"/>
      <c r="C89" s="2005"/>
      <c r="D89" s="2005"/>
      <c r="E89" s="2005"/>
      <c r="F89" s="2005"/>
      <c r="G89" s="2005"/>
      <c r="H89" s="2005"/>
      <c r="I89" s="2005"/>
      <c r="J89" s="2005"/>
      <c r="K89" s="2005"/>
      <c r="L89" s="2005"/>
      <c r="M89" s="2005"/>
      <c r="N89" s="2005"/>
      <c r="O89" s="2005"/>
      <c r="P89" s="2005"/>
      <c r="Q89" s="2005"/>
      <c r="R89" s="2005"/>
      <c r="S89" s="2005"/>
      <c r="T89" s="2005"/>
      <c r="U89" s="2005"/>
      <c r="V89" s="2005"/>
      <c r="W89" s="2005"/>
      <c r="X89" s="2005"/>
      <c r="Y89" s="2005"/>
    </row>
    <row r="90" spans="2:25">
      <c r="B90" s="2005"/>
      <c r="C90" s="2005"/>
      <c r="D90" s="2005"/>
      <c r="E90" s="2005"/>
      <c r="F90" s="2005"/>
      <c r="G90" s="2005"/>
      <c r="H90" s="2005"/>
      <c r="I90" s="2005"/>
      <c r="J90" s="2005"/>
      <c r="K90" s="2005"/>
      <c r="L90" s="2005"/>
      <c r="M90" s="2005"/>
      <c r="N90" s="2005"/>
      <c r="O90" s="2005"/>
      <c r="P90" s="2005"/>
      <c r="Q90" s="2005"/>
      <c r="R90" s="2005"/>
      <c r="S90" s="2005"/>
      <c r="T90" s="2005"/>
      <c r="U90" s="2005"/>
      <c r="V90" s="2005"/>
      <c r="W90" s="2005"/>
      <c r="X90" s="2005"/>
      <c r="Y90" s="2005"/>
    </row>
    <row r="91" spans="2:25">
      <c r="B91" s="2005"/>
      <c r="C91" s="2005"/>
      <c r="D91" s="2005"/>
      <c r="E91" s="2005"/>
      <c r="F91" s="2005"/>
      <c r="G91" s="2005"/>
      <c r="H91" s="2005"/>
      <c r="I91" s="2005"/>
      <c r="J91" s="2005"/>
      <c r="K91" s="2005"/>
      <c r="L91" s="2005"/>
      <c r="M91" s="2005"/>
      <c r="N91" s="2005"/>
      <c r="O91" s="2005"/>
      <c r="P91" s="2005"/>
      <c r="Q91" s="2005"/>
      <c r="R91" s="2005"/>
      <c r="S91" s="2005"/>
      <c r="T91" s="2005"/>
      <c r="U91" s="2005"/>
      <c r="V91" s="2005"/>
      <c r="W91" s="2005"/>
      <c r="X91" s="2005"/>
      <c r="Y91" s="2005"/>
    </row>
    <row r="92" spans="2:25">
      <c r="B92" s="2005"/>
      <c r="C92" s="2005"/>
      <c r="D92" s="2005"/>
      <c r="E92" s="2005"/>
      <c r="F92" s="2005"/>
      <c r="G92" s="2005"/>
      <c r="H92" s="2005"/>
      <c r="I92" s="2005"/>
      <c r="J92" s="2005"/>
      <c r="K92" s="2005"/>
      <c r="L92" s="2005"/>
      <c r="M92" s="2005"/>
      <c r="N92" s="2005"/>
      <c r="O92" s="2005"/>
      <c r="P92" s="2005"/>
      <c r="Q92" s="2005"/>
      <c r="R92" s="2005"/>
      <c r="S92" s="2005"/>
      <c r="T92" s="2005"/>
      <c r="U92" s="2005"/>
      <c r="V92" s="2005"/>
      <c r="W92" s="2005"/>
      <c r="X92" s="2005"/>
      <c r="Y92" s="2005"/>
    </row>
    <row r="93" spans="2:25">
      <c r="B93" s="2005"/>
      <c r="C93" s="2005"/>
      <c r="D93" s="2005"/>
      <c r="E93" s="2005"/>
      <c r="F93" s="2005"/>
      <c r="G93" s="2005"/>
      <c r="H93" s="2005"/>
      <c r="I93" s="2005"/>
      <c r="J93" s="2005"/>
      <c r="K93" s="2005"/>
      <c r="L93" s="2005"/>
      <c r="M93" s="2005"/>
      <c r="N93" s="2005"/>
      <c r="O93" s="2005"/>
      <c r="P93" s="2005"/>
      <c r="Q93" s="2005"/>
      <c r="R93" s="2005"/>
      <c r="S93" s="2005"/>
      <c r="T93" s="2005"/>
      <c r="U93" s="2005"/>
      <c r="V93" s="2005"/>
      <c r="W93" s="2005"/>
      <c r="X93" s="2005"/>
      <c r="Y93" s="2005"/>
    </row>
    <row r="94" spans="2:25">
      <c r="B94" s="2005"/>
      <c r="C94" s="2005"/>
      <c r="D94" s="2005"/>
      <c r="E94" s="2005"/>
      <c r="F94" s="2005"/>
      <c r="G94" s="2005"/>
      <c r="H94" s="2005"/>
      <c r="I94" s="2005"/>
      <c r="J94" s="2005"/>
      <c r="K94" s="2005"/>
      <c r="L94" s="2005"/>
      <c r="M94" s="2005"/>
      <c r="N94" s="2005"/>
      <c r="O94" s="2005"/>
      <c r="P94" s="2005"/>
      <c r="Q94" s="2005"/>
      <c r="R94" s="2005"/>
      <c r="S94" s="2005"/>
      <c r="T94" s="2005"/>
      <c r="U94" s="2005"/>
      <c r="V94" s="2005"/>
      <c r="W94" s="2005"/>
      <c r="X94" s="2005"/>
      <c r="Y94" s="2005"/>
    </row>
    <row r="95" spans="2:25">
      <c r="B95" s="2005"/>
      <c r="C95" s="2005"/>
      <c r="D95" s="2005"/>
      <c r="E95" s="2005"/>
      <c r="F95" s="2005"/>
      <c r="G95" s="2005"/>
      <c r="H95" s="2005"/>
      <c r="I95" s="2005"/>
      <c r="J95" s="2005"/>
      <c r="K95" s="2005"/>
      <c r="L95" s="2005"/>
      <c r="M95" s="2005"/>
      <c r="N95" s="2005"/>
      <c r="O95" s="2005"/>
      <c r="P95" s="2005"/>
      <c r="Q95" s="2005"/>
      <c r="R95" s="2005"/>
      <c r="S95" s="2005"/>
      <c r="T95" s="2005"/>
      <c r="U95" s="2005"/>
      <c r="V95" s="2005"/>
      <c r="W95" s="2005"/>
      <c r="X95" s="2005"/>
      <c r="Y95" s="2005"/>
    </row>
    <row r="96" spans="2:25">
      <c r="B96" s="2005"/>
      <c r="C96" s="2005"/>
      <c r="D96" s="2005"/>
      <c r="E96" s="2005"/>
      <c r="F96" s="2005"/>
      <c r="G96" s="2005"/>
      <c r="H96" s="2005"/>
      <c r="I96" s="2005"/>
      <c r="J96" s="2005"/>
      <c r="K96" s="2005"/>
      <c r="L96" s="2005"/>
      <c r="M96" s="2005"/>
      <c r="N96" s="2005"/>
      <c r="O96" s="2005"/>
      <c r="P96" s="2005"/>
      <c r="Q96" s="2005"/>
      <c r="R96" s="2005"/>
      <c r="S96" s="2005"/>
      <c r="T96" s="2005"/>
      <c r="U96" s="2005"/>
      <c r="V96" s="2005"/>
      <c r="W96" s="2005"/>
      <c r="X96" s="2005"/>
      <c r="Y96" s="2005"/>
    </row>
    <row r="97" spans="2:25">
      <c r="B97" s="2005"/>
      <c r="C97" s="2005"/>
      <c r="D97" s="2005"/>
      <c r="E97" s="2005"/>
      <c r="F97" s="2005"/>
      <c r="G97" s="2005"/>
      <c r="H97" s="2005"/>
      <c r="I97" s="2005"/>
      <c r="J97" s="2005"/>
      <c r="K97" s="2005"/>
      <c r="L97" s="2005"/>
      <c r="M97" s="2005"/>
      <c r="N97" s="2005"/>
      <c r="O97" s="2005"/>
      <c r="P97" s="2005"/>
      <c r="Q97" s="2005"/>
      <c r="R97" s="2005"/>
      <c r="S97" s="2005"/>
      <c r="T97" s="2005"/>
      <c r="U97" s="2005"/>
      <c r="V97" s="2005"/>
      <c r="W97" s="2005"/>
      <c r="X97" s="2005"/>
      <c r="Y97" s="2005"/>
    </row>
    <row r="98" spans="2:25">
      <c r="B98" s="2005"/>
      <c r="C98" s="2005"/>
      <c r="D98" s="2005"/>
      <c r="E98" s="2005"/>
      <c r="F98" s="2005"/>
      <c r="G98" s="2005"/>
      <c r="H98" s="2005"/>
      <c r="I98" s="2005"/>
      <c r="J98" s="2005"/>
      <c r="K98" s="2005"/>
      <c r="L98" s="2005"/>
      <c r="M98" s="2005"/>
      <c r="N98" s="2005"/>
      <c r="O98" s="2005"/>
      <c r="P98" s="2005"/>
      <c r="Q98" s="2005"/>
      <c r="R98" s="2005"/>
      <c r="S98" s="2005"/>
      <c r="T98" s="2005"/>
      <c r="U98" s="2005"/>
      <c r="V98" s="2005"/>
      <c r="W98" s="2005"/>
      <c r="X98" s="2005"/>
      <c r="Y98" s="2005"/>
    </row>
    <row r="99" spans="2:25">
      <c r="B99" s="2005"/>
      <c r="C99" s="2005"/>
      <c r="D99" s="2005"/>
      <c r="E99" s="2005"/>
      <c r="F99" s="2005"/>
      <c r="G99" s="2005"/>
      <c r="H99" s="2005"/>
      <c r="I99" s="2005"/>
      <c r="J99" s="2005"/>
      <c r="K99" s="2005"/>
      <c r="L99" s="2005"/>
      <c r="M99" s="2005"/>
      <c r="N99" s="2005"/>
      <c r="O99" s="2005"/>
      <c r="P99" s="2005"/>
      <c r="Q99" s="2005"/>
      <c r="R99" s="2005"/>
      <c r="S99" s="2005"/>
      <c r="T99" s="2005"/>
      <c r="U99" s="2005"/>
      <c r="V99" s="2005"/>
      <c r="W99" s="2005"/>
      <c r="X99" s="2005"/>
      <c r="Y99" s="2005"/>
    </row>
    <row r="100" spans="2:25">
      <c r="B100" s="2005"/>
      <c r="C100" s="2005"/>
      <c r="D100" s="2005"/>
      <c r="E100" s="2005"/>
      <c r="F100" s="2005"/>
      <c r="G100" s="2005"/>
      <c r="H100" s="2005"/>
      <c r="I100" s="2005"/>
      <c r="J100" s="2005"/>
      <c r="K100" s="2005"/>
      <c r="L100" s="2005"/>
      <c r="M100" s="2005"/>
      <c r="N100" s="2005"/>
      <c r="O100" s="2005"/>
      <c r="P100" s="2005"/>
      <c r="Q100" s="2005"/>
      <c r="R100" s="2005"/>
      <c r="S100" s="2005"/>
      <c r="T100" s="2005"/>
      <c r="U100" s="2005"/>
      <c r="V100" s="2005"/>
      <c r="W100" s="2005"/>
      <c r="X100" s="2005"/>
      <c r="Y100" s="2005"/>
    </row>
    <row r="101" spans="2:25">
      <c r="B101" s="2005"/>
      <c r="C101" s="2005"/>
      <c r="D101" s="2005"/>
      <c r="E101" s="2005"/>
      <c r="F101" s="2005"/>
      <c r="G101" s="2005"/>
      <c r="H101" s="2005"/>
      <c r="I101" s="2005"/>
      <c r="J101" s="2005"/>
      <c r="K101" s="2005"/>
      <c r="L101" s="2005"/>
      <c r="M101" s="2005"/>
      <c r="N101" s="2005"/>
      <c r="O101" s="2005"/>
      <c r="P101" s="2005"/>
      <c r="Q101" s="2005"/>
      <c r="R101" s="2005"/>
      <c r="S101" s="2005"/>
      <c r="T101" s="2005"/>
      <c r="U101" s="2005"/>
      <c r="V101" s="2005"/>
      <c r="W101" s="2005"/>
      <c r="X101" s="2005"/>
      <c r="Y101" s="2005"/>
    </row>
    <row r="102" spans="2:25">
      <c r="B102" s="2005"/>
      <c r="C102" s="2005"/>
      <c r="D102" s="2005"/>
      <c r="E102" s="2005"/>
      <c r="F102" s="2005"/>
      <c r="G102" s="2005"/>
      <c r="H102" s="2005"/>
      <c r="I102" s="2005"/>
      <c r="J102" s="2005"/>
      <c r="K102" s="2005"/>
      <c r="L102" s="2005"/>
      <c r="M102" s="2005"/>
      <c r="N102" s="2005"/>
      <c r="O102" s="2005"/>
      <c r="P102" s="2005"/>
      <c r="Q102" s="2005"/>
      <c r="R102" s="2005"/>
      <c r="S102" s="2005"/>
      <c r="T102" s="2005"/>
      <c r="U102" s="2005"/>
      <c r="V102" s="2005"/>
      <c r="W102" s="2005"/>
      <c r="X102" s="2005"/>
      <c r="Y102" s="2005"/>
    </row>
    <row r="103" spans="2:25">
      <c r="B103" s="2005"/>
      <c r="C103" s="2005"/>
      <c r="D103" s="2005"/>
      <c r="E103" s="2005"/>
      <c r="F103" s="2005"/>
      <c r="G103" s="2005"/>
      <c r="H103" s="2005"/>
      <c r="I103" s="2005"/>
      <c r="J103" s="2005"/>
      <c r="K103" s="2005"/>
      <c r="L103" s="2005"/>
      <c r="M103" s="2005"/>
      <c r="N103" s="2005"/>
      <c r="O103" s="2005"/>
      <c r="P103" s="2005"/>
      <c r="Q103" s="2005"/>
      <c r="R103" s="2005"/>
      <c r="S103" s="2005"/>
      <c r="T103" s="2005"/>
      <c r="U103" s="2005"/>
      <c r="V103" s="2005"/>
      <c r="W103" s="2005"/>
      <c r="X103" s="2005"/>
      <c r="Y103" s="2005"/>
    </row>
    <row r="104" spans="2:25">
      <c r="B104" s="2005"/>
      <c r="C104" s="2005"/>
      <c r="D104" s="2005"/>
      <c r="E104" s="2005"/>
      <c r="F104" s="2005"/>
      <c r="G104" s="2005"/>
      <c r="H104" s="2005"/>
      <c r="I104" s="2005"/>
      <c r="J104" s="2005"/>
      <c r="K104" s="2005"/>
      <c r="L104" s="2005"/>
      <c r="M104" s="2005"/>
      <c r="N104" s="2005"/>
      <c r="O104" s="2005"/>
      <c r="P104" s="2005"/>
      <c r="Q104" s="2005"/>
      <c r="R104" s="2005"/>
      <c r="S104" s="2005"/>
      <c r="T104" s="2005"/>
      <c r="U104" s="2005"/>
      <c r="V104" s="2005"/>
      <c r="W104" s="2005"/>
      <c r="X104" s="2005"/>
      <c r="Y104" s="2005"/>
    </row>
    <row r="105" spans="2:25">
      <c r="B105" s="2005"/>
      <c r="C105" s="2005"/>
      <c r="D105" s="2005"/>
      <c r="E105" s="2005"/>
      <c r="F105" s="2005"/>
      <c r="G105" s="2005"/>
      <c r="H105" s="2005"/>
      <c r="I105" s="2005"/>
      <c r="J105" s="2005"/>
      <c r="K105" s="2005"/>
      <c r="L105" s="2005"/>
      <c r="M105" s="2005"/>
      <c r="N105" s="2005"/>
      <c r="O105" s="2005"/>
      <c r="P105" s="2005"/>
      <c r="Q105" s="2005"/>
      <c r="R105" s="2005"/>
      <c r="S105" s="2005"/>
      <c r="T105" s="2005"/>
      <c r="U105" s="2005"/>
      <c r="V105" s="2005"/>
      <c r="W105" s="2005"/>
      <c r="X105" s="2005"/>
      <c r="Y105" s="2005"/>
    </row>
    <row r="106" spans="2:25">
      <c r="B106" s="2005"/>
      <c r="C106" s="2005"/>
      <c r="D106" s="2005"/>
      <c r="E106" s="2005"/>
      <c r="F106" s="2005"/>
      <c r="G106" s="2005"/>
      <c r="H106" s="2005"/>
      <c r="I106" s="2005"/>
      <c r="J106" s="2005"/>
      <c r="K106" s="2005"/>
      <c r="L106" s="2005"/>
      <c r="M106" s="2005"/>
      <c r="N106" s="2005"/>
      <c r="O106" s="2005"/>
      <c r="P106" s="2005"/>
      <c r="Q106" s="2005"/>
      <c r="R106" s="2005"/>
      <c r="S106" s="2005"/>
      <c r="T106" s="2005"/>
      <c r="U106" s="2005"/>
      <c r="V106" s="2005"/>
      <c r="W106" s="2005"/>
      <c r="X106" s="2005"/>
      <c r="Y106" s="2005"/>
    </row>
    <row r="107" spans="2:25">
      <c r="B107" s="2005"/>
      <c r="C107" s="2005"/>
      <c r="D107" s="2005"/>
      <c r="E107" s="2005"/>
      <c r="F107" s="2005"/>
      <c r="G107" s="2005"/>
      <c r="H107" s="2005"/>
      <c r="I107" s="2005"/>
      <c r="J107" s="2005"/>
      <c r="K107" s="2005"/>
      <c r="L107" s="2005"/>
      <c r="M107" s="2005"/>
      <c r="N107" s="2005"/>
      <c r="O107" s="2005"/>
      <c r="P107" s="2005"/>
      <c r="Q107" s="2005"/>
      <c r="R107" s="2005"/>
      <c r="S107" s="2005"/>
      <c r="T107" s="2005"/>
      <c r="U107" s="2005"/>
      <c r="V107" s="2005"/>
      <c r="W107" s="2005"/>
      <c r="X107" s="2005"/>
      <c r="Y107" s="2005"/>
    </row>
    <row r="108" spans="2:25">
      <c r="B108" s="2005"/>
      <c r="C108" s="2005"/>
      <c r="D108" s="2005"/>
      <c r="E108" s="2005"/>
      <c r="F108" s="2005"/>
      <c r="G108" s="2005"/>
      <c r="H108" s="2005"/>
      <c r="I108" s="2005"/>
      <c r="J108" s="2005"/>
      <c r="K108" s="2005"/>
      <c r="L108" s="2005"/>
      <c r="M108" s="2005"/>
      <c r="N108" s="2005"/>
      <c r="O108" s="2005"/>
      <c r="P108" s="2005"/>
      <c r="Q108" s="2005"/>
      <c r="R108" s="2005"/>
      <c r="S108" s="2005"/>
      <c r="T108" s="2005"/>
      <c r="U108" s="2005"/>
      <c r="V108" s="2005"/>
      <c r="W108" s="2005"/>
      <c r="X108" s="2005"/>
      <c r="Y108" s="2005"/>
    </row>
    <row r="109" spans="2:25">
      <c r="B109" s="2005"/>
      <c r="C109" s="2005"/>
      <c r="D109" s="2005"/>
      <c r="E109" s="2005"/>
      <c r="F109" s="2005"/>
      <c r="G109" s="2005"/>
      <c r="H109" s="2005"/>
      <c r="I109" s="2005"/>
      <c r="J109" s="2005"/>
      <c r="K109" s="2005"/>
      <c r="L109" s="2005"/>
      <c r="M109" s="2005"/>
      <c r="N109" s="2005"/>
      <c r="O109" s="2005"/>
      <c r="P109" s="2005"/>
      <c r="Q109" s="2005"/>
      <c r="R109" s="2005"/>
      <c r="S109" s="2005"/>
      <c r="T109" s="2005"/>
      <c r="U109" s="2005"/>
      <c r="V109" s="2005"/>
      <c r="W109" s="2005"/>
      <c r="X109" s="2005"/>
      <c r="Y109" s="2005"/>
    </row>
    <row r="110" spans="2:25">
      <c r="B110" s="2005"/>
      <c r="C110" s="2005"/>
      <c r="D110" s="2005"/>
      <c r="E110" s="2005"/>
      <c r="F110" s="2005"/>
      <c r="G110" s="2005"/>
      <c r="H110" s="2005"/>
      <c r="I110" s="2005"/>
      <c r="J110" s="2005"/>
      <c r="K110" s="2005"/>
      <c r="L110" s="2005"/>
      <c r="M110" s="2005"/>
      <c r="N110" s="2005"/>
      <c r="O110" s="2005"/>
      <c r="P110" s="2005"/>
      <c r="Q110" s="2005"/>
      <c r="R110" s="2005"/>
      <c r="S110" s="2005"/>
      <c r="T110" s="2005"/>
      <c r="U110" s="2005"/>
      <c r="V110" s="2005"/>
      <c r="W110" s="2005"/>
      <c r="X110" s="2005"/>
      <c r="Y110" s="2005"/>
    </row>
    <row r="111" spans="2:25">
      <c r="B111" s="2005"/>
      <c r="C111" s="2005"/>
      <c r="D111" s="2005"/>
      <c r="E111" s="2005"/>
      <c r="F111" s="2005"/>
      <c r="G111" s="2005"/>
      <c r="H111" s="2005"/>
      <c r="I111" s="2005"/>
      <c r="J111" s="2005"/>
      <c r="K111" s="2005"/>
      <c r="L111" s="2005"/>
      <c r="M111" s="2005"/>
      <c r="N111" s="2005"/>
      <c r="O111" s="2005"/>
      <c r="P111" s="2005"/>
      <c r="Q111" s="2005"/>
      <c r="R111" s="2005"/>
      <c r="S111" s="2005"/>
      <c r="T111" s="2005"/>
      <c r="U111" s="2005"/>
      <c r="V111" s="2005"/>
      <c r="W111" s="2005"/>
      <c r="X111" s="2005"/>
      <c r="Y111" s="2005"/>
    </row>
    <row r="112" spans="2:25">
      <c r="B112" s="2005"/>
      <c r="C112" s="2005"/>
      <c r="D112" s="2005"/>
      <c r="E112" s="2005"/>
      <c r="F112" s="2005"/>
      <c r="G112" s="2005"/>
      <c r="H112" s="2005"/>
      <c r="I112" s="2005"/>
      <c r="J112" s="2005"/>
      <c r="K112" s="2005"/>
      <c r="L112" s="2005"/>
      <c r="M112" s="2005"/>
      <c r="N112" s="2005"/>
      <c r="O112" s="2005"/>
      <c r="P112" s="2005"/>
      <c r="Q112" s="2005"/>
      <c r="R112" s="2005"/>
      <c r="S112" s="2005"/>
      <c r="T112" s="2005"/>
      <c r="U112" s="2005"/>
      <c r="V112" s="2005"/>
      <c r="W112" s="2005"/>
      <c r="X112" s="2005"/>
      <c r="Y112" s="2005"/>
    </row>
    <row r="113" spans="2:25">
      <c r="B113" s="2005"/>
      <c r="C113" s="2005"/>
      <c r="D113" s="2005"/>
      <c r="E113" s="2005"/>
      <c r="F113" s="2005"/>
      <c r="G113" s="2005"/>
      <c r="H113" s="2005"/>
      <c r="I113" s="2005"/>
      <c r="J113" s="2005"/>
      <c r="K113" s="2005"/>
      <c r="L113" s="2005"/>
      <c r="M113" s="2005"/>
      <c r="N113" s="2005"/>
      <c r="O113" s="2005"/>
      <c r="P113" s="2005"/>
      <c r="Q113" s="2005"/>
      <c r="R113" s="2005"/>
      <c r="S113" s="2005"/>
      <c r="T113" s="2005"/>
      <c r="U113" s="2005"/>
      <c r="V113" s="2005"/>
      <c r="W113" s="2005"/>
      <c r="X113" s="2005"/>
      <c r="Y113" s="2005"/>
    </row>
    <row r="114" spans="2:25">
      <c r="B114" s="2005"/>
      <c r="C114" s="2005"/>
      <c r="D114" s="2005"/>
      <c r="E114" s="2005"/>
      <c r="F114" s="2005"/>
      <c r="G114" s="2005"/>
      <c r="H114" s="2005"/>
      <c r="I114" s="2005"/>
      <c r="J114" s="2005"/>
      <c r="K114" s="2005"/>
      <c r="L114" s="2005"/>
      <c r="M114" s="2005"/>
      <c r="N114" s="2005"/>
      <c r="O114" s="2005"/>
      <c r="P114" s="2005"/>
      <c r="Q114" s="2005"/>
      <c r="R114" s="2005"/>
      <c r="S114" s="2005"/>
      <c r="T114" s="2005"/>
      <c r="U114" s="2005"/>
      <c r="V114" s="2005"/>
      <c r="W114" s="2005"/>
      <c r="X114" s="2005"/>
      <c r="Y114" s="2005"/>
    </row>
    <row r="115" spans="2:25">
      <c r="B115" s="2005"/>
      <c r="C115" s="2005"/>
      <c r="D115" s="2005"/>
      <c r="E115" s="2005"/>
      <c r="F115" s="2005"/>
      <c r="G115" s="2005"/>
      <c r="H115" s="2005"/>
      <c r="I115" s="2005"/>
      <c r="J115" s="2005"/>
      <c r="K115" s="2005"/>
      <c r="L115" s="2005"/>
      <c r="M115" s="2005"/>
      <c r="N115" s="2005"/>
      <c r="O115" s="2005"/>
      <c r="P115" s="2005"/>
      <c r="Q115" s="2005"/>
      <c r="R115" s="2005"/>
      <c r="S115" s="2005"/>
      <c r="T115" s="2005"/>
      <c r="U115" s="2005"/>
      <c r="V115" s="2005"/>
      <c r="W115" s="2005"/>
      <c r="X115" s="2005"/>
      <c r="Y115" s="2005"/>
    </row>
    <row r="116" spans="2:25">
      <c r="B116" s="2005"/>
      <c r="C116" s="2005"/>
      <c r="D116" s="2005"/>
      <c r="E116" s="2005"/>
      <c r="F116" s="2005"/>
      <c r="G116" s="2005"/>
      <c r="H116" s="2005"/>
      <c r="I116" s="2005"/>
      <c r="J116" s="2005"/>
      <c r="K116" s="2005"/>
      <c r="L116" s="2005"/>
      <c r="M116" s="2005"/>
      <c r="N116" s="2005"/>
      <c r="O116" s="2005"/>
      <c r="P116" s="2005"/>
      <c r="Q116" s="2005"/>
      <c r="R116" s="2005"/>
      <c r="S116" s="2005"/>
      <c r="T116" s="2005"/>
      <c r="U116" s="2005"/>
      <c r="V116" s="2005"/>
      <c r="W116" s="2005"/>
      <c r="X116" s="2005"/>
      <c r="Y116" s="2005"/>
    </row>
    <row r="117" spans="2:25">
      <c r="B117" s="2005"/>
      <c r="C117" s="2005"/>
      <c r="D117" s="2005"/>
      <c r="E117" s="2005"/>
      <c r="F117" s="2005"/>
      <c r="G117" s="2005"/>
      <c r="H117" s="2005"/>
      <c r="I117" s="2005"/>
      <c r="J117" s="2005"/>
      <c r="K117" s="2005"/>
      <c r="L117" s="2005"/>
      <c r="M117" s="2005"/>
      <c r="N117" s="2005"/>
      <c r="O117" s="2005"/>
      <c r="P117" s="2005"/>
      <c r="Q117" s="2005"/>
      <c r="R117" s="2005"/>
      <c r="S117" s="2005"/>
      <c r="T117" s="2005"/>
      <c r="U117" s="2005"/>
      <c r="V117" s="2005"/>
      <c r="W117" s="2005"/>
      <c r="X117" s="2005"/>
      <c r="Y117" s="2005"/>
    </row>
    <row r="118" spans="2:25">
      <c r="B118" s="2005"/>
      <c r="C118" s="2005"/>
      <c r="D118" s="2005"/>
      <c r="E118" s="2005"/>
      <c r="F118" s="2005"/>
      <c r="G118" s="2005"/>
      <c r="H118" s="2005"/>
      <c r="I118" s="2005"/>
      <c r="J118" s="2005"/>
      <c r="K118" s="2005"/>
      <c r="L118" s="2005"/>
      <c r="M118" s="2005"/>
      <c r="N118" s="2005"/>
      <c r="O118" s="2005"/>
      <c r="P118" s="2005"/>
      <c r="Q118" s="2005"/>
      <c r="R118" s="2005"/>
      <c r="S118" s="2005"/>
      <c r="T118" s="2005"/>
      <c r="U118" s="2005"/>
      <c r="V118" s="2005"/>
      <c r="W118" s="2005"/>
      <c r="X118" s="2005"/>
      <c r="Y118" s="2005"/>
    </row>
    <row r="119" spans="2:25">
      <c r="B119" s="2005"/>
      <c r="C119" s="2005"/>
      <c r="D119" s="2005"/>
      <c r="E119" s="2005"/>
      <c r="F119" s="2005"/>
      <c r="G119" s="2005"/>
      <c r="H119" s="2005"/>
      <c r="I119" s="2005"/>
      <c r="J119" s="2005"/>
      <c r="K119" s="2005"/>
      <c r="L119" s="2005"/>
      <c r="M119" s="2005"/>
      <c r="N119" s="2005"/>
      <c r="O119" s="2005"/>
      <c r="P119" s="2005"/>
      <c r="Q119" s="2005"/>
      <c r="R119" s="2005"/>
      <c r="S119" s="2005"/>
      <c r="T119" s="2005"/>
      <c r="U119" s="2005"/>
      <c r="V119" s="2005"/>
      <c r="W119" s="2005"/>
      <c r="X119" s="2005"/>
      <c r="Y119" s="2005"/>
    </row>
    <row r="120" spans="2:25">
      <c r="B120" s="2005"/>
      <c r="C120" s="2005"/>
      <c r="D120" s="2005"/>
      <c r="E120" s="2005"/>
      <c r="F120" s="2005"/>
      <c r="G120" s="2005"/>
      <c r="H120" s="2005"/>
      <c r="I120" s="2005"/>
      <c r="J120" s="2005"/>
      <c r="K120" s="2005"/>
      <c r="L120" s="2005"/>
      <c r="M120" s="2005"/>
      <c r="N120" s="2005"/>
      <c r="O120" s="2005"/>
      <c r="P120" s="2005"/>
      <c r="Q120" s="2005"/>
      <c r="R120" s="2005"/>
      <c r="S120" s="2005"/>
      <c r="T120" s="2005"/>
      <c r="U120" s="2005"/>
      <c r="V120" s="2005"/>
      <c r="W120" s="2005"/>
      <c r="X120" s="2005"/>
      <c r="Y120" s="2005"/>
    </row>
    <row r="121" spans="2:25">
      <c r="B121" s="2005"/>
      <c r="C121" s="2005"/>
      <c r="D121" s="2005"/>
      <c r="E121" s="2005"/>
      <c r="F121" s="2005"/>
      <c r="G121" s="2005"/>
      <c r="H121" s="2005"/>
      <c r="I121" s="2005"/>
      <c r="J121" s="2005"/>
      <c r="K121" s="2005"/>
      <c r="L121" s="2005"/>
      <c r="M121" s="2005"/>
      <c r="N121" s="2005"/>
      <c r="O121" s="2005"/>
      <c r="P121" s="2005"/>
      <c r="Q121" s="2005"/>
      <c r="R121" s="2005"/>
      <c r="S121" s="2005"/>
      <c r="T121" s="2005"/>
      <c r="U121" s="2005"/>
      <c r="V121" s="2005"/>
      <c r="W121" s="2005"/>
      <c r="X121" s="2005"/>
      <c r="Y121" s="2005"/>
    </row>
    <row r="122" spans="2:25">
      <c r="B122" s="2005"/>
      <c r="C122" s="2005"/>
      <c r="D122" s="2005"/>
      <c r="E122" s="2005"/>
      <c r="F122" s="2005"/>
      <c r="G122" s="2005"/>
      <c r="H122" s="2005"/>
      <c r="I122" s="2005"/>
      <c r="J122" s="2005"/>
      <c r="K122" s="2005"/>
      <c r="L122" s="2005"/>
      <c r="M122" s="2005"/>
      <c r="N122" s="2005"/>
      <c r="O122" s="2005"/>
      <c r="P122" s="2005"/>
      <c r="Q122" s="2005"/>
      <c r="R122" s="2005"/>
      <c r="S122" s="2005"/>
      <c r="T122" s="2005"/>
      <c r="U122" s="2005"/>
      <c r="V122" s="2005"/>
      <c r="W122" s="2005"/>
      <c r="X122" s="2005"/>
      <c r="Y122" s="2005"/>
    </row>
    <row r="123" spans="2:25">
      <c r="B123" s="2005"/>
      <c r="C123" s="2005"/>
      <c r="D123" s="2005"/>
      <c r="E123" s="2005"/>
      <c r="F123" s="2005"/>
      <c r="G123" s="2005"/>
      <c r="H123" s="2005"/>
      <c r="I123" s="2005"/>
      <c r="J123" s="2005"/>
      <c r="K123" s="2005"/>
      <c r="L123" s="2005"/>
      <c r="M123" s="2005"/>
      <c r="N123" s="2005"/>
      <c r="O123" s="2005"/>
      <c r="P123" s="2005"/>
      <c r="Q123" s="2005"/>
      <c r="R123" s="2005"/>
      <c r="S123" s="2005"/>
      <c r="T123" s="2005"/>
      <c r="U123" s="2005"/>
      <c r="V123" s="2005"/>
      <c r="W123" s="2005"/>
      <c r="X123" s="2005"/>
      <c r="Y123" s="2005"/>
    </row>
    <row r="124" spans="2:25">
      <c r="B124" s="2005"/>
      <c r="C124" s="2005"/>
      <c r="D124" s="2005"/>
      <c r="E124" s="2005"/>
      <c r="F124" s="2005"/>
      <c r="G124" s="2005"/>
      <c r="H124" s="2005"/>
      <c r="I124" s="2005"/>
      <c r="J124" s="2005"/>
      <c r="K124" s="2005"/>
      <c r="L124" s="2005"/>
      <c r="M124" s="2005"/>
      <c r="N124" s="2005"/>
      <c r="O124" s="2005"/>
      <c r="P124" s="2005"/>
      <c r="Q124" s="2005"/>
      <c r="R124" s="2005"/>
      <c r="S124" s="2005"/>
      <c r="T124" s="2005"/>
      <c r="U124" s="2005"/>
      <c r="V124" s="2005"/>
      <c r="W124" s="2005"/>
      <c r="X124" s="2005"/>
      <c r="Y124" s="2005"/>
    </row>
    <row r="125" spans="2:25">
      <c r="B125" s="2005"/>
      <c r="C125" s="2005"/>
      <c r="D125" s="2005"/>
      <c r="E125" s="2005"/>
      <c r="F125" s="2005"/>
      <c r="G125" s="2005"/>
      <c r="H125" s="2005"/>
      <c r="I125" s="2005"/>
      <c r="J125" s="2005"/>
      <c r="K125" s="2005"/>
      <c r="L125" s="2005"/>
      <c r="M125" s="2005"/>
      <c r="N125" s="2005"/>
      <c r="O125" s="2005"/>
      <c r="P125" s="2005"/>
      <c r="Q125" s="2005"/>
      <c r="R125" s="2005"/>
      <c r="S125" s="2005"/>
      <c r="T125" s="2005"/>
      <c r="U125" s="2005"/>
      <c r="V125" s="2005"/>
      <c r="W125" s="2005"/>
      <c r="X125" s="2005"/>
      <c r="Y125" s="2005"/>
    </row>
    <row r="126" spans="2:25">
      <c r="B126" s="2005"/>
      <c r="C126" s="2005"/>
      <c r="D126" s="2005"/>
      <c r="E126" s="2005"/>
      <c r="F126" s="2005"/>
      <c r="G126" s="2005"/>
      <c r="H126" s="2005"/>
      <c r="I126" s="2005"/>
      <c r="J126" s="2005"/>
      <c r="K126" s="2005"/>
      <c r="L126" s="2005"/>
      <c r="M126" s="2005"/>
      <c r="N126" s="2005"/>
      <c r="O126" s="2005"/>
      <c r="P126" s="2005"/>
      <c r="Q126" s="2005"/>
      <c r="R126" s="2005"/>
      <c r="S126" s="2005"/>
      <c r="T126" s="2005"/>
      <c r="U126" s="2005"/>
      <c r="V126" s="2005"/>
      <c r="W126" s="2005"/>
      <c r="X126" s="2005"/>
      <c r="Y126" s="2005"/>
    </row>
    <row r="127" spans="2:25">
      <c r="B127" s="2005"/>
      <c r="C127" s="2005"/>
      <c r="D127" s="2005"/>
      <c r="E127" s="2005"/>
      <c r="F127" s="2005"/>
      <c r="G127" s="2005"/>
      <c r="H127" s="2005"/>
      <c r="I127" s="2005"/>
      <c r="J127" s="2005"/>
      <c r="K127" s="2005"/>
      <c r="L127" s="2005"/>
      <c r="M127" s="2005"/>
      <c r="N127" s="2005"/>
      <c r="O127" s="2005"/>
      <c r="P127" s="2005"/>
      <c r="Q127" s="2005"/>
      <c r="R127" s="2005"/>
      <c r="S127" s="2005"/>
      <c r="T127" s="2005"/>
      <c r="U127" s="2005"/>
      <c r="V127" s="2005"/>
      <c r="W127" s="2005"/>
      <c r="X127" s="2005"/>
      <c r="Y127" s="2005"/>
    </row>
    <row r="128" spans="2:25">
      <c r="B128" s="2005"/>
      <c r="C128" s="2005"/>
      <c r="D128" s="2005"/>
      <c r="E128" s="2005"/>
      <c r="F128" s="2005"/>
      <c r="G128" s="2005"/>
      <c r="H128" s="2005"/>
      <c r="I128" s="2005"/>
      <c r="J128" s="2005"/>
      <c r="K128" s="2005"/>
      <c r="L128" s="2005"/>
      <c r="M128" s="2005"/>
      <c r="N128" s="2005"/>
      <c r="O128" s="2005"/>
      <c r="P128" s="2005"/>
      <c r="Q128" s="2005"/>
      <c r="R128" s="2005"/>
      <c r="S128" s="2005"/>
      <c r="T128" s="2005"/>
      <c r="U128" s="2005"/>
      <c r="V128" s="2005"/>
      <c r="W128" s="2005"/>
      <c r="X128" s="2005"/>
      <c r="Y128" s="2005"/>
    </row>
    <row r="129" spans="2:25">
      <c r="B129" s="2005"/>
      <c r="C129" s="2005"/>
      <c r="D129" s="2005"/>
      <c r="E129" s="2005"/>
      <c r="F129" s="2005"/>
      <c r="G129" s="2005"/>
      <c r="H129" s="2005"/>
      <c r="I129" s="2005"/>
      <c r="J129" s="2005"/>
      <c r="K129" s="2005"/>
      <c r="L129" s="2005"/>
      <c r="M129" s="2005"/>
      <c r="N129" s="2005"/>
      <c r="O129" s="2005"/>
      <c r="P129" s="2005"/>
      <c r="Q129" s="2005"/>
      <c r="R129" s="2005"/>
      <c r="S129" s="2005"/>
      <c r="T129" s="2005"/>
      <c r="U129" s="2005"/>
      <c r="V129" s="2005"/>
      <c r="W129" s="2005"/>
      <c r="X129" s="2005"/>
      <c r="Y129" s="2005"/>
    </row>
    <row r="130" spans="2:25">
      <c r="B130" s="2005"/>
      <c r="C130" s="2005"/>
      <c r="D130" s="2005"/>
      <c r="E130" s="2005"/>
      <c r="F130" s="2005"/>
      <c r="G130" s="2005"/>
      <c r="H130" s="2005"/>
      <c r="I130" s="2005"/>
      <c r="J130" s="2005"/>
      <c r="K130" s="2005"/>
      <c r="L130" s="2005"/>
      <c r="M130" s="2005"/>
      <c r="N130" s="2005"/>
      <c r="O130" s="2005"/>
      <c r="P130" s="2005"/>
      <c r="Q130" s="2005"/>
      <c r="R130" s="2005"/>
      <c r="S130" s="2005"/>
      <c r="T130" s="2005"/>
      <c r="U130" s="2005"/>
      <c r="V130" s="2005"/>
      <c r="W130" s="2005"/>
      <c r="X130" s="2005"/>
      <c r="Y130" s="2005"/>
    </row>
    <row r="131" spans="2:25">
      <c r="B131" s="2005"/>
      <c r="C131" s="2005"/>
      <c r="D131" s="2005"/>
      <c r="E131" s="2005"/>
      <c r="F131" s="2005"/>
      <c r="G131" s="2005"/>
      <c r="H131" s="2005"/>
      <c r="I131" s="2005"/>
      <c r="J131" s="2005"/>
      <c r="K131" s="2005"/>
      <c r="L131" s="2005"/>
      <c r="M131" s="2005"/>
      <c r="N131" s="2005"/>
      <c r="O131" s="2005"/>
      <c r="P131" s="2005"/>
      <c r="Q131" s="2005"/>
      <c r="R131" s="2005"/>
      <c r="S131" s="2005"/>
      <c r="T131" s="2005"/>
      <c r="U131" s="2005"/>
      <c r="V131" s="2005"/>
      <c r="W131" s="2005"/>
      <c r="X131" s="2005"/>
      <c r="Y131" s="2005"/>
    </row>
  </sheetData>
  <mergeCells count="6">
    <mergeCell ref="C6:D6"/>
    <mergeCell ref="T60:X60"/>
    <mergeCell ref="AD61:AP62"/>
    <mergeCell ref="AD63:AP63"/>
    <mergeCell ref="AB2:AE3"/>
    <mergeCell ref="W3:X3"/>
  </mergeCells>
  <hyperlinks>
    <hyperlink ref="M59" r:id="rId1" xr:uid="{00000000-0004-0000-0F00-000000000000}"/>
  </hyperlinks>
  <printOptions horizontalCentered="1"/>
  <pageMargins left="0.15748031496062992" right="0.15748031496062992" top="0.19685039370078741" bottom="0.19685039370078741" header="0" footer="0"/>
  <pageSetup paperSize="9" scale="85" orientation="portrait"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5E5C"/>
  </sheetPr>
  <dimension ref="A1:AO67"/>
  <sheetViews>
    <sheetView showGridLines="0" zoomScaleNormal="100" workbookViewId="0"/>
  </sheetViews>
  <sheetFormatPr defaultRowHeight="15.75"/>
  <cols>
    <col min="1" max="1" width="1" style="2440" customWidth="1"/>
    <col min="2" max="2" width="2.140625" style="2440" customWidth="1"/>
    <col min="3" max="3" width="1" style="2440" customWidth="1"/>
    <col min="4" max="4" width="18.28515625" style="2440" customWidth="1"/>
    <col min="5" max="5" width="0.5703125" style="2440" customWidth="1"/>
    <col min="6" max="6" width="7.42578125" style="2440" customWidth="1"/>
    <col min="7" max="8" width="5.28515625" style="2440" customWidth="1"/>
    <col min="9" max="9" width="7.5703125" style="2440" customWidth="1"/>
    <col min="10" max="12" width="7.7109375" style="2440" customWidth="1"/>
    <col min="13" max="13" width="8.5703125" style="2440" customWidth="1"/>
    <col min="14" max="15" width="7.7109375" style="2440" customWidth="1"/>
    <col min="16" max="16" width="8.5703125" style="2440" customWidth="1"/>
    <col min="17" max="18" width="7.7109375" style="2440" customWidth="1"/>
    <col min="19" max="19" width="8.5703125" style="2440" customWidth="1"/>
    <col min="20" max="20" width="2.5703125" style="2440" customWidth="1"/>
    <col min="21" max="21" width="0.7109375" style="2440" customWidth="1"/>
    <col min="22" max="22" width="9.140625" style="2440"/>
    <col min="23" max="41" width="9.140625" style="2441"/>
    <col min="42" max="16384" width="9.140625" style="2440"/>
  </cols>
  <sheetData>
    <row r="1" spans="1:24">
      <c r="A1" s="2442"/>
      <c r="B1" s="172"/>
      <c r="C1" s="172"/>
      <c r="D1" s="172"/>
      <c r="E1" s="164"/>
      <c r="F1" s="164"/>
      <c r="G1" s="164"/>
      <c r="H1" s="164"/>
      <c r="I1" s="164"/>
      <c r="J1" s="164"/>
      <c r="K1" s="164"/>
      <c r="L1" s="164"/>
      <c r="M1" s="164"/>
      <c r="N1" s="2719" t="s">
        <v>1067</v>
      </c>
      <c r="O1" s="2719"/>
      <c r="P1" s="2719"/>
      <c r="Q1" s="2719"/>
      <c r="R1" s="2719"/>
      <c r="S1" s="2719"/>
      <c r="T1" s="2719"/>
      <c r="U1" s="2442"/>
    </row>
    <row r="2" spans="1:24">
      <c r="A2" s="2442"/>
      <c r="B2" s="173"/>
      <c r="C2" s="302"/>
      <c r="D2" s="302"/>
      <c r="E2" s="163"/>
      <c r="F2" s="163"/>
      <c r="G2" s="163"/>
      <c r="H2" s="163"/>
      <c r="I2" s="163"/>
      <c r="J2" s="163"/>
      <c r="K2" s="163"/>
      <c r="L2" s="163"/>
      <c r="M2" s="163"/>
      <c r="N2" s="163"/>
      <c r="O2" s="163"/>
      <c r="P2" s="163"/>
      <c r="Q2" s="163"/>
      <c r="R2" s="163"/>
      <c r="S2" s="94"/>
      <c r="T2" s="94"/>
      <c r="U2" s="2442"/>
      <c r="X2" s="2446"/>
    </row>
    <row r="3" spans="1:24" ht="16.5" thickBot="1">
      <c r="A3" s="2442"/>
      <c r="B3" s="174"/>
      <c r="C3" s="95"/>
      <c r="D3" s="95"/>
      <c r="E3" s="95"/>
      <c r="F3" s="94"/>
      <c r="G3" s="94"/>
      <c r="H3" s="94"/>
      <c r="I3" s="94"/>
      <c r="J3" s="94"/>
      <c r="K3" s="94"/>
      <c r="L3" s="94"/>
      <c r="M3" s="94"/>
      <c r="N3" s="460"/>
      <c r="O3" s="460"/>
      <c r="P3" s="460"/>
      <c r="Q3" s="460"/>
      <c r="R3" s="460"/>
      <c r="S3" s="460" t="s">
        <v>67</v>
      </c>
      <c r="T3" s="460"/>
      <c r="U3" s="2442"/>
    </row>
    <row r="4" spans="1:24" ht="16.5" thickBot="1">
      <c r="A4" s="2442"/>
      <c r="B4" s="174"/>
      <c r="C4" s="892" t="s">
        <v>358</v>
      </c>
      <c r="D4" s="186"/>
      <c r="E4" s="186"/>
      <c r="F4" s="186"/>
      <c r="G4" s="186"/>
      <c r="H4" s="186"/>
      <c r="I4" s="186"/>
      <c r="J4" s="186"/>
      <c r="K4" s="186"/>
      <c r="L4" s="186"/>
      <c r="M4" s="186"/>
      <c r="N4" s="186"/>
      <c r="O4" s="186"/>
      <c r="P4" s="186"/>
      <c r="Q4" s="186"/>
      <c r="R4" s="186"/>
      <c r="S4" s="187"/>
      <c r="T4" s="460"/>
      <c r="U4" s="2442"/>
    </row>
    <row r="5" spans="1:24">
      <c r="A5" s="2442"/>
      <c r="B5" s="174"/>
      <c r="C5" s="2720" t="s">
        <v>82</v>
      </c>
      <c r="D5" s="2720"/>
      <c r="E5" s="94"/>
      <c r="F5" s="11"/>
      <c r="G5" s="94"/>
      <c r="H5" s="94"/>
      <c r="I5" s="94"/>
      <c r="J5" s="94"/>
      <c r="K5" s="94"/>
      <c r="L5" s="94"/>
      <c r="M5" s="94"/>
      <c r="N5" s="460"/>
      <c r="O5" s="460"/>
      <c r="P5" s="460"/>
      <c r="Q5" s="460"/>
      <c r="R5" s="460"/>
      <c r="S5" s="460"/>
      <c r="T5" s="460"/>
      <c r="U5" s="2442"/>
    </row>
    <row r="6" spans="1:24">
      <c r="A6" s="2442"/>
      <c r="B6" s="174"/>
      <c r="C6" s="2721"/>
      <c r="D6" s="2721"/>
      <c r="E6" s="45"/>
      <c r="F6" s="2722">
        <v>2017</v>
      </c>
      <c r="G6" s="2722"/>
      <c r="H6" s="2722">
        <v>2018</v>
      </c>
      <c r="I6" s="2722"/>
      <c r="J6" s="2722">
        <v>2019</v>
      </c>
      <c r="K6" s="2722"/>
      <c r="L6" s="2722">
        <v>2020</v>
      </c>
      <c r="M6" s="2722"/>
      <c r="N6" s="2722">
        <v>2021</v>
      </c>
      <c r="O6" s="2722"/>
      <c r="P6" s="2722">
        <v>2022</v>
      </c>
      <c r="Q6" s="2722"/>
      <c r="R6" s="2722">
        <v>2023</v>
      </c>
      <c r="S6" s="2722"/>
      <c r="T6" s="460"/>
      <c r="U6" s="2442"/>
    </row>
    <row r="7" spans="1:24" ht="2.4500000000000002" customHeight="1">
      <c r="A7" s="2442"/>
      <c r="B7" s="174"/>
      <c r="C7" s="46"/>
      <c r="D7" s="46"/>
      <c r="E7" s="11"/>
      <c r="F7" s="11"/>
      <c r="G7" s="11"/>
      <c r="H7" s="11"/>
      <c r="I7" s="11"/>
      <c r="J7" s="11"/>
      <c r="K7" s="11"/>
      <c r="L7" s="11"/>
      <c r="M7" s="11"/>
      <c r="N7" s="11"/>
      <c r="O7" s="11"/>
      <c r="P7" s="11"/>
      <c r="Q7" s="11"/>
      <c r="R7" s="11"/>
      <c r="S7" s="11"/>
      <c r="T7" s="460"/>
      <c r="U7" s="2442"/>
    </row>
    <row r="8" spans="1:24" ht="30" customHeight="1">
      <c r="A8" s="2442"/>
      <c r="B8" s="174"/>
      <c r="C8" s="2723" t="s">
        <v>245</v>
      </c>
      <c r="D8" s="2723"/>
      <c r="E8" s="893"/>
      <c r="F8" s="2724">
        <v>557</v>
      </c>
      <c r="G8" s="2724"/>
      <c r="H8" s="2724">
        <v>580</v>
      </c>
      <c r="I8" s="2724"/>
      <c r="J8" s="2724">
        <v>600</v>
      </c>
      <c r="K8" s="2724"/>
      <c r="L8" s="2724">
        <v>635</v>
      </c>
      <c r="M8" s="2724"/>
      <c r="N8" s="2724">
        <v>665</v>
      </c>
      <c r="O8" s="2724"/>
      <c r="P8" s="2724">
        <v>705</v>
      </c>
      <c r="Q8" s="2724"/>
      <c r="R8" s="2724">
        <v>760</v>
      </c>
      <c r="S8" s="2724"/>
      <c r="T8" s="144"/>
      <c r="U8" s="2442"/>
    </row>
    <row r="9" spans="1:24" ht="23.45" customHeight="1">
      <c r="A9" s="2442"/>
      <c r="B9" s="176"/>
      <c r="C9" s="143" t="s">
        <v>237</v>
      </c>
      <c r="D9" s="143"/>
      <c r="E9" s="2018"/>
      <c r="F9" s="2718" t="s">
        <v>352</v>
      </c>
      <c r="G9" s="2718"/>
      <c r="H9" s="2718" t="s">
        <v>359</v>
      </c>
      <c r="I9" s="2718"/>
      <c r="J9" s="2718" t="s">
        <v>373</v>
      </c>
      <c r="K9" s="2718"/>
      <c r="L9" s="2718" t="s">
        <v>377</v>
      </c>
      <c r="M9" s="2718"/>
      <c r="N9" s="2718" t="s">
        <v>464</v>
      </c>
      <c r="O9" s="2718"/>
      <c r="P9" s="2718" t="s">
        <v>484</v>
      </c>
      <c r="Q9" s="2718"/>
      <c r="R9" s="2718" t="s">
        <v>890</v>
      </c>
      <c r="S9" s="2718"/>
      <c r="T9" s="142"/>
      <c r="U9" s="2442"/>
    </row>
    <row r="10" spans="1:24" ht="15" customHeight="1">
      <c r="A10" s="2442"/>
      <c r="B10" s="175"/>
      <c r="C10" s="99" t="s">
        <v>236</v>
      </c>
      <c r="D10" s="99"/>
      <c r="E10" s="2018"/>
      <c r="F10" s="2718" t="s">
        <v>351</v>
      </c>
      <c r="G10" s="2718"/>
      <c r="H10" s="2718" t="s">
        <v>360</v>
      </c>
      <c r="I10" s="2718"/>
      <c r="J10" s="2718" t="s">
        <v>374</v>
      </c>
      <c r="K10" s="2718"/>
      <c r="L10" s="2718" t="s">
        <v>376</v>
      </c>
      <c r="M10" s="2718"/>
      <c r="N10" s="2718" t="s">
        <v>463</v>
      </c>
      <c r="O10" s="2718"/>
      <c r="P10" s="2718" t="s">
        <v>485</v>
      </c>
      <c r="Q10" s="2718"/>
      <c r="R10" s="2718" t="s">
        <v>891</v>
      </c>
      <c r="S10" s="2718"/>
      <c r="T10" s="2018"/>
      <c r="U10" s="2442"/>
    </row>
    <row r="11" spans="1:24" ht="6" customHeight="1" thickBot="1">
      <c r="A11" s="2442"/>
      <c r="B11" s="174"/>
      <c r="C11" s="1480"/>
      <c r="D11" s="461"/>
      <c r="E11" s="94"/>
      <c r="F11" s="94"/>
      <c r="G11" s="94"/>
      <c r="H11" s="94"/>
      <c r="I11" s="94"/>
      <c r="J11" s="94"/>
      <c r="K11" s="94"/>
      <c r="L11" s="94"/>
      <c r="M11" s="94"/>
      <c r="N11" s="94"/>
      <c r="O11" s="94"/>
      <c r="P11" s="94"/>
      <c r="Q11" s="94"/>
      <c r="R11" s="94"/>
      <c r="S11" s="460"/>
      <c r="T11" s="94"/>
      <c r="U11" s="2442"/>
    </row>
    <row r="12" spans="1:24" ht="16.5" thickBot="1">
      <c r="A12" s="2442"/>
      <c r="B12" s="175"/>
      <c r="C12" s="892" t="s">
        <v>576</v>
      </c>
      <c r="D12" s="891"/>
      <c r="E12" s="184"/>
      <c r="F12" s="184"/>
      <c r="G12" s="184"/>
      <c r="H12" s="184"/>
      <c r="I12" s="184"/>
      <c r="J12" s="184"/>
      <c r="K12" s="184"/>
      <c r="L12" s="184"/>
      <c r="M12" s="184"/>
      <c r="N12" s="184"/>
      <c r="O12" s="184"/>
      <c r="P12" s="184"/>
      <c r="Q12" s="184"/>
      <c r="R12" s="184"/>
      <c r="S12" s="185"/>
      <c r="T12" s="94"/>
      <c r="U12" s="2442"/>
    </row>
    <row r="13" spans="1:24" ht="7.5" customHeight="1">
      <c r="A13" s="2442"/>
      <c r="B13" s="174"/>
      <c r="C13" s="2735" t="s">
        <v>234</v>
      </c>
      <c r="D13" s="2735"/>
      <c r="E13" s="100"/>
      <c r="F13" s="100"/>
      <c r="G13" s="101"/>
      <c r="H13" s="101"/>
      <c r="I13" s="101"/>
      <c r="J13" s="101"/>
      <c r="K13" s="101"/>
      <c r="L13" s="101"/>
      <c r="M13" s="101"/>
      <c r="N13" s="101"/>
      <c r="O13" s="101"/>
      <c r="P13" s="101"/>
      <c r="Q13" s="101"/>
      <c r="R13" s="101"/>
      <c r="S13" s="101"/>
      <c r="T13" s="94"/>
      <c r="U13" s="2442"/>
    </row>
    <row r="14" spans="1:24" ht="21" customHeight="1">
      <c r="A14" s="2442"/>
      <c r="B14" s="174"/>
      <c r="C14" s="2736"/>
      <c r="D14" s="2736"/>
      <c r="E14" s="100"/>
      <c r="F14" s="100"/>
      <c r="G14" s="2449"/>
      <c r="H14" s="979"/>
      <c r="I14" s="2737">
        <v>2014</v>
      </c>
      <c r="J14" s="2726"/>
      <c r="K14" s="2737">
        <v>2015</v>
      </c>
      <c r="L14" s="2726"/>
      <c r="M14" s="2737">
        <v>2016</v>
      </c>
      <c r="N14" s="2726"/>
      <c r="O14" s="2725">
        <v>2017</v>
      </c>
      <c r="P14" s="2726"/>
      <c r="Q14" s="2725">
        <v>2018</v>
      </c>
      <c r="R14" s="2726"/>
      <c r="S14" s="2019">
        <v>2019</v>
      </c>
      <c r="T14" s="979"/>
      <c r="U14" s="2442"/>
    </row>
    <row r="15" spans="1:24">
      <c r="A15" s="2442"/>
      <c r="B15" s="174"/>
      <c r="C15" s="100"/>
      <c r="D15" s="100"/>
      <c r="E15" s="100"/>
      <c r="F15" s="100"/>
      <c r="G15" s="2449"/>
      <c r="H15" s="979"/>
      <c r="I15" s="2019" t="s">
        <v>375</v>
      </c>
      <c r="J15" s="2020" t="s">
        <v>365</v>
      </c>
      <c r="K15" s="2019" t="s">
        <v>375</v>
      </c>
      <c r="L15" s="2020" t="s">
        <v>365</v>
      </c>
      <c r="M15" s="2019" t="s">
        <v>375</v>
      </c>
      <c r="N15" s="2019" t="s">
        <v>365</v>
      </c>
      <c r="O15" s="1576" t="s">
        <v>84</v>
      </c>
      <c r="P15" s="2019" t="s">
        <v>83</v>
      </c>
      <c r="Q15" s="1576" t="s">
        <v>84</v>
      </c>
      <c r="R15" s="2019" t="s">
        <v>83</v>
      </c>
      <c r="S15" s="1576" t="s">
        <v>84</v>
      </c>
      <c r="T15" s="94"/>
      <c r="U15" s="2442"/>
    </row>
    <row r="16" spans="1:24" ht="4.5" customHeight="1">
      <c r="A16" s="2442"/>
      <c r="B16" s="174"/>
      <c r="C16" s="100"/>
      <c r="D16" s="100"/>
      <c r="E16" s="100"/>
      <c r="F16" s="100"/>
      <c r="G16" s="2449"/>
      <c r="H16" s="2449"/>
      <c r="I16" s="879"/>
      <c r="J16" s="879"/>
      <c r="K16" s="879"/>
      <c r="L16" s="879"/>
      <c r="M16" s="879"/>
      <c r="N16" s="879"/>
      <c r="O16" s="351"/>
      <c r="P16" s="305"/>
      <c r="Q16" s="305"/>
      <c r="R16" s="1577"/>
      <c r="S16" s="880"/>
      <c r="T16" s="101"/>
      <c r="U16" s="2442"/>
    </row>
    <row r="17" spans="1:26" ht="26.1" customHeight="1">
      <c r="A17" s="2442"/>
      <c r="B17" s="174"/>
      <c r="C17" s="1578" t="s">
        <v>909</v>
      </c>
      <c r="D17" s="265"/>
      <c r="E17" s="265"/>
      <c r="F17" s="265"/>
      <c r="G17" s="2449"/>
      <c r="H17" s="1579"/>
      <c r="I17" s="1579">
        <v>945.78</v>
      </c>
      <c r="J17" s="1580">
        <v>946.97</v>
      </c>
      <c r="K17" s="1579">
        <v>950.9</v>
      </c>
      <c r="L17" s="1580">
        <v>952.67</v>
      </c>
      <c r="M17" s="1579">
        <v>957.61</v>
      </c>
      <c r="N17" s="1580">
        <v>961.31</v>
      </c>
      <c r="O17" s="1579">
        <v>970.88</v>
      </c>
      <c r="P17" s="1580">
        <v>972.47</v>
      </c>
      <c r="Q17" s="1579">
        <v>977.16</v>
      </c>
      <c r="R17" s="1580">
        <v>983.04</v>
      </c>
      <c r="S17" s="806">
        <v>992.54</v>
      </c>
      <c r="T17" s="101"/>
      <c r="U17" s="2442"/>
      <c r="V17" s="2447"/>
      <c r="Y17" s="2021"/>
      <c r="Z17" s="2021"/>
    </row>
    <row r="18" spans="1:26" ht="17.100000000000001" customHeight="1">
      <c r="A18" s="2442"/>
      <c r="B18" s="174"/>
      <c r="C18" s="1581" t="s">
        <v>69</v>
      </c>
      <c r="D18" s="375"/>
      <c r="E18" s="100"/>
      <c r="F18" s="100"/>
      <c r="G18" s="2449"/>
      <c r="H18" s="1582"/>
      <c r="I18" s="1482">
        <v>1032.19</v>
      </c>
      <c r="J18" s="2448">
        <v>1033.18</v>
      </c>
      <c r="K18" s="1482">
        <v>1035.1594653070163</v>
      </c>
      <c r="L18" s="2448">
        <v>1034.2916578226091</v>
      </c>
      <c r="M18" s="1482">
        <v>1038.3569670123984</v>
      </c>
      <c r="N18" s="1482">
        <v>1045.1338686870952</v>
      </c>
      <c r="O18" s="807">
        <v>1050.32</v>
      </c>
      <c r="P18" s="1482">
        <v>1052.02</v>
      </c>
      <c r="Q18" s="807">
        <v>1051.69</v>
      </c>
      <c r="R18" s="1482">
        <v>1059.48</v>
      </c>
      <c r="S18" s="807">
        <v>1067.45</v>
      </c>
      <c r="T18" s="101"/>
      <c r="U18" s="2442"/>
      <c r="V18" s="2447"/>
      <c r="Y18" s="2021"/>
      <c r="Z18" s="2021"/>
    </row>
    <row r="19" spans="1:26" ht="17.100000000000001" customHeight="1">
      <c r="A19" s="2442"/>
      <c r="B19" s="174"/>
      <c r="C19" s="1581" t="s">
        <v>68</v>
      </c>
      <c r="D19" s="102"/>
      <c r="E19" s="100"/>
      <c r="F19" s="100"/>
      <c r="G19" s="2449"/>
      <c r="H19" s="1582"/>
      <c r="I19" s="1482">
        <v>840.78</v>
      </c>
      <c r="J19" s="2448">
        <v>842.98</v>
      </c>
      <c r="K19" s="1482">
        <v>849.52897338562559</v>
      </c>
      <c r="L19" s="2448">
        <v>852.69380865007452</v>
      </c>
      <c r="M19" s="1482">
        <v>860.3388138495045</v>
      </c>
      <c r="N19" s="1482">
        <v>861.15960386958807</v>
      </c>
      <c r="O19" s="807">
        <v>876.77</v>
      </c>
      <c r="P19" s="1482">
        <v>876.6</v>
      </c>
      <c r="Q19" s="807">
        <v>889.45</v>
      </c>
      <c r="R19" s="1482">
        <v>894.42</v>
      </c>
      <c r="S19" s="807">
        <v>904.53</v>
      </c>
      <c r="T19" s="101"/>
      <c r="U19" s="2442"/>
      <c r="V19" s="2447"/>
      <c r="Y19" s="2021"/>
      <c r="Z19" s="2199"/>
    </row>
    <row r="20" spans="1:26" ht="17.100000000000001" customHeight="1">
      <c r="A20" s="2442"/>
      <c r="B20" s="174"/>
      <c r="C20" s="127"/>
      <c r="D20" s="102"/>
      <c r="E20" s="100"/>
      <c r="F20" s="100"/>
      <c r="G20" s="2449"/>
      <c r="H20" s="2449"/>
      <c r="I20" s="1379"/>
      <c r="J20" s="1583"/>
      <c r="K20" s="1379"/>
      <c r="L20" s="1583"/>
      <c r="M20" s="1379"/>
      <c r="N20" s="1583"/>
      <c r="O20" s="1379"/>
      <c r="P20" s="1583"/>
      <c r="Q20" s="1379"/>
      <c r="R20" s="1583"/>
      <c r="S20" s="808"/>
      <c r="T20" s="101"/>
      <c r="U20" s="2442"/>
      <c r="V20" s="2447"/>
      <c r="Y20" s="2021"/>
      <c r="Z20" s="2021"/>
    </row>
    <row r="21" spans="1:26" ht="17.100000000000001" customHeight="1">
      <c r="A21" s="2442"/>
      <c r="B21" s="174"/>
      <c r="C21" s="179" t="s">
        <v>244</v>
      </c>
      <c r="D21" s="183"/>
      <c r="E21" s="180"/>
      <c r="F21" s="180"/>
      <c r="G21" s="2449"/>
      <c r="H21" s="1579"/>
      <c r="I21" s="1579">
        <v>1120.4000000000001</v>
      </c>
      <c r="J21" s="1580">
        <v>1124.49</v>
      </c>
      <c r="K21" s="1579">
        <v>1140.3670040764453</v>
      </c>
      <c r="L21" s="1580">
        <v>1130.3740422096812</v>
      </c>
      <c r="M21" s="1579">
        <v>1138.7268594990178</v>
      </c>
      <c r="N21" s="1580">
        <v>1144.6102091782125</v>
      </c>
      <c r="O21" s="1579">
        <v>1148.29</v>
      </c>
      <c r="P21" s="1580">
        <v>1150.6199999999999</v>
      </c>
      <c r="Q21" s="1579">
        <v>1166.8599999999999</v>
      </c>
      <c r="R21" s="1580">
        <v>1170.6300000000001</v>
      </c>
      <c r="S21" s="812">
        <v>1188.06</v>
      </c>
      <c r="T21" s="101"/>
      <c r="U21" s="2442"/>
      <c r="V21" s="2447"/>
      <c r="Y21" s="2021"/>
      <c r="Z21" s="2199"/>
    </row>
    <row r="22" spans="1:26" ht="17.100000000000001" customHeight="1">
      <c r="A22" s="2442"/>
      <c r="B22" s="177"/>
      <c r="C22" s="1581" t="s">
        <v>69</v>
      </c>
      <c r="D22" s="102"/>
      <c r="E22" s="100"/>
      <c r="F22" s="100"/>
      <c r="G22" s="2449"/>
      <c r="H22" s="1582"/>
      <c r="I22" s="1482">
        <v>1241.71</v>
      </c>
      <c r="J22" s="2448">
        <v>1246.24</v>
      </c>
      <c r="K22" s="1482">
        <v>1262.1652638274902</v>
      </c>
      <c r="L22" s="2448">
        <v>1245.7860821436068</v>
      </c>
      <c r="M22" s="1482">
        <v>1259.4620688881539</v>
      </c>
      <c r="N22" s="1482">
        <v>1271.2424276566824</v>
      </c>
      <c r="O22" s="805">
        <v>1265.28</v>
      </c>
      <c r="P22" s="1482">
        <v>1266.32</v>
      </c>
      <c r="Q22" s="805">
        <v>1279</v>
      </c>
      <c r="R22" s="1482">
        <v>1285.4100000000001</v>
      </c>
      <c r="S22" s="805">
        <v>1300.95</v>
      </c>
      <c r="T22" s="100"/>
      <c r="U22" s="2442"/>
      <c r="V22" s="2447"/>
      <c r="Y22" s="2021"/>
      <c r="Z22" s="2021"/>
    </row>
    <row r="23" spans="1:26" ht="17.100000000000001" customHeight="1">
      <c r="A23" s="2442"/>
      <c r="B23" s="177"/>
      <c r="C23" s="1581" t="s">
        <v>68</v>
      </c>
      <c r="D23" s="102"/>
      <c r="E23" s="100"/>
      <c r="F23" s="100"/>
      <c r="G23" s="2449"/>
      <c r="H23" s="1582"/>
      <c r="I23" s="1482">
        <v>972.99</v>
      </c>
      <c r="J23" s="2448">
        <v>977.62</v>
      </c>
      <c r="K23" s="1482">
        <v>993.84443559495901</v>
      </c>
      <c r="L23" s="2448">
        <v>989.00126385285557</v>
      </c>
      <c r="M23" s="1482">
        <v>993.28108489154317</v>
      </c>
      <c r="N23" s="1482">
        <v>993.30202603181033</v>
      </c>
      <c r="O23" s="807">
        <v>1009.68</v>
      </c>
      <c r="P23" s="1482">
        <v>1011.17</v>
      </c>
      <c r="Q23" s="807">
        <v>1034.9000000000001</v>
      </c>
      <c r="R23" s="1482">
        <v>1037.57</v>
      </c>
      <c r="S23" s="807">
        <v>1055.43</v>
      </c>
      <c r="T23" s="100"/>
      <c r="U23" s="2442"/>
      <c r="V23" s="2447"/>
      <c r="Y23" s="2021"/>
      <c r="Z23" s="2021"/>
    </row>
    <row r="24" spans="1:26" ht="17.100000000000001" customHeight="1">
      <c r="A24" s="2442"/>
      <c r="B24" s="174"/>
      <c r="C24" s="1584" t="s">
        <v>344</v>
      </c>
      <c r="D24" s="93"/>
      <c r="E24" s="100"/>
      <c r="F24" s="100"/>
      <c r="G24" s="2449"/>
      <c r="H24" s="2453"/>
      <c r="I24" s="2453">
        <f t="shared" ref="I24:S24" si="0">+I23/I22</f>
        <v>0.78358876066070171</v>
      </c>
      <c r="J24" s="2452">
        <f t="shared" si="0"/>
        <v>0.78445564257285916</v>
      </c>
      <c r="K24" s="2453">
        <f t="shared" si="0"/>
        <v>0.78741228591662094</v>
      </c>
      <c r="L24" s="2452">
        <f t="shared" si="0"/>
        <v>0.79387727799229768</v>
      </c>
      <c r="M24" s="2453">
        <f t="shared" si="0"/>
        <v>0.78865502140005395</v>
      </c>
      <c r="N24" s="2452">
        <f t="shared" si="0"/>
        <v>0.78136318016288397</v>
      </c>
      <c r="O24" s="2453">
        <f t="shared" si="0"/>
        <v>0.79798937784522006</v>
      </c>
      <c r="P24" s="2452">
        <f t="shared" si="0"/>
        <v>0.79851064501863667</v>
      </c>
      <c r="Q24" s="2453">
        <f t="shared" si="0"/>
        <v>0.8091477716966381</v>
      </c>
      <c r="R24" s="2452">
        <f t="shared" si="0"/>
        <v>0.8071899238375303</v>
      </c>
      <c r="S24" s="2451">
        <f t="shared" si="0"/>
        <v>0.81127637495676241</v>
      </c>
      <c r="T24" s="101"/>
      <c r="U24" s="2442"/>
      <c r="V24" s="2447"/>
      <c r="Y24" s="2021"/>
      <c r="Z24" s="2021"/>
    </row>
    <row r="25" spans="1:26" ht="26.1" customHeight="1">
      <c r="A25" s="2442"/>
      <c r="B25" s="174"/>
      <c r="C25" s="179" t="s">
        <v>243</v>
      </c>
      <c r="D25" s="183"/>
      <c r="E25" s="180"/>
      <c r="F25" s="180"/>
      <c r="G25" s="2449"/>
      <c r="H25" s="1585"/>
      <c r="I25" s="1585">
        <f t="shared" ref="I25:S25" si="1">+I17/I21*100</f>
        <v>84.41449482327738</v>
      </c>
      <c r="J25" s="1586">
        <f t="shared" si="1"/>
        <v>84.21328780158116</v>
      </c>
      <c r="K25" s="1585">
        <f t="shared" si="1"/>
        <v>83.385436144753257</v>
      </c>
      <c r="L25" s="1586">
        <f t="shared" si="1"/>
        <v>84.279182326028888</v>
      </c>
      <c r="M25" s="1585">
        <f t="shared" si="1"/>
        <v>84.094793410010539</v>
      </c>
      <c r="N25" s="1586">
        <f t="shared" si="1"/>
        <v>83.985796412753018</v>
      </c>
      <c r="O25" s="1585">
        <f t="shared" si="1"/>
        <v>84.550070104241954</v>
      </c>
      <c r="P25" s="1586">
        <f t="shared" si="1"/>
        <v>84.51704298552086</v>
      </c>
      <c r="Q25" s="1585">
        <f t="shared" si="1"/>
        <v>83.742694067840191</v>
      </c>
      <c r="R25" s="1586">
        <f t="shared" si="1"/>
        <v>83.975295353783849</v>
      </c>
      <c r="S25" s="809">
        <f t="shared" si="1"/>
        <v>83.542918707809363</v>
      </c>
      <c r="T25" s="101"/>
      <c r="U25" s="2442"/>
      <c r="V25" s="2447"/>
      <c r="Y25" s="2021"/>
      <c r="Z25" s="2199"/>
    </row>
    <row r="26" spans="1:26" ht="17.100000000000001" customHeight="1">
      <c r="A26" s="2442"/>
      <c r="B26" s="174"/>
      <c r="C26" s="1581" t="s">
        <v>69</v>
      </c>
      <c r="D26" s="102"/>
      <c r="E26" s="100"/>
      <c r="F26" s="100"/>
      <c r="G26" s="2449"/>
      <c r="H26" s="1587"/>
      <c r="I26" s="1587">
        <f t="shared" ref="I26:S26" si="2">+I18/I22*100</f>
        <v>83.126494914271447</v>
      </c>
      <c r="J26" s="1588">
        <f t="shared" si="2"/>
        <v>82.903774553858014</v>
      </c>
      <c r="K26" s="1587">
        <f t="shared" si="2"/>
        <v>82.014574079460601</v>
      </c>
      <c r="L26" s="1588">
        <f t="shared" si="2"/>
        <v>83.023215032465103</v>
      </c>
      <c r="M26" s="1587">
        <f t="shared" si="2"/>
        <v>82.444481073499432</v>
      </c>
      <c r="N26" s="1588">
        <f t="shared" si="2"/>
        <v>82.213576730098637</v>
      </c>
      <c r="O26" s="1587">
        <f t="shared" si="2"/>
        <v>83.010875063227104</v>
      </c>
      <c r="P26" s="1588">
        <f t="shared" si="2"/>
        <v>83.076947375071072</v>
      </c>
      <c r="Q26" s="1587">
        <f t="shared" si="2"/>
        <v>82.227521501172802</v>
      </c>
      <c r="R26" s="1588">
        <f t="shared" si="2"/>
        <v>82.423506896632205</v>
      </c>
      <c r="S26" s="810">
        <f t="shared" si="2"/>
        <v>82.051577693224189</v>
      </c>
      <c r="T26" s="101"/>
      <c r="U26" s="2442"/>
      <c r="V26" s="2447"/>
      <c r="Y26" s="2021"/>
      <c r="Z26" s="2199"/>
    </row>
    <row r="27" spans="1:26" ht="17.100000000000001" customHeight="1">
      <c r="A27" s="2442"/>
      <c r="B27" s="174"/>
      <c r="C27" s="1581" t="s">
        <v>68</v>
      </c>
      <c r="D27" s="102"/>
      <c r="E27" s="100"/>
      <c r="F27" s="100"/>
      <c r="G27" s="2449"/>
      <c r="H27" s="1587"/>
      <c r="I27" s="1587">
        <f t="shared" ref="I27:S27" si="3">+I19/I23*100</f>
        <v>86.411987790213658</v>
      </c>
      <c r="J27" s="1588">
        <f t="shared" si="3"/>
        <v>86.227777664123067</v>
      </c>
      <c r="K27" s="1587">
        <f t="shared" si="3"/>
        <v>85.479069254642468</v>
      </c>
      <c r="L27" s="1588">
        <f t="shared" si="3"/>
        <v>86.217666227061457</v>
      </c>
      <c r="M27" s="1587">
        <f t="shared" si="3"/>
        <v>86.615845900603787</v>
      </c>
      <c r="N27" s="1588">
        <f t="shared" si="3"/>
        <v>86.696652307241905</v>
      </c>
      <c r="O27" s="1587">
        <f t="shared" si="3"/>
        <v>86.836423421281992</v>
      </c>
      <c r="P27" s="1588">
        <f t="shared" si="3"/>
        <v>86.69165422233651</v>
      </c>
      <c r="Q27" s="1587">
        <f t="shared" si="3"/>
        <v>85.945501980867718</v>
      </c>
      <c r="R27" s="1588">
        <f t="shared" si="3"/>
        <v>86.203340497508606</v>
      </c>
      <c r="S27" s="810">
        <f t="shared" si="3"/>
        <v>85.702509877490684</v>
      </c>
      <c r="T27" s="101"/>
      <c r="U27" s="2442"/>
      <c r="V27" s="2447"/>
      <c r="Y27" s="2021"/>
      <c r="Z27" s="2021"/>
    </row>
    <row r="28" spans="1:26" ht="17.100000000000001" customHeight="1">
      <c r="A28" s="2442"/>
      <c r="B28" s="174"/>
      <c r="C28" s="127"/>
      <c r="D28" s="102"/>
      <c r="E28" s="100"/>
      <c r="F28" s="100"/>
      <c r="G28" s="2449"/>
      <c r="H28" s="2449"/>
      <c r="I28" s="459"/>
      <c r="J28" s="1589"/>
      <c r="K28" s="459"/>
      <c r="L28" s="1589"/>
      <c r="M28" s="459"/>
      <c r="N28" s="1589"/>
      <c r="O28" s="459"/>
      <c r="P28" s="1589"/>
      <c r="Q28" s="459"/>
      <c r="R28" s="1589"/>
      <c r="S28" s="811"/>
      <c r="T28" s="101"/>
      <c r="U28" s="2442"/>
      <c r="V28" s="2447"/>
      <c r="Y28" s="2021"/>
      <c r="Z28" s="2021"/>
    </row>
    <row r="29" spans="1:26" ht="21" customHeight="1">
      <c r="A29" s="2442"/>
      <c r="B29" s="174"/>
      <c r="C29" s="1578" t="s">
        <v>910</v>
      </c>
      <c r="D29" s="2728" t="s">
        <v>910</v>
      </c>
      <c r="E29" s="2728"/>
      <c r="F29" s="2728"/>
      <c r="G29" s="2728"/>
      <c r="H29" s="1579"/>
      <c r="I29" s="1481">
        <v>13.172591882281923</v>
      </c>
      <c r="J29" s="2450">
        <v>19.5789648200032</v>
      </c>
      <c r="K29" s="1481">
        <v>21.426021055176889</v>
      </c>
      <c r="L29" s="2450">
        <v>21.121350434741657</v>
      </c>
      <c r="M29" s="1481">
        <v>25.264299927670645</v>
      </c>
      <c r="N29" s="1481">
        <v>23.3458487791113</v>
      </c>
      <c r="O29" s="806">
        <v>25.69</v>
      </c>
      <c r="P29" s="1481">
        <v>21.57</v>
      </c>
      <c r="Q29" s="806">
        <v>25.6</v>
      </c>
      <c r="R29" s="1481">
        <v>22.1</v>
      </c>
      <c r="S29" s="806">
        <v>25.62</v>
      </c>
      <c r="T29" s="101"/>
      <c r="U29" s="2442"/>
      <c r="V29" s="2447"/>
      <c r="Y29" s="2021"/>
      <c r="Z29" s="2199"/>
    </row>
    <row r="30" spans="1:26" ht="17.100000000000001" customHeight="1">
      <c r="A30" s="2442"/>
      <c r="B30" s="177"/>
      <c r="C30" s="1581" t="s">
        <v>235</v>
      </c>
      <c r="D30" s="102"/>
      <c r="E30" s="100"/>
      <c r="F30" s="100"/>
      <c r="G30" s="2449"/>
      <c r="H30" s="1582"/>
      <c r="I30" s="1482">
        <v>8.1463441693644452</v>
      </c>
      <c r="J30" s="2448">
        <v>15.05543308634277</v>
      </c>
      <c r="K30" s="1482">
        <v>16.855083887612178</v>
      </c>
      <c r="L30" s="2448">
        <v>16.969047740628191</v>
      </c>
      <c r="M30" s="1482">
        <v>19.68157457324482</v>
      </c>
      <c r="N30" s="1482">
        <v>18.5</v>
      </c>
      <c r="O30" s="805">
        <v>21.24</v>
      </c>
      <c r="P30" s="1482">
        <v>17.21</v>
      </c>
      <c r="Q30" s="805">
        <v>21.6</v>
      </c>
      <c r="R30" s="1482">
        <v>17.899999999999999</v>
      </c>
      <c r="S30" s="805">
        <v>20.98</v>
      </c>
      <c r="T30" s="93"/>
      <c r="U30" s="2442"/>
      <c r="V30" s="2447"/>
      <c r="Y30" s="2021"/>
      <c r="Z30" s="2199"/>
    </row>
    <row r="31" spans="1:26" ht="17.100000000000001" customHeight="1">
      <c r="A31" s="2442"/>
      <c r="B31" s="174"/>
      <c r="C31" s="1581" t="s">
        <v>561</v>
      </c>
      <c r="D31" s="102"/>
      <c r="E31" s="100"/>
      <c r="F31" s="100"/>
      <c r="G31" s="2449"/>
      <c r="H31" s="1582"/>
      <c r="I31" s="1482">
        <v>19.2781010146313</v>
      </c>
      <c r="J31" s="2448">
        <v>25.01109783097743</v>
      </c>
      <c r="K31" s="1482">
        <v>26.9248307715721</v>
      </c>
      <c r="L31" s="2448">
        <v>26.20767044764003</v>
      </c>
      <c r="M31" s="1482">
        <v>31.989627342129616</v>
      </c>
      <c r="N31" s="1482">
        <v>28.9</v>
      </c>
      <c r="O31" s="805">
        <v>30.89</v>
      </c>
      <c r="P31" s="1482">
        <v>26.78</v>
      </c>
      <c r="Q31" s="805">
        <v>30.3</v>
      </c>
      <c r="R31" s="1482">
        <v>26.8</v>
      </c>
      <c r="S31" s="805">
        <v>31.01</v>
      </c>
      <c r="T31" s="101"/>
      <c r="U31" s="2442"/>
      <c r="V31" s="2447"/>
      <c r="Y31" s="2021"/>
      <c r="Z31" s="2021"/>
    </row>
    <row r="32" spans="1:26" ht="13.5" customHeight="1" thickBot="1">
      <c r="A32" s="2442"/>
      <c r="B32" s="174"/>
      <c r="C32" s="1925"/>
      <c r="D32" s="1925"/>
      <c r="E32" s="1925"/>
      <c r="F32" s="1925"/>
      <c r="G32" s="1925"/>
      <c r="H32" s="1925"/>
      <c r="I32" s="1925"/>
      <c r="J32" s="1925"/>
      <c r="K32" s="1925"/>
      <c r="L32" s="1925"/>
      <c r="M32" s="1925"/>
      <c r="N32" s="1925"/>
      <c r="O32" s="1925"/>
      <c r="P32" s="1925"/>
      <c r="Q32" s="1925"/>
      <c r="R32" s="1925"/>
      <c r="S32" s="1925"/>
      <c r="T32" s="101"/>
      <c r="U32" s="2442"/>
      <c r="Y32" s="2021"/>
      <c r="Z32" s="2199"/>
    </row>
    <row r="33" spans="1:26" ht="33.75" customHeight="1" thickBot="1">
      <c r="A33" s="2442"/>
      <c r="B33" s="174"/>
      <c r="C33" s="2729" t="s">
        <v>911</v>
      </c>
      <c r="D33" s="2730"/>
      <c r="E33" s="2730"/>
      <c r="F33" s="2730"/>
      <c r="G33" s="2730"/>
      <c r="H33" s="2730"/>
      <c r="I33" s="2730"/>
      <c r="J33" s="2730"/>
      <c r="K33" s="2730"/>
      <c r="L33" s="2730"/>
      <c r="M33" s="2730"/>
      <c r="N33" s="2730"/>
      <c r="O33" s="2730"/>
      <c r="P33" s="2730"/>
      <c r="Q33" s="2730"/>
      <c r="R33" s="2730"/>
      <c r="S33" s="2731"/>
      <c r="T33" s="136"/>
      <c r="U33" s="2442"/>
      <c r="Y33" s="2021"/>
      <c r="Z33" s="2199"/>
    </row>
    <row r="34" spans="1:26" ht="7.5" customHeight="1">
      <c r="A34" s="2442"/>
      <c r="B34" s="174"/>
      <c r="C34" s="2732" t="s">
        <v>512</v>
      </c>
      <c r="D34" s="2732"/>
      <c r="E34" s="139"/>
      <c r="F34" s="138"/>
      <c r="G34" s="103"/>
      <c r="H34" s="103"/>
      <c r="I34" s="103"/>
      <c r="J34" s="103"/>
      <c r="K34" s="103"/>
      <c r="L34" s="103"/>
      <c r="M34" s="103"/>
      <c r="N34" s="103"/>
      <c r="O34" s="103"/>
      <c r="P34" s="103"/>
      <c r="Q34" s="103"/>
      <c r="R34" s="103"/>
      <c r="S34" s="103"/>
      <c r="T34" s="136"/>
      <c r="U34" s="2442"/>
    </row>
    <row r="35" spans="1:26" ht="23.25" customHeight="1" thickBot="1">
      <c r="A35" s="2442"/>
      <c r="B35" s="175"/>
      <c r="C35" s="141"/>
      <c r="D35" s="141"/>
      <c r="E35" s="141"/>
      <c r="F35" s="141"/>
      <c r="G35" s="141"/>
      <c r="H35" s="1590"/>
      <c r="I35" s="1591"/>
      <c r="J35" s="1592" t="s">
        <v>912</v>
      </c>
      <c r="K35" s="1592" t="s">
        <v>913</v>
      </c>
      <c r="L35" s="1593" t="s">
        <v>914</v>
      </c>
      <c r="M35" s="1592" t="s">
        <v>915</v>
      </c>
      <c r="N35" s="1592" t="s">
        <v>916</v>
      </c>
      <c r="O35" s="1593" t="s">
        <v>917</v>
      </c>
      <c r="P35" s="1592" t="s">
        <v>918</v>
      </c>
      <c r="Q35" s="1592" t="s">
        <v>919</v>
      </c>
      <c r="R35" s="1593" t="s">
        <v>652</v>
      </c>
      <c r="S35" s="1592" t="s">
        <v>920</v>
      </c>
      <c r="T35" s="140"/>
      <c r="U35" s="2442"/>
    </row>
    <row r="36" spans="1:26" ht="20.100000000000001" customHeight="1" thickTop="1">
      <c r="A36" s="2442"/>
      <c r="B36" s="174"/>
      <c r="C36" s="157" t="s">
        <v>65</v>
      </c>
      <c r="D36" s="179"/>
      <c r="E36" s="180"/>
      <c r="F36" s="181"/>
      <c r="G36" s="182"/>
      <c r="H36" s="1594"/>
      <c r="I36" s="1594"/>
      <c r="J36" s="1595">
        <v>9.4</v>
      </c>
      <c r="K36" s="1595">
        <v>10.9</v>
      </c>
      <c r="L36" s="1595">
        <v>12.7</v>
      </c>
      <c r="M36" s="1595">
        <v>11.7</v>
      </c>
      <c r="N36" s="1595">
        <v>13.172591882281923</v>
      </c>
      <c r="O36" s="1595">
        <v>21.426021055176889</v>
      </c>
      <c r="P36" s="1595">
        <v>25.264299927670645</v>
      </c>
      <c r="Q36" s="1926">
        <v>25.69</v>
      </c>
      <c r="R36" s="1595">
        <v>25.6</v>
      </c>
      <c r="S36" s="1926">
        <v>25.62</v>
      </c>
      <c r="T36" s="136"/>
      <c r="U36" s="2442"/>
      <c r="W36" s="2446"/>
    </row>
    <row r="37" spans="1:26" ht="22.5" customHeight="1">
      <c r="A37" s="2442"/>
      <c r="B37" s="174"/>
      <c r="C37" s="57" t="s">
        <v>783</v>
      </c>
      <c r="D37" s="1596"/>
      <c r="E37" s="146"/>
      <c r="F37" s="146"/>
      <c r="G37" s="146"/>
      <c r="H37" s="1597"/>
      <c r="I37" s="1597"/>
      <c r="J37" s="1375">
        <v>2.1</v>
      </c>
      <c r="K37" s="1375">
        <v>6.7</v>
      </c>
      <c r="L37" s="1375">
        <v>7.1</v>
      </c>
      <c r="M37" s="1375">
        <v>10</v>
      </c>
      <c r="N37" s="1375">
        <v>9.2004315438468893</v>
      </c>
      <c r="O37" s="1375">
        <v>10.453486551791036</v>
      </c>
      <c r="P37" s="1375">
        <v>17.786809044246084</v>
      </c>
      <c r="Q37" s="1375">
        <v>15.56</v>
      </c>
      <c r="R37" s="1375">
        <v>11</v>
      </c>
      <c r="S37" s="1375">
        <v>18.64</v>
      </c>
      <c r="T37" s="803"/>
      <c r="U37" s="2442"/>
      <c r="W37" s="2444"/>
    </row>
    <row r="38" spans="1:26" ht="20.45" customHeight="1">
      <c r="A38" s="2442"/>
      <c r="B38" s="174"/>
      <c r="C38" s="57" t="s">
        <v>784</v>
      </c>
      <c r="D38" s="1596"/>
      <c r="E38" s="146"/>
      <c r="F38" s="146"/>
      <c r="G38" s="146"/>
      <c r="H38" s="1597"/>
      <c r="I38" s="1597"/>
      <c r="J38" s="1375">
        <v>12.8</v>
      </c>
      <c r="K38" s="1375">
        <v>14.3</v>
      </c>
      <c r="L38" s="1375">
        <v>15.1</v>
      </c>
      <c r="M38" s="1375">
        <v>13.1</v>
      </c>
      <c r="N38" s="1375">
        <v>15.524069074964947</v>
      </c>
      <c r="O38" s="1375">
        <v>27.172712672232397</v>
      </c>
      <c r="P38" s="1375">
        <v>31.577510936761367</v>
      </c>
      <c r="Q38" s="1375">
        <v>28.55</v>
      </c>
      <c r="R38" s="1375">
        <v>29.9</v>
      </c>
      <c r="S38" s="1375">
        <v>28.07</v>
      </c>
      <c r="T38" s="803"/>
      <c r="U38" s="2442"/>
      <c r="W38" s="2199"/>
    </row>
    <row r="39" spans="1:26" ht="20.45" customHeight="1">
      <c r="A39" s="2442"/>
      <c r="B39" s="174"/>
      <c r="C39" s="57" t="s">
        <v>785</v>
      </c>
      <c r="D39" s="1598"/>
      <c r="E39" s="137"/>
      <c r="F39" s="137"/>
      <c r="G39" s="137"/>
      <c r="H39" s="1597"/>
      <c r="I39" s="1597"/>
      <c r="J39" s="1375">
        <v>0.1</v>
      </c>
      <c r="K39" s="1375">
        <v>0.1</v>
      </c>
      <c r="L39" s="1375">
        <v>0</v>
      </c>
      <c r="M39" s="1375">
        <v>0</v>
      </c>
      <c r="N39" s="1375">
        <v>0</v>
      </c>
      <c r="O39" s="1375">
        <v>0.18002700275083772</v>
      </c>
      <c r="P39" s="1375">
        <v>0.40193592238649389</v>
      </c>
      <c r="Q39" s="1375">
        <v>1.33</v>
      </c>
      <c r="R39" s="1375">
        <v>0.7</v>
      </c>
      <c r="S39" s="1375">
        <v>0.23</v>
      </c>
      <c r="T39" s="803"/>
      <c r="U39" s="2442"/>
      <c r="V39" s="98"/>
      <c r="W39" s="2444"/>
    </row>
    <row r="40" spans="1:26" ht="20.45" customHeight="1">
      <c r="A40" s="2442"/>
      <c r="B40" s="174"/>
      <c r="C40" s="57" t="s">
        <v>786</v>
      </c>
      <c r="D40" s="1598"/>
      <c r="E40" s="137"/>
      <c r="F40" s="137"/>
      <c r="G40" s="137"/>
      <c r="H40" s="1597"/>
      <c r="I40" s="1597"/>
      <c r="J40" s="1375">
        <v>2.2999999999999998</v>
      </c>
      <c r="K40" s="1375">
        <v>6.2</v>
      </c>
      <c r="L40" s="1375">
        <v>8</v>
      </c>
      <c r="M40" s="1375">
        <v>10.7</v>
      </c>
      <c r="N40" s="1375">
        <v>9.6466097244316256</v>
      </c>
      <c r="O40" s="1375">
        <v>18.52548304064738</v>
      </c>
      <c r="P40" s="1375">
        <v>19.00827089611688</v>
      </c>
      <c r="Q40" s="1375">
        <v>16.489999999999998</v>
      </c>
      <c r="R40" s="1375">
        <v>21.7</v>
      </c>
      <c r="S40" s="1375">
        <v>25.97</v>
      </c>
      <c r="T40" s="803"/>
      <c r="U40" s="2442"/>
      <c r="W40" s="2199"/>
    </row>
    <row r="41" spans="1:26" ht="20.45" customHeight="1">
      <c r="A41" s="2442"/>
      <c r="B41" s="174"/>
      <c r="C41" s="57" t="s">
        <v>787</v>
      </c>
      <c r="D41" s="1598"/>
      <c r="E41" s="137"/>
      <c r="F41" s="137"/>
      <c r="G41" s="137"/>
      <c r="H41" s="1597"/>
      <c r="I41" s="1597"/>
      <c r="J41" s="1375">
        <v>7.2</v>
      </c>
      <c r="K41" s="1375">
        <v>9.5</v>
      </c>
      <c r="L41" s="1375">
        <v>12.5</v>
      </c>
      <c r="M41" s="1375">
        <v>11.8</v>
      </c>
      <c r="N41" s="1375">
        <v>11.940737155517409</v>
      </c>
      <c r="O41" s="1375">
        <v>24.913809819992029</v>
      </c>
      <c r="P41" s="1375">
        <v>24.806047894290774</v>
      </c>
      <c r="Q41" s="1375">
        <v>32.03</v>
      </c>
      <c r="R41" s="1375">
        <v>31.1</v>
      </c>
      <c r="S41" s="1375">
        <v>32.32</v>
      </c>
      <c r="T41" s="803"/>
      <c r="U41" s="2442"/>
    </row>
    <row r="42" spans="1:26" ht="20.45" customHeight="1">
      <c r="A42" s="2442"/>
      <c r="B42" s="174"/>
      <c r="C42" s="57" t="s">
        <v>788</v>
      </c>
      <c r="D42" s="1598"/>
      <c r="E42" s="137"/>
      <c r="F42" s="137"/>
      <c r="G42" s="137"/>
      <c r="H42" s="1597"/>
      <c r="I42" s="1597"/>
      <c r="J42" s="1375">
        <v>9.5</v>
      </c>
      <c r="K42" s="1375">
        <v>11</v>
      </c>
      <c r="L42" s="1375">
        <v>13.1</v>
      </c>
      <c r="M42" s="1375">
        <v>10.9</v>
      </c>
      <c r="N42" s="1375">
        <v>14.172594725360002</v>
      </c>
      <c r="O42" s="1375">
        <v>22.471024534929214</v>
      </c>
      <c r="P42" s="1375">
        <v>24.048781074437635</v>
      </c>
      <c r="Q42" s="1375">
        <v>23.85</v>
      </c>
      <c r="R42" s="1375">
        <v>24.3</v>
      </c>
      <c r="S42" s="1375">
        <v>26.69</v>
      </c>
      <c r="T42" s="803"/>
      <c r="U42" s="2442"/>
      <c r="W42" s="2444"/>
    </row>
    <row r="43" spans="1:26" ht="20.45" customHeight="1">
      <c r="A43" s="2442"/>
      <c r="B43" s="174"/>
      <c r="C43" s="57" t="s">
        <v>789</v>
      </c>
      <c r="D43" s="1599"/>
      <c r="E43" s="57"/>
      <c r="F43" s="57"/>
      <c r="G43" s="57"/>
      <c r="H43" s="1597"/>
      <c r="I43" s="1597"/>
      <c r="J43" s="1375">
        <v>2.2999999999999998</v>
      </c>
      <c r="K43" s="1375">
        <v>3.2</v>
      </c>
      <c r="L43" s="1375">
        <v>4.4000000000000004</v>
      </c>
      <c r="M43" s="1375">
        <v>3.5</v>
      </c>
      <c r="N43" s="1375">
        <v>4.8131862896388018</v>
      </c>
      <c r="O43" s="1375">
        <v>9.2701571767153261</v>
      </c>
      <c r="P43" s="1375">
        <v>12.702380116157078</v>
      </c>
      <c r="Q43" s="1375">
        <v>15.62</v>
      </c>
      <c r="R43" s="1375">
        <v>15.1</v>
      </c>
      <c r="S43" s="1375">
        <v>12.59</v>
      </c>
      <c r="T43" s="803"/>
      <c r="U43" s="2442"/>
      <c r="W43" s="2199"/>
    </row>
    <row r="44" spans="1:26" ht="20.45" customHeight="1">
      <c r="A44" s="2442"/>
      <c r="B44" s="174"/>
      <c r="C44" s="57" t="s">
        <v>790</v>
      </c>
      <c r="D44" s="1598"/>
      <c r="E44" s="137"/>
      <c r="F44" s="137"/>
      <c r="G44" s="137"/>
      <c r="H44" s="1597"/>
      <c r="I44" s="1597"/>
      <c r="J44" s="1375">
        <v>15.7</v>
      </c>
      <c r="K44" s="1375">
        <v>17</v>
      </c>
      <c r="L44" s="1375">
        <v>20</v>
      </c>
      <c r="M44" s="1375">
        <v>20.8</v>
      </c>
      <c r="N44" s="1375">
        <v>20.706804331829613</v>
      </c>
      <c r="O44" s="1375">
        <v>29.940452987399997</v>
      </c>
      <c r="P44" s="1375">
        <v>35.925893488606278</v>
      </c>
      <c r="Q44" s="1375">
        <v>42.35</v>
      </c>
      <c r="R44" s="1375">
        <v>38</v>
      </c>
      <c r="S44" s="1375">
        <v>39.21</v>
      </c>
      <c r="T44" s="803"/>
      <c r="U44" s="2442"/>
    </row>
    <row r="45" spans="1:26" ht="20.45" customHeight="1">
      <c r="A45" s="2442"/>
      <c r="B45" s="174"/>
      <c r="C45" s="57" t="s">
        <v>791</v>
      </c>
      <c r="D45" s="1598"/>
      <c r="E45" s="137"/>
      <c r="F45" s="137"/>
      <c r="G45" s="137"/>
      <c r="H45" s="1597"/>
      <c r="I45" s="1597"/>
      <c r="J45" s="1375">
        <v>1.2</v>
      </c>
      <c r="K45" s="1375">
        <v>2</v>
      </c>
      <c r="L45" s="1375">
        <v>2.5</v>
      </c>
      <c r="M45" s="1375">
        <v>2</v>
      </c>
      <c r="N45" s="1375">
        <v>2.5273399845118494</v>
      </c>
      <c r="O45" s="1375">
        <v>4.9878238076141281</v>
      </c>
      <c r="P45" s="1375">
        <v>6.6169951649551164</v>
      </c>
      <c r="Q45" s="1375">
        <v>7.09</v>
      </c>
      <c r="R45" s="1375">
        <v>5.8</v>
      </c>
      <c r="S45" s="1375">
        <v>8.52</v>
      </c>
      <c r="T45" s="803"/>
      <c r="U45" s="2442"/>
      <c r="W45" s="2444"/>
      <c r="X45" s="2445"/>
    </row>
    <row r="46" spans="1:26" ht="20.45" customHeight="1">
      <c r="A46" s="2442"/>
      <c r="B46" s="174"/>
      <c r="C46" s="57" t="s">
        <v>792</v>
      </c>
      <c r="D46" s="1598"/>
      <c r="E46" s="137"/>
      <c r="F46" s="137"/>
      <c r="G46" s="137"/>
      <c r="H46" s="1597"/>
      <c r="I46" s="1597"/>
      <c r="J46" s="1375">
        <v>0.1</v>
      </c>
      <c r="K46" s="1375">
        <v>0.8</v>
      </c>
      <c r="L46" s="1375">
        <v>0.4</v>
      </c>
      <c r="M46" s="1375">
        <v>1.3</v>
      </c>
      <c r="N46" s="1375">
        <v>1.0782925719434477</v>
      </c>
      <c r="O46" s="1375">
        <v>1.360639722039763</v>
      </c>
      <c r="P46" s="1375">
        <v>2.2154509688056123</v>
      </c>
      <c r="Q46" s="1375">
        <v>2.2400000000000002</v>
      </c>
      <c r="R46" s="1375">
        <v>1.7</v>
      </c>
      <c r="S46" s="1375">
        <v>1.87</v>
      </c>
      <c r="T46" s="803"/>
      <c r="U46" s="2442"/>
      <c r="W46" s="2199"/>
    </row>
    <row r="47" spans="1:26" ht="20.45" customHeight="1">
      <c r="A47" s="2442"/>
      <c r="B47" s="174"/>
      <c r="C47" s="57" t="s">
        <v>793</v>
      </c>
      <c r="D47" s="1598"/>
      <c r="E47" s="137"/>
      <c r="F47" s="137"/>
      <c r="G47" s="137"/>
      <c r="H47" s="1597"/>
      <c r="I47" s="1597"/>
      <c r="J47" s="1375">
        <v>8</v>
      </c>
      <c r="K47" s="1375">
        <v>17.2</v>
      </c>
      <c r="L47" s="1375">
        <v>15.7</v>
      </c>
      <c r="M47" s="1375">
        <v>13</v>
      </c>
      <c r="N47" s="1375">
        <v>10.541786581227235</v>
      </c>
      <c r="O47" s="1375">
        <v>23.624483264630602</v>
      </c>
      <c r="P47" s="1375">
        <v>27.421230279804398</v>
      </c>
      <c r="Q47" s="1375">
        <v>25.74</v>
      </c>
      <c r="R47" s="1375">
        <v>28.6</v>
      </c>
      <c r="S47" s="1375">
        <v>29.16</v>
      </c>
      <c r="T47" s="803"/>
      <c r="U47" s="2442"/>
      <c r="W47" s="2444"/>
    </row>
    <row r="48" spans="1:26" ht="20.45" customHeight="1">
      <c r="A48" s="2442"/>
      <c r="B48" s="174"/>
      <c r="C48" s="57" t="s">
        <v>794</v>
      </c>
      <c r="D48" s="1598"/>
      <c r="E48" s="137"/>
      <c r="F48" s="137"/>
      <c r="G48" s="137"/>
      <c r="H48" s="1597"/>
      <c r="I48" s="1597"/>
      <c r="J48" s="1375">
        <v>3.5</v>
      </c>
      <c r="K48" s="1375">
        <v>5.2</v>
      </c>
      <c r="L48" s="1375">
        <v>6.7</v>
      </c>
      <c r="M48" s="1375">
        <v>3.7</v>
      </c>
      <c r="N48" s="1375">
        <v>6.2772894985970069</v>
      </c>
      <c r="O48" s="1375">
        <v>7.4187674617840553</v>
      </c>
      <c r="P48" s="1375">
        <v>11.4100960783351</v>
      </c>
      <c r="Q48" s="1375">
        <v>11.41</v>
      </c>
      <c r="R48" s="1375">
        <v>10.3</v>
      </c>
      <c r="S48" s="1375">
        <v>12.4</v>
      </c>
      <c r="T48" s="803"/>
      <c r="U48" s="2442"/>
      <c r="W48" s="2199"/>
      <c r="X48" s="2445"/>
      <c r="Y48" s="2445"/>
      <c r="Z48" s="2445"/>
    </row>
    <row r="49" spans="1:41" ht="20.45" customHeight="1">
      <c r="A49" s="2442"/>
      <c r="B49" s="174"/>
      <c r="C49" s="57" t="s">
        <v>795</v>
      </c>
      <c r="D49" s="1598"/>
      <c r="E49" s="137"/>
      <c r="F49" s="137"/>
      <c r="G49" s="137"/>
      <c r="H49" s="1597"/>
      <c r="I49" s="1597"/>
      <c r="J49" s="1375">
        <v>9.8000000000000007</v>
      </c>
      <c r="K49" s="1375">
        <v>9.6</v>
      </c>
      <c r="L49" s="1375">
        <v>14.2</v>
      </c>
      <c r="M49" s="1375">
        <v>14.8</v>
      </c>
      <c r="N49" s="1375">
        <v>16.821014638104213</v>
      </c>
      <c r="O49" s="1375">
        <v>24.512209220940985</v>
      </c>
      <c r="P49" s="1375">
        <v>36.314330685307908</v>
      </c>
      <c r="Q49" s="1375">
        <v>30.42</v>
      </c>
      <c r="R49" s="1375">
        <v>30</v>
      </c>
      <c r="S49" s="1375">
        <v>26.5</v>
      </c>
      <c r="T49" s="803"/>
      <c r="U49" s="2442"/>
      <c r="W49" s="2444"/>
    </row>
    <row r="50" spans="1:41" ht="20.45" customHeight="1">
      <c r="A50" s="2442"/>
      <c r="B50" s="174"/>
      <c r="C50" s="57" t="s">
        <v>796</v>
      </c>
      <c r="D50" s="1598"/>
      <c r="E50" s="137"/>
      <c r="F50" s="137"/>
      <c r="G50" s="137"/>
      <c r="H50" s="1597"/>
      <c r="I50" s="1597"/>
      <c r="J50" s="1375">
        <v>5.8</v>
      </c>
      <c r="K50" s="1375">
        <v>8.1</v>
      </c>
      <c r="L50" s="1375">
        <v>5.2</v>
      </c>
      <c r="M50" s="1375">
        <v>7.2</v>
      </c>
      <c r="N50" s="1375">
        <v>5.9406343088066151</v>
      </c>
      <c r="O50" s="1375">
        <v>10.187616041311653</v>
      </c>
      <c r="P50" s="1375">
        <v>11.030077162729214</v>
      </c>
      <c r="Q50" s="1375">
        <v>15.76</v>
      </c>
      <c r="R50" s="1375">
        <v>13.2</v>
      </c>
      <c r="S50" s="1375">
        <v>12.37</v>
      </c>
      <c r="T50" s="803"/>
      <c r="U50" s="2442"/>
      <c r="W50" s="2199"/>
    </row>
    <row r="51" spans="1:41" ht="20.45" customHeight="1">
      <c r="A51" s="2442"/>
      <c r="B51" s="174"/>
      <c r="C51" s="57" t="s">
        <v>797</v>
      </c>
      <c r="D51" s="1598"/>
      <c r="E51" s="137"/>
      <c r="F51" s="137"/>
      <c r="G51" s="137"/>
      <c r="H51" s="1597"/>
      <c r="I51" s="1597"/>
      <c r="J51" s="1375">
        <v>9.9</v>
      </c>
      <c r="K51" s="1375">
        <v>9.6999999999999993</v>
      </c>
      <c r="L51" s="1375">
        <v>13.1</v>
      </c>
      <c r="M51" s="1375">
        <v>13.2</v>
      </c>
      <c r="N51" s="1375">
        <v>14.429545195263907</v>
      </c>
      <c r="O51" s="1375">
        <v>22.292831736260165</v>
      </c>
      <c r="P51" s="1375">
        <v>28.528492227382625</v>
      </c>
      <c r="Q51" s="1375">
        <v>29.97</v>
      </c>
      <c r="R51" s="1375">
        <v>29.4</v>
      </c>
      <c r="S51" s="1375">
        <v>31.07</v>
      </c>
      <c r="T51" s="803"/>
      <c r="U51" s="2442"/>
      <c r="W51" s="2444"/>
    </row>
    <row r="52" spans="1:41" ht="20.45" customHeight="1">
      <c r="A52" s="2442"/>
      <c r="B52" s="174"/>
      <c r="C52" s="57" t="s">
        <v>798</v>
      </c>
      <c r="D52" s="1598"/>
      <c r="E52" s="137"/>
      <c r="F52" s="137"/>
      <c r="G52" s="137"/>
      <c r="H52" s="1597"/>
      <c r="I52" s="1597"/>
      <c r="J52" s="1375">
        <v>7.8</v>
      </c>
      <c r="K52" s="1375">
        <v>8</v>
      </c>
      <c r="L52" s="1375">
        <v>8</v>
      </c>
      <c r="M52" s="1375">
        <v>10.3</v>
      </c>
      <c r="N52" s="1375">
        <v>11.386112161624466</v>
      </c>
      <c r="O52" s="1375">
        <v>20.243649087051089</v>
      </c>
      <c r="P52" s="1375">
        <v>29.243820106429535</v>
      </c>
      <c r="Q52" s="1375">
        <v>27.85</v>
      </c>
      <c r="R52" s="1375">
        <v>14.7</v>
      </c>
      <c r="S52" s="1375">
        <v>21.29</v>
      </c>
      <c r="T52" s="803"/>
      <c r="U52" s="2442"/>
      <c r="W52" s="2199"/>
    </row>
    <row r="53" spans="1:41" ht="20.45" customHeight="1">
      <c r="A53" s="2442"/>
      <c r="B53" s="174"/>
      <c r="C53" s="57" t="s">
        <v>104</v>
      </c>
      <c r="D53" s="1598"/>
      <c r="E53" s="137"/>
      <c r="F53" s="137"/>
      <c r="G53" s="137"/>
      <c r="H53" s="1597"/>
      <c r="I53" s="1597"/>
      <c r="J53" s="1375">
        <v>19</v>
      </c>
      <c r="K53" s="1375">
        <v>22.7</v>
      </c>
      <c r="L53" s="1375">
        <v>21.3</v>
      </c>
      <c r="M53" s="1375">
        <v>21.5</v>
      </c>
      <c r="N53" s="1375">
        <v>20.396276502365193</v>
      </c>
      <c r="O53" s="1375">
        <v>28.97296534806102</v>
      </c>
      <c r="P53" s="1375">
        <v>30.152788404152599</v>
      </c>
      <c r="Q53" s="1375">
        <v>34.6</v>
      </c>
      <c r="R53" s="1375">
        <v>30.8</v>
      </c>
      <c r="S53" s="1375">
        <v>32.520000000000003</v>
      </c>
      <c r="T53" s="803"/>
      <c r="U53" s="2442"/>
      <c r="W53" s="2444"/>
    </row>
    <row r="54" spans="1:41" ht="12" customHeight="1">
      <c r="A54" s="2442"/>
      <c r="B54" s="174"/>
      <c r="C54" s="57"/>
      <c r="D54" s="1598"/>
      <c r="E54" s="137"/>
      <c r="F54" s="137"/>
      <c r="G54" s="137"/>
      <c r="H54" s="1597"/>
      <c r="I54" s="1597"/>
      <c r="J54" s="1597"/>
      <c r="K54" s="1597"/>
      <c r="L54" s="1597"/>
      <c r="M54" s="1597"/>
      <c r="N54" s="1597"/>
      <c r="O54" s="1597"/>
      <c r="P54" s="1597"/>
      <c r="Q54" s="1597"/>
      <c r="R54" s="1597"/>
      <c r="S54" s="1597"/>
      <c r="T54" s="803"/>
      <c r="U54" s="2442"/>
      <c r="W54" s="2199"/>
    </row>
    <row r="55" spans="1:41" ht="28.5" customHeight="1">
      <c r="A55" s="2442"/>
      <c r="B55" s="174"/>
      <c r="C55" s="2733" t="s">
        <v>921</v>
      </c>
      <c r="D55" s="2733"/>
      <c r="E55" s="2733"/>
      <c r="F55" s="2733"/>
      <c r="G55" s="2733"/>
      <c r="H55" s="2733"/>
      <c r="I55" s="2733"/>
      <c r="J55" s="2733"/>
      <c r="K55" s="2733"/>
      <c r="L55" s="2733"/>
      <c r="M55" s="2733"/>
      <c r="N55" s="2733"/>
      <c r="O55" s="2733"/>
      <c r="P55" s="2733"/>
      <c r="Q55" s="2733"/>
      <c r="R55" s="2733"/>
      <c r="S55" s="2733"/>
      <c r="T55" s="1600"/>
      <c r="U55" s="2442"/>
      <c r="W55" s="2444"/>
    </row>
    <row r="56" spans="1:41" s="93" customFormat="1" ht="13.5" customHeight="1">
      <c r="A56" s="92"/>
      <c r="B56" s="174"/>
      <c r="C56" s="2733" t="s">
        <v>562</v>
      </c>
      <c r="D56" s="2733"/>
      <c r="E56" s="2733"/>
      <c r="F56" s="2733"/>
      <c r="G56" s="2733"/>
      <c r="H56" s="2733"/>
      <c r="I56" s="2733"/>
      <c r="J56" s="2733"/>
      <c r="K56" s="2733"/>
      <c r="L56" s="2733"/>
      <c r="M56" s="2733"/>
      <c r="N56" s="2733"/>
      <c r="O56" s="2733"/>
      <c r="P56" s="2733"/>
      <c r="Q56" s="2733"/>
      <c r="R56" s="2733"/>
      <c r="S56" s="2733"/>
      <c r="T56" s="2443"/>
      <c r="U56" s="2443"/>
      <c r="V56" s="2443"/>
      <c r="W56" s="2199"/>
      <c r="X56" s="2443"/>
      <c r="Y56" s="2443"/>
      <c r="Z56" s="2443"/>
      <c r="AA56" s="2443"/>
      <c r="AB56" s="2021"/>
      <c r="AC56" s="2021"/>
      <c r="AD56" s="2021"/>
      <c r="AE56" s="2021"/>
      <c r="AF56" s="2021"/>
      <c r="AG56" s="2021"/>
      <c r="AH56" s="2021"/>
      <c r="AI56" s="2021"/>
      <c r="AJ56" s="2021"/>
      <c r="AK56" s="2021"/>
      <c r="AL56" s="2021"/>
      <c r="AM56" s="2021"/>
      <c r="AN56" s="2021"/>
      <c r="AO56" s="2021"/>
    </row>
    <row r="57" spans="1:41" ht="10.5" customHeight="1">
      <c r="A57" s="2442"/>
      <c r="B57" s="174"/>
      <c r="C57" s="462" t="s">
        <v>563</v>
      </c>
      <c r="D57" s="1365"/>
      <c r="E57" s="1365"/>
      <c r="F57" s="1365"/>
      <c r="G57" s="1365"/>
      <c r="H57" s="1365"/>
      <c r="I57" s="1373" t="s">
        <v>564</v>
      </c>
      <c r="J57" s="1365"/>
      <c r="K57" s="1365"/>
      <c r="L57" s="1365"/>
      <c r="M57" s="1365"/>
      <c r="N57" s="1365"/>
      <c r="O57" s="1365"/>
      <c r="P57" s="1365"/>
      <c r="Q57" s="1365"/>
      <c r="R57" s="1365"/>
      <c r="S57" s="2443"/>
      <c r="T57" s="2443"/>
      <c r="U57" s="2443"/>
      <c r="V57" s="2443"/>
      <c r="W57" s="2444"/>
      <c r="X57" s="2443"/>
      <c r="Y57" s="2443"/>
      <c r="Z57" s="2443"/>
      <c r="AA57" s="2443"/>
    </row>
    <row r="58" spans="1:41">
      <c r="A58" s="2442"/>
      <c r="B58" s="174"/>
      <c r="C58" s="2734" t="s">
        <v>380</v>
      </c>
      <c r="D58" s="2734"/>
      <c r="E58" s="2734"/>
      <c r="F58" s="2734"/>
      <c r="G58" s="2734"/>
      <c r="H58" s="2734"/>
      <c r="I58" s="2734"/>
      <c r="J58" s="2734"/>
      <c r="K58" s="2734"/>
      <c r="L58" s="2734"/>
      <c r="M58" s="2734"/>
      <c r="N58" s="2734"/>
      <c r="O58" s="2734"/>
      <c r="P58" s="2734"/>
      <c r="Q58" s="2734"/>
      <c r="R58" s="2734"/>
      <c r="S58" s="2734"/>
      <c r="T58" s="2734"/>
      <c r="U58" s="2442"/>
      <c r="W58" s="2199"/>
    </row>
    <row r="59" spans="1:41">
      <c r="A59" s="2442"/>
      <c r="B59" s="178">
        <v>14</v>
      </c>
      <c r="C59" s="2727">
        <v>44958</v>
      </c>
      <c r="D59" s="2727"/>
      <c r="E59" s="94"/>
      <c r="F59" s="94"/>
      <c r="G59" s="94"/>
      <c r="H59" s="94"/>
      <c r="I59" s="94"/>
      <c r="J59" s="94"/>
      <c r="K59" s="94"/>
      <c r="L59" s="94"/>
      <c r="M59" s="94"/>
      <c r="N59" s="94"/>
      <c r="O59" s="94"/>
      <c r="P59" s="94"/>
      <c r="Q59" s="94"/>
      <c r="R59" s="94"/>
      <c r="S59" s="94"/>
      <c r="T59" s="93"/>
      <c r="U59" s="2442"/>
    </row>
    <row r="60" spans="1:41">
      <c r="A60" s="2442"/>
      <c r="U60" s="2442"/>
    </row>
    <row r="61" spans="1:41">
      <c r="A61" s="2442"/>
      <c r="U61" s="2442"/>
    </row>
    <row r="62" spans="1:41">
      <c r="A62" s="2442"/>
    </row>
    <row r="63" spans="1:41">
      <c r="A63" s="2442"/>
    </row>
    <row r="64" spans="1:41">
      <c r="A64" s="2442"/>
    </row>
    <row r="65" spans="1:1">
      <c r="A65" s="2442"/>
    </row>
    <row r="66" spans="1:1">
      <c r="A66" s="2442"/>
    </row>
    <row r="67" spans="1:1">
      <c r="A67" s="2442"/>
    </row>
  </sheetData>
  <mergeCells count="44">
    <mergeCell ref="Q14:R14"/>
    <mergeCell ref="F10:G10"/>
    <mergeCell ref="H10:I10"/>
    <mergeCell ref="J10:K10"/>
    <mergeCell ref="C59:D59"/>
    <mergeCell ref="D29:G29"/>
    <mergeCell ref="C33:S33"/>
    <mergeCell ref="C34:D34"/>
    <mergeCell ref="C55:S55"/>
    <mergeCell ref="C56:S56"/>
    <mergeCell ref="C58:T58"/>
    <mergeCell ref="C13:D14"/>
    <mergeCell ref="I14:J14"/>
    <mergeCell ref="K14:L14"/>
    <mergeCell ref="M14:N14"/>
    <mergeCell ref="O14:P14"/>
    <mergeCell ref="R8:S8"/>
    <mergeCell ref="L9:M9"/>
    <mergeCell ref="N9:O9"/>
    <mergeCell ref="R10:S10"/>
    <mergeCell ref="P9:Q9"/>
    <mergeCell ref="R9:S9"/>
    <mergeCell ref="N8:O8"/>
    <mergeCell ref="L8:M8"/>
    <mergeCell ref="L10:M10"/>
    <mergeCell ref="N10:O10"/>
    <mergeCell ref="P10:Q10"/>
    <mergeCell ref="P8:Q8"/>
    <mergeCell ref="F9:G9"/>
    <mergeCell ref="H9:I9"/>
    <mergeCell ref="J9:K9"/>
    <mergeCell ref="N1:T1"/>
    <mergeCell ref="C5:D6"/>
    <mergeCell ref="F6:G6"/>
    <mergeCell ref="H6:I6"/>
    <mergeCell ref="J6:K6"/>
    <mergeCell ref="L6:M6"/>
    <mergeCell ref="N6:O6"/>
    <mergeCell ref="P6:Q6"/>
    <mergeCell ref="R6:S6"/>
    <mergeCell ref="C8:D8"/>
    <mergeCell ref="F8:G8"/>
    <mergeCell ref="H8:I8"/>
    <mergeCell ref="J8:K8"/>
  </mergeCells>
  <hyperlinks>
    <hyperlink ref="I57" r:id="rId1" xr:uid="{00000000-0004-0000-1000-000000000000}"/>
  </hyperlinks>
  <pageMargins left="0.19685039370078741" right="0.19685039370078741" top="0.19685039370078741" bottom="0.19685039370078741" header="0" footer="0"/>
  <pageSetup paperSize="9" scale="75" orientation="portrait" horizontalDpi="300" verticalDpi="300"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tabColor rgb="FF005E5C"/>
    <pageSetUpPr fitToPage="1"/>
  </sheetPr>
  <dimension ref="A1:AN51"/>
  <sheetViews>
    <sheetView showGridLines="0" zoomScaleNormal="100" workbookViewId="0"/>
  </sheetViews>
  <sheetFormatPr defaultColWidth="9.28515625" defaultRowHeight="12.75"/>
  <cols>
    <col min="1" max="1" width="1" style="54" customWidth="1"/>
    <col min="2" max="2" width="2.5703125" style="54" customWidth="1"/>
    <col min="3" max="3" width="2.28515625" style="54" customWidth="1"/>
    <col min="4" max="4" width="37.28515625" style="54" customWidth="1"/>
    <col min="5" max="9" width="9.42578125" style="54" customWidth="1"/>
    <col min="10" max="10" width="7.7109375" style="54" customWidth="1"/>
    <col min="11" max="11" width="8.140625" style="54" customWidth="1"/>
    <col min="12" max="12" width="2" style="54" customWidth="1"/>
    <col min="13" max="13" width="1" style="54" customWidth="1"/>
    <col min="14" max="14" width="9.5703125" style="1003" bestFit="1" customWidth="1"/>
    <col min="15" max="16" width="9.28515625" style="1003"/>
    <col min="17" max="17" width="10.140625" style="1003" bestFit="1" customWidth="1"/>
    <col min="18" max="25" width="9.28515625" style="1003"/>
    <col min="26" max="27" width="4.28515625" style="1003" bestFit="1" customWidth="1"/>
    <col min="28" max="40" width="9.28515625" style="1003"/>
    <col min="41" max="16384" width="9.28515625" style="54"/>
  </cols>
  <sheetData>
    <row r="1" spans="1:40" ht="13.5" customHeight="1">
      <c r="A1" s="2"/>
      <c r="B1" s="2738" t="s">
        <v>264</v>
      </c>
      <c r="C1" s="2738"/>
      <c r="D1" s="2738"/>
      <c r="E1" s="156"/>
      <c r="F1" s="156"/>
      <c r="G1" s="156"/>
      <c r="H1" s="156"/>
      <c r="I1" s="156"/>
      <c r="J1" s="156"/>
      <c r="K1" s="156"/>
      <c r="L1" s="189"/>
      <c r="M1" s="2"/>
    </row>
    <row r="2" spans="1:40" ht="6" customHeight="1">
      <c r="A2" s="2"/>
      <c r="B2" s="2680"/>
      <c r="C2" s="2680"/>
      <c r="D2" s="2680"/>
      <c r="E2" s="4"/>
      <c r="F2" s="4"/>
      <c r="G2" s="4"/>
      <c r="H2" s="4"/>
      <c r="I2" s="4"/>
      <c r="J2" s="4"/>
      <c r="K2" s="4"/>
      <c r="L2" s="424"/>
      <c r="M2" s="2"/>
    </row>
    <row r="3" spans="1:40" ht="13.5" customHeight="1" thickBot="1">
      <c r="A3" s="2"/>
      <c r="B3" s="4"/>
      <c r="C3" s="4"/>
      <c r="D3" s="4"/>
      <c r="E3" s="585"/>
      <c r="F3" s="585"/>
      <c r="G3" s="585"/>
      <c r="H3" s="585"/>
      <c r="I3" s="585"/>
      <c r="J3" s="585"/>
      <c r="K3" s="585" t="s">
        <v>67</v>
      </c>
      <c r="L3" s="154"/>
      <c r="M3" s="2"/>
      <c r="W3" s="2223"/>
    </row>
    <row r="4" spans="1:40" s="7" customFormat="1" ht="13.5" customHeight="1" thickBot="1">
      <c r="A4" s="6"/>
      <c r="B4" s="14"/>
      <c r="C4" s="2739" t="s">
        <v>459</v>
      </c>
      <c r="D4" s="2740"/>
      <c r="E4" s="2740"/>
      <c r="F4" s="2740"/>
      <c r="G4" s="2740"/>
      <c r="H4" s="2740"/>
      <c r="I4" s="2740"/>
      <c r="J4" s="2740"/>
      <c r="K4" s="2741"/>
      <c r="L4" s="154"/>
      <c r="M4" s="6"/>
      <c r="N4" s="2224"/>
      <c r="O4" s="2163"/>
      <c r="P4" s="2163"/>
      <c r="Q4" s="2163"/>
      <c r="R4" s="2163"/>
      <c r="S4" s="2163"/>
      <c r="T4" s="2163"/>
      <c r="U4" s="2163"/>
      <c r="V4" s="2163"/>
      <c r="W4" s="2756"/>
      <c r="X4" s="2757"/>
      <c r="Y4" s="2757"/>
      <c r="Z4" s="2757"/>
      <c r="AA4" s="2757"/>
      <c r="AB4" s="2757"/>
      <c r="AC4" s="2757"/>
      <c r="AD4" s="2757"/>
      <c r="AE4" s="2757"/>
      <c r="AF4" s="2163"/>
      <c r="AG4" s="2163"/>
      <c r="AH4" s="2163"/>
      <c r="AI4" s="2163"/>
      <c r="AJ4" s="2163"/>
      <c r="AK4" s="2163"/>
      <c r="AL4" s="2163"/>
      <c r="AM4" s="2163"/>
      <c r="AN4" s="2163"/>
    </row>
    <row r="5" spans="1:40" ht="4.5" customHeight="1">
      <c r="A5" s="2"/>
      <c r="B5" s="4"/>
      <c r="C5" s="2742" t="s">
        <v>82</v>
      </c>
      <c r="D5" s="2743"/>
      <c r="E5" s="986"/>
      <c r="F5" s="1245"/>
      <c r="G5" s="986"/>
      <c r="H5" s="1245"/>
      <c r="I5" s="986"/>
      <c r="J5" s="986"/>
      <c r="K5" s="986"/>
      <c r="L5" s="154"/>
      <c r="M5" s="2"/>
      <c r="W5" s="2757"/>
      <c r="X5" s="2757"/>
      <c r="Y5" s="2757"/>
      <c r="Z5" s="2757"/>
      <c r="AA5" s="2757"/>
      <c r="AB5" s="2757"/>
      <c r="AC5" s="2757"/>
      <c r="AD5" s="2757"/>
      <c r="AE5" s="2757"/>
    </row>
    <row r="6" spans="1:40" ht="13.5" customHeight="1">
      <c r="A6" s="2"/>
      <c r="B6" s="4"/>
      <c r="C6" s="2742"/>
      <c r="D6" s="2743"/>
      <c r="E6" s="2758" t="s">
        <v>281</v>
      </c>
      <c r="F6" s="2758"/>
      <c r="G6" s="2758"/>
      <c r="H6" s="2758"/>
      <c r="I6" s="2759"/>
      <c r="J6" s="2761" t="s">
        <v>457</v>
      </c>
      <c r="K6" s="2761"/>
      <c r="L6" s="154"/>
      <c r="M6" s="2"/>
      <c r="O6" s="2225"/>
      <c r="P6" s="1154"/>
      <c r="Q6" s="1250"/>
      <c r="W6" s="2757"/>
      <c r="X6" s="2757"/>
      <c r="Y6" s="2757"/>
      <c r="Z6" s="2757"/>
      <c r="AA6" s="2757"/>
      <c r="AB6" s="2757"/>
      <c r="AC6" s="2757"/>
      <c r="AD6" s="2757"/>
      <c r="AE6" s="2757"/>
    </row>
    <row r="7" spans="1:40" ht="13.5" customHeight="1">
      <c r="A7" s="2"/>
      <c r="B7" s="4"/>
      <c r="C7" s="2743"/>
      <c r="D7" s="2743"/>
      <c r="E7" s="1715">
        <v>2021</v>
      </c>
      <c r="F7" s="2752">
        <v>2022</v>
      </c>
      <c r="G7" s="2753"/>
      <c r="H7" s="2753"/>
      <c r="I7" s="2754"/>
      <c r="J7" s="2762" t="s">
        <v>458</v>
      </c>
      <c r="K7" s="2764" t="s">
        <v>87</v>
      </c>
      <c r="L7" s="154"/>
      <c r="M7" s="2"/>
      <c r="Q7" s="2755"/>
      <c r="R7" s="2755"/>
      <c r="S7" s="2755"/>
      <c r="T7" s="2755"/>
      <c r="U7" s="2755"/>
      <c r="W7" s="2757"/>
      <c r="X7" s="2757"/>
      <c r="Y7" s="2757"/>
      <c r="Z7" s="2757"/>
      <c r="AA7" s="2757"/>
      <c r="AB7" s="2757"/>
      <c r="AC7" s="2757"/>
      <c r="AD7" s="2757"/>
      <c r="AE7" s="2757"/>
    </row>
    <row r="8" spans="1:40" ht="13.5" customHeight="1">
      <c r="A8" s="2"/>
      <c r="B8" s="4"/>
      <c r="C8" s="426"/>
      <c r="D8" s="426"/>
      <c r="E8" s="984" t="s">
        <v>92</v>
      </c>
      <c r="F8" s="1727" t="s">
        <v>90</v>
      </c>
      <c r="G8" s="984" t="s">
        <v>98</v>
      </c>
      <c r="H8" s="984" t="s">
        <v>95</v>
      </c>
      <c r="I8" s="1161" t="s">
        <v>92</v>
      </c>
      <c r="J8" s="2763"/>
      <c r="K8" s="2765"/>
      <c r="L8" s="154"/>
      <c r="M8" s="2"/>
      <c r="O8" s="2223"/>
      <c r="Q8" s="1251"/>
      <c r="R8" s="1251"/>
      <c r="S8" s="1251"/>
      <c r="T8" s="1251"/>
      <c r="U8" s="1251"/>
      <c r="W8" s="2757"/>
      <c r="X8" s="2757"/>
      <c r="Y8" s="2757"/>
      <c r="Z8" s="2757"/>
      <c r="AA8" s="2757"/>
      <c r="AB8" s="2757"/>
      <c r="AC8" s="2757"/>
      <c r="AD8" s="2757"/>
      <c r="AE8" s="2757"/>
    </row>
    <row r="9" spans="1:40" s="429" customFormat="1" ht="23.25" customHeight="1">
      <c r="A9" s="427"/>
      <c r="B9" s="428"/>
      <c r="C9" s="2745" t="s">
        <v>65</v>
      </c>
      <c r="D9" s="2745"/>
      <c r="E9" s="1162">
        <v>6</v>
      </c>
      <c r="F9" s="1162">
        <v>6.2</v>
      </c>
      <c r="G9" s="1162">
        <v>6.2</v>
      </c>
      <c r="H9" s="1162">
        <v>6.2</v>
      </c>
      <c r="I9" s="1162">
        <v>6.3</v>
      </c>
      <c r="J9" s="1163">
        <f>(I9/H9-1)*100</f>
        <v>1.6129032258064502</v>
      </c>
      <c r="K9" s="1163">
        <f>(I9/E9-1)*100</f>
        <v>5.0000000000000044</v>
      </c>
      <c r="L9" s="483"/>
      <c r="M9" s="427"/>
      <c r="N9" s="2226"/>
      <c r="O9" s="2227"/>
      <c r="P9" s="2227"/>
      <c r="Q9" s="1252"/>
      <c r="R9" s="1252"/>
      <c r="S9" s="1252"/>
      <c r="T9" s="1252"/>
      <c r="U9" s="1252"/>
      <c r="V9" s="2226"/>
      <c r="W9" s="2757"/>
      <c r="X9" s="2757"/>
      <c r="Y9" s="2757"/>
      <c r="Z9" s="2757"/>
      <c r="AA9" s="2757"/>
      <c r="AB9" s="2757"/>
      <c r="AC9" s="2757"/>
      <c r="AD9" s="2757"/>
      <c r="AE9" s="2757"/>
      <c r="AF9" s="2226"/>
      <c r="AG9" s="2226"/>
      <c r="AH9" s="2226"/>
      <c r="AI9" s="2226"/>
      <c r="AJ9" s="2226"/>
      <c r="AK9" s="2226"/>
      <c r="AL9" s="2226"/>
      <c r="AM9" s="2226"/>
      <c r="AN9" s="2226"/>
    </row>
    <row r="10" spans="1:40" ht="18.75" customHeight="1">
      <c r="A10" s="2"/>
      <c r="B10" s="4"/>
      <c r="C10" s="146" t="s">
        <v>476</v>
      </c>
      <c r="D10" s="13"/>
      <c r="E10" s="831">
        <v>11.8</v>
      </c>
      <c r="F10" s="831">
        <v>12.4</v>
      </c>
      <c r="G10" s="831">
        <v>12.5</v>
      </c>
      <c r="H10" s="831">
        <v>12.2</v>
      </c>
      <c r="I10" s="831">
        <v>12.3</v>
      </c>
      <c r="J10" s="830">
        <f t="shared" ref="J10:J24" si="0">(I10/H10-1)*100</f>
        <v>0.819672131147553</v>
      </c>
      <c r="K10" s="830">
        <f t="shared" ref="K10:K24" si="1">(I10/E10-1)*100</f>
        <v>4.237288135593209</v>
      </c>
      <c r="L10" s="483"/>
      <c r="M10" s="2"/>
      <c r="O10" s="2227"/>
      <c r="P10" s="2227"/>
      <c r="Q10" s="1253"/>
      <c r="R10" s="1253"/>
      <c r="S10" s="1253"/>
      <c r="T10" s="1253"/>
      <c r="U10" s="1253"/>
      <c r="W10" s="2757"/>
      <c r="X10" s="2757"/>
      <c r="Y10" s="2757"/>
      <c r="Z10" s="2757"/>
      <c r="AA10" s="2757"/>
      <c r="AB10" s="2757"/>
      <c r="AC10" s="2757"/>
      <c r="AD10" s="2757"/>
      <c r="AE10" s="2757"/>
    </row>
    <row r="11" spans="1:40" ht="18.75" customHeight="1">
      <c r="A11" s="2"/>
      <c r="B11" s="4"/>
      <c r="C11" s="146" t="s">
        <v>226</v>
      </c>
      <c r="D11" s="20"/>
      <c r="E11" s="831">
        <v>8</v>
      </c>
      <c r="F11" s="831">
        <v>8.1999999999999993</v>
      </c>
      <c r="G11" s="831">
        <v>8.4</v>
      </c>
      <c r="H11" s="831">
        <v>8.4</v>
      </c>
      <c r="I11" s="831">
        <v>8.5</v>
      </c>
      <c r="J11" s="830">
        <f t="shared" si="0"/>
        <v>1.1904761904761862</v>
      </c>
      <c r="K11" s="830">
        <f t="shared" si="1"/>
        <v>6.25</v>
      </c>
      <c r="L11" s="483"/>
      <c r="M11" s="2"/>
      <c r="O11" s="2227"/>
      <c r="P11" s="2227"/>
      <c r="Q11" s="1249"/>
      <c r="R11" s="1249"/>
      <c r="S11" s="1249"/>
      <c r="T11" s="1249"/>
      <c r="U11" s="1249"/>
      <c r="W11" s="2757"/>
      <c r="X11" s="2757"/>
      <c r="Y11" s="2757"/>
      <c r="Z11" s="2757"/>
      <c r="AA11" s="2757"/>
      <c r="AB11" s="2757"/>
      <c r="AC11" s="2757"/>
      <c r="AD11" s="2757"/>
      <c r="AE11" s="2757"/>
    </row>
    <row r="12" spans="1:40" ht="18.75" customHeight="1">
      <c r="A12" s="2"/>
      <c r="B12" s="4"/>
      <c r="C12" s="146" t="s">
        <v>227</v>
      </c>
      <c r="D12" s="20"/>
      <c r="E12" s="831">
        <v>5.2</v>
      </c>
      <c r="F12" s="831">
        <v>5.3</v>
      </c>
      <c r="G12" s="831">
        <v>5.3</v>
      </c>
      <c r="H12" s="831">
        <v>5.3</v>
      </c>
      <c r="I12" s="831">
        <v>5.4</v>
      </c>
      <c r="J12" s="830">
        <f t="shared" si="0"/>
        <v>1.8867924528301883</v>
      </c>
      <c r="K12" s="830">
        <f t="shared" si="1"/>
        <v>3.8461538461538547</v>
      </c>
      <c r="L12" s="483"/>
      <c r="M12" s="2"/>
      <c r="O12" s="2227"/>
      <c r="P12" s="2227"/>
      <c r="Q12" s="1249"/>
      <c r="R12" s="1249"/>
      <c r="S12" s="1249"/>
      <c r="T12" s="1249"/>
      <c r="U12" s="1249"/>
    </row>
    <row r="13" spans="1:40" ht="18.75" customHeight="1">
      <c r="A13" s="2"/>
      <c r="B13" s="4"/>
      <c r="C13" s="146" t="s">
        <v>81</v>
      </c>
      <c r="D13" s="13"/>
      <c r="E13" s="831">
        <v>5.0999999999999996</v>
      </c>
      <c r="F13" s="831">
        <v>5.2</v>
      </c>
      <c r="G13" s="831">
        <v>5.2</v>
      </c>
      <c r="H13" s="831">
        <v>5.2</v>
      </c>
      <c r="I13" s="831">
        <v>5.2</v>
      </c>
      <c r="J13" s="1159">
        <f t="shared" si="0"/>
        <v>0</v>
      </c>
      <c r="K13" s="1159">
        <f t="shared" si="1"/>
        <v>1.9607843137255054</v>
      </c>
      <c r="L13" s="425"/>
      <c r="M13" s="2"/>
      <c r="O13" s="2227"/>
      <c r="P13" s="2227"/>
      <c r="Q13" s="1249"/>
      <c r="R13" s="1249"/>
      <c r="S13" s="1249"/>
      <c r="T13" s="1249"/>
      <c r="U13" s="1249"/>
      <c r="W13" s="2757"/>
      <c r="X13" s="2757"/>
      <c r="Y13" s="2757"/>
      <c r="Z13" s="2757"/>
      <c r="AA13" s="2757"/>
      <c r="AB13" s="2757"/>
    </row>
    <row r="14" spans="1:40" ht="18.75" customHeight="1">
      <c r="A14" s="2"/>
      <c r="B14" s="4"/>
      <c r="C14" s="146" t="s">
        <v>228</v>
      </c>
      <c r="D14" s="20"/>
      <c r="E14" s="831">
        <v>5.3</v>
      </c>
      <c r="F14" s="831">
        <v>5.5</v>
      </c>
      <c r="G14" s="831">
        <v>5.5</v>
      </c>
      <c r="H14" s="831">
        <v>5.5</v>
      </c>
      <c r="I14" s="831">
        <v>5.5</v>
      </c>
      <c r="J14" s="1159">
        <f t="shared" si="0"/>
        <v>0</v>
      </c>
      <c r="K14" s="1159">
        <f t="shared" si="1"/>
        <v>3.7735849056603765</v>
      </c>
      <c r="L14" s="425"/>
      <c r="M14" s="2"/>
      <c r="O14" s="2227"/>
      <c r="P14" s="2227"/>
      <c r="Q14" s="1249"/>
      <c r="R14" s="1249"/>
      <c r="S14" s="1249"/>
      <c r="T14" s="1249"/>
      <c r="U14" s="1249"/>
      <c r="W14" s="2757"/>
      <c r="X14" s="2757"/>
      <c r="Y14" s="2757"/>
      <c r="Z14" s="2757"/>
      <c r="AA14" s="2757"/>
      <c r="AB14" s="2757"/>
    </row>
    <row r="15" spans="1:40" ht="18.75" customHeight="1">
      <c r="A15" s="2"/>
      <c r="B15" s="4"/>
      <c r="C15" s="146" t="s">
        <v>80</v>
      </c>
      <c r="D15" s="20"/>
      <c r="E15" s="831">
        <v>5.6</v>
      </c>
      <c r="F15" s="831">
        <v>5.5</v>
      </c>
      <c r="G15" s="831">
        <v>5.8</v>
      </c>
      <c r="H15" s="831">
        <v>5.8</v>
      </c>
      <c r="I15" s="831">
        <v>5.8</v>
      </c>
      <c r="J15" s="1159">
        <f t="shared" si="0"/>
        <v>0</v>
      </c>
      <c r="K15" s="1159">
        <f t="shared" si="1"/>
        <v>3.5714285714285809</v>
      </c>
      <c r="L15" s="425"/>
      <c r="M15" s="2"/>
      <c r="O15" s="2227"/>
      <c r="P15" s="2227"/>
      <c r="Q15" s="1249"/>
      <c r="R15" s="1249"/>
      <c r="S15" s="1249"/>
      <c r="T15" s="1249"/>
      <c r="U15" s="1249"/>
      <c r="W15" s="2757"/>
      <c r="X15" s="2757"/>
      <c r="Y15" s="2757"/>
      <c r="Z15" s="2757"/>
      <c r="AA15" s="2757"/>
      <c r="AB15" s="2757"/>
    </row>
    <row r="16" spans="1:40" ht="18.75" customHeight="1">
      <c r="A16" s="2"/>
      <c r="B16" s="4"/>
      <c r="C16" s="146" t="s">
        <v>229</v>
      </c>
      <c r="D16" s="20"/>
      <c r="E16" s="831">
        <v>5.4</v>
      </c>
      <c r="F16" s="831">
        <v>5.5</v>
      </c>
      <c r="G16" s="831">
        <v>5.6</v>
      </c>
      <c r="H16" s="831">
        <v>5.5</v>
      </c>
      <c r="I16" s="831">
        <v>5.6</v>
      </c>
      <c r="J16" s="1159">
        <f t="shared" si="0"/>
        <v>1.8181818181818077</v>
      </c>
      <c r="K16" s="1159">
        <f t="shared" si="1"/>
        <v>3.7037037037036979</v>
      </c>
      <c r="L16" s="425"/>
      <c r="M16" s="2"/>
      <c r="O16" s="2227"/>
      <c r="P16" s="2227"/>
      <c r="Q16" s="1249"/>
      <c r="R16" s="1249"/>
      <c r="S16" s="1249"/>
      <c r="T16" s="1249"/>
      <c r="U16" s="1249"/>
      <c r="W16" s="2757"/>
      <c r="X16" s="2757"/>
      <c r="Y16" s="2757"/>
      <c r="Z16" s="2757"/>
      <c r="AA16" s="2757"/>
      <c r="AB16" s="2757"/>
    </row>
    <row r="17" spans="1:40" ht="18.75" customHeight="1">
      <c r="A17" s="2"/>
      <c r="B17" s="4"/>
      <c r="C17" s="146" t="s">
        <v>79</v>
      </c>
      <c r="D17" s="20"/>
      <c r="E17" s="831">
        <v>5.0999999999999996</v>
      </c>
      <c r="F17" s="831">
        <v>5.2</v>
      </c>
      <c r="G17" s="831">
        <v>5.2</v>
      </c>
      <c r="H17" s="831">
        <v>5.2</v>
      </c>
      <c r="I17" s="831">
        <v>5.3</v>
      </c>
      <c r="J17" s="1159">
        <f t="shared" si="0"/>
        <v>1.9230769230769162</v>
      </c>
      <c r="K17" s="1159">
        <f t="shared" si="1"/>
        <v>3.9215686274509887</v>
      </c>
      <c r="L17" s="425"/>
      <c r="M17" s="2"/>
      <c r="O17" s="2227"/>
      <c r="P17" s="2227"/>
      <c r="Q17" s="1249"/>
      <c r="R17" s="1249"/>
      <c r="S17" s="1249"/>
      <c r="T17" s="1249"/>
      <c r="U17" s="1249"/>
    </row>
    <row r="18" spans="1:40" ht="18.75" customHeight="1">
      <c r="A18" s="2"/>
      <c r="B18" s="4"/>
      <c r="C18" s="146" t="s">
        <v>78</v>
      </c>
      <c r="D18" s="20"/>
      <c r="E18" s="831">
        <v>5.5</v>
      </c>
      <c r="F18" s="831">
        <v>5.7</v>
      </c>
      <c r="G18" s="831">
        <v>5.7</v>
      </c>
      <c r="H18" s="831">
        <v>5.6</v>
      </c>
      <c r="I18" s="831">
        <v>5.7</v>
      </c>
      <c r="J18" s="1159">
        <f t="shared" si="0"/>
        <v>1.7857142857143016</v>
      </c>
      <c r="K18" s="1159">
        <f t="shared" si="1"/>
        <v>3.6363636363636376</v>
      </c>
      <c r="L18" s="425"/>
      <c r="M18" s="2"/>
      <c r="O18" s="2227"/>
      <c r="P18" s="2227"/>
      <c r="Q18" s="1249"/>
      <c r="R18" s="1249"/>
      <c r="S18" s="1249"/>
      <c r="T18" s="1249"/>
      <c r="U18" s="1249"/>
    </row>
    <row r="19" spans="1:40" ht="18.75" customHeight="1">
      <c r="A19" s="2"/>
      <c r="B19" s="4"/>
      <c r="C19" s="146" t="s">
        <v>455</v>
      </c>
      <c r="D19" s="20"/>
      <c r="E19" s="831">
        <v>5.0999999999999996</v>
      </c>
      <c r="F19" s="831">
        <v>5.2</v>
      </c>
      <c r="G19" s="831">
        <v>5.2</v>
      </c>
      <c r="H19" s="831">
        <v>5.2</v>
      </c>
      <c r="I19" s="831">
        <v>5.3</v>
      </c>
      <c r="J19" s="1159">
        <f t="shared" si="0"/>
        <v>1.9230769230769162</v>
      </c>
      <c r="K19" s="1159">
        <f t="shared" si="1"/>
        <v>3.9215686274509887</v>
      </c>
      <c r="L19" s="425"/>
      <c r="M19" s="2"/>
      <c r="O19" s="2227"/>
      <c r="P19" s="2227"/>
      <c r="Q19" s="1249"/>
      <c r="R19" s="1249"/>
      <c r="S19" s="1249"/>
      <c r="T19" s="1249"/>
      <c r="U19" s="1249"/>
    </row>
    <row r="20" spans="1:40" ht="18.75" customHeight="1">
      <c r="A20" s="2"/>
      <c r="B20" s="4"/>
      <c r="C20" s="146" t="s">
        <v>77</v>
      </c>
      <c r="D20" s="13"/>
      <c r="E20" s="831">
        <v>5.8</v>
      </c>
      <c r="F20" s="831">
        <v>5.9</v>
      </c>
      <c r="G20" s="831">
        <v>6.1</v>
      </c>
      <c r="H20" s="831">
        <v>6</v>
      </c>
      <c r="I20" s="831">
        <v>6.1</v>
      </c>
      <c r="J20" s="1159">
        <f t="shared" si="0"/>
        <v>1.6666666666666607</v>
      </c>
      <c r="K20" s="1159">
        <f t="shared" si="1"/>
        <v>5.1724137931034475</v>
      </c>
      <c r="L20" s="425"/>
      <c r="M20" s="2"/>
      <c r="O20" s="2227"/>
      <c r="P20" s="2227"/>
      <c r="Q20" s="1249"/>
      <c r="R20" s="1249"/>
      <c r="S20" s="1249"/>
      <c r="T20" s="1249"/>
      <c r="U20" s="1249"/>
    </row>
    <row r="21" spans="1:40" ht="18.75" customHeight="1">
      <c r="A21" s="2"/>
      <c r="B21" s="4"/>
      <c r="C21" s="146" t="s">
        <v>456</v>
      </c>
      <c r="D21" s="20"/>
      <c r="E21" s="831">
        <v>5.7</v>
      </c>
      <c r="F21" s="831">
        <v>5.9</v>
      </c>
      <c r="G21" s="831">
        <v>6</v>
      </c>
      <c r="H21" s="831">
        <v>5.9</v>
      </c>
      <c r="I21" s="831">
        <v>6</v>
      </c>
      <c r="J21" s="1159">
        <f t="shared" si="0"/>
        <v>1.6949152542372836</v>
      </c>
      <c r="K21" s="1159">
        <f t="shared" si="1"/>
        <v>5.2631578947368363</v>
      </c>
      <c r="L21" s="425"/>
      <c r="M21" s="2"/>
      <c r="O21" s="2227"/>
      <c r="P21" s="2227"/>
      <c r="Q21" s="1249"/>
      <c r="R21" s="1249"/>
      <c r="S21" s="1249"/>
      <c r="T21" s="1249"/>
      <c r="U21" s="1249"/>
    </row>
    <row r="22" spans="1:40" ht="18.75" customHeight="1">
      <c r="A22" s="2"/>
      <c r="B22" s="4"/>
      <c r="C22" s="146" t="s">
        <v>232</v>
      </c>
      <c r="D22" s="20"/>
      <c r="E22" s="831">
        <v>5.8</v>
      </c>
      <c r="F22" s="831">
        <v>6</v>
      </c>
      <c r="G22" s="831">
        <v>6.1</v>
      </c>
      <c r="H22" s="831">
        <v>6.1</v>
      </c>
      <c r="I22" s="831">
        <v>6.1</v>
      </c>
      <c r="J22" s="1159">
        <f t="shared" si="0"/>
        <v>0</v>
      </c>
      <c r="K22" s="1159">
        <f t="shared" si="1"/>
        <v>5.1724137931034475</v>
      </c>
      <c r="L22" s="425"/>
      <c r="M22" s="2"/>
      <c r="O22" s="2227"/>
      <c r="P22" s="2227"/>
      <c r="Q22" s="1249"/>
      <c r="R22" s="1249"/>
      <c r="S22" s="1249"/>
      <c r="T22" s="1249"/>
      <c r="U22" s="1249"/>
    </row>
    <row r="23" spans="1:40" ht="18.75" customHeight="1">
      <c r="A23" s="2"/>
      <c r="B23" s="4"/>
      <c r="C23" s="146" t="s">
        <v>273</v>
      </c>
      <c r="D23" s="20"/>
      <c r="E23" s="831">
        <v>5.9</v>
      </c>
      <c r="F23" s="831">
        <v>6</v>
      </c>
      <c r="G23" s="831">
        <v>6.1</v>
      </c>
      <c r="H23" s="831">
        <v>6.2</v>
      </c>
      <c r="I23" s="831">
        <v>6.2</v>
      </c>
      <c r="J23" s="1159">
        <f t="shared" si="0"/>
        <v>0</v>
      </c>
      <c r="K23" s="1159">
        <f t="shared" si="1"/>
        <v>5.0847457627118509</v>
      </c>
      <c r="L23" s="425"/>
      <c r="M23" s="2"/>
      <c r="O23" s="2227"/>
      <c r="P23" s="2227"/>
      <c r="Q23" s="1249"/>
      <c r="R23" s="1249"/>
      <c r="S23" s="1249"/>
      <c r="T23" s="1249"/>
      <c r="U23" s="1249"/>
    </row>
    <row r="24" spans="1:40" ht="18.75" customHeight="1">
      <c r="A24" s="2"/>
      <c r="B24" s="4"/>
      <c r="C24" s="146" t="s">
        <v>274</v>
      </c>
      <c r="D24" s="20"/>
      <c r="E24" s="831">
        <v>4.9000000000000004</v>
      </c>
      <c r="F24" s="831">
        <v>5.0999999999999996</v>
      </c>
      <c r="G24" s="831">
        <v>5.0999999999999996</v>
      </c>
      <c r="H24" s="831">
        <v>5.0999999999999996</v>
      </c>
      <c r="I24" s="831">
        <v>5.2</v>
      </c>
      <c r="J24" s="1159">
        <f t="shared" si="0"/>
        <v>1.9607843137255054</v>
      </c>
      <c r="K24" s="1159">
        <f t="shared" si="1"/>
        <v>6.1224489795918435</v>
      </c>
      <c r="L24" s="425"/>
      <c r="M24" s="2"/>
      <c r="O24" s="2227"/>
      <c r="P24" s="2227"/>
      <c r="Q24" s="1249"/>
      <c r="R24" s="1249"/>
      <c r="S24" s="1249"/>
      <c r="T24" s="1249"/>
      <c r="U24" s="1249"/>
    </row>
    <row r="25" spans="1:40" ht="8.25" customHeight="1" thickBot="1">
      <c r="A25" s="2"/>
      <c r="B25" s="4"/>
      <c r="C25" s="987"/>
      <c r="D25" s="987"/>
      <c r="E25" s="430"/>
      <c r="F25" s="430"/>
      <c r="G25" s="430"/>
      <c r="H25" s="430"/>
      <c r="I25" s="430"/>
      <c r="J25" s="430"/>
      <c r="K25" s="430"/>
      <c r="L25" s="425"/>
      <c r="M25" s="2"/>
      <c r="O25" s="2227"/>
      <c r="Q25" s="1249"/>
      <c r="R25" s="1249"/>
      <c r="S25" s="1249"/>
      <c r="T25" s="1249"/>
      <c r="U25" s="1249"/>
    </row>
    <row r="26" spans="1:40" s="7" customFormat="1" ht="13.5" customHeight="1" thickBot="1">
      <c r="A26" s="6"/>
      <c r="B26" s="14"/>
      <c r="C26" s="2739" t="s">
        <v>460</v>
      </c>
      <c r="D26" s="2740"/>
      <c r="E26" s="2740"/>
      <c r="F26" s="2740"/>
      <c r="G26" s="2740"/>
      <c r="H26" s="2740"/>
      <c r="I26" s="2740"/>
      <c r="J26" s="2740"/>
      <c r="K26" s="2741"/>
      <c r="L26" s="425"/>
      <c r="M26" s="6"/>
      <c r="N26" s="2163"/>
      <c r="O26" s="2163"/>
      <c r="P26" s="2163"/>
      <c r="Q26" s="2163"/>
      <c r="R26" s="2163"/>
      <c r="S26" s="2163"/>
      <c r="T26" s="2163"/>
      <c r="U26" s="2163"/>
      <c r="V26" s="2163"/>
      <c r="W26" s="2163"/>
      <c r="X26" s="2163"/>
      <c r="Y26" s="2163"/>
      <c r="Z26" s="2163"/>
      <c r="AA26" s="2163"/>
      <c r="AB26" s="2163"/>
      <c r="AC26" s="2163"/>
      <c r="AD26" s="2163"/>
      <c r="AE26" s="2163"/>
      <c r="AF26" s="2163"/>
      <c r="AG26" s="2163"/>
      <c r="AH26" s="2163"/>
      <c r="AI26" s="2163"/>
      <c r="AJ26" s="2163"/>
      <c r="AK26" s="2163"/>
      <c r="AL26" s="2163"/>
      <c r="AM26" s="2163"/>
      <c r="AN26" s="2163"/>
    </row>
    <row r="27" spans="1:40" ht="4.5" customHeight="1">
      <c r="A27" s="2"/>
      <c r="B27" s="4"/>
      <c r="C27" s="2742" t="s">
        <v>82</v>
      </c>
      <c r="D27" s="2743"/>
      <c r="E27" s="987"/>
      <c r="F27" s="987"/>
      <c r="G27" s="987"/>
      <c r="H27" s="987"/>
      <c r="I27" s="987"/>
      <c r="J27" s="987"/>
      <c r="K27" s="987"/>
      <c r="L27" s="425"/>
      <c r="M27" s="2"/>
    </row>
    <row r="28" spans="1:40" ht="13.5" customHeight="1">
      <c r="A28" s="2"/>
      <c r="B28" s="4"/>
      <c r="C28" s="2742"/>
      <c r="D28" s="2743"/>
      <c r="E28" s="2758" t="s">
        <v>287</v>
      </c>
      <c r="F28" s="2758"/>
      <c r="G28" s="2758"/>
      <c r="H28" s="2758"/>
      <c r="I28" s="2758"/>
      <c r="J28" s="2760" t="s">
        <v>457</v>
      </c>
      <c r="K28" s="2748"/>
      <c r="L28" s="154"/>
      <c r="M28" s="2"/>
    </row>
    <row r="29" spans="1:40" ht="13.5" customHeight="1">
      <c r="A29" s="2"/>
      <c r="B29" s="4"/>
      <c r="C29" s="2743"/>
      <c r="D29" s="2743"/>
      <c r="E29" s="1715">
        <v>2021</v>
      </c>
      <c r="F29" s="2752">
        <v>2022</v>
      </c>
      <c r="G29" s="2753"/>
      <c r="H29" s="2753"/>
      <c r="I29" s="2754"/>
      <c r="J29" s="2746" t="s">
        <v>458</v>
      </c>
      <c r="K29" s="2748" t="s">
        <v>87</v>
      </c>
      <c r="L29" s="154"/>
      <c r="M29" s="2"/>
      <c r="Q29" s="2144"/>
      <c r="R29" s="2144"/>
      <c r="S29" s="2144"/>
      <c r="T29" s="2144"/>
    </row>
    <row r="30" spans="1:40" ht="13.5" customHeight="1">
      <c r="A30" s="2"/>
      <c r="B30" s="4"/>
      <c r="C30" s="426"/>
      <c r="D30" s="426"/>
      <c r="E30" s="984" t="s">
        <v>92</v>
      </c>
      <c r="F30" s="1727" t="s">
        <v>90</v>
      </c>
      <c r="G30" s="984" t="s">
        <v>98</v>
      </c>
      <c r="H30" s="984" t="s">
        <v>95</v>
      </c>
      <c r="I30" s="1161" t="s">
        <v>92</v>
      </c>
      <c r="J30" s="2747"/>
      <c r="K30" s="2749"/>
      <c r="L30" s="154"/>
      <c r="M30" s="2"/>
      <c r="O30" s="2223"/>
      <c r="Q30" s="2223"/>
    </row>
    <row r="31" spans="1:40" s="429" customFormat="1" ht="23.25" customHeight="1">
      <c r="A31" s="427"/>
      <c r="B31" s="428"/>
      <c r="C31" s="2745" t="s">
        <v>65</v>
      </c>
      <c r="D31" s="2745"/>
      <c r="E31" s="829">
        <v>1038.7</v>
      </c>
      <c r="F31" s="829">
        <v>1075.0999999999999</v>
      </c>
      <c r="G31" s="829">
        <v>1082</v>
      </c>
      <c r="H31" s="829">
        <v>1074.5</v>
      </c>
      <c r="I31" s="829">
        <v>1087.3</v>
      </c>
      <c r="J31" s="829">
        <v>1.2</v>
      </c>
      <c r="K31" s="829">
        <v>4.7</v>
      </c>
      <c r="L31" s="483"/>
      <c r="M31" s="427"/>
      <c r="N31" s="2226"/>
      <c r="O31" s="2227"/>
      <c r="P31" s="2226"/>
      <c r="Q31" s="2227"/>
      <c r="R31" s="2226"/>
      <c r="S31" s="2227"/>
      <c r="T31" s="2227"/>
      <c r="U31" s="2228"/>
      <c r="V31" s="2226"/>
      <c r="W31" s="2226"/>
      <c r="X31" s="2226"/>
      <c r="Y31" s="2226"/>
      <c r="Z31" s="2226"/>
      <c r="AA31" s="2226"/>
      <c r="AB31" s="2226"/>
      <c r="AC31" s="2226"/>
      <c r="AD31" s="2226"/>
      <c r="AE31" s="2226"/>
      <c r="AF31" s="2226"/>
      <c r="AG31" s="2226"/>
      <c r="AH31" s="2226"/>
      <c r="AI31" s="2226"/>
      <c r="AJ31" s="2226"/>
      <c r="AK31" s="2226"/>
      <c r="AL31" s="2226"/>
      <c r="AM31" s="2226"/>
      <c r="AN31" s="2226"/>
    </row>
    <row r="32" spans="1:40" ht="18.75" customHeight="1">
      <c r="A32" s="2"/>
      <c r="B32" s="4"/>
      <c r="C32" s="146" t="s">
        <v>476</v>
      </c>
      <c r="D32" s="13"/>
      <c r="E32" s="830">
        <v>2035</v>
      </c>
      <c r="F32" s="830">
        <v>2148.3000000000002</v>
      </c>
      <c r="G32" s="830">
        <v>2148.4</v>
      </c>
      <c r="H32" s="830">
        <v>2089.4</v>
      </c>
      <c r="I32" s="830">
        <v>2107.3000000000002</v>
      </c>
      <c r="J32" s="830">
        <v>0.9</v>
      </c>
      <c r="K32" s="830">
        <v>3.5</v>
      </c>
      <c r="L32" s="483"/>
      <c r="M32" s="2"/>
      <c r="N32" s="1159"/>
      <c r="O32" s="2227"/>
      <c r="P32" s="2226"/>
      <c r="Q32" s="2227"/>
      <c r="R32" s="1009"/>
      <c r="U32" s="2172"/>
      <c r="Y32" s="2229"/>
      <c r="Z32" s="2229"/>
      <c r="AA32" s="2229"/>
      <c r="AB32" s="2223"/>
    </row>
    <row r="33" spans="1:29" ht="18.75" customHeight="1">
      <c r="A33" s="2"/>
      <c r="B33" s="4"/>
      <c r="C33" s="146" t="s">
        <v>226</v>
      </c>
      <c r="D33" s="20"/>
      <c r="E33" s="830">
        <v>1384.3</v>
      </c>
      <c r="F33" s="830">
        <v>1423.1</v>
      </c>
      <c r="G33" s="830">
        <v>1450.5</v>
      </c>
      <c r="H33" s="830">
        <v>1456.9</v>
      </c>
      <c r="I33" s="830">
        <v>1472.8</v>
      </c>
      <c r="J33" s="830">
        <v>1.1000000000000001</v>
      </c>
      <c r="K33" s="830">
        <v>6.4</v>
      </c>
      <c r="L33" s="483"/>
      <c r="M33" s="2"/>
      <c r="N33" s="1159"/>
      <c r="O33" s="2227"/>
      <c r="P33" s="2226"/>
      <c r="Q33" s="2227"/>
      <c r="Y33" s="2229"/>
      <c r="Z33" s="2229"/>
      <c r="AA33" s="2229"/>
      <c r="AB33" s="2223"/>
    </row>
    <row r="34" spans="1:29" ht="18.75" customHeight="1">
      <c r="A34" s="2"/>
      <c r="B34" s="4"/>
      <c r="C34" s="146" t="s">
        <v>227</v>
      </c>
      <c r="D34" s="20"/>
      <c r="E34" s="830">
        <v>895.2</v>
      </c>
      <c r="F34" s="830">
        <v>915.6</v>
      </c>
      <c r="G34" s="830">
        <v>922.6</v>
      </c>
      <c r="H34" s="830">
        <v>920.1</v>
      </c>
      <c r="I34" s="830">
        <v>928.3</v>
      </c>
      <c r="J34" s="830">
        <v>0.9</v>
      </c>
      <c r="K34" s="830">
        <v>3.7</v>
      </c>
      <c r="L34" s="483"/>
      <c r="M34" s="2"/>
      <c r="N34" s="1159"/>
      <c r="O34" s="2227"/>
      <c r="P34" s="2226"/>
      <c r="Q34" s="2227"/>
      <c r="Y34" s="2229"/>
      <c r="Z34" s="2229"/>
      <c r="AA34" s="2229"/>
      <c r="AB34" s="2223"/>
    </row>
    <row r="35" spans="1:29" ht="18.75" customHeight="1">
      <c r="A35" s="2"/>
      <c r="B35" s="4"/>
      <c r="C35" s="146" t="s">
        <v>81</v>
      </c>
      <c r="D35" s="13"/>
      <c r="E35" s="830">
        <v>882.1</v>
      </c>
      <c r="F35" s="830">
        <v>900.1</v>
      </c>
      <c r="G35" s="830">
        <v>903.9</v>
      </c>
      <c r="H35" s="830">
        <v>894.7</v>
      </c>
      <c r="I35" s="830">
        <v>903.6</v>
      </c>
      <c r="J35" s="830">
        <v>1</v>
      </c>
      <c r="K35" s="830">
        <v>2.4</v>
      </c>
      <c r="L35" s="425"/>
      <c r="M35" s="2"/>
      <c r="N35" s="1159"/>
      <c r="O35" s="2227"/>
      <c r="P35" s="2226"/>
      <c r="Q35" s="2227"/>
      <c r="Y35" s="2229"/>
      <c r="Z35" s="2229"/>
      <c r="AA35" s="2229"/>
      <c r="AB35" s="2223"/>
      <c r="AC35" s="2223"/>
    </row>
    <row r="36" spans="1:29" ht="18.75" customHeight="1">
      <c r="A36" s="2"/>
      <c r="B36" s="4"/>
      <c r="C36" s="146" t="s">
        <v>228</v>
      </c>
      <c r="D36" s="20"/>
      <c r="E36" s="830">
        <v>926.3</v>
      </c>
      <c r="F36" s="830">
        <v>955</v>
      </c>
      <c r="G36" s="830">
        <v>957.8</v>
      </c>
      <c r="H36" s="830">
        <v>949.1</v>
      </c>
      <c r="I36" s="830">
        <v>960.2</v>
      </c>
      <c r="J36" s="830">
        <v>1.2</v>
      </c>
      <c r="K36" s="830">
        <v>3.7</v>
      </c>
      <c r="L36" s="425"/>
      <c r="M36" s="2"/>
      <c r="N36" s="1159"/>
      <c r="O36" s="2227"/>
      <c r="P36" s="2226"/>
      <c r="Q36" s="2227"/>
      <c r="Y36" s="2229"/>
      <c r="Z36" s="2229"/>
    </row>
    <row r="37" spans="1:29" ht="18.75" customHeight="1">
      <c r="A37" s="2"/>
      <c r="B37" s="4"/>
      <c r="C37" s="146" t="s">
        <v>80</v>
      </c>
      <c r="D37" s="20"/>
      <c r="E37" s="830">
        <v>978.5</v>
      </c>
      <c r="F37" s="830">
        <v>959</v>
      </c>
      <c r="G37" s="830">
        <v>1005.6</v>
      </c>
      <c r="H37" s="830">
        <v>1005.7</v>
      </c>
      <c r="I37" s="830">
        <v>1008.8</v>
      </c>
      <c r="J37" s="830">
        <v>0.3</v>
      </c>
      <c r="K37" s="830">
        <v>3.1</v>
      </c>
      <c r="L37" s="425"/>
      <c r="M37" s="2"/>
      <c r="N37" s="1159"/>
      <c r="O37" s="2227"/>
      <c r="P37" s="2226"/>
      <c r="Q37" s="2227"/>
      <c r="Y37" s="2229"/>
      <c r="Z37" s="2229"/>
    </row>
    <row r="38" spans="1:29" ht="18.75" customHeight="1">
      <c r="A38" s="2"/>
      <c r="B38" s="4"/>
      <c r="C38" s="146" t="s">
        <v>229</v>
      </c>
      <c r="D38" s="20"/>
      <c r="E38" s="830">
        <v>934.9</v>
      </c>
      <c r="F38" s="830">
        <v>955.9</v>
      </c>
      <c r="G38" s="830">
        <v>969.3</v>
      </c>
      <c r="H38" s="830">
        <v>959.7</v>
      </c>
      <c r="I38" s="830">
        <v>969.9</v>
      </c>
      <c r="J38" s="830">
        <v>1.1000000000000001</v>
      </c>
      <c r="K38" s="830">
        <v>3.7</v>
      </c>
      <c r="L38" s="425"/>
      <c r="M38" s="2"/>
      <c r="N38" s="1159"/>
      <c r="O38" s="2227"/>
      <c r="P38" s="2226"/>
      <c r="Q38" s="2227"/>
      <c r="Y38" s="2229"/>
      <c r="Z38" s="2229"/>
    </row>
    <row r="39" spans="1:29" ht="18.75" customHeight="1">
      <c r="A39" s="2"/>
      <c r="B39" s="4"/>
      <c r="C39" s="146" t="s">
        <v>79</v>
      </c>
      <c r="D39" s="20"/>
      <c r="E39" s="830">
        <v>888.9</v>
      </c>
      <c r="F39" s="830">
        <v>909</v>
      </c>
      <c r="G39" s="830">
        <v>908.3</v>
      </c>
      <c r="H39" s="830">
        <v>903.4</v>
      </c>
      <c r="I39" s="830">
        <v>910.3</v>
      </c>
      <c r="J39" s="830">
        <v>0.8</v>
      </c>
      <c r="K39" s="830">
        <v>2.4</v>
      </c>
      <c r="L39" s="425"/>
      <c r="M39" s="2"/>
      <c r="N39" s="1159"/>
      <c r="O39" s="2227"/>
      <c r="P39" s="2226"/>
      <c r="Q39" s="2227"/>
      <c r="Y39" s="2229"/>
      <c r="Z39" s="2229"/>
    </row>
    <row r="40" spans="1:29" ht="18.75" customHeight="1">
      <c r="A40" s="2"/>
      <c r="B40" s="4"/>
      <c r="C40" s="146" t="s">
        <v>78</v>
      </c>
      <c r="D40" s="20"/>
      <c r="E40" s="830">
        <v>947.6</v>
      </c>
      <c r="F40" s="830">
        <v>983.1</v>
      </c>
      <c r="G40" s="830">
        <v>992.1</v>
      </c>
      <c r="H40" s="830">
        <v>977.9</v>
      </c>
      <c r="I40" s="830">
        <v>983.3</v>
      </c>
      <c r="J40" s="830">
        <v>0.6</v>
      </c>
      <c r="K40" s="830">
        <v>3.8</v>
      </c>
      <c r="L40" s="425"/>
      <c r="M40" s="2"/>
      <c r="N40" s="1159"/>
      <c r="O40" s="2227"/>
      <c r="P40" s="2226"/>
      <c r="Q40" s="2227"/>
      <c r="Y40" s="2229"/>
      <c r="Z40" s="2229"/>
    </row>
    <row r="41" spans="1:29" ht="18.75" customHeight="1">
      <c r="A41" s="2"/>
      <c r="B41" s="4"/>
      <c r="C41" s="146" t="s">
        <v>230</v>
      </c>
      <c r="D41" s="20"/>
      <c r="E41" s="830">
        <v>887.6</v>
      </c>
      <c r="F41" s="830">
        <v>902.9</v>
      </c>
      <c r="G41" s="830">
        <v>906.4</v>
      </c>
      <c r="H41" s="830">
        <v>901.9</v>
      </c>
      <c r="I41" s="830">
        <v>910.5</v>
      </c>
      <c r="J41" s="830">
        <v>1</v>
      </c>
      <c r="K41" s="830">
        <v>2.6</v>
      </c>
      <c r="L41" s="425"/>
      <c r="M41" s="2"/>
      <c r="N41" s="1159"/>
      <c r="O41" s="2227"/>
      <c r="P41" s="2226"/>
      <c r="Q41" s="2227"/>
      <c r="Y41" s="2229"/>
      <c r="Z41" s="2229"/>
    </row>
    <row r="42" spans="1:29" ht="18.75" customHeight="1">
      <c r="A42" s="2"/>
      <c r="B42" s="4"/>
      <c r="C42" s="146" t="s">
        <v>77</v>
      </c>
      <c r="D42" s="13"/>
      <c r="E42" s="830">
        <v>1005.1</v>
      </c>
      <c r="F42" s="830">
        <v>1023.9</v>
      </c>
      <c r="G42" s="830">
        <v>1052.8</v>
      </c>
      <c r="H42" s="830">
        <v>1040.0999999999999</v>
      </c>
      <c r="I42" s="830">
        <v>1064.2</v>
      </c>
      <c r="J42" s="830">
        <v>2.2999999999999998</v>
      </c>
      <c r="K42" s="830">
        <v>5.9</v>
      </c>
      <c r="L42" s="425"/>
      <c r="M42" s="2"/>
      <c r="N42" s="1159"/>
      <c r="O42" s="2227"/>
      <c r="P42" s="2226"/>
      <c r="Q42" s="2227"/>
      <c r="Y42" s="2229"/>
      <c r="Z42" s="2229"/>
    </row>
    <row r="43" spans="1:29" ht="18.75" customHeight="1">
      <c r="A43" s="2"/>
      <c r="B43" s="4"/>
      <c r="C43" s="146" t="s">
        <v>231</v>
      </c>
      <c r="D43" s="20"/>
      <c r="E43" s="830">
        <v>984.3</v>
      </c>
      <c r="F43" s="830">
        <v>1018.1</v>
      </c>
      <c r="G43" s="830">
        <v>1032.2</v>
      </c>
      <c r="H43" s="830">
        <v>1020.4</v>
      </c>
      <c r="I43" s="830">
        <v>1032.7</v>
      </c>
      <c r="J43" s="830">
        <v>1.2</v>
      </c>
      <c r="K43" s="830">
        <v>4.9000000000000004</v>
      </c>
      <c r="L43" s="425"/>
      <c r="M43" s="2"/>
      <c r="N43" s="1159"/>
      <c r="O43" s="2227"/>
      <c r="P43" s="2226"/>
      <c r="Q43" s="2227"/>
      <c r="Y43" s="2229"/>
      <c r="Z43" s="2229"/>
    </row>
    <row r="44" spans="1:29" ht="18.75" customHeight="1">
      <c r="A44" s="2"/>
      <c r="B44" s="4"/>
      <c r="C44" s="146" t="s">
        <v>232</v>
      </c>
      <c r="D44" s="20"/>
      <c r="E44" s="830">
        <v>1005.1</v>
      </c>
      <c r="F44" s="830">
        <v>1038.5999999999999</v>
      </c>
      <c r="G44" s="830">
        <v>1053.5</v>
      </c>
      <c r="H44" s="830">
        <v>1055.9000000000001</v>
      </c>
      <c r="I44" s="830">
        <v>1063.2</v>
      </c>
      <c r="J44" s="830">
        <v>0.7</v>
      </c>
      <c r="K44" s="830">
        <v>5.8</v>
      </c>
      <c r="L44" s="425"/>
      <c r="M44" s="2"/>
      <c r="N44" s="1159"/>
      <c r="O44" s="2227"/>
      <c r="P44" s="2226"/>
      <c r="Q44" s="2227"/>
      <c r="Y44" s="2229"/>
      <c r="Z44" s="2229"/>
    </row>
    <row r="45" spans="1:29" ht="18.75" customHeight="1">
      <c r="A45" s="2"/>
      <c r="B45" s="4"/>
      <c r="C45" s="146" t="s">
        <v>273</v>
      </c>
      <c r="D45" s="20"/>
      <c r="E45" s="830">
        <v>1016.1</v>
      </c>
      <c r="F45" s="830">
        <v>1038.3</v>
      </c>
      <c r="G45" s="830">
        <v>1061.2</v>
      </c>
      <c r="H45" s="830">
        <v>1066.3</v>
      </c>
      <c r="I45" s="830">
        <v>1076.4000000000001</v>
      </c>
      <c r="J45" s="830">
        <v>0.9</v>
      </c>
      <c r="K45" s="830">
        <v>5.9</v>
      </c>
      <c r="L45" s="425"/>
      <c r="M45" s="2"/>
      <c r="N45" s="1159"/>
      <c r="O45" s="2227"/>
      <c r="P45" s="2226"/>
      <c r="Q45" s="2227"/>
      <c r="Y45" s="2229"/>
      <c r="Z45" s="2229"/>
    </row>
    <row r="46" spans="1:29" ht="18.75" customHeight="1">
      <c r="A46" s="2"/>
      <c r="B46" s="4"/>
      <c r="C46" s="146" t="s">
        <v>274</v>
      </c>
      <c r="D46" s="20"/>
      <c r="E46" s="830">
        <v>850.3</v>
      </c>
      <c r="F46" s="830">
        <v>883.8</v>
      </c>
      <c r="G46" s="830">
        <v>889.7</v>
      </c>
      <c r="H46" s="830">
        <v>886.2</v>
      </c>
      <c r="I46" s="830">
        <v>892.4</v>
      </c>
      <c r="J46" s="830">
        <v>0.7</v>
      </c>
      <c r="K46" s="830">
        <v>4.9000000000000004</v>
      </c>
      <c r="L46" s="425"/>
      <c r="M46" s="2"/>
      <c r="N46" s="1159"/>
      <c r="O46" s="2227"/>
      <c r="P46" s="2226"/>
      <c r="Q46" s="2227"/>
      <c r="Y46" s="2229"/>
      <c r="Z46" s="2229"/>
    </row>
    <row r="47" spans="1:29" ht="18.75" customHeight="1">
      <c r="A47" s="2"/>
      <c r="B47" s="4"/>
      <c r="C47" s="146"/>
      <c r="D47" s="20"/>
      <c r="E47" s="830"/>
      <c r="F47" s="830"/>
      <c r="G47" s="830"/>
      <c r="H47" s="830"/>
      <c r="I47" s="830"/>
      <c r="J47" s="830"/>
      <c r="K47" s="830"/>
      <c r="L47" s="425"/>
      <c r="M47" s="2"/>
      <c r="N47" s="1159"/>
      <c r="O47" s="2227"/>
      <c r="P47" s="2226"/>
      <c r="Q47" s="2227"/>
      <c r="Y47" s="2229"/>
      <c r="Z47" s="2229"/>
    </row>
    <row r="48" spans="1:29" ht="18.75" customHeight="1">
      <c r="A48" s="2"/>
      <c r="B48" s="4"/>
      <c r="C48" s="146"/>
      <c r="D48" s="20"/>
      <c r="E48" s="830"/>
      <c r="F48" s="830"/>
      <c r="G48" s="830"/>
      <c r="H48" s="830"/>
      <c r="I48" s="830"/>
      <c r="J48" s="830"/>
      <c r="K48" s="830"/>
      <c r="L48" s="425"/>
      <c r="M48" s="2"/>
      <c r="N48" s="1159"/>
      <c r="O48" s="2227"/>
      <c r="P48" s="2226"/>
      <c r="Q48" s="2227"/>
      <c r="Y48" s="2229"/>
      <c r="Z48" s="2229"/>
    </row>
    <row r="49" spans="1:40" s="431" customFormat="1" ht="47.25" customHeight="1">
      <c r="A49" s="584"/>
      <c r="B49" s="584"/>
      <c r="C49" s="2750" t="s">
        <v>607</v>
      </c>
      <c r="D49" s="2751"/>
      <c r="E49" s="2751"/>
      <c r="F49" s="2751"/>
      <c r="G49" s="2751"/>
      <c r="H49" s="2751"/>
      <c r="I49" s="2751"/>
      <c r="J49" s="2751"/>
      <c r="K49" s="2751"/>
      <c r="L49" s="484"/>
      <c r="M49" s="584"/>
      <c r="N49" s="1159"/>
      <c r="O49" s="2165"/>
      <c r="P49" s="2165"/>
      <c r="Q49" s="2165"/>
      <c r="R49" s="2165"/>
      <c r="S49" s="2165"/>
      <c r="T49" s="2165"/>
      <c r="U49" s="2165"/>
      <c r="V49" s="2165"/>
      <c r="W49" s="2165"/>
      <c r="X49" s="2165"/>
      <c r="Y49" s="2165"/>
      <c r="Z49" s="2165"/>
      <c r="AA49" s="2165"/>
      <c r="AB49" s="2165"/>
      <c r="AC49" s="2165"/>
      <c r="AD49" s="2165"/>
      <c r="AE49" s="2165"/>
      <c r="AF49" s="2165"/>
      <c r="AG49" s="2165"/>
      <c r="AH49" s="2165"/>
      <c r="AI49" s="2165"/>
      <c r="AJ49" s="2165"/>
      <c r="AK49" s="2165"/>
      <c r="AL49" s="2165"/>
      <c r="AM49" s="2165"/>
      <c r="AN49" s="2165"/>
    </row>
    <row r="50" spans="1:40" ht="13.5" customHeight="1">
      <c r="A50" s="2"/>
      <c r="B50" s="4"/>
      <c r="C50" s="39" t="s">
        <v>556</v>
      </c>
      <c r="D50" s="986"/>
      <c r="E50" s="986"/>
      <c r="F50" s="1245"/>
      <c r="I50" s="882"/>
      <c r="J50" s="986"/>
      <c r="K50" s="986"/>
      <c r="L50" s="425"/>
      <c r="M50" s="2"/>
      <c r="R50" s="2171"/>
    </row>
    <row r="51" spans="1:40" ht="13.5" customHeight="1">
      <c r="A51" s="2"/>
      <c r="B51" s="2"/>
      <c r="C51" s="2"/>
      <c r="D51" s="584"/>
      <c r="E51" s="4"/>
      <c r="F51" s="4"/>
      <c r="G51" s="4"/>
      <c r="H51" s="4"/>
      <c r="I51" s="4"/>
      <c r="J51" s="2744">
        <v>44958</v>
      </c>
      <c r="K51" s="2744"/>
      <c r="L51" s="188">
        <v>15</v>
      </c>
      <c r="M51" s="2"/>
    </row>
  </sheetData>
  <mergeCells count="23">
    <mergeCell ref="Q7:U7"/>
    <mergeCell ref="W4:AE11"/>
    <mergeCell ref="W13:AB16"/>
    <mergeCell ref="E6:I6"/>
    <mergeCell ref="E28:I28"/>
    <mergeCell ref="J28:K28"/>
    <mergeCell ref="J6:K6"/>
    <mergeCell ref="J7:J8"/>
    <mergeCell ref="K7:K8"/>
    <mergeCell ref="B1:D1"/>
    <mergeCell ref="B2:D2"/>
    <mergeCell ref="C4:K4"/>
    <mergeCell ref="C5:D7"/>
    <mergeCell ref="J51:K51"/>
    <mergeCell ref="C9:D9"/>
    <mergeCell ref="C26:K26"/>
    <mergeCell ref="C27:D29"/>
    <mergeCell ref="C31:D31"/>
    <mergeCell ref="J29:J30"/>
    <mergeCell ref="K29:K30"/>
    <mergeCell ref="C49:K49"/>
    <mergeCell ref="F7:I7"/>
    <mergeCell ref="F29:I29"/>
  </mergeCells>
  <conditionalFormatting sqref="Q31:Q48">
    <cfRule type="top10" dxfId="23512" priority="3" bottom="1" rank="2"/>
    <cfRule type="top10" dxfId="23511" priority="4" rank="2"/>
  </conditionalFormatting>
  <conditionalFormatting sqref="O9:O25 P9:P24">
    <cfRule type="top10" dxfId="23510" priority="1" bottom="1" rank="2"/>
    <cfRule type="top10" dxfId="23509" priority="2" rank="2"/>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5">
    <tabColor rgb="FF005E5C"/>
  </sheetPr>
  <dimension ref="A1:AV103"/>
  <sheetViews>
    <sheetView showGridLines="0" zoomScaleNormal="100" workbookViewId="0"/>
  </sheetViews>
  <sheetFormatPr defaultColWidth="9.28515625" defaultRowHeight="12.75"/>
  <cols>
    <col min="1" max="1" width="1" style="311" customWidth="1"/>
    <col min="2" max="2" width="2.5703125" style="311" customWidth="1"/>
    <col min="3" max="3" width="2.28515625" style="311" customWidth="1"/>
    <col min="4" max="4" width="26" style="367" customWidth="1"/>
    <col min="5" max="5" width="5" style="367" customWidth="1"/>
    <col min="6" max="6" width="5.28515625" style="367" customWidth="1"/>
    <col min="7" max="11" width="5" style="311" customWidth="1"/>
    <col min="12" max="12" width="5.5703125" style="311" customWidth="1"/>
    <col min="13" max="15" width="5.42578125" style="311" customWidth="1"/>
    <col min="16" max="16" width="5" style="311" customWidth="1"/>
    <col min="17" max="17" width="5.7109375" style="311" customWidth="1"/>
    <col min="18" max="18" width="2.5703125" style="311" customWidth="1"/>
    <col min="19" max="19" width="1" style="311" customWidth="1"/>
    <col min="20" max="20" width="9.42578125" style="850" customWidth="1"/>
    <col min="21" max="21" width="7.5703125" style="2232" customWidth="1"/>
    <col min="22" max="22" width="6.5703125" style="850" bestFit="1" customWidth="1"/>
    <col min="23" max="23" width="5.5703125" style="850" customWidth="1"/>
    <col min="24" max="42" width="9.28515625" style="850"/>
    <col min="43" max="16384" width="9.28515625" style="311"/>
  </cols>
  <sheetData>
    <row r="1" spans="1:42" ht="13.5" customHeight="1">
      <c r="A1" s="306"/>
      <c r="B1" s="367"/>
      <c r="C1" s="2783" t="s">
        <v>32</v>
      </c>
      <c r="D1" s="2783"/>
      <c r="E1" s="2783"/>
      <c r="F1" s="2783"/>
      <c r="G1" s="316"/>
      <c r="H1" s="316"/>
      <c r="I1" s="316"/>
      <c r="J1" s="2791" t="s">
        <v>322</v>
      </c>
      <c r="K1" s="2791"/>
      <c r="L1" s="2791"/>
      <c r="M1" s="2791"/>
      <c r="N1" s="2791"/>
      <c r="O1" s="2791"/>
      <c r="P1" s="2791"/>
      <c r="Q1" s="487"/>
      <c r="R1" s="487"/>
      <c r="S1" s="306"/>
    </row>
    <row r="2" spans="1:42" ht="6" customHeight="1">
      <c r="A2" s="486"/>
      <c r="B2" s="419"/>
      <c r="C2" s="788"/>
      <c r="D2" s="839"/>
      <c r="E2" s="356"/>
      <c r="F2" s="356"/>
      <c r="G2" s="356"/>
      <c r="H2" s="356"/>
      <c r="I2" s="356"/>
      <c r="J2" s="356"/>
      <c r="K2" s="356"/>
      <c r="L2" s="356"/>
      <c r="M2" s="356"/>
      <c r="N2" s="356"/>
      <c r="O2" s="356"/>
      <c r="P2" s="356"/>
      <c r="Q2" s="356"/>
      <c r="R2" s="316"/>
      <c r="S2" s="316"/>
    </row>
    <row r="3" spans="1:42" ht="11.25" customHeight="1" thickBot="1">
      <c r="A3" s="306"/>
      <c r="B3" s="368"/>
      <c r="C3" s="364"/>
      <c r="D3" s="364"/>
      <c r="E3" s="316"/>
      <c r="F3" s="316"/>
      <c r="G3" s="316"/>
      <c r="H3" s="316"/>
      <c r="I3" s="316"/>
      <c r="J3" s="615"/>
      <c r="K3" s="615"/>
      <c r="L3" s="615"/>
      <c r="M3" s="615"/>
      <c r="N3" s="615"/>
      <c r="O3" s="615"/>
      <c r="P3" s="615"/>
      <c r="Q3" s="615" t="s">
        <v>67</v>
      </c>
      <c r="R3" s="316"/>
      <c r="S3" s="316"/>
    </row>
    <row r="4" spans="1:42" ht="13.5" customHeight="1" thickBot="1">
      <c r="A4" s="306"/>
      <c r="B4" s="368"/>
      <c r="C4" s="2784" t="s">
        <v>570</v>
      </c>
      <c r="D4" s="2785"/>
      <c r="E4" s="2785"/>
      <c r="F4" s="2785"/>
      <c r="G4" s="2785"/>
      <c r="H4" s="2785"/>
      <c r="I4" s="2785"/>
      <c r="J4" s="2785"/>
      <c r="K4" s="2785"/>
      <c r="L4" s="2785"/>
      <c r="M4" s="2785"/>
      <c r="N4" s="2785"/>
      <c r="O4" s="2785"/>
      <c r="P4" s="2785"/>
      <c r="Q4" s="2786"/>
      <c r="R4" s="316"/>
      <c r="S4" s="316"/>
    </row>
    <row r="5" spans="1:42" ht="3.75" customHeight="1">
      <c r="A5" s="306"/>
      <c r="B5" s="368"/>
      <c r="C5" s="364"/>
      <c r="D5" s="364"/>
      <c r="E5" s="316"/>
      <c r="F5" s="316"/>
      <c r="G5" s="324"/>
      <c r="H5" s="316"/>
      <c r="I5" s="316"/>
      <c r="J5" s="377"/>
      <c r="K5" s="377"/>
      <c r="L5" s="377"/>
      <c r="M5" s="377"/>
      <c r="N5" s="377"/>
      <c r="O5" s="377"/>
      <c r="P5" s="377"/>
      <c r="Q5" s="377"/>
      <c r="R5" s="316"/>
      <c r="S5" s="316"/>
    </row>
    <row r="6" spans="1:42" ht="13.5" customHeight="1">
      <c r="A6" s="306"/>
      <c r="B6" s="368"/>
      <c r="C6" s="2776" t="s">
        <v>121</v>
      </c>
      <c r="D6" s="2777"/>
      <c r="E6" s="2777"/>
      <c r="F6" s="2777"/>
      <c r="G6" s="2777"/>
      <c r="H6" s="2777"/>
      <c r="I6" s="2777"/>
      <c r="J6" s="2777"/>
      <c r="K6" s="2777"/>
      <c r="L6" s="2777"/>
      <c r="M6" s="2777"/>
      <c r="N6" s="2777"/>
      <c r="O6" s="2777"/>
      <c r="P6" s="2777"/>
      <c r="Q6" s="2778"/>
      <c r="R6" s="316"/>
      <c r="S6" s="316"/>
    </row>
    <row r="7" spans="1:42" ht="1.9" customHeight="1">
      <c r="A7" s="306"/>
      <c r="B7" s="368"/>
      <c r="C7" s="2787" t="s">
        <v>75</v>
      </c>
      <c r="D7" s="2787"/>
      <c r="E7" s="972"/>
      <c r="F7" s="972"/>
      <c r="G7" s="972"/>
      <c r="H7" s="972"/>
      <c r="I7" s="972"/>
      <c r="J7" s="2789"/>
      <c r="K7" s="2789"/>
      <c r="L7" s="2789"/>
      <c r="M7" s="2789"/>
      <c r="N7" s="2789"/>
      <c r="O7" s="2789"/>
      <c r="P7" s="2790"/>
      <c r="Q7" s="2790"/>
      <c r="R7" s="316"/>
      <c r="S7" s="316"/>
    </row>
    <row r="8" spans="1:42" ht="11.25" customHeight="1">
      <c r="A8" s="306"/>
      <c r="B8" s="368"/>
      <c r="C8" s="2788"/>
      <c r="D8" s="2788"/>
      <c r="E8" s="2230">
        <v>2021</v>
      </c>
      <c r="F8" s="1762" t="s">
        <v>32</v>
      </c>
      <c r="G8" s="977" t="s">
        <v>32</v>
      </c>
      <c r="H8" s="977" t="s">
        <v>32</v>
      </c>
      <c r="I8" s="977" t="s">
        <v>32</v>
      </c>
      <c r="J8" s="977" t="s">
        <v>32</v>
      </c>
      <c r="K8" s="2230">
        <v>2022</v>
      </c>
      <c r="L8" s="977" t="s">
        <v>32</v>
      </c>
      <c r="M8" s="977" t="s">
        <v>32</v>
      </c>
      <c r="N8" s="977" t="s">
        <v>32</v>
      </c>
      <c r="O8" s="977" t="s">
        <v>32</v>
      </c>
      <c r="P8" s="977" t="s">
        <v>32</v>
      </c>
      <c r="Q8" s="1363" t="s">
        <v>32</v>
      </c>
      <c r="R8" s="316"/>
      <c r="S8" s="316"/>
      <c r="T8" s="2233"/>
      <c r="U8" s="2143"/>
    </row>
    <row r="9" spans="1:42" ht="11.25" customHeight="1">
      <c r="A9" s="306"/>
      <c r="B9" s="368"/>
      <c r="C9" s="321"/>
      <c r="D9" s="321"/>
      <c r="E9" s="996" t="s">
        <v>382</v>
      </c>
      <c r="F9" s="996" t="s">
        <v>90</v>
      </c>
      <c r="G9" s="999" t="s">
        <v>383</v>
      </c>
      <c r="H9" s="999" t="s">
        <v>99</v>
      </c>
      <c r="I9" s="999" t="s">
        <v>98</v>
      </c>
      <c r="J9" s="996" t="s">
        <v>97</v>
      </c>
      <c r="K9" s="964" t="s">
        <v>96</v>
      </c>
      <c r="L9" s="845" t="s">
        <v>95</v>
      </c>
      <c r="M9" s="685" t="s">
        <v>94</v>
      </c>
      <c r="N9" s="685" t="s">
        <v>93</v>
      </c>
      <c r="O9" s="685" t="s">
        <v>92</v>
      </c>
      <c r="P9" s="685" t="s">
        <v>91</v>
      </c>
      <c r="Q9" s="685" t="s">
        <v>382</v>
      </c>
      <c r="S9" s="316"/>
      <c r="U9" s="2145"/>
    </row>
    <row r="10" spans="1:42" s="382" customFormat="1" ht="16.5" customHeight="1">
      <c r="A10" s="378"/>
      <c r="B10" s="379"/>
      <c r="C10" s="2694" t="s">
        <v>100</v>
      </c>
      <c r="D10" s="2694"/>
      <c r="E10" s="380">
        <v>19</v>
      </c>
      <c r="F10" s="380">
        <v>23</v>
      </c>
      <c r="G10" s="380">
        <v>19</v>
      </c>
      <c r="H10" s="380">
        <v>17</v>
      </c>
      <c r="I10" s="380">
        <v>35</v>
      </c>
      <c r="J10" s="380">
        <v>38</v>
      </c>
      <c r="K10" s="380">
        <v>34</v>
      </c>
      <c r="L10" s="380">
        <v>40</v>
      </c>
      <c r="M10" s="380">
        <v>22</v>
      </c>
      <c r="N10" s="380">
        <v>26</v>
      </c>
      <c r="O10" s="380">
        <v>12</v>
      </c>
      <c r="P10" s="380">
        <v>25</v>
      </c>
      <c r="Q10" s="380">
        <v>24</v>
      </c>
      <c r="R10" s="380"/>
      <c r="S10" s="381"/>
      <c r="T10" s="2234"/>
      <c r="U10" s="2147"/>
      <c r="V10" s="2234"/>
      <c r="W10" s="2234"/>
      <c r="X10" s="2234"/>
      <c r="Y10" s="2234"/>
      <c r="Z10" s="2234"/>
      <c r="AA10" s="2234"/>
      <c r="AB10" s="2234"/>
      <c r="AC10" s="2234"/>
      <c r="AD10" s="2234"/>
      <c r="AE10" s="2234"/>
      <c r="AF10" s="2234"/>
      <c r="AG10" s="2234"/>
      <c r="AH10" s="2234"/>
      <c r="AI10" s="2235"/>
      <c r="AJ10" s="2235"/>
      <c r="AK10" s="2235"/>
      <c r="AL10" s="2235"/>
      <c r="AM10" s="2235"/>
      <c r="AN10" s="2235"/>
      <c r="AO10" s="2235"/>
      <c r="AP10" s="2235"/>
    </row>
    <row r="11" spans="1:42" s="386" customFormat="1" ht="10.15" customHeight="1">
      <c r="A11" s="383"/>
      <c r="B11" s="384"/>
      <c r="C11" s="787"/>
      <c r="D11" s="464" t="s">
        <v>219</v>
      </c>
      <c r="E11" s="966">
        <v>6</v>
      </c>
      <c r="F11" s="966">
        <v>3</v>
      </c>
      <c r="G11" s="966">
        <v>2</v>
      </c>
      <c r="H11" s="966">
        <v>10</v>
      </c>
      <c r="I11" s="966">
        <v>13</v>
      </c>
      <c r="J11" s="966">
        <v>15</v>
      </c>
      <c r="K11" s="966">
        <v>22</v>
      </c>
      <c r="L11" s="966">
        <v>8</v>
      </c>
      <c r="M11" s="966">
        <v>11</v>
      </c>
      <c r="N11" s="966">
        <v>4</v>
      </c>
      <c r="O11" s="966">
        <v>2</v>
      </c>
      <c r="P11" s="966">
        <v>4</v>
      </c>
      <c r="Q11" s="966">
        <v>3</v>
      </c>
      <c r="R11" s="421"/>
      <c r="S11" s="364"/>
      <c r="T11" s="2236"/>
      <c r="U11" s="2234"/>
      <c r="V11" s="2237"/>
      <c r="W11" s="2238"/>
      <c r="X11" s="851"/>
      <c r="Y11" s="851"/>
      <c r="Z11" s="851"/>
      <c r="AA11" s="851"/>
      <c r="AB11" s="851"/>
      <c r="AC11" s="851"/>
      <c r="AD11" s="851"/>
      <c r="AE11" s="851"/>
      <c r="AF11" s="851"/>
      <c r="AG11" s="851"/>
      <c r="AH11" s="851"/>
      <c r="AI11" s="851"/>
      <c r="AJ11" s="851"/>
      <c r="AK11" s="851"/>
      <c r="AL11" s="851"/>
      <c r="AM11" s="851"/>
      <c r="AN11" s="851"/>
      <c r="AO11" s="851"/>
      <c r="AP11" s="851"/>
    </row>
    <row r="12" spans="1:42" s="386" customFormat="1" ht="10.15" customHeight="1">
      <c r="A12" s="383"/>
      <c r="B12" s="384"/>
      <c r="C12" s="787"/>
      <c r="D12" s="464" t="s">
        <v>220</v>
      </c>
      <c r="E12" s="966" t="s">
        <v>9</v>
      </c>
      <c r="F12" s="966">
        <v>5</v>
      </c>
      <c r="G12" s="966">
        <v>3</v>
      </c>
      <c r="H12" s="966">
        <v>1</v>
      </c>
      <c r="I12" s="966">
        <v>4</v>
      </c>
      <c r="J12" s="966">
        <v>4</v>
      </c>
      <c r="K12" s="966">
        <v>2</v>
      </c>
      <c r="L12" s="966">
        <v>3</v>
      </c>
      <c r="M12" s="966">
        <v>3</v>
      </c>
      <c r="N12" s="966">
        <v>2</v>
      </c>
      <c r="O12" s="967">
        <v>3</v>
      </c>
      <c r="P12" s="967" t="s">
        <v>9</v>
      </c>
      <c r="Q12" s="967">
        <v>1</v>
      </c>
      <c r="R12" s="421"/>
      <c r="S12" s="364"/>
      <c r="T12" s="851"/>
      <c r="U12" s="2239"/>
      <c r="V12" s="478"/>
      <c r="W12" s="478"/>
      <c r="X12" s="478"/>
      <c r="Y12" s="851"/>
      <c r="Z12" s="851"/>
      <c r="AA12" s="851"/>
      <c r="AB12" s="851"/>
      <c r="AC12" s="851"/>
      <c r="AD12" s="851"/>
      <c r="AE12" s="851"/>
      <c r="AF12" s="851"/>
      <c r="AG12" s="851"/>
      <c r="AH12" s="851"/>
      <c r="AI12" s="851"/>
      <c r="AJ12" s="851"/>
      <c r="AK12" s="851"/>
      <c r="AL12" s="851"/>
      <c r="AM12" s="851"/>
      <c r="AN12" s="851"/>
      <c r="AO12" s="851"/>
      <c r="AP12" s="851"/>
    </row>
    <row r="13" spans="1:42" s="799" customFormat="1" ht="10.15" customHeight="1">
      <c r="A13" s="834"/>
      <c r="B13" s="835"/>
      <c r="C13" s="833"/>
      <c r="D13" s="464" t="s">
        <v>221</v>
      </c>
      <c r="E13" s="966">
        <v>6</v>
      </c>
      <c r="F13" s="966">
        <v>8</v>
      </c>
      <c r="G13" s="966">
        <v>14</v>
      </c>
      <c r="H13" s="966">
        <v>2</v>
      </c>
      <c r="I13" s="966">
        <v>9</v>
      </c>
      <c r="J13" s="966">
        <v>14</v>
      </c>
      <c r="K13" s="966">
        <v>9</v>
      </c>
      <c r="L13" s="966">
        <v>17</v>
      </c>
      <c r="M13" s="966">
        <v>6</v>
      </c>
      <c r="N13" s="966">
        <v>8</v>
      </c>
      <c r="O13" s="966">
        <v>4</v>
      </c>
      <c r="P13" s="966">
        <v>9</v>
      </c>
      <c r="Q13" s="966">
        <v>12</v>
      </c>
      <c r="R13" s="635"/>
      <c r="S13" s="836"/>
      <c r="T13" s="2240"/>
      <c r="U13" s="1154"/>
      <c r="V13" s="2237"/>
      <c r="W13" s="2241"/>
      <c r="X13" s="2242"/>
      <c r="Y13" s="2242"/>
      <c r="Z13" s="2242"/>
      <c r="AA13" s="1154"/>
      <c r="AB13" s="2242"/>
      <c r="AC13" s="2242"/>
      <c r="AD13" s="2242"/>
      <c r="AE13" s="2242"/>
      <c r="AF13" s="2242"/>
      <c r="AG13" s="2242"/>
      <c r="AH13" s="1154"/>
      <c r="AI13" s="2242"/>
      <c r="AJ13" s="2242"/>
      <c r="AK13" s="2242"/>
      <c r="AL13" s="2242"/>
      <c r="AM13" s="2242"/>
      <c r="AN13" s="2242"/>
      <c r="AO13" s="2242"/>
      <c r="AP13" s="2242"/>
    </row>
    <row r="14" spans="1:42" s="386" customFormat="1" ht="10.15" customHeight="1">
      <c r="A14" s="383"/>
      <c r="B14" s="384"/>
      <c r="C14" s="787"/>
      <c r="D14" s="464" t="s">
        <v>222</v>
      </c>
      <c r="E14" s="966" t="s">
        <v>9</v>
      </c>
      <c r="F14" s="966" t="s">
        <v>9</v>
      </c>
      <c r="G14" s="966" t="s">
        <v>9</v>
      </c>
      <c r="H14" s="966">
        <v>1</v>
      </c>
      <c r="I14" s="966">
        <v>3</v>
      </c>
      <c r="J14" s="966" t="s">
        <v>9</v>
      </c>
      <c r="K14" s="966">
        <v>1</v>
      </c>
      <c r="L14" s="966">
        <v>2</v>
      </c>
      <c r="M14" s="966">
        <v>2</v>
      </c>
      <c r="N14" s="966">
        <v>1</v>
      </c>
      <c r="O14" s="967">
        <v>3</v>
      </c>
      <c r="P14" s="967">
        <v>3</v>
      </c>
      <c r="Q14" s="967">
        <v>4</v>
      </c>
      <c r="R14" s="385"/>
      <c r="S14" s="364"/>
      <c r="T14" s="851"/>
      <c r="U14" s="2234"/>
      <c r="V14" s="2237"/>
      <c r="W14" s="851"/>
      <c r="X14" s="851"/>
      <c r="Y14" s="851"/>
      <c r="Z14" s="851"/>
      <c r="AA14" s="851"/>
      <c r="AB14" s="851"/>
      <c r="AC14" s="851"/>
      <c r="AD14" s="851"/>
      <c r="AE14" s="851"/>
      <c r="AF14" s="851"/>
      <c r="AG14" s="851"/>
      <c r="AH14" s="851"/>
      <c r="AI14" s="851"/>
      <c r="AJ14" s="851"/>
      <c r="AK14" s="851"/>
      <c r="AL14" s="851"/>
      <c r="AM14" s="851"/>
      <c r="AN14" s="851"/>
      <c r="AO14" s="851"/>
      <c r="AP14" s="851"/>
    </row>
    <row r="15" spans="1:42" s="386" customFormat="1" ht="10.15" customHeight="1">
      <c r="A15" s="383"/>
      <c r="B15" s="384"/>
      <c r="C15" s="787"/>
      <c r="D15" s="464" t="s">
        <v>364</v>
      </c>
      <c r="E15" s="967" t="s">
        <v>9</v>
      </c>
      <c r="F15" s="967" t="s">
        <v>9</v>
      </c>
      <c r="G15" s="967" t="s">
        <v>9</v>
      </c>
      <c r="H15" s="967" t="s">
        <v>9</v>
      </c>
      <c r="I15" s="967" t="s">
        <v>9</v>
      </c>
      <c r="J15" s="967" t="s">
        <v>9</v>
      </c>
      <c r="K15" s="967" t="s">
        <v>9</v>
      </c>
      <c r="L15" s="967" t="s">
        <v>9</v>
      </c>
      <c r="M15" s="967" t="s">
        <v>9</v>
      </c>
      <c r="N15" s="967" t="s">
        <v>9</v>
      </c>
      <c r="O15" s="967" t="s">
        <v>9</v>
      </c>
      <c r="P15" s="967" t="s">
        <v>9</v>
      </c>
      <c r="Q15" s="967" t="s">
        <v>9</v>
      </c>
      <c r="R15" s="385"/>
      <c r="S15" s="364"/>
      <c r="T15" s="2236"/>
      <c r="U15" s="2243"/>
      <c r="V15" s="2237"/>
      <c r="W15" s="2236"/>
      <c r="X15" s="851"/>
      <c r="Y15" s="2244"/>
      <c r="Z15" s="2244"/>
      <c r="AA15" s="2244"/>
      <c r="AB15" s="2244"/>
      <c r="AC15" s="2244"/>
      <c r="AD15" s="2244"/>
      <c r="AE15" s="2244"/>
      <c r="AF15" s="2244"/>
      <c r="AG15" s="2244"/>
      <c r="AH15" s="2244"/>
      <c r="AI15" s="2244"/>
      <c r="AJ15" s="2244"/>
      <c r="AK15" s="851"/>
      <c r="AL15" s="851"/>
      <c r="AM15" s="851"/>
      <c r="AN15" s="851"/>
      <c r="AO15" s="851"/>
      <c r="AP15" s="851"/>
    </row>
    <row r="16" spans="1:42" s="386" customFormat="1" ht="10.15" customHeight="1">
      <c r="A16" s="383"/>
      <c r="B16" s="384"/>
      <c r="C16" s="787"/>
      <c r="D16" s="464" t="s">
        <v>224</v>
      </c>
      <c r="E16" s="840" t="s">
        <v>9</v>
      </c>
      <c r="F16" s="840" t="s">
        <v>9</v>
      </c>
      <c r="G16" s="840" t="s">
        <v>9</v>
      </c>
      <c r="H16" s="840" t="s">
        <v>9</v>
      </c>
      <c r="I16" s="840" t="s">
        <v>9</v>
      </c>
      <c r="J16" s="840" t="s">
        <v>9</v>
      </c>
      <c r="K16" s="840" t="s">
        <v>9</v>
      </c>
      <c r="L16" s="840" t="s">
        <v>9</v>
      </c>
      <c r="M16" s="840" t="s">
        <v>9</v>
      </c>
      <c r="N16" s="840">
        <v>1</v>
      </c>
      <c r="O16" s="840" t="s">
        <v>9</v>
      </c>
      <c r="P16" s="840" t="s">
        <v>9</v>
      </c>
      <c r="Q16" s="840" t="s">
        <v>9</v>
      </c>
      <c r="R16" s="385"/>
      <c r="S16" s="709"/>
      <c r="T16" s="851"/>
      <c r="U16" s="2234"/>
      <c r="V16" s="2237"/>
      <c r="W16" s="851"/>
      <c r="X16" s="851"/>
      <c r="Y16" s="851"/>
      <c r="Z16" s="851"/>
      <c r="AA16" s="851"/>
      <c r="AB16" s="851"/>
      <c r="AC16" s="851"/>
      <c r="AD16" s="851"/>
      <c r="AE16" s="851"/>
      <c r="AF16" s="851"/>
      <c r="AG16" s="851"/>
      <c r="AH16" s="851"/>
      <c r="AI16" s="851"/>
      <c r="AJ16" s="851"/>
      <c r="AK16" s="851"/>
      <c r="AL16" s="851"/>
      <c r="AM16" s="851"/>
      <c r="AN16" s="851"/>
      <c r="AO16" s="851"/>
      <c r="AP16" s="851"/>
    </row>
    <row r="17" spans="1:48" s="386" customFormat="1" ht="10.15" customHeight="1">
      <c r="A17" s="383"/>
      <c r="B17" s="384"/>
      <c r="C17" s="787"/>
      <c r="D17" s="387" t="s">
        <v>225</v>
      </c>
      <c r="E17" s="840">
        <v>7</v>
      </c>
      <c r="F17" s="840">
        <v>7</v>
      </c>
      <c r="G17" s="840" t="s">
        <v>9</v>
      </c>
      <c r="H17" s="840">
        <v>3</v>
      </c>
      <c r="I17" s="840">
        <v>6</v>
      </c>
      <c r="J17" s="840">
        <v>5</v>
      </c>
      <c r="K17" s="840" t="s">
        <v>9</v>
      </c>
      <c r="L17" s="840">
        <v>10</v>
      </c>
      <c r="M17" s="840" t="s">
        <v>9</v>
      </c>
      <c r="N17" s="840">
        <v>10</v>
      </c>
      <c r="O17" s="840" t="s">
        <v>9</v>
      </c>
      <c r="P17" s="840">
        <v>9</v>
      </c>
      <c r="Q17" s="840">
        <v>4</v>
      </c>
      <c r="R17" s="385"/>
      <c r="S17" s="364"/>
      <c r="T17" s="851"/>
      <c r="U17" s="2234"/>
      <c r="V17" s="2237"/>
      <c r="W17" s="851"/>
      <c r="X17" s="851"/>
      <c r="Y17" s="851"/>
      <c r="Z17" s="851"/>
      <c r="AA17" s="851"/>
      <c r="AB17" s="851"/>
      <c r="AC17" s="851"/>
      <c r="AD17" s="851"/>
      <c r="AE17" s="851"/>
      <c r="AF17" s="851"/>
      <c r="AG17" s="851"/>
      <c r="AH17" s="851"/>
      <c r="AI17" s="851"/>
      <c r="AJ17" s="851"/>
      <c r="AK17" s="851"/>
      <c r="AL17" s="851"/>
      <c r="AM17" s="851"/>
      <c r="AN17" s="851"/>
      <c r="AO17" s="851"/>
      <c r="AP17" s="851"/>
    </row>
    <row r="18" spans="1:48" s="382" customFormat="1" ht="14.25" customHeight="1">
      <c r="A18" s="388"/>
      <c r="B18" s="389"/>
      <c r="C18" s="785" t="s">
        <v>247</v>
      </c>
      <c r="D18" s="390"/>
      <c r="E18" s="380">
        <v>6</v>
      </c>
      <c r="F18" s="380">
        <v>11</v>
      </c>
      <c r="G18" s="380">
        <v>10</v>
      </c>
      <c r="H18" s="380">
        <v>6</v>
      </c>
      <c r="I18" s="380">
        <v>21</v>
      </c>
      <c r="J18" s="380">
        <v>24</v>
      </c>
      <c r="K18" s="380">
        <v>24</v>
      </c>
      <c r="L18" s="380">
        <v>14</v>
      </c>
      <c r="M18" s="380">
        <v>14</v>
      </c>
      <c r="N18" s="380">
        <v>8</v>
      </c>
      <c r="O18" s="380">
        <v>5</v>
      </c>
      <c r="P18" s="380">
        <v>7</v>
      </c>
      <c r="Q18" s="380">
        <v>7</v>
      </c>
      <c r="R18" s="385"/>
      <c r="S18" s="364"/>
      <c r="T18" s="2245"/>
      <c r="U18" s="2234"/>
      <c r="V18" s="2232"/>
      <c r="W18" s="2235"/>
      <c r="X18" s="2235"/>
      <c r="Y18" s="2235"/>
      <c r="Z18" s="2235"/>
      <c r="AA18" s="2235"/>
      <c r="AB18" s="2235"/>
      <c r="AC18" s="2235"/>
      <c r="AD18" s="2235"/>
      <c r="AE18" s="2235"/>
      <c r="AF18" s="2235"/>
      <c r="AG18" s="2235"/>
      <c r="AH18" s="2235"/>
      <c r="AI18" s="2235"/>
      <c r="AJ18" s="2235"/>
      <c r="AK18" s="2235"/>
      <c r="AL18" s="2235"/>
      <c r="AM18" s="2235"/>
      <c r="AN18" s="2235"/>
      <c r="AO18" s="2235"/>
      <c r="AP18" s="2235"/>
    </row>
    <row r="19" spans="1:48" s="394" customFormat="1" ht="14.25" customHeight="1">
      <c r="A19" s="391"/>
      <c r="B19" s="392"/>
      <c r="C19" s="785" t="s">
        <v>248</v>
      </c>
      <c r="D19" s="838"/>
      <c r="E19" s="393">
        <v>149573</v>
      </c>
      <c r="F19" s="393">
        <v>63788</v>
      </c>
      <c r="G19" s="393">
        <v>8311</v>
      </c>
      <c r="H19" s="393">
        <v>18500</v>
      </c>
      <c r="I19" s="393">
        <v>72596</v>
      </c>
      <c r="J19" s="393">
        <v>75855</v>
      </c>
      <c r="K19" s="393">
        <v>139126</v>
      </c>
      <c r="L19" s="393">
        <v>9896</v>
      </c>
      <c r="M19" s="393">
        <v>12347</v>
      </c>
      <c r="N19" s="393">
        <v>237149</v>
      </c>
      <c r="O19" s="393">
        <v>4661</v>
      </c>
      <c r="P19" s="393">
        <v>6936</v>
      </c>
      <c r="Q19" s="393">
        <v>26379</v>
      </c>
      <c r="R19" s="385"/>
      <c r="S19" s="364"/>
      <c r="T19" s="2236"/>
      <c r="U19" s="2236"/>
      <c r="V19" s="2246"/>
      <c r="W19" s="2239"/>
      <c r="X19" s="478"/>
      <c r="Y19" s="478"/>
      <c r="Z19" s="478"/>
      <c r="AA19" s="478"/>
      <c r="AB19" s="478"/>
      <c r="AC19" s="478"/>
      <c r="AD19" s="478"/>
      <c r="AE19" s="478"/>
      <c r="AF19" s="2239"/>
      <c r="AG19" s="478"/>
      <c r="AH19" s="478"/>
      <c r="AI19" s="478"/>
      <c r="AJ19" s="478"/>
      <c r="AK19" s="478"/>
      <c r="AL19" s="478"/>
      <c r="AM19" s="478"/>
      <c r="AN19" s="478"/>
      <c r="AO19" s="478"/>
      <c r="AP19" s="478"/>
      <c r="AQ19" s="2268"/>
      <c r="AR19" s="2268"/>
      <c r="AS19" s="2268"/>
      <c r="AT19" s="2268"/>
      <c r="AU19" s="2268"/>
      <c r="AV19" s="2268"/>
    </row>
    <row r="20" spans="1:48" ht="9.75" customHeight="1">
      <c r="A20" s="306"/>
      <c r="B20" s="368"/>
      <c r="C20" s="2766" t="s">
        <v>120</v>
      </c>
      <c r="D20" s="2766"/>
      <c r="E20" s="840" t="s">
        <v>9</v>
      </c>
      <c r="F20" s="840" t="s">
        <v>9</v>
      </c>
      <c r="G20" s="840" t="s">
        <v>9</v>
      </c>
      <c r="H20" s="840" t="s">
        <v>9</v>
      </c>
      <c r="I20" s="840" t="s">
        <v>9</v>
      </c>
      <c r="J20" s="840">
        <v>8673</v>
      </c>
      <c r="K20" s="840">
        <v>3652</v>
      </c>
      <c r="L20" s="840" t="s">
        <v>9</v>
      </c>
      <c r="M20" s="840">
        <v>219</v>
      </c>
      <c r="N20" s="840" t="s">
        <v>9</v>
      </c>
      <c r="O20" s="840" t="s">
        <v>9</v>
      </c>
      <c r="P20" s="840" t="s">
        <v>9</v>
      </c>
      <c r="Q20" s="840" t="s">
        <v>9</v>
      </c>
      <c r="R20" s="385"/>
      <c r="S20" s="364"/>
      <c r="T20" s="2247"/>
      <c r="U20" s="2234"/>
      <c r="V20" s="2246"/>
      <c r="W20" s="2246"/>
      <c r="AQ20" s="333"/>
      <c r="AR20" s="333"/>
      <c r="AS20" s="333"/>
      <c r="AT20" s="333"/>
      <c r="AU20" s="333"/>
      <c r="AV20" s="333"/>
    </row>
    <row r="21" spans="1:48" ht="9.75" customHeight="1">
      <c r="A21" s="306"/>
      <c r="B21" s="368"/>
      <c r="C21" s="2766" t="s">
        <v>119</v>
      </c>
      <c r="D21" s="2766"/>
      <c r="E21" s="840" t="s">
        <v>9</v>
      </c>
      <c r="F21" s="840" t="s">
        <v>9</v>
      </c>
      <c r="G21" s="840" t="s">
        <v>9</v>
      </c>
      <c r="H21" s="840" t="s">
        <v>9</v>
      </c>
      <c r="I21" s="840" t="s">
        <v>9</v>
      </c>
      <c r="J21" s="840" t="s">
        <v>9</v>
      </c>
      <c r="K21" s="840" t="s">
        <v>9</v>
      </c>
      <c r="L21" s="840" t="s">
        <v>9</v>
      </c>
      <c r="M21" s="840" t="s">
        <v>9</v>
      </c>
      <c r="N21" s="840" t="s">
        <v>9</v>
      </c>
      <c r="O21" s="840" t="s">
        <v>9</v>
      </c>
      <c r="P21" s="840" t="s">
        <v>9</v>
      </c>
      <c r="Q21" s="840" t="s">
        <v>9</v>
      </c>
      <c r="R21" s="421"/>
      <c r="S21" s="316"/>
      <c r="T21" s="2248"/>
      <c r="U21" s="2234"/>
      <c r="V21" s="2248"/>
      <c r="AQ21" s="333"/>
      <c r="AR21" s="333"/>
      <c r="AS21" s="333"/>
      <c r="AT21" s="333"/>
      <c r="AU21" s="333"/>
      <c r="AV21" s="333"/>
    </row>
    <row r="22" spans="1:48" ht="9.75" customHeight="1">
      <c r="A22" s="306"/>
      <c r="B22" s="368"/>
      <c r="C22" s="2766" t="s">
        <v>118</v>
      </c>
      <c r="D22" s="2766"/>
      <c r="E22" s="840">
        <v>35695</v>
      </c>
      <c r="F22" s="840">
        <v>33068</v>
      </c>
      <c r="G22" s="840">
        <v>327</v>
      </c>
      <c r="H22" s="840">
        <v>14</v>
      </c>
      <c r="I22" s="840">
        <v>63167</v>
      </c>
      <c r="J22" s="840">
        <v>55678</v>
      </c>
      <c r="K22" s="840">
        <v>114539</v>
      </c>
      <c r="L22" s="840">
        <v>2886</v>
      </c>
      <c r="M22" s="840">
        <v>1896</v>
      </c>
      <c r="N22" s="840">
        <v>404</v>
      </c>
      <c r="O22" s="840">
        <v>628</v>
      </c>
      <c r="P22" s="840">
        <v>5053</v>
      </c>
      <c r="Q22" s="840">
        <v>424</v>
      </c>
      <c r="R22" s="421"/>
      <c r="S22" s="316"/>
      <c r="T22" s="2249"/>
      <c r="U22" s="2234"/>
      <c r="AQ22" s="333"/>
      <c r="AR22" s="333"/>
      <c r="AS22" s="333"/>
      <c r="AT22" s="333"/>
      <c r="AU22" s="333"/>
      <c r="AV22" s="333"/>
    </row>
    <row r="23" spans="1:48" ht="9.75" customHeight="1">
      <c r="A23" s="306"/>
      <c r="B23" s="368"/>
      <c r="C23" s="2766" t="s">
        <v>117</v>
      </c>
      <c r="D23" s="2766"/>
      <c r="E23" s="840" t="s">
        <v>9</v>
      </c>
      <c r="F23" s="840" t="s">
        <v>9</v>
      </c>
      <c r="G23" s="840" t="s">
        <v>9</v>
      </c>
      <c r="H23" s="840" t="s">
        <v>9</v>
      </c>
      <c r="I23" s="840" t="s">
        <v>9</v>
      </c>
      <c r="J23" s="840" t="s">
        <v>9</v>
      </c>
      <c r="K23" s="840" t="s">
        <v>9</v>
      </c>
      <c r="L23" s="840" t="s">
        <v>9</v>
      </c>
      <c r="M23" s="840" t="s">
        <v>9</v>
      </c>
      <c r="N23" s="840" t="s">
        <v>9</v>
      </c>
      <c r="O23" s="840" t="s">
        <v>9</v>
      </c>
      <c r="P23" s="840" t="s">
        <v>9</v>
      </c>
      <c r="Q23" s="840" t="s">
        <v>9</v>
      </c>
      <c r="R23" s="421"/>
      <c r="S23" s="316"/>
      <c r="T23" s="2248"/>
      <c r="V23" s="2248"/>
      <c r="AQ23" s="333"/>
      <c r="AR23" s="333"/>
      <c r="AS23" s="333"/>
      <c r="AT23" s="333"/>
      <c r="AU23" s="333"/>
      <c r="AV23" s="333"/>
    </row>
    <row r="24" spans="1:48" ht="9.75" customHeight="1">
      <c r="A24" s="306"/>
      <c r="B24" s="368"/>
      <c r="C24" s="2766" t="s">
        <v>116</v>
      </c>
      <c r="D24" s="2766"/>
      <c r="E24" s="840" t="s">
        <v>9</v>
      </c>
      <c r="F24" s="840">
        <v>380</v>
      </c>
      <c r="G24" s="840" t="s">
        <v>9</v>
      </c>
      <c r="H24" s="840" t="s">
        <v>9</v>
      </c>
      <c r="I24" s="840" t="s">
        <v>9</v>
      </c>
      <c r="J24" s="840" t="s">
        <v>9</v>
      </c>
      <c r="K24" s="840" t="s">
        <v>9</v>
      </c>
      <c r="L24" s="840" t="s">
        <v>9</v>
      </c>
      <c r="M24" s="840" t="s">
        <v>9</v>
      </c>
      <c r="N24" s="840" t="s">
        <v>9</v>
      </c>
      <c r="O24" s="840" t="s">
        <v>9</v>
      </c>
      <c r="P24" s="840" t="s">
        <v>9</v>
      </c>
      <c r="Q24" s="840">
        <v>75</v>
      </c>
      <c r="R24" s="421"/>
      <c r="S24" s="316"/>
      <c r="T24" s="2250"/>
      <c r="U24" s="2246"/>
      <c r="AQ24" s="333"/>
      <c r="AR24" s="333"/>
      <c r="AS24" s="333"/>
      <c r="AT24" s="333"/>
      <c r="AU24" s="333"/>
      <c r="AV24" s="333"/>
    </row>
    <row r="25" spans="1:48" ht="9.75" customHeight="1">
      <c r="A25" s="306"/>
      <c r="B25" s="368"/>
      <c r="C25" s="2766" t="s">
        <v>115</v>
      </c>
      <c r="D25" s="2766"/>
      <c r="E25" s="840" t="s">
        <v>9</v>
      </c>
      <c r="F25" s="840" t="s">
        <v>9</v>
      </c>
      <c r="G25" s="840" t="s">
        <v>9</v>
      </c>
      <c r="H25" s="840" t="s">
        <v>9</v>
      </c>
      <c r="I25" s="840" t="s">
        <v>9</v>
      </c>
      <c r="J25" s="840" t="s">
        <v>9</v>
      </c>
      <c r="K25" s="840" t="s">
        <v>9</v>
      </c>
      <c r="L25" s="840" t="s">
        <v>9</v>
      </c>
      <c r="M25" s="840" t="s">
        <v>9</v>
      </c>
      <c r="N25" s="840" t="s">
        <v>9</v>
      </c>
      <c r="O25" s="967" t="s">
        <v>9</v>
      </c>
      <c r="P25" s="967" t="s">
        <v>9</v>
      </c>
      <c r="Q25" s="967" t="s">
        <v>9</v>
      </c>
      <c r="R25" s="421"/>
      <c r="S25" s="316"/>
      <c r="T25" s="2248"/>
      <c r="U25" s="2246"/>
      <c r="AQ25" s="333"/>
      <c r="AR25" s="333"/>
      <c r="AS25" s="333"/>
      <c r="AT25" s="333"/>
      <c r="AU25" s="333"/>
      <c r="AV25" s="333"/>
    </row>
    <row r="26" spans="1:48" ht="9.75" customHeight="1">
      <c r="A26" s="306"/>
      <c r="B26" s="368"/>
      <c r="C26" s="2766" t="s">
        <v>114</v>
      </c>
      <c r="D26" s="2766"/>
      <c r="E26" s="840">
        <v>3244</v>
      </c>
      <c r="F26" s="840" t="s">
        <v>9</v>
      </c>
      <c r="G26" s="840" t="s">
        <v>9</v>
      </c>
      <c r="H26" s="840">
        <v>557</v>
      </c>
      <c r="I26" s="840">
        <v>5573</v>
      </c>
      <c r="J26" s="840">
        <v>2537</v>
      </c>
      <c r="K26" s="840">
        <v>18769</v>
      </c>
      <c r="L26" s="840">
        <v>279</v>
      </c>
      <c r="M26" s="840">
        <v>8433</v>
      </c>
      <c r="N26" s="840">
        <v>137815</v>
      </c>
      <c r="O26" s="840">
        <v>4011</v>
      </c>
      <c r="P26" s="840" t="s">
        <v>9</v>
      </c>
      <c r="Q26" s="840" t="s">
        <v>9</v>
      </c>
      <c r="R26" s="421"/>
      <c r="S26" s="316"/>
      <c r="T26" s="2248"/>
      <c r="U26" s="2246"/>
      <c r="V26" s="2248"/>
      <c r="AG26" s="608"/>
      <c r="AQ26" s="333"/>
      <c r="AR26" s="333"/>
      <c r="AS26" s="333"/>
      <c r="AT26" s="333"/>
      <c r="AU26" s="333"/>
      <c r="AV26" s="333"/>
    </row>
    <row r="27" spans="1:48" ht="9.75" customHeight="1">
      <c r="A27" s="306"/>
      <c r="B27" s="368"/>
      <c r="C27" s="2766" t="s">
        <v>113</v>
      </c>
      <c r="D27" s="2766"/>
      <c r="E27" s="840" t="s">
        <v>9</v>
      </c>
      <c r="F27" s="840">
        <v>38</v>
      </c>
      <c r="G27" s="840">
        <v>6608</v>
      </c>
      <c r="H27" s="840" t="s">
        <v>9</v>
      </c>
      <c r="I27" s="840">
        <v>491</v>
      </c>
      <c r="J27" s="840">
        <v>3705</v>
      </c>
      <c r="K27" s="840">
        <v>371</v>
      </c>
      <c r="L27" s="840">
        <v>5999</v>
      </c>
      <c r="M27" s="840">
        <v>599</v>
      </c>
      <c r="N27" s="840">
        <v>1990</v>
      </c>
      <c r="O27" s="840">
        <v>22</v>
      </c>
      <c r="P27" s="840">
        <v>1853</v>
      </c>
      <c r="Q27" s="840" t="s">
        <v>9</v>
      </c>
      <c r="R27" s="421"/>
      <c r="S27" s="316"/>
      <c r="AQ27" s="333"/>
      <c r="AR27" s="333"/>
      <c r="AS27" s="333"/>
      <c r="AT27" s="333"/>
      <c r="AU27" s="333"/>
      <c r="AV27" s="333"/>
    </row>
    <row r="28" spans="1:48" ht="9.75" customHeight="1">
      <c r="A28" s="306"/>
      <c r="B28" s="368"/>
      <c r="C28" s="2766" t="s">
        <v>112</v>
      </c>
      <c r="D28" s="2766"/>
      <c r="E28" s="840">
        <v>15259</v>
      </c>
      <c r="F28" s="840" t="s">
        <v>9</v>
      </c>
      <c r="G28" s="840" t="s">
        <v>9</v>
      </c>
      <c r="H28" s="840" t="s">
        <v>9</v>
      </c>
      <c r="I28" s="840">
        <v>548</v>
      </c>
      <c r="J28" s="840" t="s">
        <v>9</v>
      </c>
      <c r="K28" s="840">
        <v>1765</v>
      </c>
      <c r="L28" s="840" t="s">
        <v>9</v>
      </c>
      <c r="M28" s="840" t="s">
        <v>9</v>
      </c>
      <c r="N28" s="840" t="s">
        <v>9</v>
      </c>
      <c r="O28" s="840" t="s">
        <v>9</v>
      </c>
      <c r="P28" s="840" t="s">
        <v>9</v>
      </c>
      <c r="Q28" s="840">
        <v>970</v>
      </c>
      <c r="R28" s="421"/>
      <c r="S28" s="316"/>
      <c r="T28" s="2249"/>
      <c r="U28" s="2246"/>
      <c r="AQ28" s="333"/>
      <c r="AR28" s="333"/>
      <c r="AS28" s="333"/>
      <c r="AT28" s="333"/>
      <c r="AU28" s="333"/>
      <c r="AV28" s="333"/>
    </row>
    <row r="29" spans="1:48" ht="9.75" customHeight="1">
      <c r="A29" s="306"/>
      <c r="B29" s="368"/>
      <c r="C29" s="2766" t="s">
        <v>111</v>
      </c>
      <c r="D29" s="2766"/>
      <c r="E29" s="840" t="s">
        <v>9</v>
      </c>
      <c r="F29" s="840">
        <v>7128</v>
      </c>
      <c r="G29" s="840" t="s">
        <v>9</v>
      </c>
      <c r="H29" s="840" t="s">
        <v>9</v>
      </c>
      <c r="I29" s="840" t="s">
        <v>9</v>
      </c>
      <c r="J29" s="840" t="s">
        <v>9</v>
      </c>
      <c r="K29" s="840" t="s">
        <v>9</v>
      </c>
      <c r="L29" s="840">
        <v>586</v>
      </c>
      <c r="M29" s="840" t="s">
        <v>9</v>
      </c>
      <c r="N29" s="840" t="s">
        <v>9</v>
      </c>
      <c r="O29" s="840" t="s">
        <v>9</v>
      </c>
      <c r="P29" s="840" t="s">
        <v>9</v>
      </c>
      <c r="Q29" s="840">
        <v>1795</v>
      </c>
      <c r="R29" s="421"/>
      <c r="S29" s="316"/>
      <c r="T29" s="2248"/>
      <c r="U29" s="2246"/>
      <c r="AQ29" s="333"/>
      <c r="AR29" s="333"/>
      <c r="AS29" s="333"/>
      <c r="AT29" s="333"/>
      <c r="AU29" s="333"/>
      <c r="AV29" s="333"/>
    </row>
    <row r="30" spans="1:48" ht="9.75" customHeight="1">
      <c r="A30" s="306"/>
      <c r="B30" s="368"/>
      <c r="C30" s="2766" t="s">
        <v>110</v>
      </c>
      <c r="D30" s="2766"/>
      <c r="E30" s="840" t="s">
        <v>9</v>
      </c>
      <c r="F30" s="840">
        <v>1829</v>
      </c>
      <c r="G30" s="840">
        <v>1376</v>
      </c>
      <c r="H30" s="840">
        <v>3142</v>
      </c>
      <c r="I30" s="840">
        <v>2251</v>
      </c>
      <c r="J30" s="840">
        <v>5262</v>
      </c>
      <c r="K30" s="840" t="s">
        <v>9</v>
      </c>
      <c r="L30" s="840">
        <v>146</v>
      </c>
      <c r="M30" s="840" t="s">
        <v>9</v>
      </c>
      <c r="N30" s="840" t="s">
        <v>9</v>
      </c>
      <c r="O30" s="840" t="s">
        <v>9</v>
      </c>
      <c r="P30" s="840" t="s">
        <v>9</v>
      </c>
      <c r="Q30" s="840" t="s">
        <v>9</v>
      </c>
      <c r="R30" s="421"/>
      <c r="S30" s="316"/>
      <c r="AQ30" s="333"/>
      <c r="AR30" s="333"/>
      <c r="AS30" s="333"/>
      <c r="AT30" s="333"/>
      <c r="AU30" s="333"/>
      <c r="AV30" s="333"/>
    </row>
    <row r="31" spans="1:48" ht="9.75" customHeight="1">
      <c r="A31" s="306"/>
      <c r="B31" s="368"/>
      <c r="C31" s="2792" t="s">
        <v>336</v>
      </c>
      <c r="D31" s="2792"/>
      <c r="E31" s="840" t="s">
        <v>9</v>
      </c>
      <c r="F31" s="840" t="s">
        <v>9</v>
      </c>
      <c r="G31" s="840" t="s">
        <v>9</v>
      </c>
      <c r="H31" s="840" t="s">
        <v>9</v>
      </c>
      <c r="I31" s="840" t="s">
        <v>9</v>
      </c>
      <c r="J31" s="840" t="s">
        <v>9</v>
      </c>
      <c r="K31" s="840" t="s">
        <v>9</v>
      </c>
      <c r="L31" s="840" t="s">
        <v>9</v>
      </c>
      <c r="M31" s="840" t="s">
        <v>9</v>
      </c>
      <c r="N31" s="840" t="s">
        <v>9</v>
      </c>
      <c r="O31" s="840" t="s">
        <v>9</v>
      </c>
      <c r="P31" s="840" t="s">
        <v>9</v>
      </c>
      <c r="Q31" s="840" t="s">
        <v>9</v>
      </c>
      <c r="R31" s="395"/>
      <c r="S31" s="316"/>
      <c r="AQ31" s="333"/>
      <c r="AR31" s="333"/>
      <c r="AS31" s="333"/>
      <c r="AT31" s="333"/>
      <c r="AU31" s="333"/>
      <c r="AV31" s="333"/>
    </row>
    <row r="32" spans="1:48" ht="9.75" customHeight="1">
      <c r="A32" s="306"/>
      <c r="B32" s="368"/>
      <c r="C32" s="2766" t="s">
        <v>109</v>
      </c>
      <c r="D32" s="2766"/>
      <c r="E32" s="840" t="s">
        <v>9</v>
      </c>
      <c r="F32" s="840" t="s">
        <v>9</v>
      </c>
      <c r="G32" s="840" t="s">
        <v>9</v>
      </c>
      <c r="H32" s="840" t="s">
        <v>9</v>
      </c>
      <c r="I32" s="840" t="s">
        <v>9</v>
      </c>
      <c r="J32" s="840" t="s">
        <v>9</v>
      </c>
      <c r="K32" s="840" t="s">
        <v>9</v>
      </c>
      <c r="L32" s="840" t="s">
        <v>9</v>
      </c>
      <c r="M32" s="840" t="s">
        <v>9</v>
      </c>
      <c r="N32" s="840" t="s">
        <v>9</v>
      </c>
      <c r="O32" s="840" t="s">
        <v>9</v>
      </c>
      <c r="P32" s="840" t="s">
        <v>9</v>
      </c>
      <c r="Q32" s="840" t="s">
        <v>9</v>
      </c>
      <c r="R32" s="395"/>
      <c r="S32" s="316"/>
      <c r="T32" s="2248"/>
      <c r="AQ32" s="333"/>
      <c r="AR32" s="333"/>
      <c r="AS32" s="333"/>
      <c r="AT32" s="333"/>
      <c r="AU32" s="333"/>
      <c r="AV32" s="333"/>
    </row>
    <row r="33" spans="1:48" ht="9.75" customHeight="1">
      <c r="A33" s="306"/>
      <c r="B33" s="368"/>
      <c r="C33" s="2766" t="s">
        <v>108</v>
      </c>
      <c r="D33" s="2766"/>
      <c r="E33" s="840" t="s">
        <v>9</v>
      </c>
      <c r="F33" s="840">
        <v>20812</v>
      </c>
      <c r="G33" s="840" t="s">
        <v>9</v>
      </c>
      <c r="H33" s="840">
        <v>213</v>
      </c>
      <c r="I33" s="840" t="s">
        <v>9</v>
      </c>
      <c r="J33" s="840" t="s">
        <v>9</v>
      </c>
      <c r="K33" s="840" t="s">
        <v>9</v>
      </c>
      <c r="L33" s="840" t="s">
        <v>9</v>
      </c>
      <c r="M33" s="840" t="s">
        <v>9</v>
      </c>
      <c r="N33" s="840" t="s">
        <v>9</v>
      </c>
      <c r="O33" s="840" t="s">
        <v>9</v>
      </c>
      <c r="P33" s="840" t="s">
        <v>9</v>
      </c>
      <c r="Q33" s="840" t="s">
        <v>9</v>
      </c>
      <c r="R33" s="395"/>
      <c r="S33" s="316"/>
      <c r="AQ33" s="333"/>
      <c r="AR33" s="333"/>
      <c r="AS33" s="333"/>
      <c r="AT33" s="333"/>
      <c r="AU33" s="333"/>
      <c r="AV33" s="333"/>
    </row>
    <row r="34" spans="1:48" ht="9.75" customHeight="1">
      <c r="A34" s="306">
        <v>4661</v>
      </c>
      <c r="B34" s="368"/>
      <c r="C34" s="2793" t="s">
        <v>107</v>
      </c>
      <c r="D34" s="2793"/>
      <c r="E34" s="840" t="s">
        <v>9</v>
      </c>
      <c r="F34" s="840" t="s">
        <v>9</v>
      </c>
      <c r="G34" s="840" t="s">
        <v>9</v>
      </c>
      <c r="H34" s="840" t="s">
        <v>9</v>
      </c>
      <c r="I34" s="840" t="s">
        <v>9</v>
      </c>
      <c r="J34" s="840" t="s">
        <v>9</v>
      </c>
      <c r="K34" s="840" t="s">
        <v>9</v>
      </c>
      <c r="L34" s="840" t="s">
        <v>9</v>
      </c>
      <c r="M34" s="840" t="s">
        <v>9</v>
      </c>
      <c r="N34" s="840" t="s">
        <v>9</v>
      </c>
      <c r="O34" s="840" t="s">
        <v>9</v>
      </c>
      <c r="P34" s="840" t="s">
        <v>9</v>
      </c>
      <c r="Q34" s="840">
        <v>17</v>
      </c>
      <c r="R34" s="395"/>
      <c r="S34" s="316"/>
      <c r="AQ34" s="333"/>
      <c r="AR34" s="333"/>
      <c r="AS34" s="333"/>
      <c r="AT34" s="333"/>
      <c r="AU34" s="333"/>
      <c r="AV34" s="333"/>
    </row>
    <row r="35" spans="1:48" ht="9.75" customHeight="1">
      <c r="A35" s="306"/>
      <c r="B35" s="368"/>
      <c r="C35" s="2766" t="s">
        <v>106</v>
      </c>
      <c r="D35" s="2766"/>
      <c r="E35" s="840" t="s">
        <v>9</v>
      </c>
      <c r="F35" s="840">
        <v>219</v>
      </c>
      <c r="G35" s="840" t="s">
        <v>9</v>
      </c>
      <c r="H35" s="840" t="s">
        <v>9</v>
      </c>
      <c r="I35" s="840">
        <v>351</v>
      </c>
      <c r="J35" s="840" t="s">
        <v>9</v>
      </c>
      <c r="K35" s="840">
        <v>30</v>
      </c>
      <c r="L35" s="840" t="s">
        <v>9</v>
      </c>
      <c r="M35" s="840">
        <v>6</v>
      </c>
      <c r="N35" s="840" t="s">
        <v>9</v>
      </c>
      <c r="O35" s="840" t="s">
        <v>9</v>
      </c>
      <c r="P35" s="840">
        <v>26</v>
      </c>
      <c r="Q35" s="840" t="s">
        <v>9</v>
      </c>
      <c r="R35" s="395"/>
      <c r="S35" s="316"/>
      <c r="AQ35" s="333"/>
      <c r="AR35" s="333"/>
      <c r="AS35" s="333"/>
      <c r="AT35" s="333"/>
      <c r="AU35" s="333"/>
      <c r="AV35" s="333"/>
    </row>
    <row r="36" spans="1:48" ht="9.75" customHeight="1">
      <c r="A36" s="306"/>
      <c r="B36" s="368"/>
      <c r="C36" s="2766" t="s">
        <v>105</v>
      </c>
      <c r="D36" s="2766"/>
      <c r="E36" s="840" t="s">
        <v>9</v>
      </c>
      <c r="F36" s="840" t="s">
        <v>9</v>
      </c>
      <c r="G36" s="840" t="s">
        <v>9</v>
      </c>
      <c r="H36" s="840">
        <v>14574</v>
      </c>
      <c r="I36" s="840" t="s">
        <v>9</v>
      </c>
      <c r="J36" s="840" t="s">
        <v>9</v>
      </c>
      <c r="K36" s="840" t="s">
        <v>9</v>
      </c>
      <c r="L36" s="840" t="s">
        <v>9</v>
      </c>
      <c r="M36" s="840" t="s">
        <v>9</v>
      </c>
      <c r="N36" s="840" t="s">
        <v>9</v>
      </c>
      <c r="O36" s="840" t="s">
        <v>9</v>
      </c>
      <c r="P36" s="840" t="s">
        <v>9</v>
      </c>
      <c r="Q36" s="840">
        <v>23098</v>
      </c>
      <c r="R36" s="395"/>
      <c r="S36" s="316"/>
      <c r="AQ36" s="333"/>
      <c r="AR36" s="333"/>
      <c r="AS36" s="333"/>
      <c r="AT36" s="333"/>
      <c r="AU36" s="333"/>
      <c r="AV36" s="333"/>
    </row>
    <row r="37" spans="1:48" ht="9.75" customHeight="1">
      <c r="A37" s="306"/>
      <c r="B37" s="368"/>
      <c r="C37" s="2766" t="s">
        <v>238</v>
      </c>
      <c r="D37" s="2766"/>
      <c r="E37" s="840" t="s">
        <v>9</v>
      </c>
      <c r="F37" s="840">
        <v>314</v>
      </c>
      <c r="G37" s="840" t="s">
        <v>9</v>
      </c>
      <c r="H37" s="840" t="s">
        <v>9</v>
      </c>
      <c r="I37" s="840" t="s">
        <v>9</v>
      </c>
      <c r="J37" s="840" t="s">
        <v>9</v>
      </c>
      <c r="K37" s="840" t="s">
        <v>9</v>
      </c>
      <c r="L37" s="840" t="s">
        <v>9</v>
      </c>
      <c r="M37" s="840">
        <v>1194</v>
      </c>
      <c r="N37" s="840" t="s">
        <v>9</v>
      </c>
      <c r="O37" s="840" t="s">
        <v>9</v>
      </c>
      <c r="P37" s="840">
        <v>4</v>
      </c>
      <c r="Q37" s="840" t="s">
        <v>9</v>
      </c>
      <c r="R37" s="421"/>
      <c r="S37" s="316"/>
      <c r="AQ37" s="333"/>
      <c r="AR37" s="333"/>
      <c r="AS37" s="333"/>
      <c r="AT37" s="333"/>
      <c r="AU37" s="333"/>
      <c r="AV37" s="333"/>
    </row>
    <row r="38" spans="1:48" ht="9.75" customHeight="1">
      <c r="A38" s="306"/>
      <c r="B38" s="368"/>
      <c r="C38" s="2766" t="s">
        <v>104</v>
      </c>
      <c r="D38" s="2766"/>
      <c r="E38" s="840" t="s">
        <v>9</v>
      </c>
      <c r="F38" s="840" t="s">
        <v>9</v>
      </c>
      <c r="G38" s="840" t="s">
        <v>9</v>
      </c>
      <c r="H38" s="840" t="s">
        <v>9</v>
      </c>
      <c r="I38" s="840">
        <v>215</v>
      </c>
      <c r="J38" s="840" t="s">
        <v>9</v>
      </c>
      <c r="K38" s="840" t="s">
        <v>9</v>
      </c>
      <c r="L38" s="840" t="s">
        <v>9</v>
      </c>
      <c r="M38" s="840" t="s">
        <v>9</v>
      </c>
      <c r="N38" s="840" t="s">
        <v>9</v>
      </c>
      <c r="O38" s="840" t="s">
        <v>9</v>
      </c>
      <c r="P38" s="840" t="s">
        <v>9</v>
      </c>
      <c r="Q38" s="840" t="s">
        <v>9</v>
      </c>
      <c r="R38" s="421"/>
      <c r="S38" s="316"/>
      <c r="AQ38" s="333"/>
      <c r="AR38" s="333"/>
      <c r="AS38" s="333"/>
      <c r="AT38" s="333"/>
      <c r="AU38" s="333"/>
      <c r="AV38" s="333"/>
    </row>
    <row r="39" spans="1:48" ht="9.75" customHeight="1">
      <c r="A39" s="306"/>
      <c r="B39" s="368"/>
      <c r="C39" s="2766" t="s">
        <v>103</v>
      </c>
      <c r="D39" s="2766"/>
      <c r="E39" s="840" t="s">
        <v>9</v>
      </c>
      <c r="F39" s="840" t="s">
        <v>9</v>
      </c>
      <c r="G39" s="840" t="s">
        <v>9</v>
      </c>
      <c r="H39" s="840" t="s">
        <v>9</v>
      </c>
      <c r="I39" s="840" t="s">
        <v>9</v>
      </c>
      <c r="J39" s="840" t="s">
        <v>9</v>
      </c>
      <c r="K39" s="840" t="s">
        <v>9</v>
      </c>
      <c r="L39" s="840" t="s">
        <v>9</v>
      </c>
      <c r="M39" s="840" t="s">
        <v>9</v>
      </c>
      <c r="N39" s="840" t="s">
        <v>9</v>
      </c>
      <c r="O39" s="840" t="s">
        <v>9</v>
      </c>
      <c r="P39" s="840" t="s">
        <v>9</v>
      </c>
      <c r="Q39" s="840" t="s">
        <v>9</v>
      </c>
      <c r="R39" s="421"/>
      <c r="S39" s="316"/>
      <c r="AQ39" s="333"/>
      <c r="AR39" s="333"/>
      <c r="AS39" s="333"/>
      <c r="AT39" s="333"/>
      <c r="AU39" s="333"/>
      <c r="AV39" s="333"/>
    </row>
    <row r="40" spans="1:48" s="386" customFormat="1" ht="9.75" customHeight="1">
      <c r="A40" s="383"/>
      <c r="B40" s="384"/>
      <c r="C40" s="2766" t="s">
        <v>102</v>
      </c>
      <c r="D40" s="2766"/>
      <c r="E40" s="840" t="s">
        <v>9</v>
      </c>
      <c r="F40" s="840" t="s">
        <v>9</v>
      </c>
      <c r="G40" s="840" t="s">
        <v>9</v>
      </c>
      <c r="H40" s="840" t="s">
        <v>9</v>
      </c>
      <c r="I40" s="840" t="s">
        <v>9</v>
      </c>
      <c r="J40" s="840" t="s">
        <v>9</v>
      </c>
      <c r="K40" s="840" t="s">
        <v>9</v>
      </c>
      <c r="L40" s="840" t="s">
        <v>9</v>
      </c>
      <c r="M40" s="840" t="s">
        <v>9</v>
      </c>
      <c r="N40" s="840" t="s">
        <v>9</v>
      </c>
      <c r="O40" s="840" t="s">
        <v>9</v>
      </c>
      <c r="P40" s="840" t="s">
        <v>9</v>
      </c>
      <c r="Q40" s="840" t="s">
        <v>9</v>
      </c>
      <c r="R40" s="421"/>
      <c r="S40" s="364"/>
      <c r="T40" s="851"/>
      <c r="U40" s="851"/>
      <c r="V40" s="851"/>
      <c r="W40" s="851"/>
      <c r="X40" s="851"/>
      <c r="Y40" s="851"/>
      <c r="Z40" s="851"/>
      <c r="AA40" s="851"/>
      <c r="AB40" s="851"/>
      <c r="AC40" s="851"/>
      <c r="AD40" s="851"/>
      <c r="AE40" s="851"/>
      <c r="AF40" s="851"/>
      <c r="AG40" s="851"/>
      <c r="AH40" s="851"/>
      <c r="AI40" s="851"/>
      <c r="AJ40" s="851"/>
      <c r="AK40" s="851"/>
      <c r="AL40" s="851"/>
      <c r="AM40" s="851"/>
      <c r="AN40" s="851"/>
      <c r="AO40" s="851"/>
      <c r="AP40" s="851"/>
      <c r="AQ40" s="1377"/>
      <c r="AR40" s="1377"/>
      <c r="AS40" s="1377"/>
      <c r="AT40" s="1377"/>
      <c r="AU40" s="1377"/>
      <c r="AV40" s="1377"/>
    </row>
    <row r="41" spans="1:48" s="386" customFormat="1" ht="23.25" customHeight="1">
      <c r="A41" s="383"/>
      <c r="B41" s="384"/>
      <c r="C41" s="2767" t="s">
        <v>486</v>
      </c>
      <c r="D41" s="2767"/>
      <c r="E41" s="840">
        <v>95375</v>
      </c>
      <c r="F41" s="840" t="s">
        <v>9</v>
      </c>
      <c r="G41" s="840" t="s">
        <v>9</v>
      </c>
      <c r="H41" s="840" t="s">
        <v>9</v>
      </c>
      <c r="I41" s="840" t="s">
        <v>9</v>
      </c>
      <c r="J41" s="840" t="s">
        <v>9</v>
      </c>
      <c r="K41" s="840" t="s">
        <v>9</v>
      </c>
      <c r="L41" s="840" t="s">
        <v>9</v>
      </c>
      <c r="M41" s="840" t="s">
        <v>9</v>
      </c>
      <c r="N41" s="840">
        <v>96940</v>
      </c>
      <c r="O41" s="840" t="s">
        <v>9</v>
      </c>
      <c r="P41" s="840" t="s">
        <v>9</v>
      </c>
      <c r="Q41" s="840" t="s">
        <v>9</v>
      </c>
      <c r="R41" s="421"/>
      <c r="S41" s="364"/>
      <c r="T41" s="851"/>
      <c r="U41" s="851"/>
      <c r="V41" s="851"/>
      <c r="W41" s="851"/>
      <c r="X41" s="851"/>
      <c r="Y41" s="851"/>
      <c r="Z41" s="851"/>
      <c r="AA41" s="851"/>
      <c r="AB41" s="851"/>
      <c r="AC41" s="851"/>
      <c r="AD41" s="851"/>
      <c r="AE41" s="851"/>
      <c r="AF41" s="851"/>
      <c r="AG41" s="851"/>
      <c r="AH41" s="851"/>
      <c r="AI41" s="851"/>
      <c r="AJ41" s="851"/>
      <c r="AK41" s="851"/>
      <c r="AL41" s="851"/>
      <c r="AM41" s="851"/>
      <c r="AN41" s="851"/>
      <c r="AO41" s="851"/>
      <c r="AP41" s="851"/>
      <c r="AQ41" s="1377"/>
      <c r="AR41" s="1377"/>
      <c r="AS41" s="1377"/>
      <c r="AT41" s="1377"/>
      <c r="AU41" s="1377"/>
      <c r="AV41" s="1377"/>
    </row>
    <row r="42" spans="1:48" s="320" customFormat="1" ht="28.5" customHeight="1">
      <c r="A42" s="318"/>
      <c r="B42" s="463"/>
      <c r="C42" s="2768" t="s">
        <v>391</v>
      </c>
      <c r="D42" s="2768"/>
      <c r="E42" s="2768"/>
      <c r="F42" s="2768"/>
      <c r="G42" s="2768"/>
      <c r="H42" s="2768"/>
      <c r="I42" s="2768"/>
      <c r="J42" s="2768"/>
      <c r="K42" s="2768"/>
      <c r="L42" s="2768"/>
      <c r="M42" s="2768"/>
      <c r="N42" s="2768"/>
      <c r="O42" s="2768"/>
      <c r="P42" s="2768"/>
      <c r="Q42" s="2768"/>
      <c r="R42" s="519"/>
      <c r="S42" s="319"/>
      <c r="T42" s="608"/>
      <c r="U42" s="2251"/>
      <c r="V42" s="608"/>
      <c r="W42" s="608"/>
      <c r="X42" s="608"/>
      <c r="Y42" s="608"/>
      <c r="Z42" s="608"/>
      <c r="AA42" s="608"/>
      <c r="AB42" s="608"/>
      <c r="AC42" s="608"/>
      <c r="AD42" s="608"/>
      <c r="AE42" s="608"/>
      <c r="AF42" s="608"/>
      <c r="AG42" s="608"/>
      <c r="AH42" s="608"/>
      <c r="AI42" s="608"/>
      <c r="AJ42" s="608"/>
      <c r="AK42" s="608"/>
      <c r="AL42" s="608"/>
      <c r="AM42" s="608"/>
      <c r="AN42" s="608"/>
      <c r="AO42" s="608"/>
      <c r="AP42" s="608"/>
      <c r="AQ42" s="606"/>
      <c r="AR42" s="606"/>
      <c r="AS42" s="606"/>
      <c r="AT42" s="606"/>
      <c r="AU42" s="606"/>
      <c r="AV42" s="606"/>
    </row>
    <row r="43" spans="1:48" ht="13.5" customHeight="1">
      <c r="A43" s="306"/>
      <c r="B43" s="368"/>
      <c r="C43" s="2776" t="s">
        <v>162</v>
      </c>
      <c r="D43" s="2777"/>
      <c r="E43" s="2777"/>
      <c r="F43" s="2777"/>
      <c r="G43" s="2777"/>
      <c r="H43" s="2777"/>
      <c r="I43" s="2777"/>
      <c r="J43" s="2777"/>
      <c r="K43" s="2777"/>
      <c r="L43" s="2777"/>
      <c r="M43" s="2777"/>
      <c r="N43" s="2777"/>
      <c r="O43" s="2777"/>
      <c r="P43" s="2777"/>
      <c r="Q43" s="2778"/>
      <c r="R43" s="316"/>
      <c r="S43" s="316"/>
      <c r="AQ43" s="333"/>
      <c r="AR43" s="333"/>
      <c r="AS43" s="333"/>
      <c r="AT43" s="333"/>
      <c r="AU43" s="333"/>
      <c r="AV43" s="333"/>
    </row>
    <row r="44" spans="1:48" s="409" customFormat="1" ht="2.25" customHeight="1">
      <c r="A44" s="406"/>
      <c r="B44" s="407"/>
      <c r="C44" s="2781" t="s">
        <v>75</v>
      </c>
      <c r="D44" s="2781"/>
      <c r="E44" s="706"/>
      <c r="F44" s="706"/>
      <c r="G44" s="706"/>
      <c r="H44" s="706"/>
      <c r="I44" s="706"/>
      <c r="J44" s="706"/>
      <c r="K44" s="706"/>
      <c r="L44" s="706"/>
      <c r="M44" s="706"/>
      <c r="N44" s="706"/>
      <c r="O44" s="706"/>
      <c r="P44" s="706"/>
      <c r="Q44" s="706"/>
      <c r="R44" s="346"/>
      <c r="S44" s="346"/>
      <c r="T44" s="2252"/>
      <c r="U44" s="2232"/>
      <c r="V44" s="2252"/>
      <c r="W44" s="2252"/>
      <c r="X44" s="2252"/>
      <c r="Y44" s="2252"/>
      <c r="Z44" s="2252"/>
      <c r="AA44" s="2252"/>
      <c r="AB44" s="2252"/>
      <c r="AC44" s="2252"/>
      <c r="AD44" s="2252"/>
      <c r="AE44" s="2252"/>
      <c r="AF44" s="2252"/>
      <c r="AG44" s="2252"/>
      <c r="AH44" s="2252"/>
      <c r="AI44" s="2252"/>
      <c r="AJ44" s="2252"/>
      <c r="AK44" s="2252"/>
      <c r="AL44" s="2252"/>
      <c r="AM44" s="2252"/>
      <c r="AN44" s="2252"/>
      <c r="AO44" s="2252"/>
      <c r="AP44" s="2252"/>
      <c r="AQ44" s="2269"/>
      <c r="AR44" s="2269"/>
      <c r="AS44" s="2269"/>
      <c r="AT44" s="2269"/>
      <c r="AU44" s="2269"/>
      <c r="AV44" s="2269"/>
    </row>
    <row r="45" spans="1:48" ht="11.25" customHeight="1">
      <c r="A45" s="306"/>
      <c r="B45" s="368"/>
      <c r="C45" s="2782"/>
      <c r="D45" s="2782"/>
      <c r="E45" s="792">
        <v>2009</v>
      </c>
      <c r="F45" s="792">
        <v>2010</v>
      </c>
      <c r="G45" s="658">
        <v>2011</v>
      </c>
      <c r="H45" s="792">
        <v>2012</v>
      </c>
      <c r="I45" s="792">
        <v>2013</v>
      </c>
      <c r="J45" s="658">
        <v>2014</v>
      </c>
      <c r="K45" s="792">
        <v>2015</v>
      </c>
      <c r="L45" s="792">
        <v>2016</v>
      </c>
      <c r="M45" s="658">
        <v>2017</v>
      </c>
      <c r="N45" s="792">
        <v>2018</v>
      </c>
      <c r="O45" s="792">
        <v>2019</v>
      </c>
      <c r="P45" s="658">
        <v>2020</v>
      </c>
      <c r="Q45" s="658">
        <v>2021</v>
      </c>
      <c r="R45" s="421"/>
      <c r="S45" s="316"/>
      <c r="T45" s="2242"/>
      <c r="U45" s="2253"/>
      <c r="V45" s="2242"/>
      <c r="W45" s="2242"/>
      <c r="AP45" s="2254"/>
      <c r="AQ45" s="333"/>
      <c r="AR45" s="547"/>
      <c r="AS45" s="333"/>
      <c r="AT45" s="333"/>
      <c r="AU45" s="333"/>
      <c r="AV45" s="333"/>
    </row>
    <row r="46" spans="1:48" s="797" customFormat="1" ht="11.25" customHeight="1">
      <c r="A46" s="793"/>
      <c r="B46" s="794"/>
      <c r="C46" s="2775" t="s">
        <v>65</v>
      </c>
      <c r="D46" s="2775"/>
      <c r="E46" s="798">
        <v>361</v>
      </c>
      <c r="F46" s="798">
        <v>352</v>
      </c>
      <c r="G46" s="798">
        <v>200</v>
      </c>
      <c r="H46" s="798">
        <v>107</v>
      </c>
      <c r="I46" s="798">
        <v>106</v>
      </c>
      <c r="J46" s="798">
        <v>174</v>
      </c>
      <c r="K46" s="798">
        <v>182</v>
      </c>
      <c r="L46" s="798">
        <v>210</v>
      </c>
      <c r="M46" s="798">
        <v>310</v>
      </c>
      <c r="N46" s="798">
        <v>311</v>
      </c>
      <c r="O46" s="798">
        <v>352</v>
      </c>
      <c r="P46" s="798">
        <v>258</v>
      </c>
      <c r="Q46" s="798">
        <v>282</v>
      </c>
      <c r="R46" s="795"/>
      <c r="S46" s="796"/>
      <c r="T46" s="2241"/>
      <c r="U46" s="2241"/>
      <c r="V46" s="2242"/>
      <c r="W46" s="2242"/>
      <c r="X46" s="2255"/>
      <c r="Y46" s="2255"/>
      <c r="Z46" s="2255"/>
      <c r="AA46" s="2255"/>
      <c r="AB46" s="2255"/>
      <c r="AC46" s="2255"/>
      <c r="AD46" s="2255"/>
      <c r="AE46" s="2255"/>
      <c r="AF46" s="2255"/>
      <c r="AG46" s="2255"/>
      <c r="AH46" s="2255"/>
      <c r="AI46" s="2255"/>
      <c r="AJ46" s="2255"/>
      <c r="AK46" s="2255"/>
      <c r="AL46" s="2255"/>
      <c r="AM46" s="2255"/>
      <c r="AN46" s="2255"/>
      <c r="AO46" s="2255"/>
      <c r="AP46" s="2255"/>
      <c r="AQ46" s="2270"/>
      <c r="AR46" s="2271"/>
      <c r="AS46" s="2270"/>
      <c r="AT46" s="2270"/>
      <c r="AU46" s="2270"/>
      <c r="AV46" s="2270"/>
    </row>
    <row r="47" spans="1:48" s="797" customFormat="1" ht="11.25" customHeight="1">
      <c r="A47" s="793"/>
      <c r="B47" s="794"/>
      <c r="C47" s="2779" t="s">
        <v>320</v>
      </c>
      <c r="D47" s="2775"/>
      <c r="E47" s="798">
        <v>258</v>
      </c>
      <c r="F47" s="798">
        <v>234</v>
      </c>
      <c r="G47" s="798">
        <v>182</v>
      </c>
      <c r="H47" s="798">
        <v>93</v>
      </c>
      <c r="I47" s="798">
        <v>97</v>
      </c>
      <c r="J47" s="798">
        <v>161</v>
      </c>
      <c r="K47" s="798">
        <v>145</v>
      </c>
      <c r="L47" s="798">
        <v>175</v>
      </c>
      <c r="M47" s="798">
        <v>226</v>
      </c>
      <c r="N47" s="798">
        <v>234</v>
      </c>
      <c r="O47" s="798">
        <v>268</v>
      </c>
      <c r="P47" s="798">
        <v>208</v>
      </c>
      <c r="Q47" s="798">
        <v>226</v>
      </c>
      <c r="R47" s="795"/>
      <c r="S47" s="796"/>
      <c r="T47" s="2241"/>
      <c r="U47" s="2253"/>
      <c r="V47" s="2242"/>
      <c r="W47" s="2242"/>
      <c r="X47" s="2255"/>
      <c r="Y47" s="2255"/>
      <c r="Z47" s="2255"/>
      <c r="AA47" s="2255"/>
      <c r="AB47" s="2255"/>
      <c r="AC47" s="2255"/>
      <c r="AD47" s="2255"/>
      <c r="AE47" s="2255"/>
      <c r="AF47" s="2255"/>
      <c r="AG47" s="2255"/>
      <c r="AH47" s="2255"/>
      <c r="AI47" s="2255"/>
      <c r="AJ47" s="2255"/>
      <c r="AK47" s="2255"/>
      <c r="AL47" s="2255"/>
      <c r="AM47" s="2255"/>
      <c r="AN47" s="2256"/>
      <c r="AO47" s="2255"/>
      <c r="AP47" s="2257"/>
      <c r="AQ47" s="2270"/>
      <c r="AR47" s="2272"/>
      <c r="AS47" s="2270"/>
      <c r="AT47" s="2270"/>
      <c r="AU47" s="2270"/>
      <c r="AV47" s="2270"/>
    </row>
    <row r="48" spans="1:48" s="386" customFormat="1" ht="10.15" customHeight="1">
      <c r="A48" s="383"/>
      <c r="B48" s="384"/>
      <c r="C48" s="791"/>
      <c r="D48" s="464" t="s">
        <v>219</v>
      </c>
      <c r="E48" s="840">
        <v>142</v>
      </c>
      <c r="F48" s="840">
        <v>141</v>
      </c>
      <c r="G48" s="840">
        <v>93</v>
      </c>
      <c r="H48" s="840">
        <v>36</v>
      </c>
      <c r="I48" s="840">
        <v>27</v>
      </c>
      <c r="J48" s="840">
        <v>49</v>
      </c>
      <c r="K48" s="840">
        <v>65</v>
      </c>
      <c r="L48" s="840">
        <v>69</v>
      </c>
      <c r="M48" s="840">
        <v>91</v>
      </c>
      <c r="N48" s="840">
        <v>96</v>
      </c>
      <c r="O48" s="840">
        <v>105</v>
      </c>
      <c r="P48" s="840">
        <v>61</v>
      </c>
      <c r="Q48" s="840">
        <v>79</v>
      </c>
      <c r="R48" s="421"/>
      <c r="S48" s="364"/>
      <c r="T48" s="2241"/>
      <c r="U48" s="2258"/>
      <c r="V48" s="2242"/>
      <c r="W48" s="2242"/>
      <c r="X48" s="851"/>
      <c r="Y48" s="851"/>
      <c r="Z48" s="851"/>
      <c r="AA48" s="851"/>
      <c r="AB48" s="851"/>
      <c r="AC48" s="851"/>
      <c r="AD48" s="851"/>
      <c r="AE48" s="851"/>
      <c r="AF48" s="851"/>
      <c r="AG48" s="851"/>
      <c r="AH48" s="851"/>
      <c r="AI48" s="851"/>
      <c r="AJ48" s="851"/>
      <c r="AK48" s="851"/>
      <c r="AL48" s="851"/>
      <c r="AM48" s="851"/>
      <c r="AN48" s="851"/>
      <c r="AO48" s="851"/>
      <c r="AP48" s="851"/>
      <c r="AQ48" s="1377"/>
      <c r="AR48" s="1377"/>
      <c r="AS48" s="1377"/>
      <c r="AT48" s="1377"/>
      <c r="AU48" s="1377"/>
      <c r="AV48" s="1377"/>
    </row>
    <row r="49" spans="1:48" s="386" customFormat="1" ht="10.15" customHeight="1">
      <c r="A49" s="383"/>
      <c r="B49" s="384"/>
      <c r="C49" s="791"/>
      <c r="D49" s="464" t="s">
        <v>220</v>
      </c>
      <c r="E49" s="840">
        <v>22</v>
      </c>
      <c r="F49" s="840">
        <v>25</v>
      </c>
      <c r="G49" s="840">
        <v>22</v>
      </c>
      <c r="H49" s="840">
        <v>9</v>
      </c>
      <c r="I49" s="840">
        <v>18</v>
      </c>
      <c r="J49" s="840">
        <v>23</v>
      </c>
      <c r="K49" s="840">
        <v>20</v>
      </c>
      <c r="L49" s="840">
        <v>19</v>
      </c>
      <c r="M49" s="840">
        <v>21</v>
      </c>
      <c r="N49" s="840">
        <v>26</v>
      </c>
      <c r="O49" s="840">
        <v>30</v>
      </c>
      <c r="P49" s="840">
        <v>11</v>
      </c>
      <c r="Q49" s="840">
        <v>20</v>
      </c>
      <c r="R49" s="421"/>
      <c r="S49" s="364"/>
      <c r="T49" s="2241"/>
      <c r="U49" s="2253"/>
      <c r="V49" s="2242"/>
      <c r="W49" s="2242"/>
      <c r="X49" s="851"/>
      <c r="Y49" s="851"/>
      <c r="Z49" s="851"/>
      <c r="AA49" s="851"/>
      <c r="AB49" s="851"/>
      <c r="AC49" s="851"/>
      <c r="AD49" s="851"/>
      <c r="AE49" s="851"/>
      <c r="AF49" s="851"/>
      <c r="AG49" s="851"/>
      <c r="AH49" s="851"/>
      <c r="AI49" s="851"/>
      <c r="AJ49" s="851"/>
      <c r="AK49" s="851"/>
      <c r="AL49" s="851"/>
      <c r="AM49" s="851"/>
      <c r="AN49" s="851"/>
      <c r="AO49" s="851"/>
      <c r="AP49" s="851"/>
      <c r="AQ49" s="1377"/>
      <c r="AR49" s="1377"/>
      <c r="AS49" s="1377"/>
      <c r="AT49" s="1377"/>
      <c r="AU49" s="1377"/>
      <c r="AV49" s="1377"/>
    </row>
    <row r="50" spans="1:48" s="386" customFormat="1" ht="10.15" customHeight="1">
      <c r="A50" s="383"/>
      <c r="B50" s="384"/>
      <c r="C50" s="791"/>
      <c r="D50" s="874" t="s">
        <v>221</v>
      </c>
      <c r="E50" s="840">
        <v>87</v>
      </c>
      <c r="F50" s="840">
        <v>64</v>
      </c>
      <c r="G50" s="840">
        <v>55</v>
      </c>
      <c r="H50" s="840">
        <v>40</v>
      </c>
      <c r="I50" s="840">
        <v>49</v>
      </c>
      <c r="J50" s="840">
        <v>80</v>
      </c>
      <c r="K50" s="840">
        <v>53</v>
      </c>
      <c r="L50" s="840">
        <v>58</v>
      </c>
      <c r="M50" s="840">
        <v>96</v>
      </c>
      <c r="N50" s="840">
        <v>98</v>
      </c>
      <c r="O50" s="840">
        <v>105</v>
      </c>
      <c r="P50" s="840">
        <v>97</v>
      </c>
      <c r="Q50" s="840">
        <v>109</v>
      </c>
      <c r="R50" s="421"/>
      <c r="S50" s="364"/>
      <c r="T50" s="2241"/>
      <c r="U50" s="2253"/>
      <c r="V50" s="2242"/>
      <c r="W50" s="2242"/>
      <c r="X50" s="851"/>
      <c r="Y50" s="851"/>
      <c r="Z50" s="851"/>
      <c r="AA50" s="851"/>
      <c r="AB50" s="851"/>
      <c r="AC50" s="851"/>
      <c r="AD50" s="851"/>
      <c r="AE50" s="851"/>
      <c r="AF50" s="851"/>
      <c r="AG50" s="851"/>
      <c r="AH50" s="851"/>
      <c r="AI50" s="851"/>
      <c r="AJ50" s="851"/>
      <c r="AK50" s="851"/>
      <c r="AL50" s="851"/>
      <c r="AM50" s="851"/>
      <c r="AN50" s="851"/>
      <c r="AO50" s="851"/>
      <c r="AP50" s="2259"/>
      <c r="AQ50" s="1377"/>
      <c r="AR50" s="2273"/>
      <c r="AS50" s="1377"/>
      <c r="AT50" s="1377"/>
      <c r="AU50" s="1377"/>
      <c r="AV50" s="1377"/>
    </row>
    <row r="51" spans="1:48" s="386" customFormat="1" ht="10.15" customHeight="1">
      <c r="A51" s="383"/>
      <c r="B51" s="384"/>
      <c r="C51" s="791"/>
      <c r="D51" s="874" t="s">
        <v>223</v>
      </c>
      <c r="E51" s="840" t="s">
        <v>9</v>
      </c>
      <c r="F51" s="840" t="s">
        <v>9</v>
      </c>
      <c r="G51" s="840" t="s">
        <v>9</v>
      </c>
      <c r="H51" s="840" t="s">
        <v>9</v>
      </c>
      <c r="I51" s="840" t="s">
        <v>9</v>
      </c>
      <c r="J51" s="840" t="s">
        <v>9</v>
      </c>
      <c r="K51" s="840" t="s">
        <v>9</v>
      </c>
      <c r="L51" s="840" t="s">
        <v>9</v>
      </c>
      <c r="M51" s="840" t="s">
        <v>9</v>
      </c>
      <c r="N51" s="840" t="s">
        <v>9</v>
      </c>
      <c r="O51" s="840" t="s">
        <v>9</v>
      </c>
      <c r="P51" s="840" t="s">
        <v>9</v>
      </c>
      <c r="Q51" s="840" t="s">
        <v>9</v>
      </c>
      <c r="R51" s="421"/>
      <c r="S51" s="364"/>
      <c r="T51" s="2241"/>
      <c r="U51" s="2253"/>
      <c r="V51" s="2242"/>
      <c r="W51" s="2242"/>
      <c r="X51" s="851"/>
      <c r="Y51" s="851"/>
      <c r="Z51" s="851"/>
      <c r="AA51" s="851"/>
      <c r="AB51" s="851"/>
      <c r="AC51" s="851"/>
      <c r="AD51" s="851"/>
      <c r="AE51" s="851"/>
      <c r="AF51" s="851"/>
      <c r="AG51" s="851"/>
      <c r="AH51" s="851"/>
      <c r="AI51" s="851"/>
      <c r="AJ51" s="851"/>
      <c r="AK51" s="851"/>
      <c r="AL51" s="851"/>
      <c r="AM51" s="851"/>
      <c r="AN51" s="851"/>
      <c r="AO51" s="851"/>
      <c r="AP51" s="851"/>
      <c r="AQ51" s="1377"/>
      <c r="AR51" s="1377"/>
      <c r="AS51" s="1377"/>
      <c r="AT51" s="1377"/>
      <c r="AU51" s="1377"/>
      <c r="AV51" s="1377"/>
    </row>
    <row r="52" spans="1:48" s="386" customFormat="1" ht="10.15" customHeight="1">
      <c r="A52" s="383"/>
      <c r="B52" s="384"/>
      <c r="C52" s="791"/>
      <c r="D52" s="464" t="s">
        <v>222</v>
      </c>
      <c r="E52" s="841">
        <v>7</v>
      </c>
      <c r="F52" s="841">
        <v>4</v>
      </c>
      <c r="G52" s="841">
        <v>12</v>
      </c>
      <c r="H52" s="841">
        <v>8</v>
      </c>
      <c r="I52" s="841">
        <v>3</v>
      </c>
      <c r="J52" s="841">
        <v>9</v>
      </c>
      <c r="K52" s="841">
        <v>7</v>
      </c>
      <c r="L52" s="841">
        <v>29</v>
      </c>
      <c r="M52" s="841">
        <v>18</v>
      </c>
      <c r="N52" s="841">
        <v>14</v>
      </c>
      <c r="O52" s="841">
        <v>28</v>
      </c>
      <c r="P52" s="841">
        <v>39</v>
      </c>
      <c r="Q52" s="841">
        <v>18</v>
      </c>
      <c r="R52" s="421"/>
      <c r="S52" s="364"/>
      <c r="T52" s="2241"/>
      <c r="U52" s="2253"/>
      <c r="V52" s="2242"/>
      <c r="W52" s="2242"/>
      <c r="X52" s="851"/>
      <c r="Y52" s="851"/>
      <c r="Z52" s="851"/>
      <c r="AA52" s="851"/>
      <c r="AB52" s="851"/>
      <c r="AC52" s="851"/>
      <c r="AD52" s="851"/>
      <c r="AE52" s="851"/>
      <c r="AF52" s="851"/>
      <c r="AG52" s="851"/>
      <c r="AH52" s="851"/>
      <c r="AI52" s="851"/>
      <c r="AJ52" s="851"/>
      <c r="AK52" s="851"/>
      <c r="AL52" s="851"/>
      <c r="AM52" s="851"/>
      <c r="AN52" s="851"/>
      <c r="AO52" s="851"/>
      <c r="AP52" s="851"/>
      <c r="AQ52" s="1377"/>
      <c r="AR52" s="1377"/>
      <c r="AS52" s="1377"/>
      <c r="AT52" s="1377"/>
      <c r="AU52" s="1377"/>
      <c r="AV52" s="1377"/>
    </row>
    <row r="53" spans="1:48" s="797" customFormat="1" ht="11.25" customHeight="1">
      <c r="A53" s="793"/>
      <c r="B53" s="794"/>
      <c r="C53" s="2775" t="s">
        <v>321</v>
      </c>
      <c r="D53" s="2775"/>
      <c r="E53" s="798">
        <v>103</v>
      </c>
      <c r="F53" s="798">
        <v>118</v>
      </c>
      <c r="G53" s="798">
        <v>18</v>
      </c>
      <c r="H53" s="798">
        <v>14</v>
      </c>
      <c r="I53" s="798">
        <v>9</v>
      </c>
      <c r="J53" s="798">
        <v>13</v>
      </c>
      <c r="K53" s="798">
        <v>37</v>
      </c>
      <c r="L53" s="798">
        <v>35</v>
      </c>
      <c r="M53" s="798">
        <v>84</v>
      </c>
      <c r="N53" s="798">
        <v>77</v>
      </c>
      <c r="O53" s="798">
        <v>84</v>
      </c>
      <c r="P53" s="798">
        <v>50</v>
      </c>
      <c r="Q53" s="798">
        <v>56</v>
      </c>
      <c r="R53" s="795"/>
      <c r="S53" s="796"/>
      <c r="T53" s="2241"/>
      <c r="U53" s="2253"/>
      <c r="V53" s="2242"/>
      <c r="W53" s="2242"/>
      <c r="X53" s="2255"/>
      <c r="Y53" s="2255"/>
      <c r="Z53" s="2255"/>
      <c r="AA53" s="2255"/>
      <c r="AB53" s="2255"/>
      <c r="AC53" s="2255"/>
      <c r="AD53" s="2255"/>
      <c r="AE53" s="2255"/>
      <c r="AF53" s="2255"/>
      <c r="AG53" s="2255"/>
      <c r="AH53" s="2255"/>
      <c r="AI53" s="2255"/>
      <c r="AJ53" s="2255"/>
      <c r="AK53" s="2255"/>
      <c r="AL53" s="2255"/>
      <c r="AM53" s="2255"/>
      <c r="AN53" s="2255"/>
      <c r="AO53" s="2255"/>
      <c r="AP53" s="2255"/>
    </row>
    <row r="54" spans="1:48" s="386" customFormat="1" ht="9.6" customHeight="1">
      <c r="A54" s="383"/>
      <c r="B54" s="384"/>
      <c r="C54" s="873"/>
      <c r="D54" s="874" t="s">
        <v>353</v>
      </c>
      <c r="E54" s="840">
        <v>1</v>
      </c>
      <c r="F54" s="840" t="s">
        <v>9</v>
      </c>
      <c r="G54" s="840">
        <v>1</v>
      </c>
      <c r="H54" s="840">
        <v>1</v>
      </c>
      <c r="I54" s="841" t="s">
        <v>9</v>
      </c>
      <c r="J54" s="841" t="s">
        <v>9</v>
      </c>
      <c r="K54" s="841" t="s">
        <v>9</v>
      </c>
      <c r="L54" s="841" t="s">
        <v>9</v>
      </c>
      <c r="M54" s="840" t="s">
        <v>9</v>
      </c>
      <c r="N54" s="840">
        <v>1</v>
      </c>
      <c r="O54" s="840" t="s">
        <v>9</v>
      </c>
      <c r="P54" s="840" t="s">
        <v>9</v>
      </c>
      <c r="Q54" s="840" t="s">
        <v>9</v>
      </c>
      <c r="R54" s="421"/>
      <c r="S54" s="364"/>
      <c r="T54" s="2241"/>
      <c r="U54" s="2253"/>
      <c r="V54" s="2242"/>
      <c r="W54" s="2242"/>
      <c r="X54" s="851"/>
      <c r="Y54" s="851"/>
      <c r="Z54" s="851"/>
      <c r="AA54" s="851"/>
      <c r="AB54" s="851"/>
      <c r="AC54" s="851"/>
      <c r="AD54" s="851"/>
      <c r="AE54" s="851"/>
      <c r="AF54" s="851"/>
      <c r="AG54" s="851"/>
      <c r="AH54" s="851"/>
      <c r="AI54" s="851"/>
      <c r="AJ54" s="851"/>
      <c r="AK54" s="851"/>
      <c r="AL54" s="851"/>
      <c r="AM54" s="851"/>
      <c r="AN54" s="851"/>
      <c r="AO54" s="851"/>
      <c r="AP54" s="851"/>
    </row>
    <row r="55" spans="1:48" s="386" customFormat="1" ht="9.6" customHeight="1">
      <c r="A55" s="383"/>
      <c r="B55" s="384"/>
      <c r="C55" s="791"/>
      <c r="D55" s="464" t="s">
        <v>224</v>
      </c>
      <c r="E55" s="841">
        <v>1</v>
      </c>
      <c r="F55" s="841">
        <v>2</v>
      </c>
      <c r="G55" s="841" t="s">
        <v>9</v>
      </c>
      <c r="H55" s="841">
        <v>1</v>
      </c>
      <c r="I55" s="841" t="s">
        <v>9</v>
      </c>
      <c r="J55" s="841" t="s">
        <v>9</v>
      </c>
      <c r="K55" s="841">
        <v>1</v>
      </c>
      <c r="L55" s="841" t="s">
        <v>9</v>
      </c>
      <c r="M55" s="841" t="s">
        <v>9</v>
      </c>
      <c r="N55" s="841">
        <v>1</v>
      </c>
      <c r="O55" s="841">
        <v>1</v>
      </c>
      <c r="P55" s="841">
        <v>1</v>
      </c>
      <c r="Q55" s="841">
        <v>1</v>
      </c>
      <c r="R55" s="421"/>
      <c r="S55" s="364"/>
      <c r="T55" s="2241"/>
      <c r="U55" s="2253"/>
      <c r="V55" s="2242"/>
      <c r="W55" s="2242"/>
      <c r="X55" s="851"/>
      <c r="Y55" s="851"/>
      <c r="Z55" s="851"/>
      <c r="AA55" s="851"/>
      <c r="AB55" s="851"/>
      <c r="AC55" s="851"/>
      <c r="AD55" s="851"/>
      <c r="AE55" s="851"/>
      <c r="AF55" s="851"/>
      <c r="AG55" s="851"/>
      <c r="AH55" s="851"/>
      <c r="AI55" s="851"/>
      <c r="AJ55" s="851"/>
      <c r="AK55" s="851"/>
      <c r="AL55" s="851"/>
      <c r="AM55" s="851"/>
      <c r="AN55" s="851"/>
      <c r="AO55" s="851"/>
      <c r="AP55" s="851"/>
    </row>
    <row r="56" spans="1:48" s="386" customFormat="1" ht="9.6" customHeight="1">
      <c r="A56" s="383"/>
      <c r="B56" s="384"/>
      <c r="C56" s="791"/>
      <c r="D56" s="464" t="s">
        <v>225</v>
      </c>
      <c r="E56" s="841">
        <v>101</v>
      </c>
      <c r="F56" s="841">
        <v>116</v>
      </c>
      <c r="G56" s="841">
        <v>17</v>
      </c>
      <c r="H56" s="841">
        <v>12</v>
      </c>
      <c r="I56" s="841">
        <v>9</v>
      </c>
      <c r="J56" s="841">
        <v>13</v>
      </c>
      <c r="K56" s="841">
        <v>36</v>
      </c>
      <c r="L56" s="841">
        <v>35</v>
      </c>
      <c r="M56" s="841">
        <v>84</v>
      </c>
      <c r="N56" s="841">
        <v>75</v>
      </c>
      <c r="O56" s="841">
        <v>83</v>
      </c>
      <c r="P56" s="841">
        <v>49</v>
      </c>
      <c r="Q56" s="841">
        <v>55</v>
      </c>
      <c r="R56" s="421"/>
      <c r="S56" s="364"/>
      <c r="T56" s="2241"/>
      <c r="U56" s="2260"/>
      <c r="V56" s="2242"/>
      <c r="W56" s="2242"/>
      <c r="X56" s="851"/>
      <c r="Y56" s="851"/>
      <c r="Z56" s="851"/>
      <c r="AA56" s="851"/>
      <c r="AB56" s="851"/>
      <c r="AC56" s="851"/>
      <c r="AD56" s="851"/>
      <c r="AE56" s="851"/>
      <c r="AF56" s="851"/>
      <c r="AG56" s="851"/>
      <c r="AH56" s="851"/>
      <c r="AI56" s="851"/>
      <c r="AJ56" s="851"/>
      <c r="AK56" s="851"/>
      <c r="AL56" s="851"/>
      <c r="AM56" s="851"/>
      <c r="AN56" s="851"/>
      <c r="AO56" s="851"/>
      <c r="AP56" s="851"/>
    </row>
    <row r="57" spans="1:48" s="636" customFormat="1" ht="13.5" customHeight="1">
      <c r="A57" s="633"/>
      <c r="B57" s="616"/>
      <c r="C57" s="396" t="s">
        <v>334</v>
      </c>
      <c r="D57" s="634"/>
      <c r="E57" s="370"/>
      <c r="F57" s="370"/>
      <c r="G57" s="397"/>
      <c r="H57" s="397"/>
      <c r="I57" s="2780"/>
      <c r="J57" s="2780"/>
      <c r="K57" s="2780"/>
      <c r="L57" s="2780"/>
      <c r="M57" s="2780"/>
      <c r="N57" s="2780"/>
      <c r="O57" s="2780"/>
      <c r="P57" s="2780"/>
      <c r="Q57" s="2780"/>
      <c r="R57" s="635"/>
      <c r="S57" s="397"/>
      <c r="T57" s="2242"/>
      <c r="U57" s="1154"/>
      <c r="V57" s="2242"/>
      <c r="W57" s="2242"/>
      <c r="X57" s="2261"/>
      <c r="Y57" s="2261"/>
      <c r="Z57" s="851"/>
      <c r="AA57" s="2261"/>
      <c r="AB57" s="2261"/>
      <c r="AC57" s="2261"/>
      <c r="AD57" s="2261"/>
      <c r="AE57" s="2261"/>
      <c r="AF57" s="2261"/>
      <c r="AG57" s="2261"/>
      <c r="AH57" s="2261"/>
      <c r="AI57" s="2261"/>
      <c r="AJ57" s="2261"/>
      <c r="AK57" s="2261"/>
      <c r="AL57" s="2261"/>
      <c r="AM57" s="2261"/>
      <c r="AN57" s="2261"/>
      <c r="AO57" s="2261"/>
      <c r="AP57" s="2261"/>
    </row>
    <row r="58" spans="1:48" s="355" customFormat="1" ht="11.1" customHeight="1" thickBot="1">
      <c r="A58" s="388"/>
      <c r="B58" s="398"/>
      <c r="C58" s="875" t="s">
        <v>354</v>
      </c>
      <c r="D58" s="399"/>
      <c r="E58" s="401"/>
      <c r="F58" s="401"/>
      <c r="G58" s="401"/>
      <c r="H58" s="401"/>
      <c r="I58" s="401"/>
      <c r="J58" s="401"/>
      <c r="K58" s="401"/>
      <c r="L58" s="401"/>
      <c r="M58" s="401"/>
      <c r="N58" s="401"/>
      <c r="O58" s="401"/>
      <c r="P58" s="401"/>
      <c r="Q58" s="371" t="s">
        <v>70</v>
      </c>
      <c r="R58" s="402"/>
      <c r="S58" s="403"/>
      <c r="T58" s="2242"/>
      <c r="U58" s="2262"/>
      <c r="V58" s="2242"/>
      <c r="W58" s="2242"/>
      <c r="X58" s="2262"/>
      <c r="Y58" s="2262"/>
      <c r="Z58" s="851"/>
      <c r="AA58" s="2262"/>
      <c r="AB58" s="2262"/>
      <c r="AC58" s="2262"/>
      <c r="AD58" s="2262"/>
      <c r="AE58" s="2262"/>
      <c r="AF58" s="2262"/>
      <c r="AG58" s="2262"/>
      <c r="AH58" s="2262"/>
      <c r="AI58" s="2262"/>
      <c r="AJ58" s="2262"/>
      <c r="AK58" s="2262"/>
      <c r="AL58" s="2262"/>
      <c r="AM58" s="2262"/>
      <c r="AN58" s="2262"/>
      <c r="AO58" s="2262"/>
      <c r="AP58" s="2262"/>
    </row>
    <row r="59" spans="1:48" ht="13.5" customHeight="1" thickBot="1">
      <c r="A59" s="306"/>
      <c r="B59" s="398"/>
      <c r="C59" s="2772" t="s">
        <v>246</v>
      </c>
      <c r="D59" s="2773"/>
      <c r="E59" s="2773"/>
      <c r="F59" s="2773"/>
      <c r="G59" s="2773"/>
      <c r="H59" s="2773"/>
      <c r="I59" s="2773"/>
      <c r="J59" s="2773"/>
      <c r="K59" s="2773"/>
      <c r="L59" s="2773"/>
      <c r="M59" s="2773"/>
      <c r="N59" s="2773"/>
      <c r="O59" s="2773"/>
      <c r="P59" s="2773"/>
      <c r="Q59" s="2774"/>
      <c r="R59" s="371"/>
      <c r="S59" s="357"/>
      <c r="T59" s="2242"/>
      <c r="U59" s="2253"/>
      <c r="V59" s="2242"/>
      <c r="W59" s="2242"/>
      <c r="Z59" s="851"/>
    </row>
    <row r="60" spans="1:48" ht="3.75" customHeight="1">
      <c r="A60" s="306"/>
      <c r="B60" s="398"/>
      <c r="C60" s="2769" t="s">
        <v>66</v>
      </c>
      <c r="D60" s="2769"/>
      <c r="E60" s="977"/>
      <c r="F60" s="977"/>
      <c r="G60" s="977"/>
      <c r="H60" s="960"/>
      <c r="I60" s="960"/>
      <c r="J60" s="960"/>
      <c r="K60" s="960"/>
      <c r="L60" s="960"/>
      <c r="M60" s="960"/>
      <c r="N60" s="960"/>
      <c r="O60" s="960"/>
      <c r="P60" s="960"/>
      <c r="Q60" s="804"/>
      <c r="R60" s="402"/>
      <c r="S60" s="357"/>
      <c r="T60" s="2242"/>
      <c r="U60" s="2253"/>
      <c r="V60" s="2242"/>
      <c r="W60" s="2242"/>
      <c r="Z60" s="851"/>
    </row>
    <row r="61" spans="1:48" ht="10.5" customHeight="1">
      <c r="A61" s="306"/>
      <c r="B61" s="368"/>
      <c r="C61" s="2770"/>
      <c r="D61" s="2770"/>
      <c r="E61" s="1601" t="s">
        <v>32</v>
      </c>
      <c r="F61" s="998" t="s">
        <v>32</v>
      </c>
      <c r="G61" s="998" t="s">
        <v>32</v>
      </c>
      <c r="H61" s="977" t="s">
        <v>32</v>
      </c>
      <c r="I61" s="977" t="s">
        <v>32</v>
      </c>
      <c r="J61" s="2230">
        <v>2022</v>
      </c>
      <c r="K61" s="977" t="s">
        <v>32</v>
      </c>
      <c r="L61" s="977" t="s">
        <v>32</v>
      </c>
      <c r="M61" s="977" t="s">
        <v>32</v>
      </c>
      <c r="N61" s="977" t="s">
        <v>32</v>
      </c>
      <c r="O61" s="977" t="s">
        <v>32</v>
      </c>
      <c r="P61" s="977" t="s">
        <v>32</v>
      </c>
      <c r="Q61" s="2231">
        <v>2023</v>
      </c>
      <c r="R61" s="357"/>
      <c r="S61" s="357"/>
      <c r="T61" s="2233"/>
      <c r="U61" s="2143"/>
    </row>
    <row r="62" spans="1:48" ht="12.75" customHeight="1">
      <c r="A62" s="306"/>
      <c r="B62" s="368"/>
      <c r="C62" s="321"/>
      <c r="D62" s="321"/>
      <c r="E62" s="964" t="s">
        <v>90</v>
      </c>
      <c r="F62" s="845" t="s">
        <v>383</v>
      </c>
      <c r="G62" s="964" t="s">
        <v>99</v>
      </c>
      <c r="H62" s="964" t="s">
        <v>98</v>
      </c>
      <c r="I62" s="964" t="s">
        <v>97</v>
      </c>
      <c r="J62" s="964" t="s">
        <v>96</v>
      </c>
      <c r="K62" s="845" t="s">
        <v>95</v>
      </c>
      <c r="L62" s="845" t="s">
        <v>94</v>
      </c>
      <c r="M62" s="845" t="s">
        <v>93</v>
      </c>
      <c r="N62" s="845" t="s">
        <v>92</v>
      </c>
      <c r="O62" s="845" t="s">
        <v>91</v>
      </c>
      <c r="P62" s="964" t="s">
        <v>382</v>
      </c>
      <c r="Q62" s="845" t="s">
        <v>90</v>
      </c>
      <c r="R62" s="402"/>
      <c r="S62" s="357"/>
      <c r="T62" s="2253"/>
      <c r="U62" s="2145"/>
      <c r="V62" s="2242"/>
      <c r="W62" s="2242"/>
      <c r="Z62" s="851"/>
    </row>
    <row r="63" spans="1:48" ht="9.75" customHeight="1">
      <c r="A63" s="306"/>
      <c r="B63" s="398"/>
      <c r="C63" s="2771" t="s">
        <v>89</v>
      </c>
      <c r="D63" s="2771"/>
      <c r="E63" s="844"/>
      <c r="F63" s="844"/>
      <c r="G63" s="842"/>
      <c r="H63" s="842"/>
      <c r="I63" s="842"/>
      <c r="J63" s="842"/>
      <c r="K63" s="842"/>
      <c r="L63" s="842"/>
      <c r="M63" s="842"/>
      <c r="N63" s="842"/>
      <c r="O63" s="842"/>
      <c r="P63" s="842"/>
      <c r="Q63" s="842"/>
      <c r="R63" s="402"/>
      <c r="S63" s="357"/>
      <c r="T63" s="2253"/>
      <c r="U63" s="2147"/>
      <c r="V63" s="2242"/>
      <c r="W63" s="2242"/>
      <c r="Z63" s="851"/>
    </row>
    <row r="64" spans="1:48" s="409" customFormat="1" ht="9.75" customHeight="1">
      <c r="A64" s="406"/>
      <c r="B64" s="407"/>
      <c r="C64" s="408" t="s">
        <v>88</v>
      </c>
      <c r="D64" s="332"/>
      <c r="E64" s="843">
        <v>0.28000000000000003</v>
      </c>
      <c r="F64" s="843">
        <v>0.37</v>
      </c>
      <c r="G64" s="843">
        <v>2.5099999999999998</v>
      </c>
      <c r="H64" s="843">
        <v>2.2000000000000002</v>
      </c>
      <c r="I64" s="843">
        <v>0.98</v>
      </c>
      <c r="J64" s="843">
        <v>0.83</v>
      </c>
      <c r="K64" s="843">
        <v>-0.04</v>
      </c>
      <c r="L64" s="843">
        <v>-0.31</v>
      </c>
      <c r="M64" s="843">
        <v>1.23</v>
      </c>
      <c r="N64" s="843">
        <v>1.24</v>
      </c>
      <c r="O64" s="843">
        <v>0.26</v>
      </c>
      <c r="P64" s="843">
        <v>-0.3</v>
      </c>
      <c r="Q64" s="843">
        <v>-0.85</v>
      </c>
      <c r="R64" s="346"/>
      <c r="S64" s="346"/>
      <c r="T64" s="2253"/>
      <c r="U64" s="2253"/>
      <c r="V64" s="2242"/>
      <c r="W64" s="2242"/>
      <c r="X64" s="850"/>
      <c r="Y64" s="2252"/>
      <c r="Z64" s="851"/>
      <c r="AA64" s="2252"/>
      <c r="AB64" s="2252"/>
      <c r="AC64" s="2252"/>
      <c r="AD64" s="2252"/>
      <c r="AE64" s="2252"/>
      <c r="AF64" s="2252"/>
      <c r="AG64" s="2252"/>
      <c r="AH64" s="2252"/>
      <c r="AI64" s="2252"/>
      <c r="AJ64" s="2252"/>
      <c r="AK64" s="2252"/>
      <c r="AL64" s="2252"/>
      <c r="AM64" s="2252"/>
      <c r="AN64" s="2252"/>
      <c r="AO64" s="2252"/>
      <c r="AP64" s="2252"/>
    </row>
    <row r="65" spans="1:42" s="409" customFormat="1" ht="9.75" customHeight="1">
      <c r="A65" s="406"/>
      <c r="B65" s="407"/>
      <c r="C65" s="408" t="s">
        <v>87</v>
      </c>
      <c r="D65" s="332"/>
      <c r="E65" s="843">
        <v>3.34</v>
      </c>
      <c r="F65" s="843">
        <v>4.1900000000000004</v>
      </c>
      <c r="G65" s="843">
        <v>5.33</v>
      </c>
      <c r="H65" s="843">
        <v>7.2</v>
      </c>
      <c r="I65" s="843">
        <v>8</v>
      </c>
      <c r="J65" s="843">
        <v>8.73</v>
      </c>
      <c r="K65" s="843">
        <v>9.06</v>
      </c>
      <c r="L65" s="843">
        <v>8.94</v>
      </c>
      <c r="M65" s="843">
        <v>9.2799999999999994</v>
      </c>
      <c r="N65" s="843">
        <v>10.14</v>
      </c>
      <c r="O65" s="843">
        <v>9.94</v>
      </c>
      <c r="P65" s="843">
        <v>9.59</v>
      </c>
      <c r="Q65" s="843">
        <v>8.36</v>
      </c>
      <c r="R65" s="346"/>
      <c r="S65" s="346"/>
      <c r="T65" s="2263"/>
      <c r="U65" s="2264"/>
      <c r="V65" s="2242"/>
      <c r="W65" s="2242"/>
      <c r="X65" s="850"/>
      <c r="Y65" s="2252"/>
      <c r="Z65" s="851"/>
      <c r="AA65" s="2252"/>
      <c r="AB65" s="2252"/>
      <c r="AC65" s="2252"/>
      <c r="AD65" s="2252"/>
      <c r="AE65" s="2252"/>
      <c r="AF65" s="2252"/>
      <c r="AG65" s="2252"/>
      <c r="AH65" s="2252"/>
      <c r="AI65" s="2252"/>
      <c r="AJ65" s="2252"/>
      <c r="AK65" s="2252"/>
      <c r="AL65" s="2252"/>
      <c r="AM65" s="2252"/>
      <c r="AN65" s="2252"/>
      <c r="AO65" s="2252"/>
      <c r="AP65" s="2252"/>
    </row>
    <row r="66" spans="1:42" s="409" customFormat="1" ht="11.25" customHeight="1">
      <c r="A66" s="406"/>
      <c r="B66" s="407"/>
      <c r="C66" s="408" t="s">
        <v>233</v>
      </c>
      <c r="D66" s="332"/>
      <c r="E66" s="843">
        <v>1.52</v>
      </c>
      <c r="F66" s="843">
        <v>1.82</v>
      </c>
      <c r="G66" s="843">
        <v>2.23</v>
      </c>
      <c r="H66" s="843">
        <v>2.79</v>
      </c>
      <c r="I66" s="843">
        <v>3.36</v>
      </c>
      <c r="J66" s="843">
        <v>4.05</v>
      </c>
      <c r="K66" s="843">
        <v>4.68</v>
      </c>
      <c r="L66" s="843">
        <v>5.3</v>
      </c>
      <c r="M66" s="843">
        <v>5.95</v>
      </c>
      <c r="N66" s="843">
        <v>6.65</v>
      </c>
      <c r="O66" s="843">
        <v>7.26</v>
      </c>
      <c r="P66" s="843">
        <v>7.83</v>
      </c>
      <c r="Q66" s="843">
        <v>8.24</v>
      </c>
      <c r="R66" s="346"/>
      <c r="S66" s="346"/>
      <c r="T66" s="2242"/>
      <c r="U66" s="2264"/>
      <c r="V66" s="2242"/>
      <c r="W66" s="2242"/>
      <c r="X66" s="1154"/>
      <c r="Y66" s="2252"/>
      <c r="Z66" s="851"/>
      <c r="AA66" s="2252"/>
      <c r="AB66" s="2252"/>
      <c r="AC66" s="2252"/>
      <c r="AD66" s="2252"/>
      <c r="AE66" s="2252"/>
      <c r="AF66" s="2252"/>
      <c r="AG66" s="2252"/>
      <c r="AH66" s="2252"/>
      <c r="AI66" s="2252"/>
      <c r="AJ66" s="2252"/>
      <c r="AK66" s="2252"/>
      <c r="AL66" s="2252"/>
      <c r="AM66" s="2252"/>
      <c r="AN66" s="2252"/>
      <c r="AO66" s="2252"/>
      <c r="AP66" s="2252"/>
    </row>
    <row r="67" spans="1:42" ht="11.25" customHeight="1">
      <c r="A67" s="306"/>
      <c r="B67" s="398"/>
      <c r="C67" s="786" t="s">
        <v>86</v>
      </c>
      <c r="D67" s="405"/>
      <c r="E67" s="410"/>
      <c r="F67" s="132"/>
      <c r="G67" s="458"/>
      <c r="H67" s="458"/>
      <c r="I67" s="458"/>
      <c r="J67" s="47"/>
      <c r="K67" s="410"/>
      <c r="L67" s="458"/>
      <c r="M67" s="458"/>
      <c r="N67" s="458"/>
      <c r="O67" s="458"/>
      <c r="P67" s="458"/>
      <c r="Q67" s="411"/>
      <c r="R67" s="402"/>
      <c r="S67" s="357"/>
      <c r="T67" s="2242"/>
      <c r="U67" s="2264"/>
      <c r="V67" s="2242"/>
      <c r="W67" s="2242"/>
      <c r="Z67" s="851"/>
    </row>
    <row r="68" spans="1:42" ht="9.75" customHeight="1">
      <c r="A68" s="306"/>
      <c r="B68" s="412"/>
      <c r="C68" s="366"/>
      <c r="D68" s="614" t="s">
        <v>1027</v>
      </c>
      <c r="E68" s="488"/>
      <c r="F68" s="490"/>
      <c r="G68" s="44"/>
      <c r="H68" s="44"/>
      <c r="I68" s="44"/>
      <c r="J68" s="491">
        <v>10.858726657131545</v>
      </c>
      <c r="K68" s="410"/>
      <c r="L68" s="458"/>
      <c r="M68" s="458"/>
      <c r="N68" s="458"/>
      <c r="O68" s="458"/>
      <c r="P68" s="458"/>
      <c r="Q68" s="956">
        <f>+J68</f>
        <v>10.858726657131545</v>
      </c>
      <c r="R68" s="402"/>
      <c r="S68" s="357"/>
      <c r="T68" s="2242"/>
      <c r="U68" s="2264"/>
      <c r="V68" s="2242"/>
      <c r="W68" s="2242"/>
      <c r="Z68" s="851"/>
    </row>
    <row r="69" spans="1:42" ht="9.75" customHeight="1">
      <c r="A69" s="306"/>
      <c r="B69" s="413"/>
      <c r="C69" s="332"/>
      <c r="D69" s="492" t="s">
        <v>1028</v>
      </c>
      <c r="E69" s="493"/>
      <c r="F69" s="493"/>
      <c r="G69" s="493"/>
      <c r="H69" s="493"/>
      <c r="I69" s="493"/>
      <c r="J69" s="491">
        <v>7.1315755244625301</v>
      </c>
      <c r="K69" s="410"/>
      <c r="L69" s="145"/>
      <c r="M69" s="458"/>
      <c r="N69" s="458"/>
      <c r="O69" s="458"/>
      <c r="P69" s="458"/>
      <c r="Q69" s="956">
        <f t="shared" ref="Q69:Q72" si="0">+J69</f>
        <v>7.1315755244625301</v>
      </c>
      <c r="R69" s="414"/>
      <c r="S69" s="414"/>
    </row>
    <row r="70" spans="1:42" ht="9.75" customHeight="1">
      <c r="A70" s="306"/>
      <c r="B70" s="413"/>
      <c r="C70" s="332"/>
      <c r="D70" s="492" t="s">
        <v>1029</v>
      </c>
      <c r="E70" s="488"/>
      <c r="F70" s="133"/>
      <c r="G70" s="133"/>
      <c r="H70" s="44"/>
      <c r="I70" s="134"/>
      <c r="J70" s="491">
        <v>6.6242110649911812</v>
      </c>
      <c r="K70" s="410"/>
      <c r="L70" s="145"/>
      <c r="M70" s="458"/>
      <c r="N70" s="458"/>
      <c r="O70" s="458"/>
      <c r="P70" s="458"/>
      <c r="Q70" s="956">
        <f t="shared" si="0"/>
        <v>6.6242110649911812</v>
      </c>
      <c r="R70" s="415"/>
      <c r="S70" s="357"/>
    </row>
    <row r="71" spans="1:42" ht="9.75" customHeight="1">
      <c r="A71" s="306"/>
      <c r="B71" s="413"/>
      <c r="C71" s="332"/>
      <c r="D71" s="492" t="s">
        <v>1030</v>
      </c>
      <c r="E71" s="494"/>
      <c r="F71" s="492"/>
      <c r="G71" s="492"/>
      <c r="H71" s="492"/>
      <c r="I71" s="492"/>
      <c r="J71" s="491">
        <v>6.622126805978068</v>
      </c>
      <c r="K71" s="410"/>
      <c r="L71" s="145"/>
      <c r="M71" s="458"/>
      <c r="N71" s="458"/>
      <c r="O71" s="458"/>
      <c r="P71" s="458"/>
      <c r="Q71" s="956">
        <f t="shared" si="0"/>
        <v>6.622126805978068</v>
      </c>
      <c r="R71" s="415"/>
      <c r="S71" s="357"/>
    </row>
    <row r="72" spans="1:42" ht="9.75" customHeight="1">
      <c r="A72" s="306"/>
      <c r="B72" s="413"/>
      <c r="C72" s="332"/>
      <c r="D72" s="495" t="s">
        <v>1031</v>
      </c>
      <c r="E72" s="496"/>
      <c r="F72" s="496"/>
      <c r="G72" s="496"/>
      <c r="H72" s="496"/>
      <c r="I72" s="496"/>
      <c r="J72" s="491">
        <v>5.0458546193143494</v>
      </c>
      <c r="K72" s="410"/>
      <c r="L72" s="145"/>
      <c r="M72" s="458"/>
      <c r="N72" s="458"/>
      <c r="O72" s="458"/>
      <c r="P72" s="458"/>
      <c r="Q72" s="956">
        <f t="shared" si="0"/>
        <v>5.0458546193143494</v>
      </c>
      <c r="R72" s="415"/>
      <c r="S72" s="357"/>
    </row>
    <row r="73" spans="1:42" ht="9.75" customHeight="1">
      <c r="A73" s="306"/>
      <c r="B73" s="413"/>
      <c r="C73" s="332"/>
      <c r="D73" s="492" t="s">
        <v>1032</v>
      </c>
      <c r="E73" s="133"/>
      <c r="F73" s="133"/>
      <c r="G73" s="133"/>
      <c r="H73" s="44"/>
      <c r="I73" s="134"/>
      <c r="J73" s="957">
        <v>-22.997850223141391</v>
      </c>
      <c r="K73" s="410"/>
      <c r="L73" s="145"/>
      <c r="M73" s="458"/>
      <c r="N73" s="458"/>
      <c r="O73" s="458"/>
      <c r="P73" s="458"/>
      <c r="Q73" s="410"/>
      <c r="R73" s="415"/>
      <c r="S73" s="357"/>
    </row>
    <row r="74" spans="1:42" ht="9.75" customHeight="1">
      <c r="A74" s="306"/>
      <c r="B74" s="413"/>
      <c r="C74" s="332"/>
      <c r="D74" s="492" t="s">
        <v>1033</v>
      </c>
      <c r="E74" s="489"/>
      <c r="F74" s="134"/>
      <c r="G74" s="134"/>
      <c r="H74" s="44"/>
      <c r="I74" s="134"/>
      <c r="J74" s="957">
        <v>-22.77668965908769</v>
      </c>
      <c r="K74" s="410"/>
      <c r="L74" s="145"/>
      <c r="M74" s="458"/>
      <c r="N74" s="458"/>
      <c r="O74" s="458"/>
      <c r="P74" s="458"/>
      <c r="Q74" s="497"/>
      <c r="R74" s="415"/>
      <c r="S74" s="357"/>
    </row>
    <row r="75" spans="1:42" ht="9.75" customHeight="1">
      <c r="A75" s="306"/>
      <c r="B75" s="413"/>
      <c r="C75" s="332"/>
      <c r="D75" s="492" t="s">
        <v>1034</v>
      </c>
      <c r="E75" s="489"/>
      <c r="F75" s="134"/>
      <c r="G75" s="134"/>
      <c r="H75" s="44"/>
      <c r="I75" s="134"/>
      <c r="J75" s="957">
        <v>-16.375360758951107</v>
      </c>
      <c r="K75" s="410"/>
      <c r="L75" s="145"/>
      <c r="M75" s="458"/>
      <c r="N75" s="458"/>
      <c r="O75" s="458"/>
      <c r="P75" s="458"/>
      <c r="Q75" s="497"/>
      <c r="R75" s="415"/>
      <c r="S75" s="357"/>
    </row>
    <row r="76" spans="1:42" ht="9.75" customHeight="1">
      <c r="A76" s="306"/>
      <c r="B76" s="413"/>
      <c r="C76" s="332"/>
      <c r="D76" s="492" t="s">
        <v>1035</v>
      </c>
      <c r="E76" s="489"/>
      <c r="F76" s="134"/>
      <c r="G76" s="134"/>
      <c r="H76" s="44"/>
      <c r="I76" s="134"/>
      <c r="J76" s="957">
        <v>-14.969467279945125</v>
      </c>
      <c r="K76" s="410"/>
      <c r="L76" s="145"/>
      <c r="M76" s="458"/>
      <c r="N76" s="458"/>
      <c r="O76" s="458"/>
      <c r="P76" s="458"/>
      <c r="Q76" s="497"/>
      <c r="R76" s="415"/>
      <c r="S76" s="357"/>
    </row>
    <row r="77" spans="1:42" ht="9.75" customHeight="1">
      <c r="A77" s="306"/>
      <c r="B77" s="413"/>
      <c r="C77" s="332"/>
      <c r="D77" s="492" t="s">
        <v>1036</v>
      </c>
      <c r="E77" s="489"/>
      <c r="F77" s="133"/>
      <c r="G77" s="133"/>
      <c r="H77" s="44"/>
      <c r="I77" s="134"/>
      <c r="J77" s="957">
        <v>-10.822072072072075</v>
      </c>
      <c r="K77" s="410"/>
      <c r="L77" s="145"/>
      <c r="M77" s="458"/>
      <c r="N77" s="458"/>
      <c r="O77" s="458"/>
      <c r="P77" s="458"/>
      <c r="Q77" s="410"/>
      <c r="R77" s="415"/>
      <c r="S77" s="357"/>
    </row>
    <row r="78" spans="1:42" ht="0.75" customHeight="1">
      <c r="A78" s="306"/>
      <c r="B78" s="413"/>
      <c r="C78" s="332"/>
      <c r="D78" s="416"/>
      <c r="E78" s="410"/>
      <c r="F78" s="133"/>
      <c r="G78" s="133"/>
      <c r="H78" s="44"/>
      <c r="I78" s="134"/>
      <c r="J78" s="411"/>
      <c r="K78" s="410"/>
      <c r="L78" s="145"/>
      <c r="M78" s="458"/>
      <c r="N78" s="458"/>
      <c r="O78" s="458"/>
      <c r="P78" s="458"/>
      <c r="Q78" s="410"/>
      <c r="R78" s="415"/>
      <c r="S78" s="357"/>
    </row>
    <row r="79" spans="1:42" ht="12" customHeight="1">
      <c r="A79" s="306"/>
      <c r="B79" s="417"/>
      <c r="C79" s="400" t="s">
        <v>217</v>
      </c>
      <c r="D79" s="416"/>
      <c r="E79" s="400"/>
      <c r="F79" s="400"/>
      <c r="G79" s="418" t="s">
        <v>85</v>
      </c>
      <c r="H79" s="400"/>
      <c r="I79" s="400"/>
      <c r="J79" s="400"/>
      <c r="K79" s="400"/>
      <c r="L79" s="400"/>
      <c r="M79" s="400"/>
      <c r="N79" s="400"/>
      <c r="O79" s="135"/>
      <c r="P79" s="135"/>
      <c r="Q79" s="135"/>
      <c r="R79" s="402"/>
      <c r="S79" s="357"/>
    </row>
    <row r="80" spans="1:42" s="93" customFormat="1" ht="13.5" customHeight="1">
      <c r="A80" s="92"/>
      <c r="B80" s="178">
        <v>16</v>
      </c>
      <c r="C80" s="2727">
        <v>44958</v>
      </c>
      <c r="D80" s="2727"/>
      <c r="E80" s="2727"/>
      <c r="F80" s="94"/>
      <c r="G80" s="94"/>
      <c r="H80" s="94"/>
      <c r="I80" s="94"/>
      <c r="J80" s="94"/>
      <c r="K80" s="94"/>
      <c r="L80" s="94"/>
      <c r="M80" s="94"/>
      <c r="N80" s="94"/>
      <c r="P80" s="92"/>
      <c r="R80" s="98"/>
      <c r="T80" s="485"/>
      <c r="U80" s="2265"/>
      <c r="V80" s="485"/>
      <c r="W80" s="485"/>
      <c r="X80" s="485"/>
      <c r="Y80" s="485"/>
      <c r="Z80" s="485"/>
      <c r="AA80" s="485"/>
      <c r="AB80" s="485"/>
      <c r="AC80" s="485"/>
      <c r="AD80" s="485"/>
      <c r="AE80" s="485"/>
      <c r="AF80" s="485"/>
      <c r="AG80" s="485"/>
      <c r="AH80" s="485"/>
      <c r="AI80" s="485"/>
      <c r="AJ80" s="485"/>
      <c r="AK80" s="485"/>
      <c r="AL80" s="485"/>
      <c r="AM80" s="485"/>
      <c r="AN80" s="485"/>
      <c r="AO80" s="485"/>
      <c r="AP80" s="485"/>
    </row>
    <row r="94" spans="28:28">
      <c r="AB94" s="2266"/>
    </row>
    <row r="95" spans="28:28">
      <c r="AB95" s="2248"/>
    </row>
    <row r="96" spans="28:28">
      <c r="AB96" s="2248"/>
    </row>
    <row r="97" spans="28:28">
      <c r="AB97" s="2248"/>
    </row>
    <row r="98" spans="28:28">
      <c r="AB98" s="2248"/>
    </row>
    <row r="99" spans="28:28">
      <c r="AB99" s="2248"/>
    </row>
    <row r="100" spans="28:28">
      <c r="AB100" s="2248"/>
    </row>
    <row r="101" spans="28:28">
      <c r="AB101" s="2248"/>
    </row>
    <row r="102" spans="28:28">
      <c r="AB102" s="2248"/>
    </row>
    <row r="103" spans="28:28">
      <c r="AB103" s="2267"/>
    </row>
  </sheetData>
  <mergeCells count="42">
    <mergeCell ref="C29:D29"/>
    <mergeCell ref="C30:D30"/>
    <mergeCell ref="C35:D35"/>
    <mergeCell ref="C36:D36"/>
    <mergeCell ref="C37:D37"/>
    <mergeCell ref="C31:D31"/>
    <mergeCell ref="C33:D33"/>
    <mergeCell ref="C34:D34"/>
    <mergeCell ref="C32:D32"/>
    <mergeCell ref="C25:D25"/>
    <mergeCell ref="C28:D28"/>
    <mergeCell ref="C27:D27"/>
    <mergeCell ref="C24:D24"/>
    <mergeCell ref="C10:D10"/>
    <mergeCell ref="C20:D20"/>
    <mergeCell ref="C21:D21"/>
    <mergeCell ref="C22:D22"/>
    <mergeCell ref="C23:D23"/>
    <mergeCell ref="C26:D26"/>
    <mergeCell ref="C1:F1"/>
    <mergeCell ref="C4:Q4"/>
    <mergeCell ref="C6:Q6"/>
    <mergeCell ref="C7:D8"/>
    <mergeCell ref="J7:L7"/>
    <mergeCell ref="M7:O7"/>
    <mergeCell ref="P7:Q7"/>
    <mergeCell ref="J1:P1"/>
    <mergeCell ref="C80:E80"/>
    <mergeCell ref="C38:D38"/>
    <mergeCell ref="C39:D39"/>
    <mergeCell ref="C40:D40"/>
    <mergeCell ref="C41:D41"/>
    <mergeCell ref="C42:Q42"/>
    <mergeCell ref="C60:D61"/>
    <mergeCell ref="C63:D63"/>
    <mergeCell ref="C59:Q59"/>
    <mergeCell ref="C53:D53"/>
    <mergeCell ref="C43:Q43"/>
    <mergeCell ref="C47:D47"/>
    <mergeCell ref="I57:Q57"/>
    <mergeCell ref="C46:D46"/>
    <mergeCell ref="C44:D45"/>
  </mergeCells>
  <conditionalFormatting sqref="E62:N62 E45:Q45">
    <cfRule type="cellIs" dxfId="23508" priority="27948" operator="equal">
      <formula>"jan."</formula>
    </cfRule>
  </conditionalFormatting>
  <conditionalFormatting sqref="O62:Q62">
    <cfRule type="cellIs" dxfId="23507" priority="27908" operator="equal">
      <formula>"jan."</formula>
    </cfRule>
  </conditionalFormatting>
  <conditionalFormatting sqref="AA15:AE15">
    <cfRule type="cellIs" dxfId="23506" priority="11517" operator="equal">
      <formula>"jan."</formula>
    </cfRule>
  </conditionalFormatting>
  <conditionalFormatting sqref="AE15">
    <cfRule type="cellIs" dxfId="23505" priority="11516" operator="equal">
      <formula>"jan."</formula>
    </cfRule>
  </conditionalFormatting>
  <conditionalFormatting sqref="AD15">
    <cfRule type="cellIs" dxfId="23504" priority="11515" operator="equal">
      <formula>"jan."</formula>
    </cfRule>
  </conditionalFormatting>
  <conditionalFormatting sqref="AE15">
    <cfRule type="cellIs" dxfId="23503" priority="11514" operator="equal">
      <formula>"jan."</formula>
    </cfRule>
  </conditionalFormatting>
  <conditionalFormatting sqref="AD15">
    <cfRule type="cellIs" dxfId="23502" priority="11513" operator="equal">
      <formula>"jan."</formula>
    </cfRule>
  </conditionalFormatting>
  <conditionalFormatting sqref="AE15">
    <cfRule type="cellIs" dxfId="23501" priority="11512" operator="equal">
      <formula>"jan."</formula>
    </cfRule>
  </conditionalFormatting>
  <conditionalFormatting sqref="AC15">
    <cfRule type="cellIs" dxfId="23500" priority="11511" operator="equal">
      <formula>"jan."</formula>
    </cfRule>
  </conditionalFormatting>
  <conditionalFormatting sqref="AD15">
    <cfRule type="cellIs" dxfId="23499" priority="11510" operator="equal">
      <formula>"jan."</formula>
    </cfRule>
  </conditionalFormatting>
  <conditionalFormatting sqref="AD15">
    <cfRule type="cellIs" dxfId="23498" priority="11509" operator="equal">
      <formula>"jan."</formula>
    </cfRule>
  </conditionalFormatting>
  <conditionalFormatting sqref="AC15">
    <cfRule type="cellIs" dxfId="23497" priority="11508" operator="equal">
      <formula>"jan."</formula>
    </cfRule>
  </conditionalFormatting>
  <conditionalFormatting sqref="AD15">
    <cfRule type="cellIs" dxfId="23496" priority="11507" operator="equal">
      <formula>"jan."</formula>
    </cfRule>
  </conditionalFormatting>
  <conditionalFormatting sqref="AC15">
    <cfRule type="cellIs" dxfId="23495" priority="11506" operator="equal">
      <formula>"jan."</formula>
    </cfRule>
  </conditionalFormatting>
  <conditionalFormatting sqref="AD15">
    <cfRule type="cellIs" dxfId="23494" priority="11505" operator="equal">
      <formula>"jan."</formula>
    </cfRule>
  </conditionalFormatting>
  <conditionalFormatting sqref="AB15">
    <cfRule type="cellIs" dxfId="23493" priority="11504" operator="equal">
      <formula>"jan."</formula>
    </cfRule>
  </conditionalFormatting>
  <conditionalFormatting sqref="AC15">
    <cfRule type="cellIs" dxfId="23492" priority="11503" operator="equal">
      <formula>"jan."</formula>
    </cfRule>
  </conditionalFormatting>
  <conditionalFormatting sqref="AE15">
    <cfRule type="cellIs" dxfId="23491" priority="11502" operator="equal">
      <formula>"jan."</formula>
    </cfRule>
  </conditionalFormatting>
  <conditionalFormatting sqref="AD15">
    <cfRule type="cellIs" dxfId="23490" priority="11501" operator="equal">
      <formula>"jan."</formula>
    </cfRule>
  </conditionalFormatting>
  <conditionalFormatting sqref="AC15">
    <cfRule type="cellIs" dxfId="23489" priority="11500" operator="equal">
      <formula>"jan."</formula>
    </cfRule>
  </conditionalFormatting>
  <conditionalFormatting sqref="AD15">
    <cfRule type="cellIs" dxfId="23488" priority="11499" operator="equal">
      <formula>"jan."</formula>
    </cfRule>
  </conditionalFormatting>
  <conditionalFormatting sqref="AC15">
    <cfRule type="cellIs" dxfId="23487" priority="11498" operator="equal">
      <formula>"jan."</formula>
    </cfRule>
  </conditionalFormatting>
  <conditionalFormatting sqref="AD15">
    <cfRule type="cellIs" dxfId="23486" priority="11497" operator="equal">
      <formula>"jan."</formula>
    </cfRule>
  </conditionalFormatting>
  <conditionalFormatting sqref="AC15">
    <cfRule type="cellIs" dxfId="23485" priority="11495" operator="equal">
      <formula>"jan."</formula>
    </cfRule>
  </conditionalFormatting>
  <conditionalFormatting sqref="AE15">
    <cfRule type="cellIs" dxfId="23484" priority="11494" operator="equal">
      <formula>"jan."</formula>
    </cfRule>
  </conditionalFormatting>
  <conditionalFormatting sqref="AC15">
    <cfRule type="cellIs" dxfId="23483" priority="11493" operator="equal">
      <formula>"jan."</formula>
    </cfRule>
  </conditionalFormatting>
  <conditionalFormatting sqref="AB15">
    <cfRule type="cellIs" dxfId="23482" priority="11492" operator="equal">
      <formula>"jan."</formula>
    </cfRule>
  </conditionalFormatting>
  <conditionalFormatting sqref="AC15">
    <cfRule type="cellIs" dxfId="23481" priority="11491" operator="equal">
      <formula>"jan."</formula>
    </cfRule>
  </conditionalFormatting>
  <conditionalFormatting sqref="AB15">
    <cfRule type="cellIs" dxfId="23480" priority="11490" operator="equal">
      <formula>"jan."</formula>
    </cfRule>
  </conditionalFormatting>
  <conditionalFormatting sqref="AC15">
    <cfRule type="cellIs" dxfId="23479" priority="11489" operator="equal">
      <formula>"jan."</formula>
    </cfRule>
  </conditionalFormatting>
  <conditionalFormatting sqref="AA15">
    <cfRule type="cellIs" dxfId="23478" priority="11488" operator="equal">
      <formula>"jan."</formula>
    </cfRule>
  </conditionalFormatting>
  <conditionalFormatting sqref="AB15">
    <cfRule type="cellIs" dxfId="23477" priority="11487" operator="equal">
      <formula>"jan."</formula>
    </cfRule>
  </conditionalFormatting>
  <conditionalFormatting sqref="AD15">
    <cfRule type="cellIs" dxfId="23476" priority="11486" operator="equal">
      <formula>"jan."</formula>
    </cfRule>
  </conditionalFormatting>
  <conditionalFormatting sqref="AD15">
    <cfRule type="cellIs" dxfId="23475" priority="11485" operator="equal">
      <formula>"jan."</formula>
    </cfRule>
  </conditionalFormatting>
  <conditionalFormatting sqref="AC15">
    <cfRule type="cellIs" dxfId="23474" priority="11484" operator="equal">
      <formula>"jan."</formula>
    </cfRule>
  </conditionalFormatting>
  <conditionalFormatting sqref="AD15">
    <cfRule type="cellIs" dxfId="23473" priority="11483" operator="equal">
      <formula>"jan."</formula>
    </cfRule>
  </conditionalFormatting>
  <conditionalFormatting sqref="AC15">
    <cfRule type="cellIs" dxfId="23472" priority="11482" operator="equal">
      <formula>"jan."</formula>
    </cfRule>
  </conditionalFormatting>
  <conditionalFormatting sqref="AD15">
    <cfRule type="cellIs" dxfId="23471" priority="11481" operator="equal">
      <formula>"jan."</formula>
    </cfRule>
  </conditionalFormatting>
  <conditionalFormatting sqref="AB15">
    <cfRule type="cellIs" dxfId="23470" priority="11480" operator="equal">
      <formula>"jan."</formula>
    </cfRule>
  </conditionalFormatting>
  <conditionalFormatting sqref="AC15">
    <cfRule type="cellIs" dxfId="23469" priority="11479" operator="equal">
      <formula>"jan."</formula>
    </cfRule>
  </conditionalFormatting>
  <conditionalFormatting sqref="AE15">
    <cfRule type="cellIs" dxfId="23468" priority="11478" operator="equal">
      <formula>"jan."</formula>
    </cfRule>
  </conditionalFormatting>
  <conditionalFormatting sqref="AC15">
    <cfRule type="cellIs" dxfId="23467" priority="11477" operator="equal">
      <formula>"jan."</formula>
    </cfRule>
  </conditionalFormatting>
  <conditionalFormatting sqref="AB15">
    <cfRule type="cellIs" dxfId="23466" priority="11476" operator="equal">
      <formula>"jan."</formula>
    </cfRule>
  </conditionalFormatting>
  <conditionalFormatting sqref="AC15">
    <cfRule type="cellIs" dxfId="23465" priority="11475" operator="equal">
      <formula>"jan."</formula>
    </cfRule>
  </conditionalFormatting>
  <conditionalFormatting sqref="AB15">
    <cfRule type="cellIs" dxfId="23464" priority="11474" operator="equal">
      <formula>"jan."</formula>
    </cfRule>
  </conditionalFormatting>
  <conditionalFormatting sqref="AC15">
    <cfRule type="cellIs" dxfId="23463" priority="11473" operator="equal">
      <formula>"jan."</formula>
    </cfRule>
  </conditionalFormatting>
  <conditionalFormatting sqref="AA15">
    <cfRule type="cellIs" dxfId="23462" priority="11472" operator="equal">
      <formula>"jan."</formula>
    </cfRule>
  </conditionalFormatting>
  <conditionalFormatting sqref="AB15">
    <cfRule type="cellIs" dxfId="23461" priority="11471" operator="equal">
      <formula>"jan."</formula>
    </cfRule>
  </conditionalFormatting>
  <conditionalFormatting sqref="AD15">
    <cfRule type="cellIs" dxfId="23460" priority="11470" operator="equal">
      <formula>"jan."</formula>
    </cfRule>
  </conditionalFormatting>
  <conditionalFormatting sqref="AC15">
    <cfRule type="cellIs" dxfId="23459" priority="11469" operator="equal">
      <formula>"jan."</formula>
    </cfRule>
  </conditionalFormatting>
  <conditionalFormatting sqref="AB15">
    <cfRule type="cellIs" dxfId="23458" priority="11468" operator="equal">
      <formula>"jan."</formula>
    </cfRule>
  </conditionalFormatting>
  <conditionalFormatting sqref="AC15">
    <cfRule type="cellIs" dxfId="23457" priority="11467" operator="equal">
      <formula>"jan."</formula>
    </cfRule>
  </conditionalFormatting>
  <conditionalFormatting sqref="AB15">
    <cfRule type="cellIs" dxfId="23456" priority="11466" operator="equal">
      <formula>"jan."</formula>
    </cfRule>
  </conditionalFormatting>
  <conditionalFormatting sqref="AC15">
    <cfRule type="cellIs" dxfId="23455" priority="11465" operator="equal">
      <formula>"jan."</formula>
    </cfRule>
  </conditionalFormatting>
  <conditionalFormatting sqref="AA15">
    <cfRule type="cellIs" dxfId="23454" priority="11464" operator="equal">
      <formula>"jan."</formula>
    </cfRule>
  </conditionalFormatting>
  <conditionalFormatting sqref="AB15">
    <cfRule type="cellIs" dxfId="23453" priority="11463" operator="equal">
      <formula>"jan."</formula>
    </cfRule>
  </conditionalFormatting>
  <conditionalFormatting sqref="AD15">
    <cfRule type="cellIs" dxfId="23452" priority="11462" operator="equal">
      <formula>"jan."</formula>
    </cfRule>
  </conditionalFormatting>
  <conditionalFormatting sqref="AB15">
    <cfRule type="cellIs" dxfId="23451" priority="11461" operator="equal">
      <formula>"jan."</formula>
    </cfRule>
  </conditionalFormatting>
  <conditionalFormatting sqref="AA15">
    <cfRule type="cellIs" dxfId="23450" priority="11460" operator="equal">
      <formula>"jan."</formula>
    </cfRule>
  </conditionalFormatting>
  <conditionalFormatting sqref="AB15">
    <cfRule type="cellIs" dxfId="23449" priority="11459" operator="equal">
      <formula>"jan."</formula>
    </cfRule>
  </conditionalFormatting>
  <conditionalFormatting sqref="AA15">
    <cfRule type="cellIs" dxfId="23448" priority="11458" operator="equal">
      <formula>"jan."</formula>
    </cfRule>
  </conditionalFormatting>
  <conditionalFormatting sqref="AB15">
    <cfRule type="cellIs" dxfId="23447" priority="11457" operator="equal">
      <formula>"jan."</formula>
    </cfRule>
  </conditionalFormatting>
  <conditionalFormatting sqref="AA15">
    <cfRule type="cellIs" dxfId="23446" priority="11456" operator="equal">
      <formula>"jan."</formula>
    </cfRule>
  </conditionalFormatting>
  <conditionalFormatting sqref="AC15">
    <cfRule type="cellIs" dxfId="23445" priority="11455" operator="equal">
      <formula>"jan."</formula>
    </cfRule>
  </conditionalFormatting>
  <conditionalFormatting sqref="AD15">
    <cfRule type="cellIs" dxfId="23444" priority="11454" operator="equal">
      <formula>"jan."</formula>
    </cfRule>
  </conditionalFormatting>
  <conditionalFormatting sqref="AC15">
    <cfRule type="cellIs" dxfId="23443" priority="11453" operator="equal">
      <formula>"jan."</formula>
    </cfRule>
  </conditionalFormatting>
  <conditionalFormatting sqref="AD15">
    <cfRule type="cellIs" dxfId="23442" priority="11452" operator="equal">
      <formula>"jan."</formula>
    </cfRule>
  </conditionalFormatting>
  <conditionalFormatting sqref="AC15">
    <cfRule type="cellIs" dxfId="23441" priority="11451" operator="equal">
      <formula>"jan."</formula>
    </cfRule>
  </conditionalFormatting>
  <conditionalFormatting sqref="AD15">
    <cfRule type="cellIs" dxfId="23440" priority="11450" operator="equal">
      <formula>"jan."</formula>
    </cfRule>
  </conditionalFormatting>
  <conditionalFormatting sqref="AB15">
    <cfRule type="cellIs" dxfId="23439" priority="11449" operator="equal">
      <formula>"jan."</formula>
    </cfRule>
  </conditionalFormatting>
  <conditionalFormatting sqref="AC15">
    <cfRule type="cellIs" dxfId="23438" priority="11448" operator="equal">
      <formula>"jan."</formula>
    </cfRule>
  </conditionalFormatting>
  <conditionalFormatting sqref="AC15">
    <cfRule type="cellIs" dxfId="23437" priority="11447" operator="equal">
      <formula>"jan."</formula>
    </cfRule>
  </conditionalFormatting>
  <conditionalFormatting sqref="AB15">
    <cfRule type="cellIs" dxfId="23436" priority="11446" operator="equal">
      <formula>"jan."</formula>
    </cfRule>
  </conditionalFormatting>
  <conditionalFormatting sqref="AC15">
    <cfRule type="cellIs" dxfId="23435" priority="11445" operator="equal">
      <formula>"jan."</formula>
    </cfRule>
  </conditionalFormatting>
  <conditionalFormatting sqref="AB15">
    <cfRule type="cellIs" dxfId="23434" priority="11444" operator="equal">
      <formula>"jan."</formula>
    </cfRule>
  </conditionalFormatting>
  <conditionalFormatting sqref="AC15">
    <cfRule type="cellIs" dxfId="23433" priority="11443" operator="equal">
      <formula>"jan."</formula>
    </cfRule>
  </conditionalFormatting>
  <conditionalFormatting sqref="AA15">
    <cfRule type="cellIs" dxfId="23432" priority="11442" operator="equal">
      <formula>"jan."</formula>
    </cfRule>
  </conditionalFormatting>
  <conditionalFormatting sqref="AB15">
    <cfRule type="cellIs" dxfId="23431" priority="11441" operator="equal">
      <formula>"jan."</formula>
    </cfRule>
  </conditionalFormatting>
  <conditionalFormatting sqref="AD15">
    <cfRule type="cellIs" dxfId="23430" priority="11440" operator="equal">
      <formula>"jan."</formula>
    </cfRule>
  </conditionalFormatting>
  <conditionalFormatting sqref="AC15">
    <cfRule type="cellIs" dxfId="23429" priority="11439" operator="equal">
      <formula>"jan."</formula>
    </cfRule>
  </conditionalFormatting>
  <conditionalFormatting sqref="AB15">
    <cfRule type="cellIs" dxfId="23428" priority="11438" operator="equal">
      <formula>"jan."</formula>
    </cfRule>
  </conditionalFormatting>
  <conditionalFormatting sqref="AC15">
    <cfRule type="cellIs" dxfId="23427" priority="11437" operator="equal">
      <formula>"jan."</formula>
    </cfRule>
  </conditionalFormatting>
  <conditionalFormatting sqref="AB15">
    <cfRule type="cellIs" dxfId="23426" priority="11436" operator="equal">
      <formula>"jan."</formula>
    </cfRule>
  </conditionalFormatting>
  <conditionalFormatting sqref="AC15">
    <cfRule type="cellIs" dxfId="23425" priority="11435" operator="equal">
      <formula>"jan."</formula>
    </cfRule>
  </conditionalFormatting>
  <conditionalFormatting sqref="AA15">
    <cfRule type="cellIs" dxfId="23424" priority="11434" operator="equal">
      <formula>"jan."</formula>
    </cfRule>
  </conditionalFormatting>
  <conditionalFormatting sqref="AB15">
    <cfRule type="cellIs" dxfId="23423" priority="11433" operator="equal">
      <formula>"jan."</formula>
    </cfRule>
  </conditionalFormatting>
  <conditionalFormatting sqref="AD15">
    <cfRule type="cellIs" dxfId="23422" priority="11432" operator="equal">
      <formula>"jan."</formula>
    </cfRule>
  </conditionalFormatting>
  <conditionalFormatting sqref="AB15">
    <cfRule type="cellIs" dxfId="23421" priority="11431" operator="equal">
      <formula>"jan."</formula>
    </cfRule>
  </conditionalFormatting>
  <conditionalFormatting sqref="AA15">
    <cfRule type="cellIs" dxfId="23420" priority="11430" operator="equal">
      <formula>"jan."</formula>
    </cfRule>
  </conditionalFormatting>
  <conditionalFormatting sqref="AB15">
    <cfRule type="cellIs" dxfId="23419" priority="11429" operator="equal">
      <formula>"jan."</formula>
    </cfRule>
  </conditionalFormatting>
  <conditionalFormatting sqref="AA15">
    <cfRule type="cellIs" dxfId="23418" priority="11428" operator="equal">
      <formula>"jan."</formula>
    </cfRule>
  </conditionalFormatting>
  <conditionalFormatting sqref="AB15">
    <cfRule type="cellIs" dxfId="23417" priority="11427" operator="equal">
      <formula>"jan."</formula>
    </cfRule>
  </conditionalFormatting>
  <conditionalFormatting sqref="AA15">
    <cfRule type="cellIs" dxfId="23416" priority="11426" operator="equal">
      <formula>"jan."</formula>
    </cfRule>
  </conditionalFormatting>
  <conditionalFormatting sqref="AC15">
    <cfRule type="cellIs" dxfId="23415" priority="11425" operator="equal">
      <formula>"jan."</formula>
    </cfRule>
  </conditionalFormatting>
  <conditionalFormatting sqref="AC15">
    <cfRule type="cellIs" dxfId="23414" priority="11424" operator="equal">
      <formula>"jan."</formula>
    </cfRule>
  </conditionalFormatting>
  <conditionalFormatting sqref="AB15">
    <cfRule type="cellIs" dxfId="23413" priority="11423" operator="equal">
      <formula>"jan."</formula>
    </cfRule>
  </conditionalFormatting>
  <conditionalFormatting sqref="AC15">
    <cfRule type="cellIs" dxfId="23412" priority="11422" operator="equal">
      <formula>"jan."</formula>
    </cfRule>
  </conditionalFormatting>
  <conditionalFormatting sqref="AB15">
    <cfRule type="cellIs" dxfId="23411" priority="11421" operator="equal">
      <formula>"jan."</formula>
    </cfRule>
  </conditionalFormatting>
  <conditionalFormatting sqref="AC15">
    <cfRule type="cellIs" dxfId="23410" priority="11420" operator="equal">
      <formula>"jan."</formula>
    </cfRule>
  </conditionalFormatting>
  <conditionalFormatting sqref="AA15">
    <cfRule type="cellIs" dxfId="23409" priority="11419" operator="equal">
      <formula>"jan."</formula>
    </cfRule>
  </conditionalFormatting>
  <conditionalFormatting sqref="AB15">
    <cfRule type="cellIs" dxfId="23408" priority="11418" operator="equal">
      <formula>"jan."</formula>
    </cfRule>
  </conditionalFormatting>
  <conditionalFormatting sqref="AD15">
    <cfRule type="cellIs" dxfId="23407" priority="11417" operator="equal">
      <formula>"jan."</formula>
    </cfRule>
  </conditionalFormatting>
  <conditionalFormatting sqref="AB15">
    <cfRule type="cellIs" dxfId="23406" priority="11416" operator="equal">
      <formula>"jan."</formula>
    </cfRule>
  </conditionalFormatting>
  <conditionalFormatting sqref="AA15">
    <cfRule type="cellIs" dxfId="23405" priority="11415" operator="equal">
      <formula>"jan."</formula>
    </cfRule>
  </conditionalFormatting>
  <conditionalFormatting sqref="AB15">
    <cfRule type="cellIs" dxfId="23404" priority="11414" operator="equal">
      <formula>"jan."</formula>
    </cfRule>
  </conditionalFormatting>
  <conditionalFormatting sqref="AA15">
    <cfRule type="cellIs" dxfId="23403" priority="11413" operator="equal">
      <formula>"jan."</formula>
    </cfRule>
  </conditionalFormatting>
  <conditionalFormatting sqref="AB15">
    <cfRule type="cellIs" dxfId="23402" priority="11412" operator="equal">
      <formula>"jan."</formula>
    </cfRule>
  </conditionalFormatting>
  <conditionalFormatting sqref="AA15">
    <cfRule type="cellIs" dxfId="23401" priority="11411" operator="equal">
      <formula>"jan."</formula>
    </cfRule>
  </conditionalFormatting>
  <conditionalFormatting sqref="AC15">
    <cfRule type="cellIs" dxfId="23400" priority="11410" operator="equal">
      <formula>"jan."</formula>
    </cfRule>
  </conditionalFormatting>
  <conditionalFormatting sqref="AB15">
    <cfRule type="cellIs" dxfId="23399" priority="11409" operator="equal">
      <formula>"jan."</formula>
    </cfRule>
  </conditionalFormatting>
  <conditionalFormatting sqref="AA15">
    <cfRule type="cellIs" dxfId="23398" priority="11408" operator="equal">
      <formula>"jan."</formula>
    </cfRule>
  </conditionalFormatting>
  <conditionalFormatting sqref="AB15">
    <cfRule type="cellIs" dxfId="23397" priority="11407" operator="equal">
      <formula>"jan."</formula>
    </cfRule>
  </conditionalFormatting>
  <conditionalFormatting sqref="AA15">
    <cfRule type="cellIs" dxfId="23396" priority="11406" operator="equal">
      <formula>"jan."</formula>
    </cfRule>
  </conditionalFormatting>
  <conditionalFormatting sqref="AB15">
    <cfRule type="cellIs" dxfId="23395" priority="11405" operator="equal">
      <formula>"jan."</formula>
    </cfRule>
  </conditionalFormatting>
  <conditionalFormatting sqref="AA15">
    <cfRule type="cellIs" dxfId="23394" priority="11404" operator="equal">
      <formula>"jan."</formula>
    </cfRule>
  </conditionalFormatting>
  <conditionalFormatting sqref="AC15">
    <cfRule type="cellIs" dxfId="23393" priority="11403" operator="equal">
      <formula>"jan."</formula>
    </cfRule>
  </conditionalFormatting>
  <conditionalFormatting sqref="AA15">
    <cfRule type="cellIs" dxfId="23392" priority="11402" operator="equal">
      <formula>"jan."</formula>
    </cfRule>
  </conditionalFormatting>
  <conditionalFormatting sqref="AA15">
    <cfRule type="cellIs" dxfId="23391" priority="11401" operator="equal">
      <formula>"jan."</formula>
    </cfRule>
  </conditionalFormatting>
  <conditionalFormatting sqref="AA15">
    <cfRule type="cellIs" dxfId="23390" priority="11400" operator="equal">
      <formula>"jan."</formula>
    </cfRule>
  </conditionalFormatting>
  <conditionalFormatting sqref="AB15">
    <cfRule type="cellIs" dxfId="23389" priority="11399" operator="equal">
      <formula>"jan."</formula>
    </cfRule>
  </conditionalFormatting>
  <conditionalFormatting sqref="AE15">
    <cfRule type="cellIs" dxfId="23388" priority="11398" operator="equal">
      <formula>"jan."</formula>
    </cfRule>
  </conditionalFormatting>
  <conditionalFormatting sqref="AD15">
    <cfRule type="cellIs" dxfId="23387" priority="11397" operator="equal">
      <formula>"jan."</formula>
    </cfRule>
  </conditionalFormatting>
  <conditionalFormatting sqref="AC15">
    <cfRule type="cellIs" dxfId="23386" priority="11396" operator="equal">
      <formula>"jan."</formula>
    </cfRule>
  </conditionalFormatting>
  <conditionalFormatting sqref="AD15">
    <cfRule type="cellIs" dxfId="23385" priority="11395" operator="equal">
      <formula>"jan."</formula>
    </cfRule>
  </conditionalFormatting>
  <conditionalFormatting sqref="AC15">
    <cfRule type="cellIs" dxfId="23384" priority="11394" operator="equal">
      <formula>"jan."</formula>
    </cfRule>
  </conditionalFormatting>
  <conditionalFormatting sqref="AD15">
    <cfRule type="cellIs" dxfId="23383" priority="11393" operator="equal">
      <formula>"jan."</formula>
    </cfRule>
  </conditionalFormatting>
  <conditionalFormatting sqref="AB15">
    <cfRule type="cellIs" dxfId="23382" priority="11392" operator="equal">
      <formula>"jan."</formula>
    </cfRule>
  </conditionalFormatting>
  <conditionalFormatting sqref="AC15">
    <cfRule type="cellIs" dxfId="23381" priority="11391" operator="equal">
      <formula>"jan."</formula>
    </cfRule>
  </conditionalFormatting>
  <conditionalFormatting sqref="AC15">
    <cfRule type="cellIs" dxfId="23380" priority="11390" operator="equal">
      <formula>"jan."</formula>
    </cfRule>
  </conditionalFormatting>
  <conditionalFormatting sqref="AB15">
    <cfRule type="cellIs" dxfId="23379" priority="11389" operator="equal">
      <formula>"jan."</formula>
    </cfRule>
  </conditionalFormatting>
  <conditionalFormatting sqref="AC15">
    <cfRule type="cellIs" dxfId="23378" priority="11388" operator="equal">
      <formula>"jan."</formula>
    </cfRule>
  </conditionalFormatting>
  <conditionalFormatting sqref="AB15">
    <cfRule type="cellIs" dxfId="23377" priority="11387" operator="equal">
      <formula>"jan."</formula>
    </cfRule>
  </conditionalFormatting>
  <conditionalFormatting sqref="AC15">
    <cfRule type="cellIs" dxfId="23376" priority="11386" operator="equal">
      <formula>"jan."</formula>
    </cfRule>
  </conditionalFormatting>
  <conditionalFormatting sqref="AA15">
    <cfRule type="cellIs" dxfId="23375" priority="11385" operator="equal">
      <formula>"jan."</formula>
    </cfRule>
  </conditionalFormatting>
  <conditionalFormatting sqref="AB15">
    <cfRule type="cellIs" dxfId="23374" priority="11384" operator="equal">
      <formula>"jan."</formula>
    </cfRule>
  </conditionalFormatting>
  <conditionalFormatting sqref="AD15">
    <cfRule type="cellIs" dxfId="23373" priority="11383" operator="equal">
      <formula>"jan."</formula>
    </cfRule>
  </conditionalFormatting>
  <conditionalFormatting sqref="AC15">
    <cfRule type="cellIs" dxfId="23372" priority="11382" operator="equal">
      <formula>"jan."</formula>
    </cfRule>
  </conditionalFormatting>
  <conditionalFormatting sqref="AB15">
    <cfRule type="cellIs" dxfId="23371" priority="11381" operator="equal">
      <formula>"jan."</formula>
    </cfRule>
  </conditionalFormatting>
  <conditionalFormatting sqref="AC15">
    <cfRule type="cellIs" dxfId="23370" priority="11380" operator="equal">
      <formula>"jan."</formula>
    </cfRule>
  </conditionalFormatting>
  <conditionalFormatting sqref="AB15">
    <cfRule type="cellIs" dxfId="23369" priority="11379" operator="equal">
      <formula>"jan."</formula>
    </cfRule>
  </conditionalFormatting>
  <conditionalFormatting sqref="AC15">
    <cfRule type="cellIs" dxfId="23368" priority="11378" operator="equal">
      <formula>"jan."</formula>
    </cfRule>
  </conditionalFormatting>
  <conditionalFormatting sqref="AA15">
    <cfRule type="cellIs" dxfId="23367" priority="11377" operator="equal">
      <formula>"jan."</formula>
    </cfRule>
  </conditionalFormatting>
  <conditionalFormatting sqref="AB15">
    <cfRule type="cellIs" dxfId="23366" priority="11376" operator="equal">
      <formula>"jan."</formula>
    </cfRule>
  </conditionalFormatting>
  <conditionalFormatting sqref="AD15">
    <cfRule type="cellIs" dxfId="23365" priority="11375" operator="equal">
      <formula>"jan."</formula>
    </cfRule>
  </conditionalFormatting>
  <conditionalFormatting sqref="AB15">
    <cfRule type="cellIs" dxfId="23364" priority="11374" operator="equal">
      <formula>"jan."</formula>
    </cfRule>
  </conditionalFormatting>
  <conditionalFormatting sqref="AA15">
    <cfRule type="cellIs" dxfId="23363" priority="11373" operator="equal">
      <formula>"jan."</formula>
    </cfRule>
  </conditionalFormatting>
  <conditionalFormatting sqref="AB15">
    <cfRule type="cellIs" dxfId="23362" priority="11372" operator="equal">
      <formula>"jan."</formula>
    </cfRule>
  </conditionalFormatting>
  <conditionalFormatting sqref="AA15">
    <cfRule type="cellIs" dxfId="23361" priority="11371" operator="equal">
      <formula>"jan."</formula>
    </cfRule>
  </conditionalFormatting>
  <conditionalFormatting sqref="AB15">
    <cfRule type="cellIs" dxfId="23360" priority="11370" operator="equal">
      <formula>"jan."</formula>
    </cfRule>
  </conditionalFormatting>
  <conditionalFormatting sqref="AA15">
    <cfRule type="cellIs" dxfId="23359" priority="11369" operator="equal">
      <formula>"jan."</formula>
    </cfRule>
  </conditionalFormatting>
  <conditionalFormatting sqref="AC15">
    <cfRule type="cellIs" dxfId="23358" priority="11368" operator="equal">
      <formula>"jan."</formula>
    </cfRule>
  </conditionalFormatting>
  <conditionalFormatting sqref="AC15">
    <cfRule type="cellIs" dxfId="23357" priority="11367" operator="equal">
      <formula>"jan."</formula>
    </cfRule>
  </conditionalFormatting>
  <conditionalFormatting sqref="AB15">
    <cfRule type="cellIs" dxfId="23356" priority="11366" operator="equal">
      <formula>"jan."</formula>
    </cfRule>
  </conditionalFormatting>
  <conditionalFormatting sqref="AC15">
    <cfRule type="cellIs" dxfId="23355" priority="11365" operator="equal">
      <formula>"jan."</formula>
    </cfRule>
  </conditionalFormatting>
  <conditionalFormatting sqref="AB15">
    <cfRule type="cellIs" dxfId="23354" priority="11364" operator="equal">
      <formula>"jan."</formula>
    </cfRule>
  </conditionalFormatting>
  <conditionalFormatting sqref="AC15">
    <cfRule type="cellIs" dxfId="23353" priority="11363" operator="equal">
      <formula>"jan."</formula>
    </cfRule>
  </conditionalFormatting>
  <conditionalFormatting sqref="AA15">
    <cfRule type="cellIs" dxfId="23352" priority="11362" operator="equal">
      <formula>"jan."</formula>
    </cfRule>
  </conditionalFormatting>
  <conditionalFormatting sqref="AB15">
    <cfRule type="cellIs" dxfId="23351" priority="11361" operator="equal">
      <formula>"jan."</formula>
    </cfRule>
  </conditionalFormatting>
  <conditionalFormatting sqref="AD15">
    <cfRule type="cellIs" dxfId="23350" priority="11360" operator="equal">
      <formula>"jan."</formula>
    </cfRule>
  </conditionalFormatting>
  <conditionalFormatting sqref="AB15">
    <cfRule type="cellIs" dxfId="23349" priority="11359" operator="equal">
      <formula>"jan."</formula>
    </cfRule>
  </conditionalFormatting>
  <conditionalFormatting sqref="AA15">
    <cfRule type="cellIs" dxfId="23348" priority="11358" operator="equal">
      <formula>"jan."</formula>
    </cfRule>
  </conditionalFormatting>
  <conditionalFormatting sqref="AB15">
    <cfRule type="cellIs" dxfId="23347" priority="11357" operator="equal">
      <formula>"jan."</formula>
    </cfRule>
  </conditionalFormatting>
  <conditionalFormatting sqref="AA15">
    <cfRule type="cellIs" dxfId="23346" priority="11356" operator="equal">
      <formula>"jan."</formula>
    </cfRule>
  </conditionalFormatting>
  <conditionalFormatting sqref="AB15">
    <cfRule type="cellIs" dxfId="23345" priority="11355" operator="equal">
      <formula>"jan."</formula>
    </cfRule>
  </conditionalFormatting>
  <conditionalFormatting sqref="AA15">
    <cfRule type="cellIs" dxfId="23344" priority="11354" operator="equal">
      <formula>"jan."</formula>
    </cfRule>
  </conditionalFormatting>
  <conditionalFormatting sqref="AC15">
    <cfRule type="cellIs" dxfId="23343" priority="11353" operator="equal">
      <formula>"jan."</formula>
    </cfRule>
  </conditionalFormatting>
  <conditionalFormatting sqref="AB15">
    <cfRule type="cellIs" dxfId="23342" priority="11352" operator="equal">
      <formula>"jan."</formula>
    </cfRule>
  </conditionalFormatting>
  <conditionalFormatting sqref="AA15">
    <cfRule type="cellIs" dxfId="23341" priority="11351" operator="equal">
      <formula>"jan."</formula>
    </cfRule>
  </conditionalFormatting>
  <conditionalFormatting sqref="AB15">
    <cfRule type="cellIs" dxfId="23340" priority="11350" operator="equal">
      <formula>"jan."</formula>
    </cfRule>
  </conditionalFormatting>
  <conditionalFormatting sqref="AA15">
    <cfRule type="cellIs" dxfId="23339" priority="11349" operator="equal">
      <formula>"jan."</formula>
    </cfRule>
  </conditionalFormatting>
  <conditionalFormatting sqref="AB15">
    <cfRule type="cellIs" dxfId="23338" priority="11348" operator="equal">
      <formula>"jan."</formula>
    </cfRule>
  </conditionalFormatting>
  <conditionalFormatting sqref="AA15">
    <cfRule type="cellIs" dxfId="23337" priority="11347" operator="equal">
      <formula>"jan."</formula>
    </cfRule>
  </conditionalFormatting>
  <conditionalFormatting sqref="AC15">
    <cfRule type="cellIs" dxfId="23336" priority="11346" operator="equal">
      <formula>"jan."</formula>
    </cfRule>
  </conditionalFormatting>
  <conditionalFormatting sqref="AA15">
    <cfRule type="cellIs" dxfId="23335" priority="11345" operator="equal">
      <formula>"jan."</formula>
    </cfRule>
  </conditionalFormatting>
  <conditionalFormatting sqref="AA15">
    <cfRule type="cellIs" dxfId="23334" priority="11344" operator="equal">
      <formula>"jan."</formula>
    </cfRule>
  </conditionalFormatting>
  <conditionalFormatting sqref="AA15">
    <cfRule type="cellIs" dxfId="23333" priority="11343" operator="equal">
      <formula>"jan."</formula>
    </cfRule>
  </conditionalFormatting>
  <conditionalFormatting sqref="AB15">
    <cfRule type="cellIs" dxfId="23332" priority="11342" operator="equal">
      <formula>"jan."</formula>
    </cfRule>
  </conditionalFormatting>
  <conditionalFormatting sqref="AC15">
    <cfRule type="cellIs" dxfId="23331" priority="11341" operator="equal">
      <formula>"jan."</formula>
    </cfRule>
  </conditionalFormatting>
  <conditionalFormatting sqref="AB15">
    <cfRule type="cellIs" dxfId="23330" priority="11340" operator="equal">
      <formula>"jan."</formula>
    </cfRule>
  </conditionalFormatting>
  <conditionalFormatting sqref="AC15">
    <cfRule type="cellIs" dxfId="23329" priority="11339" operator="equal">
      <formula>"jan."</formula>
    </cfRule>
  </conditionalFormatting>
  <conditionalFormatting sqref="AB15">
    <cfRule type="cellIs" dxfId="23328" priority="11338" operator="equal">
      <formula>"jan."</formula>
    </cfRule>
  </conditionalFormatting>
  <conditionalFormatting sqref="AC15">
    <cfRule type="cellIs" dxfId="23327" priority="11337" operator="equal">
      <formula>"jan."</formula>
    </cfRule>
  </conditionalFormatting>
  <conditionalFormatting sqref="AA15">
    <cfRule type="cellIs" dxfId="23326" priority="11336" operator="equal">
      <formula>"jan."</formula>
    </cfRule>
  </conditionalFormatting>
  <conditionalFormatting sqref="AB15">
    <cfRule type="cellIs" dxfId="23325" priority="11335" operator="equal">
      <formula>"jan."</formula>
    </cfRule>
  </conditionalFormatting>
  <conditionalFormatting sqref="AB15">
    <cfRule type="cellIs" dxfId="23324" priority="11334" operator="equal">
      <formula>"jan."</formula>
    </cfRule>
  </conditionalFormatting>
  <conditionalFormatting sqref="AA15">
    <cfRule type="cellIs" dxfId="23323" priority="11333" operator="equal">
      <formula>"jan."</formula>
    </cfRule>
  </conditionalFormatting>
  <conditionalFormatting sqref="AB15">
    <cfRule type="cellIs" dxfId="23322" priority="11332" operator="equal">
      <formula>"jan."</formula>
    </cfRule>
  </conditionalFormatting>
  <conditionalFormatting sqref="AA15">
    <cfRule type="cellIs" dxfId="23321" priority="11331" operator="equal">
      <formula>"jan."</formula>
    </cfRule>
  </conditionalFormatting>
  <conditionalFormatting sqref="AB15">
    <cfRule type="cellIs" dxfId="23320" priority="11330" operator="equal">
      <formula>"jan."</formula>
    </cfRule>
  </conditionalFormatting>
  <conditionalFormatting sqref="AA15">
    <cfRule type="cellIs" dxfId="23319" priority="11329" operator="equal">
      <formula>"jan."</formula>
    </cfRule>
  </conditionalFormatting>
  <conditionalFormatting sqref="AC15">
    <cfRule type="cellIs" dxfId="23318" priority="11328" operator="equal">
      <formula>"jan."</formula>
    </cfRule>
  </conditionalFormatting>
  <conditionalFormatting sqref="AB15">
    <cfRule type="cellIs" dxfId="23317" priority="11327" operator="equal">
      <formula>"jan."</formula>
    </cfRule>
  </conditionalFormatting>
  <conditionalFormatting sqref="AA15">
    <cfRule type="cellIs" dxfId="23316" priority="11326" operator="equal">
      <formula>"jan."</formula>
    </cfRule>
  </conditionalFormatting>
  <conditionalFormatting sqref="AB15">
    <cfRule type="cellIs" dxfId="23315" priority="11325" operator="equal">
      <formula>"jan."</formula>
    </cfRule>
  </conditionalFormatting>
  <conditionalFormatting sqref="AA15">
    <cfRule type="cellIs" dxfId="23314" priority="11324" operator="equal">
      <formula>"jan."</formula>
    </cfRule>
  </conditionalFormatting>
  <conditionalFormatting sqref="AB15">
    <cfRule type="cellIs" dxfId="23313" priority="11323" operator="equal">
      <formula>"jan."</formula>
    </cfRule>
  </conditionalFormatting>
  <conditionalFormatting sqref="AA15">
    <cfRule type="cellIs" dxfId="23312" priority="11322" operator="equal">
      <formula>"jan."</formula>
    </cfRule>
  </conditionalFormatting>
  <conditionalFormatting sqref="AC15">
    <cfRule type="cellIs" dxfId="23311" priority="11321" operator="equal">
      <formula>"jan."</formula>
    </cfRule>
  </conditionalFormatting>
  <conditionalFormatting sqref="AA15">
    <cfRule type="cellIs" dxfId="23310" priority="11320" operator="equal">
      <formula>"jan."</formula>
    </cfRule>
  </conditionalFormatting>
  <conditionalFormatting sqref="AA15">
    <cfRule type="cellIs" dxfId="23309" priority="11319" operator="equal">
      <formula>"jan."</formula>
    </cfRule>
  </conditionalFormatting>
  <conditionalFormatting sqref="AA15">
    <cfRule type="cellIs" dxfId="23308" priority="11318" operator="equal">
      <formula>"jan."</formula>
    </cfRule>
  </conditionalFormatting>
  <conditionalFormatting sqref="AB15">
    <cfRule type="cellIs" dxfId="23307" priority="11317" operator="equal">
      <formula>"jan."</formula>
    </cfRule>
  </conditionalFormatting>
  <conditionalFormatting sqref="AB15">
    <cfRule type="cellIs" dxfId="23306" priority="11316" operator="equal">
      <formula>"jan."</formula>
    </cfRule>
  </conditionalFormatting>
  <conditionalFormatting sqref="AA15">
    <cfRule type="cellIs" dxfId="23305" priority="11315" operator="equal">
      <formula>"jan."</formula>
    </cfRule>
  </conditionalFormatting>
  <conditionalFormatting sqref="AB15">
    <cfRule type="cellIs" dxfId="23304" priority="11314" operator="equal">
      <formula>"jan."</formula>
    </cfRule>
  </conditionalFormatting>
  <conditionalFormatting sqref="AA15">
    <cfRule type="cellIs" dxfId="23303" priority="11313" operator="equal">
      <formula>"jan."</formula>
    </cfRule>
  </conditionalFormatting>
  <conditionalFormatting sqref="AB15">
    <cfRule type="cellIs" dxfId="23302" priority="11312" operator="equal">
      <formula>"jan."</formula>
    </cfRule>
  </conditionalFormatting>
  <conditionalFormatting sqref="AA15">
    <cfRule type="cellIs" dxfId="23301" priority="11311" operator="equal">
      <formula>"jan."</formula>
    </cfRule>
  </conditionalFormatting>
  <conditionalFormatting sqref="AC15">
    <cfRule type="cellIs" dxfId="23300" priority="11310" operator="equal">
      <formula>"jan."</formula>
    </cfRule>
  </conditionalFormatting>
  <conditionalFormatting sqref="AA15">
    <cfRule type="cellIs" dxfId="23299" priority="11309" operator="equal">
      <formula>"jan."</formula>
    </cfRule>
  </conditionalFormatting>
  <conditionalFormatting sqref="AA15">
    <cfRule type="cellIs" dxfId="23298" priority="11308" operator="equal">
      <formula>"jan."</formula>
    </cfRule>
  </conditionalFormatting>
  <conditionalFormatting sqref="AA15">
    <cfRule type="cellIs" dxfId="23297" priority="11307" operator="equal">
      <formula>"jan."</formula>
    </cfRule>
  </conditionalFormatting>
  <conditionalFormatting sqref="AB15">
    <cfRule type="cellIs" dxfId="23296" priority="11306" operator="equal">
      <formula>"jan."</formula>
    </cfRule>
  </conditionalFormatting>
  <conditionalFormatting sqref="AA15">
    <cfRule type="cellIs" dxfId="23295" priority="11305" operator="equal">
      <formula>"jan."</formula>
    </cfRule>
  </conditionalFormatting>
  <conditionalFormatting sqref="AA15">
    <cfRule type="cellIs" dxfId="23294" priority="11304" operator="equal">
      <formula>"jan."</formula>
    </cfRule>
  </conditionalFormatting>
  <conditionalFormatting sqref="AA15">
    <cfRule type="cellIs" dxfId="23293" priority="11303" operator="equal">
      <formula>"jan."</formula>
    </cfRule>
  </conditionalFormatting>
  <conditionalFormatting sqref="AB15">
    <cfRule type="cellIs" dxfId="23292" priority="11302" operator="equal">
      <formula>"jan."</formula>
    </cfRule>
  </conditionalFormatting>
  <conditionalFormatting sqref="AA15">
    <cfRule type="cellIs" dxfId="23291" priority="11301" operator="equal">
      <formula>"jan."</formula>
    </cfRule>
  </conditionalFormatting>
  <conditionalFormatting sqref="AD15">
    <cfRule type="cellIs" dxfId="23290" priority="11300" operator="equal">
      <formula>"jan."</formula>
    </cfRule>
  </conditionalFormatting>
  <conditionalFormatting sqref="AE15">
    <cfRule type="cellIs" dxfId="23289" priority="11299" operator="equal">
      <formula>"jan."</formula>
    </cfRule>
  </conditionalFormatting>
  <conditionalFormatting sqref="AD15">
    <cfRule type="cellIs" dxfId="23288" priority="11298" operator="equal">
      <formula>"jan."</formula>
    </cfRule>
  </conditionalFormatting>
  <conditionalFormatting sqref="AC15">
    <cfRule type="cellIs" dxfId="23287" priority="11297" operator="equal">
      <formula>"jan."</formula>
    </cfRule>
  </conditionalFormatting>
  <conditionalFormatting sqref="AD15">
    <cfRule type="cellIs" dxfId="23286" priority="11296" operator="equal">
      <formula>"jan."</formula>
    </cfRule>
  </conditionalFormatting>
  <conditionalFormatting sqref="AC15">
    <cfRule type="cellIs" dxfId="23285" priority="11295" operator="equal">
      <formula>"jan."</formula>
    </cfRule>
  </conditionalFormatting>
  <conditionalFormatting sqref="AD15">
    <cfRule type="cellIs" dxfId="23284" priority="11294" operator="equal">
      <formula>"jan."</formula>
    </cfRule>
  </conditionalFormatting>
  <conditionalFormatting sqref="AB15">
    <cfRule type="cellIs" dxfId="23283" priority="11293" operator="equal">
      <formula>"jan."</formula>
    </cfRule>
  </conditionalFormatting>
  <conditionalFormatting sqref="AC15">
    <cfRule type="cellIs" dxfId="23282" priority="11292" operator="equal">
      <formula>"jan."</formula>
    </cfRule>
  </conditionalFormatting>
  <conditionalFormatting sqref="AC15">
    <cfRule type="cellIs" dxfId="23281" priority="11291" operator="equal">
      <formula>"jan."</formula>
    </cfRule>
  </conditionalFormatting>
  <conditionalFormatting sqref="AB15">
    <cfRule type="cellIs" dxfId="23280" priority="11290" operator="equal">
      <formula>"jan."</formula>
    </cfRule>
  </conditionalFormatting>
  <conditionalFormatting sqref="AC15">
    <cfRule type="cellIs" dxfId="23279" priority="11289" operator="equal">
      <formula>"jan."</formula>
    </cfRule>
  </conditionalFormatting>
  <conditionalFormatting sqref="AB15">
    <cfRule type="cellIs" dxfId="23278" priority="11288" operator="equal">
      <formula>"jan."</formula>
    </cfRule>
  </conditionalFormatting>
  <conditionalFormatting sqref="AC15">
    <cfRule type="cellIs" dxfId="23277" priority="11287" operator="equal">
      <formula>"jan."</formula>
    </cfRule>
  </conditionalFormatting>
  <conditionalFormatting sqref="AA15">
    <cfRule type="cellIs" dxfId="23276" priority="11286" operator="equal">
      <formula>"jan."</formula>
    </cfRule>
  </conditionalFormatting>
  <conditionalFormatting sqref="AB15">
    <cfRule type="cellIs" dxfId="23275" priority="11285" operator="equal">
      <formula>"jan."</formula>
    </cfRule>
  </conditionalFormatting>
  <conditionalFormatting sqref="AD15">
    <cfRule type="cellIs" dxfId="23274" priority="11284" operator="equal">
      <formula>"jan."</formula>
    </cfRule>
  </conditionalFormatting>
  <conditionalFormatting sqref="AC15">
    <cfRule type="cellIs" dxfId="23273" priority="11283" operator="equal">
      <formula>"jan."</formula>
    </cfRule>
  </conditionalFormatting>
  <conditionalFormatting sqref="AC15">
    <cfRule type="cellIs" dxfId="23272" priority="11281" operator="equal">
      <formula>"jan."</formula>
    </cfRule>
  </conditionalFormatting>
  <conditionalFormatting sqref="AB15">
    <cfRule type="cellIs" dxfId="23271" priority="11280" operator="equal">
      <formula>"jan."</formula>
    </cfRule>
  </conditionalFormatting>
  <conditionalFormatting sqref="AC15">
    <cfRule type="cellIs" dxfId="23270" priority="11279" operator="equal">
      <formula>"jan."</formula>
    </cfRule>
  </conditionalFormatting>
  <conditionalFormatting sqref="AA15">
    <cfRule type="cellIs" dxfId="23269" priority="11278" operator="equal">
      <formula>"jan."</formula>
    </cfRule>
  </conditionalFormatting>
  <conditionalFormatting sqref="AB15">
    <cfRule type="cellIs" dxfId="23268" priority="11277" operator="equal">
      <formula>"jan."</formula>
    </cfRule>
  </conditionalFormatting>
  <conditionalFormatting sqref="AD15">
    <cfRule type="cellIs" dxfId="23267" priority="11276" operator="equal">
      <formula>"jan."</formula>
    </cfRule>
  </conditionalFormatting>
  <conditionalFormatting sqref="AB15">
    <cfRule type="cellIs" dxfId="23266" priority="11275" operator="equal">
      <formula>"jan."</formula>
    </cfRule>
  </conditionalFormatting>
  <conditionalFormatting sqref="AA15">
    <cfRule type="cellIs" dxfId="23265" priority="11274" operator="equal">
      <formula>"jan."</formula>
    </cfRule>
  </conditionalFormatting>
  <conditionalFormatting sqref="AB15">
    <cfRule type="cellIs" dxfId="23264" priority="11273" operator="equal">
      <formula>"jan."</formula>
    </cfRule>
  </conditionalFormatting>
  <conditionalFormatting sqref="AA15">
    <cfRule type="cellIs" dxfId="23263" priority="11272" operator="equal">
      <formula>"jan."</formula>
    </cfRule>
  </conditionalFormatting>
  <conditionalFormatting sqref="AB15">
    <cfRule type="cellIs" dxfId="23262" priority="11271" operator="equal">
      <formula>"jan."</formula>
    </cfRule>
  </conditionalFormatting>
  <conditionalFormatting sqref="AA15">
    <cfRule type="cellIs" dxfId="23261" priority="11270" operator="equal">
      <formula>"jan."</formula>
    </cfRule>
  </conditionalFormatting>
  <conditionalFormatting sqref="AC15">
    <cfRule type="cellIs" dxfId="23260" priority="11269" operator="equal">
      <formula>"jan."</formula>
    </cfRule>
  </conditionalFormatting>
  <conditionalFormatting sqref="AC15">
    <cfRule type="cellIs" dxfId="23259" priority="11268" operator="equal">
      <formula>"jan."</formula>
    </cfRule>
  </conditionalFormatting>
  <conditionalFormatting sqref="AB15">
    <cfRule type="cellIs" dxfId="23258" priority="11267" operator="equal">
      <formula>"jan."</formula>
    </cfRule>
  </conditionalFormatting>
  <conditionalFormatting sqref="AC15">
    <cfRule type="cellIs" dxfId="23257" priority="11266" operator="equal">
      <formula>"jan."</formula>
    </cfRule>
  </conditionalFormatting>
  <conditionalFormatting sqref="AB15">
    <cfRule type="cellIs" dxfId="23256" priority="11265" operator="equal">
      <formula>"jan."</formula>
    </cfRule>
  </conditionalFormatting>
  <conditionalFormatting sqref="AC15">
    <cfRule type="cellIs" dxfId="23255" priority="11264" operator="equal">
      <formula>"jan."</formula>
    </cfRule>
  </conditionalFormatting>
  <conditionalFormatting sqref="AA15">
    <cfRule type="cellIs" dxfId="23254" priority="11263" operator="equal">
      <formula>"jan."</formula>
    </cfRule>
  </conditionalFormatting>
  <conditionalFormatting sqref="AB15">
    <cfRule type="cellIs" dxfId="23253" priority="11262" operator="equal">
      <formula>"jan."</formula>
    </cfRule>
  </conditionalFormatting>
  <conditionalFormatting sqref="AD15">
    <cfRule type="cellIs" dxfId="23252" priority="11261" operator="equal">
      <formula>"jan."</formula>
    </cfRule>
  </conditionalFormatting>
  <conditionalFormatting sqref="AB15">
    <cfRule type="cellIs" dxfId="23251" priority="11260" operator="equal">
      <formula>"jan."</formula>
    </cfRule>
  </conditionalFormatting>
  <conditionalFormatting sqref="AA15">
    <cfRule type="cellIs" dxfId="23250" priority="11259" operator="equal">
      <formula>"jan."</formula>
    </cfRule>
  </conditionalFormatting>
  <conditionalFormatting sqref="AB15">
    <cfRule type="cellIs" dxfId="23249" priority="11258" operator="equal">
      <formula>"jan."</formula>
    </cfRule>
  </conditionalFormatting>
  <conditionalFormatting sqref="AA15">
    <cfRule type="cellIs" dxfId="23248" priority="11257" operator="equal">
      <formula>"jan."</formula>
    </cfRule>
  </conditionalFormatting>
  <conditionalFormatting sqref="AB15">
    <cfRule type="cellIs" dxfId="23247" priority="11256" operator="equal">
      <formula>"jan."</formula>
    </cfRule>
  </conditionalFormatting>
  <conditionalFormatting sqref="AA15">
    <cfRule type="cellIs" dxfId="23246" priority="11255" operator="equal">
      <formula>"jan."</formula>
    </cfRule>
  </conditionalFormatting>
  <conditionalFormatting sqref="AC15">
    <cfRule type="cellIs" dxfId="23245" priority="11254" operator="equal">
      <formula>"jan."</formula>
    </cfRule>
  </conditionalFormatting>
  <conditionalFormatting sqref="AB15">
    <cfRule type="cellIs" dxfId="23244" priority="11253" operator="equal">
      <formula>"jan."</formula>
    </cfRule>
  </conditionalFormatting>
  <conditionalFormatting sqref="AA15">
    <cfRule type="cellIs" dxfId="23243" priority="11252" operator="equal">
      <formula>"jan."</formula>
    </cfRule>
  </conditionalFormatting>
  <conditionalFormatting sqref="AB15">
    <cfRule type="cellIs" dxfId="23242" priority="11251" operator="equal">
      <formula>"jan."</formula>
    </cfRule>
  </conditionalFormatting>
  <conditionalFormatting sqref="AA15">
    <cfRule type="cellIs" dxfId="23241" priority="11250" operator="equal">
      <formula>"jan."</formula>
    </cfRule>
  </conditionalFormatting>
  <conditionalFormatting sqref="AB15">
    <cfRule type="cellIs" dxfId="23240" priority="11249" operator="equal">
      <formula>"jan."</formula>
    </cfRule>
  </conditionalFormatting>
  <conditionalFormatting sqref="AA15">
    <cfRule type="cellIs" dxfId="23239" priority="11248" operator="equal">
      <formula>"jan."</formula>
    </cfRule>
  </conditionalFormatting>
  <conditionalFormatting sqref="AC15">
    <cfRule type="cellIs" dxfId="23238" priority="11247" operator="equal">
      <formula>"jan."</formula>
    </cfRule>
  </conditionalFormatting>
  <conditionalFormatting sqref="AA15">
    <cfRule type="cellIs" dxfId="23237" priority="11246" operator="equal">
      <formula>"jan."</formula>
    </cfRule>
  </conditionalFormatting>
  <conditionalFormatting sqref="AA15">
    <cfRule type="cellIs" dxfId="23236" priority="11245" operator="equal">
      <formula>"jan."</formula>
    </cfRule>
  </conditionalFormatting>
  <conditionalFormatting sqref="AA15">
    <cfRule type="cellIs" dxfId="23235" priority="11244" operator="equal">
      <formula>"jan."</formula>
    </cfRule>
  </conditionalFormatting>
  <conditionalFormatting sqref="AB15">
    <cfRule type="cellIs" dxfId="23234" priority="11243" operator="equal">
      <formula>"jan."</formula>
    </cfRule>
  </conditionalFormatting>
  <conditionalFormatting sqref="AC15">
    <cfRule type="cellIs" dxfId="23233" priority="11242" operator="equal">
      <formula>"jan."</formula>
    </cfRule>
  </conditionalFormatting>
  <conditionalFormatting sqref="AB15">
    <cfRule type="cellIs" dxfId="23232" priority="11241" operator="equal">
      <formula>"jan."</formula>
    </cfRule>
  </conditionalFormatting>
  <conditionalFormatting sqref="AC15">
    <cfRule type="cellIs" dxfId="23231" priority="11240" operator="equal">
      <formula>"jan."</formula>
    </cfRule>
  </conditionalFormatting>
  <conditionalFormatting sqref="AB15">
    <cfRule type="cellIs" dxfId="23230" priority="11239" operator="equal">
      <formula>"jan."</formula>
    </cfRule>
  </conditionalFormatting>
  <conditionalFormatting sqref="AC15">
    <cfRule type="cellIs" dxfId="23229" priority="11238" operator="equal">
      <formula>"jan."</formula>
    </cfRule>
  </conditionalFormatting>
  <conditionalFormatting sqref="AA15">
    <cfRule type="cellIs" dxfId="23228" priority="11237" operator="equal">
      <formula>"jan."</formula>
    </cfRule>
  </conditionalFormatting>
  <conditionalFormatting sqref="AB15">
    <cfRule type="cellIs" dxfId="23227" priority="11236" operator="equal">
      <formula>"jan."</formula>
    </cfRule>
  </conditionalFormatting>
  <conditionalFormatting sqref="AB15">
    <cfRule type="cellIs" dxfId="23226" priority="11235" operator="equal">
      <formula>"jan."</formula>
    </cfRule>
  </conditionalFormatting>
  <conditionalFormatting sqref="AA15">
    <cfRule type="cellIs" dxfId="23225" priority="11234" operator="equal">
      <formula>"jan."</formula>
    </cfRule>
  </conditionalFormatting>
  <conditionalFormatting sqref="AB15">
    <cfRule type="cellIs" dxfId="23224" priority="11233" operator="equal">
      <formula>"jan."</formula>
    </cfRule>
  </conditionalFormatting>
  <conditionalFormatting sqref="AA15">
    <cfRule type="cellIs" dxfId="23223" priority="11232" operator="equal">
      <formula>"jan."</formula>
    </cfRule>
  </conditionalFormatting>
  <conditionalFormatting sqref="AB15">
    <cfRule type="cellIs" dxfId="23222" priority="11231" operator="equal">
      <formula>"jan."</formula>
    </cfRule>
  </conditionalFormatting>
  <conditionalFormatting sqref="AA15">
    <cfRule type="cellIs" dxfId="23221" priority="11230" operator="equal">
      <formula>"jan."</formula>
    </cfRule>
  </conditionalFormatting>
  <conditionalFormatting sqref="AC15">
    <cfRule type="cellIs" dxfId="23220" priority="11229" operator="equal">
      <formula>"jan."</formula>
    </cfRule>
  </conditionalFormatting>
  <conditionalFormatting sqref="AB15">
    <cfRule type="cellIs" dxfId="23219" priority="11228" operator="equal">
      <formula>"jan."</formula>
    </cfRule>
  </conditionalFormatting>
  <conditionalFormatting sqref="AA15">
    <cfRule type="cellIs" dxfId="23218" priority="11227" operator="equal">
      <formula>"jan."</formula>
    </cfRule>
  </conditionalFormatting>
  <conditionalFormatting sqref="AB15">
    <cfRule type="cellIs" dxfId="23217" priority="11226" operator="equal">
      <formula>"jan."</formula>
    </cfRule>
  </conditionalFormatting>
  <conditionalFormatting sqref="AA15">
    <cfRule type="cellIs" dxfId="23216" priority="11225" operator="equal">
      <formula>"jan."</formula>
    </cfRule>
  </conditionalFormatting>
  <conditionalFormatting sqref="AB15">
    <cfRule type="cellIs" dxfId="23215" priority="11224" operator="equal">
      <formula>"jan."</formula>
    </cfRule>
  </conditionalFormatting>
  <conditionalFormatting sqref="AA15">
    <cfRule type="cellIs" dxfId="23214" priority="11223" operator="equal">
      <formula>"jan."</formula>
    </cfRule>
  </conditionalFormatting>
  <conditionalFormatting sqref="AC15">
    <cfRule type="cellIs" dxfId="23213" priority="11222" operator="equal">
      <formula>"jan."</formula>
    </cfRule>
  </conditionalFormatting>
  <conditionalFormatting sqref="AA15">
    <cfRule type="cellIs" dxfId="23212" priority="11221" operator="equal">
      <formula>"jan."</formula>
    </cfRule>
  </conditionalFormatting>
  <conditionalFormatting sqref="AA15">
    <cfRule type="cellIs" dxfId="23211" priority="11220" operator="equal">
      <formula>"jan."</formula>
    </cfRule>
  </conditionalFormatting>
  <conditionalFormatting sqref="AA15">
    <cfRule type="cellIs" dxfId="23210" priority="11219" operator="equal">
      <formula>"jan."</formula>
    </cfRule>
  </conditionalFormatting>
  <conditionalFormatting sqref="AB15">
    <cfRule type="cellIs" dxfId="23209" priority="11218" operator="equal">
      <formula>"jan."</formula>
    </cfRule>
  </conditionalFormatting>
  <conditionalFormatting sqref="AB15">
    <cfRule type="cellIs" dxfId="23208" priority="11217" operator="equal">
      <formula>"jan."</formula>
    </cfRule>
  </conditionalFormatting>
  <conditionalFormatting sqref="AA15">
    <cfRule type="cellIs" dxfId="23207" priority="11216" operator="equal">
      <formula>"jan."</formula>
    </cfRule>
  </conditionalFormatting>
  <conditionalFormatting sqref="AB15">
    <cfRule type="cellIs" dxfId="23206" priority="11215" operator="equal">
      <formula>"jan."</formula>
    </cfRule>
  </conditionalFormatting>
  <conditionalFormatting sqref="AA15">
    <cfRule type="cellIs" dxfId="23205" priority="11214" operator="equal">
      <formula>"jan."</formula>
    </cfRule>
  </conditionalFormatting>
  <conditionalFormatting sqref="AB15">
    <cfRule type="cellIs" dxfId="23204" priority="11213" operator="equal">
      <formula>"jan."</formula>
    </cfRule>
  </conditionalFormatting>
  <conditionalFormatting sqref="AA15">
    <cfRule type="cellIs" dxfId="23203" priority="11212" operator="equal">
      <formula>"jan."</formula>
    </cfRule>
  </conditionalFormatting>
  <conditionalFormatting sqref="AC15">
    <cfRule type="cellIs" dxfId="23202" priority="11211" operator="equal">
      <formula>"jan."</formula>
    </cfRule>
  </conditionalFormatting>
  <conditionalFormatting sqref="AA15">
    <cfRule type="cellIs" dxfId="23201" priority="11210" operator="equal">
      <formula>"jan."</formula>
    </cfRule>
  </conditionalFormatting>
  <conditionalFormatting sqref="AA15">
    <cfRule type="cellIs" dxfId="23200" priority="11209" operator="equal">
      <formula>"jan."</formula>
    </cfRule>
  </conditionalFormatting>
  <conditionalFormatting sqref="AA15">
    <cfRule type="cellIs" dxfId="23199" priority="11208" operator="equal">
      <formula>"jan."</formula>
    </cfRule>
  </conditionalFormatting>
  <conditionalFormatting sqref="AB15">
    <cfRule type="cellIs" dxfId="23198" priority="11207" operator="equal">
      <formula>"jan."</formula>
    </cfRule>
  </conditionalFormatting>
  <conditionalFormatting sqref="AA15">
    <cfRule type="cellIs" dxfId="23197" priority="11206" operator="equal">
      <formula>"jan."</formula>
    </cfRule>
  </conditionalFormatting>
  <conditionalFormatting sqref="AA15">
    <cfRule type="cellIs" dxfId="23196" priority="11205" operator="equal">
      <formula>"jan."</formula>
    </cfRule>
  </conditionalFormatting>
  <conditionalFormatting sqref="AA15">
    <cfRule type="cellIs" dxfId="23195" priority="11204" operator="equal">
      <formula>"jan."</formula>
    </cfRule>
  </conditionalFormatting>
  <conditionalFormatting sqref="AB15">
    <cfRule type="cellIs" dxfId="23194" priority="11203" operator="equal">
      <formula>"jan."</formula>
    </cfRule>
  </conditionalFormatting>
  <conditionalFormatting sqref="AA15">
    <cfRule type="cellIs" dxfId="23193" priority="11202" operator="equal">
      <formula>"jan."</formula>
    </cfRule>
  </conditionalFormatting>
  <conditionalFormatting sqref="AD15">
    <cfRule type="cellIs" dxfId="23192" priority="11201" operator="equal">
      <formula>"jan."</formula>
    </cfRule>
  </conditionalFormatting>
  <conditionalFormatting sqref="AC15">
    <cfRule type="cellIs" dxfId="23191" priority="11200" operator="equal">
      <formula>"jan."</formula>
    </cfRule>
  </conditionalFormatting>
  <conditionalFormatting sqref="AB15">
    <cfRule type="cellIs" dxfId="23190" priority="11199" operator="equal">
      <formula>"jan."</formula>
    </cfRule>
  </conditionalFormatting>
  <conditionalFormatting sqref="AC15">
    <cfRule type="cellIs" dxfId="23189" priority="11198" operator="equal">
      <formula>"jan."</formula>
    </cfRule>
  </conditionalFormatting>
  <conditionalFormatting sqref="AB15">
    <cfRule type="cellIs" dxfId="23188" priority="11197" operator="equal">
      <formula>"jan."</formula>
    </cfRule>
  </conditionalFormatting>
  <conditionalFormatting sqref="AC15">
    <cfRule type="cellIs" dxfId="23187" priority="11196" operator="equal">
      <formula>"jan."</formula>
    </cfRule>
  </conditionalFormatting>
  <conditionalFormatting sqref="AA15">
    <cfRule type="cellIs" dxfId="23186" priority="11195" operator="equal">
      <formula>"jan."</formula>
    </cfRule>
  </conditionalFormatting>
  <conditionalFormatting sqref="AB15">
    <cfRule type="cellIs" dxfId="23185" priority="11194" operator="equal">
      <formula>"jan."</formula>
    </cfRule>
  </conditionalFormatting>
  <conditionalFormatting sqref="AB15">
    <cfRule type="cellIs" dxfId="23184" priority="11193" operator="equal">
      <formula>"jan."</formula>
    </cfRule>
  </conditionalFormatting>
  <conditionalFormatting sqref="AA15">
    <cfRule type="cellIs" dxfId="23183" priority="11192" operator="equal">
      <formula>"jan."</formula>
    </cfRule>
  </conditionalFormatting>
  <conditionalFormatting sqref="AB15">
    <cfRule type="cellIs" dxfId="23182" priority="11191" operator="equal">
      <formula>"jan."</formula>
    </cfRule>
  </conditionalFormatting>
  <conditionalFormatting sqref="AA15">
    <cfRule type="cellIs" dxfId="23181" priority="11190" operator="equal">
      <formula>"jan."</formula>
    </cfRule>
  </conditionalFormatting>
  <conditionalFormatting sqref="AB15">
    <cfRule type="cellIs" dxfId="23180" priority="11189" operator="equal">
      <formula>"jan."</formula>
    </cfRule>
  </conditionalFormatting>
  <conditionalFormatting sqref="AA15">
    <cfRule type="cellIs" dxfId="23179" priority="11188" operator="equal">
      <formula>"jan."</formula>
    </cfRule>
  </conditionalFormatting>
  <conditionalFormatting sqref="AC15">
    <cfRule type="cellIs" dxfId="23178" priority="11187" operator="equal">
      <formula>"jan."</formula>
    </cfRule>
  </conditionalFormatting>
  <conditionalFormatting sqref="AB15">
    <cfRule type="cellIs" dxfId="23177" priority="11186" operator="equal">
      <formula>"jan."</formula>
    </cfRule>
  </conditionalFormatting>
  <conditionalFormatting sqref="AA15">
    <cfRule type="cellIs" dxfId="23176" priority="11185" operator="equal">
      <formula>"jan."</formula>
    </cfRule>
  </conditionalFormatting>
  <conditionalFormatting sqref="AB15">
    <cfRule type="cellIs" dxfId="23175" priority="11184" operator="equal">
      <formula>"jan."</formula>
    </cfRule>
  </conditionalFormatting>
  <conditionalFormatting sqref="AA15">
    <cfRule type="cellIs" dxfId="23174" priority="11183" operator="equal">
      <formula>"jan."</formula>
    </cfRule>
  </conditionalFormatting>
  <conditionalFormatting sqref="AB15">
    <cfRule type="cellIs" dxfId="23173" priority="11182" operator="equal">
      <formula>"jan."</formula>
    </cfRule>
  </conditionalFormatting>
  <conditionalFormatting sqref="AA15">
    <cfRule type="cellIs" dxfId="23172" priority="11181" operator="equal">
      <formula>"jan."</formula>
    </cfRule>
  </conditionalFormatting>
  <conditionalFormatting sqref="AC15">
    <cfRule type="cellIs" dxfId="23171" priority="11180" operator="equal">
      <formula>"jan."</formula>
    </cfRule>
  </conditionalFormatting>
  <conditionalFormatting sqref="AA15">
    <cfRule type="cellIs" dxfId="23170" priority="11179" operator="equal">
      <formula>"jan."</formula>
    </cfRule>
  </conditionalFormatting>
  <conditionalFormatting sqref="AA15">
    <cfRule type="cellIs" dxfId="23169" priority="11178" operator="equal">
      <formula>"jan."</formula>
    </cfRule>
  </conditionalFormatting>
  <conditionalFormatting sqref="AA15">
    <cfRule type="cellIs" dxfId="23168" priority="11177" operator="equal">
      <formula>"jan."</formula>
    </cfRule>
  </conditionalFormatting>
  <conditionalFormatting sqref="AB15">
    <cfRule type="cellIs" dxfId="23167" priority="11176" operator="equal">
      <formula>"jan."</formula>
    </cfRule>
  </conditionalFormatting>
  <conditionalFormatting sqref="AB15">
    <cfRule type="cellIs" dxfId="23166" priority="11175" operator="equal">
      <formula>"jan."</formula>
    </cfRule>
  </conditionalFormatting>
  <conditionalFormatting sqref="AA15">
    <cfRule type="cellIs" dxfId="23165" priority="11174" operator="equal">
      <formula>"jan."</formula>
    </cfRule>
  </conditionalFormatting>
  <conditionalFormatting sqref="AB15">
    <cfRule type="cellIs" dxfId="23164" priority="11173" operator="equal">
      <formula>"jan."</formula>
    </cfRule>
  </conditionalFormatting>
  <conditionalFormatting sqref="AA15">
    <cfRule type="cellIs" dxfId="23163" priority="11172" operator="equal">
      <formula>"jan."</formula>
    </cfRule>
  </conditionalFormatting>
  <conditionalFormatting sqref="AB15">
    <cfRule type="cellIs" dxfId="23162" priority="11171" operator="equal">
      <formula>"jan."</formula>
    </cfRule>
  </conditionalFormatting>
  <conditionalFormatting sqref="AA15">
    <cfRule type="cellIs" dxfId="23161" priority="11170" operator="equal">
      <formula>"jan."</formula>
    </cfRule>
  </conditionalFormatting>
  <conditionalFormatting sqref="AC15">
    <cfRule type="cellIs" dxfId="23160" priority="11169" operator="equal">
      <formula>"jan."</formula>
    </cfRule>
  </conditionalFormatting>
  <conditionalFormatting sqref="AA15">
    <cfRule type="cellIs" dxfId="23159" priority="11168" operator="equal">
      <formula>"jan."</formula>
    </cfRule>
  </conditionalFormatting>
  <conditionalFormatting sqref="AA15">
    <cfRule type="cellIs" dxfId="23158" priority="11167" operator="equal">
      <formula>"jan."</formula>
    </cfRule>
  </conditionalFormatting>
  <conditionalFormatting sqref="AA15">
    <cfRule type="cellIs" dxfId="23157" priority="11166" operator="equal">
      <formula>"jan."</formula>
    </cfRule>
  </conditionalFormatting>
  <conditionalFormatting sqref="AB15">
    <cfRule type="cellIs" dxfId="23156" priority="11165" operator="equal">
      <formula>"jan."</formula>
    </cfRule>
  </conditionalFormatting>
  <conditionalFormatting sqref="AA15">
    <cfRule type="cellIs" dxfId="23155" priority="11164" operator="equal">
      <formula>"jan."</formula>
    </cfRule>
  </conditionalFormatting>
  <conditionalFormatting sqref="AA15">
    <cfRule type="cellIs" dxfId="23154" priority="11163" operator="equal">
      <formula>"jan."</formula>
    </cfRule>
  </conditionalFormatting>
  <conditionalFormatting sqref="AA15">
    <cfRule type="cellIs" dxfId="23153" priority="11162" operator="equal">
      <formula>"jan."</formula>
    </cfRule>
  </conditionalFormatting>
  <conditionalFormatting sqref="AB15">
    <cfRule type="cellIs" dxfId="23152" priority="11161" operator="equal">
      <formula>"jan."</formula>
    </cfRule>
  </conditionalFormatting>
  <conditionalFormatting sqref="AA15">
    <cfRule type="cellIs" dxfId="23151" priority="11160" operator="equal">
      <formula>"jan."</formula>
    </cfRule>
  </conditionalFormatting>
  <conditionalFormatting sqref="AB15">
    <cfRule type="cellIs" dxfId="23150" priority="11159" operator="equal">
      <formula>"jan."</formula>
    </cfRule>
  </conditionalFormatting>
  <conditionalFormatting sqref="AA15">
    <cfRule type="cellIs" dxfId="23149" priority="11158" operator="equal">
      <formula>"jan."</formula>
    </cfRule>
  </conditionalFormatting>
  <conditionalFormatting sqref="AB15">
    <cfRule type="cellIs" dxfId="23148" priority="11157" operator="equal">
      <formula>"jan."</formula>
    </cfRule>
  </conditionalFormatting>
  <conditionalFormatting sqref="AA15">
    <cfRule type="cellIs" dxfId="23147" priority="11156" operator="equal">
      <formula>"jan."</formula>
    </cfRule>
  </conditionalFormatting>
  <conditionalFormatting sqref="AB15">
    <cfRule type="cellIs" dxfId="23146" priority="11155" operator="equal">
      <formula>"jan."</formula>
    </cfRule>
  </conditionalFormatting>
  <conditionalFormatting sqref="AA15">
    <cfRule type="cellIs" dxfId="23145" priority="11154" operator="equal">
      <formula>"jan."</formula>
    </cfRule>
  </conditionalFormatting>
  <conditionalFormatting sqref="AA15">
    <cfRule type="cellIs" dxfId="23144" priority="11153" operator="equal">
      <formula>"jan."</formula>
    </cfRule>
  </conditionalFormatting>
  <conditionalFormatting sqref="AA15">
    <cfRule type="cellIs" dxfId="23143" priority="11152" operator="equal">
      <formula>"jan."</formula>
    </cfRule>
  </conditionalFormatting>
  <conditionalFormatting sqref="AA15">
    <cfRule type="cellIs" dxfId="23142" priority="11151" operator="equal">
      <formula>"jan."</formula>
    </cfRule>
  </conditionalFormatting>
  <conditionalFormatting sqref="AB15">
    <cfRule type="cellIs" dxfId="23141" priority="11150" operator="equal">
      <formula>"jan."</formula>
    </cfRule>
  </conditionalFormatting>
  <conditionalFormatting sqref="AA15">
    <cfRule type="cellIs" dxfId="23140" priority="11149" operator="equal">
      <formula>"jan."</formula>
    </cfRule>
  </conditionalFormatting>
  <conditionalFormatting sqref="AA15">
    <cfRule type="cellIs" dxfId="23139" priority="11148" operator="equal">
      <formula>"jan."</formula>
    </cfRule>
  </conditionalFormatting>
  <conditionalFormatting sqref="AA15">
    <cfRule type="cellIs" dxfId="23138" priority="11147" operator="equal">
      <formula>"jan."</formula>
    </cfRule>
  </conditionalFormatting>
  <conditionalFormatting sqref="AB15">
    <cfRule type="cellIs" dxfId="23137" priority="11146" operator="equal">
      <formula>"jan."</formula>
    </cfRule>
  </conditionalFormatting>
  <conditionalFormatting sqref="AA15">
    <cfRule type="cellIs" dxfId="23136" priority="11145" operator="equal">
      <formula>"jan."</formula>
    </cfRule>
  </conditionalFormatting>
  <conditionalFormatting sqref="AA15">
    <cfRule type="cellIs" dxfId="23135" priority="11144" operator="equal">
      <formula>"jan."</formula>
    </cfRule>
  </conditionalFormatting>
  <conditionalFormatting sqref="AA15">
    <cfRule type="cellIs" dxfId="23134" priority="11143" operator="equal">
      <formula>"jan."</formula>
    </cfRule>
  </conditionalFormatting>
  <conditionalFormatting sqref="AA15">
    <cfRule type="cellIs" dxfId="23133" priority="11142" operator="equal">
      <formula>"jan."</formula>
    </cfRule>
  </conditionalFormatting>
  <conditionalFormatting sqref="AB15">
    <cfRule type="cellIs" dxfId="23132" priority="11141" operator="equal">
      <formula>"jan."</formula>
    </cfRule>
  </conditionalFormatting>
  <conditionalFormatting sqref="AA15">
    <cfRule type="cellIs" dxfId="23131" priority="11140" operator="equal">
      <formula>"jan."</formula>
    </cfRule>
  </conditionalFormatting>
  <conditionalFormatting sqref="AA15">
    <cfRule type="cellIs" dxfId="23130" priority="11139" operator="equal">
      <formula>"jan."</formula>
    </cfRule>
  </conditionalFormatting>
  <conditionalFormatting sqref="AC15">
    <cfRule type="cellIs" dxfId="23129" priority="11138" operator="equal">
      <formula>"jan."</formula>
    </cfRule>
  </conditionalFormatting>
  <conditionalFormatting sqref="AD15">
    <cfRule type="cellIs" dxfId="23128" priority="11137" operator="equal">
      <formula>"jan."</formula>
    </cfRule>
  </conditionalFormatting>
  <conditionalFormatting sqref="AE15">
    <cfRule type="cellIs" dxfId="23127" priority="11136" operator="equal">
      <formula>"jan."</formula>
    </cfRule>
  </conditionalFormatting>
  <conditionalFormatting sqref="AD15">
    <cfRule type="cellIs" dxfId="23126" priority="11135" operator="equal">
      <formula>"jan."</formula>
    </cfRule>
  </conditionalFormatting>
  <conditionalFormatting sqref="AC15">
    <cfRule type="cellIs" dxfId="23125" priority="11134" operator="equal">
      <formula>"jan."</formula>
    </cfRule>
  </conditionalFormatting>
  <conditionalFormatting sqref="AD15">
    <cfRule type="cellIs" dxfId="23124" priority="11133" operator="equal">
      <formula>"jan."</formula>
    </cfRule>
  </conditionalFormatting>
  <conditionalFormatting sqref="AC15">
    <cfRule type="cellIs" dxfId="23123" priority="11132" operator="equal">
      <formula>"jan."</formula>
    </cfRule>
  </conditionalFormatting>
  <conditionalFormatting sqref="AD15">
    <cfRule type="cellIs" dxfId="23122" priority="11131" operator="equal">
      <formula>"jan."</formula>
    </cfRule>
  </conditionalFormatting>
  <conditionalFormatting sqref="AB15">
    <cfRule type="cellIs" dxfId="23121" priority="11130" operator="equal">
      <formula>"jan."</formula>
    </cfRule>
  </conditionalFormatting>
  <conditionalFormatting sqref="AC15">
    <cfRule type="cellIs" dxfId="23120" priority="11129" operator="equal">
      <formula>"jan."</formula>
    </cfRule>
  </conditionalFormatting>
  <conditionalFormatting sqref="AC15">
    <cfRule type="cellIs" dxfId="23119" priority="11128" operator="equal">
      <formula>"jan."</formula>
    </cfRule>
  </conditionalFormatting>
  <conditionalFormatting sqref="AB15">
    <cfRule type="cellIs" dxfId="23118" priority="11127" operator="equal">
      <formula>"jan."</formula>
    </cfRule>
  </conditionalFormatting>
  <conditionalFormatting sqref="AC15">
    <cfRule type="cellIs" dxfId="23117" priority="11126" operator="equal">
      <formula>"jan."</formula>
    </cfRule>
  </conditionalFormatting>
  <conditionalFormatting sqref="AB15">
    <cfRule type="cellIs" dxfId="23116" priority="11125" operator="equal">
      <formula>"jan."</formula>
    </cfRule>
  </conditionalFormatting>
  <conditionalFormatting sqref="AC15">
    <cfRule type="cellIs" dxfId="23115" priority="11124" operator="equal">
      <formula>"jan."</formula>
    </cfRule>
  </conditionalFormatting>
  <conditionalFormatting sqref="AA15">
    <cfRule type="cellIs" dxfId="23114" priority="11123" operator="equal">
      <formula>"jan."</formula>
    </cfRule>
  </conditionalFormatting>
  <conditionalFormatting sqref="AB15">
    <cfRule type="cellIs" dxfId="23113" priority="11122" operator="equal">
      <formula>"jan."</formula>
    </cfRule>
  </conditionalFormatting>
  <conditionalFormatting sqref="AD15">
    <cfRule type="cellIs" dxfId="23112" priority="11121" operator="equal">
      <formula>"jan."</formula>
    </cfRule>
  </conditionalFormatting>
  <conditionalFormatting sqref="AC15">
    <cfRule type="cellIs" dxfId="23111" priority="11120" operator="equal">
      <formula>"jan."</formula>
    </cfRule>
  </conditionalFormatting>
  <conditionalFormatting sqref="AB15">
    <cfRule type="cellIs" dxfId="23110" priority="11119" operator="equal">
      <formula>"jan."</formula>
    </cfRule>
  </conditionalFormatting>
  <conditionalFormatting sqref="AB15">
    <cfRule type="cellIs" dxfId="23109" priority="11117" operator="equal">
      <formula>"jan."</formula>
    </cfRule>
  </conditionalFormatting>
  <conditionalFormatting sqref="AC15">
    <cfRule type="cellIs" dxfId="23108" priority="11116" operator="equal">
      <formula>"jan."</formula>
    </cfRule>
  </conditionalFormatting>
  <conditionalFormatting sqref="AA15">
    <cfRule type="cellIs" dxfId="23107" priority="11115" operator="equal">
      <formula>"jan."</formula>
    </cfRule>
  </conditionalFormatting>
  <conditionalFormatting sqref="AB15">
    <cfRule type="cellIs" dxfId="23106" priority="11114" operator="equal">
      <formula>"jan."</formula>
    </cfRule>
  </conditionalFormatting>
  <conditionalFormatting sqref="AD15">
    <cfRule type="cellIs" dxfId="23105" priority="11113" operator="equal">
      <formula>"jan."</formula>
    </cfRule>
  </conditionalFormatting>
  <conditionalFormatting sqref="AB15">
    <cfRule type="cellIs" dxfId="23104" priority="11112" operator="equal">
      <formula>"jan."</formula>
    </cfRule>
  </conditionalFormatting>
  <conditionalFormatting sqref="AA15">
    <cfRule type="cellIs" dxfId="23103" priority="11111" operator="equal">
      <formula>"jan."</formula>
    </cfRule>
  </conditionalFormatting>
  <conditionalFormatting sqref="AB15">
    <cfRule type="cellIs" dxfId="23102" priority="11110" operator="equal">
      <formula>"jan."</formula>
    </cfRule>
  </conditionalFormatting>
  <conditionalFormatting sqref="AA15">
    <cfRule type="cellIs" dxfId="23101" priority="11109" operator="equal">
      <formula>"jan."</formula>
    </cfRule>
  </conditionalFormatting>
  <conditionalFormatting sqref="AB15">
    <cfRule type="cellIs" dxfId="23100" priority="11108" operator="equal">
      <formula>"jan."</formula>
    </cfRule>
  </conditionalFormatting>
  <conditionalFormatting sqref="AA15">
    <cfRule type="cellIs" dxfId="23099" priority="11107" operator="equal">
      <formula>"jan."</formula>
    </cfRule>
  </conditionalFormatting>
  <conditionalFormatting sqref="AC15">
    <cfRule type="cellIs" dxfId="23098" priority="11106" operator="equal">
      <formula>"jan."</formula>
    </cfRule>
  </conditionalFormatting>
  <conditionalFormatting sqref="AC15">
    <cfRule type="cellIs" dxfId="23097" priority="11105" operator="equal">
      <formula>"jan."</formula>
    </cfRule>
  </conditionalFormatting>
  <conditionalFormatting sqref="AB15">
    <cfRule type="cellIs" dxfId="23096" priority="11104" operator="equal">
      <formula>"jan."</formula>
    </cfRule>
  </conditionalFormatting>
  <conditionalFormatting sqref="AC15">
    <cfRule type="cellIs" dxfId="23095" priority="11103" operator="equal">
      <formula>"jan."</formula>
    </cfRule>
  </conditionalFormatting>
  <conditionalFormatting sqref="AB15">
    <cfRule type="cellIs" dxfId="23094" priority="11102" operator="equal">
      <formula>"jan."</formula>
    </cfRule>
  </conditionalFormatting>
  <conditionalFormatting sqref="AC15">
    <cfRule type="cellIs" dxfId="23093" priority="11101" operator="equal">
      <formula>"jan."</formula>
    </cfRule>
  </conditionalFormatting>
  <conditionalFormatting sqref="AA15">
    <cfRule type="cellIs" dxfId="23092" priority="11100" operator="equal">
      <formula>"jan."</formula>
    </cfRule>
  </conditionalFormatting>
  <conditionalFormatting sqref="AB15">
    <cfRule type="cellIs" dxfId="23091" priority="11099" operator="equal">
      <formula>"jan."</formula>
    </cfRule>
  </conditionalFormatting>
  <conditionalFormatting sqref="AD15">
    <cfRule type="cellIs" dxfId="23090" priority="11098" operator="equal">
      <formula>"jan."</formula>
    </cfRule>
  </conditionalFormatting>
  <conditionalFormatting sqref="AB15">
    <cfRule type="cellIs" dxfId="23089" priority="11097" operator="equal">
      <formula>"jan."</formula>
    </cfRule>
  </conditionalFormatting>
  <conditionalFormatting sqref="AA15">
    <cfRule type="cellIs" dxfId="23088" priority="11096" operator="equal">
      <formula>"jan."</formula>
    </cfRule>
  </conditionalFormatting>
  <conditionalFormatting sqref="AB15">
    <cfRule type="cellIs" dxfId="23087" priority="11095" operator="equal">
      <formula>"jan."</formula>
    </cfRule>
  </conditionalFormatting>
  <conditionalFormatting sqref="AA15">
    <cfRule type="cellIs" dxfId="23086" priority="11094" operator="equal">
      <formula>"jan."</formula>
    </cfRule>
  </conditionalFormatting>
  <conditionalFormatting sqref="AB15">
    <cfRule type="cellIs" dxfId="23085" priority="11093" operator="equal">
      <formula>"jan."</formula>
    </cfRule>
  </conditionalFormatting>
  <conditionalFormatting sqref="AA15">
    <cfRule type="cellIs" dxfId="23084" priority="11092" operator="equal">
      <formula>"jan."</formula>
    </cfRule>
  </conditionalFormatting>
  <conditionalFormatting sqref="AC15">
    <cfRule type="cellIs" dxfId="23083" priority="11091" operator="equal">
      <formula>"jan."</formula>
    </cfRule>
  </conditionalFormatting>
  <conditionalFormatting sqref="AB15">
    <cfRule type="cellIs" dxfId="23082" priority="11090" operator="equal">
      <formula>"jan."</formula>
    </cfRule>
  </conditionalFormatting>
  <conditionalFormatting sqref="AA15">
    <cfRule type="cellIs" dxfId="23081" priority="11089" operator="equal">
      <formula>"jan."</formula>
    </cfRule>
  </conditionalFormatting>
  <conditionalFormatting sqref="AB15">
    <cfRule type="cellIs" dxfId="23080" priority="11088" operator="equal">
      <formula>"jan."</formula>
    </cfRule>
  </conditionalFormatting>
  <conditionalFormatting sqref="AA15">
    <cfRule type="cellIs" dxfId="23079" priority="11087" operator="equal">
      <formula>"jan."</formula>
    </cfRule>
  </conditionalFormatting>
  <conditionalFormatting sqref="AB15">
    <cfRule type="cellIs" dxfId="23078" priority="11086" operator="equal">
      <formula>"jan."</formula>
    </cfRule>
  </conditionalFormatting>
  <conditionalFormatting sqref="AA15">
    <cfRule type="cellIs" dxfId="23077" priority="11085" operator="equal">
      <formula>"jan."</formula>
    </cfRule>
  </conditionalFormatting>
  <conditionalFormatting sqref="AC15">
    <cfRule type="cellIs" dxfId="23076" priority="11084" operator="equal">
      <formula>"jan."</formula>
    </cfRule>
  </conditionalFormatting>
  <conditionalFormatting sqref="AA15">
    <cfRule type="cellIs" dxfId="23075" priority="11083" operator="equal">
      <formula>"jan."</formula>
    </cfRule>
  </conditionalFormatting>
  <conditionalFormatting sqref="AA15">
    <cfRule type="cellIs" dxfId="23074" priority="11082" operator="equal">
      <formula>"jan."</formula>
    </cfRule>
  </conditionalFormatting>
  <conditionalFormatting sqref="AA15">
    <cfRule type="cellIs" dxfId="23073" priority="11081" operator="equal">
      <formula>"jan."</formula>
    </cfRule>
  </conditionalFormatting>
  <conditionalFormatting sqref="AB15">
    <cfRule type="cellIs" dxfId="23072" priority="11080" operator="equal">
      <formula>"jan."</formula>
    </cfRule>
  </conditionalFormatting>
  <conditionalFormatting sqref="AC15">
    <cfRule type="cellIs" dxfId="23071" priority="11079" operator="equal">
      <formula>"jan."</formula>
    </cfRule>
  </conditionalFormatting>
  <conditionalFormatting sqref="AB15">
    <cfRule type="cellIs" dxfId="23070" priority="11078" operator="equal">
      <formula>"jan."</formula>
    </cfRule>
  </conditionalFormatting>
  <conditionalFormatting sqref="AC15">
    <cfRule type="cellIs" dxfId="23069" priority="11077" operator="equal">
      <formula>"jan."</formula>
    </cfRule>
  </conditionalFormatting>
  <conditionalFormatting sqref="AB15">
    <cfRule type="cellIs" dxfId="23068" priority="11076" operator="equal">
      <formula>"jan."</formula>
    </cfRule>
  </conditionalFormatting>
  <conditionalFormatting sqref="AC15">
    <cfRule type="cellIs" dxfId="23067" priority="11075" operator="equal">
      <formula>"jan."</formula>
    </cfRule>
  </conditionalFormatting>
  <conditionalFormatting sqref="AA15">
    <cfRule type="cellIs" dxfId="23066" priority="11074" operator="equal">
      <formula>"jan."</formula>
    </cfRule>
  </conditionalFormatting>
  <conditionalFormatting sqref="AB15">
    <cfRule type="cellIs" dxfId="23065" priority="11073" operator="equal">
      <formula>"jan."</formula>
    </cfRule>
  </conditionalFormatting>
  <conditionalFormatting sqref="AB15">
    <cfRule type="cellIs" dxfId="23064" priority="11072" operator="equal">
      <formula>"jan."</formula>
    </cfRule>
  </conditionalFormatting>
  <conditionalFormatting sqref="AA15">
    <cfRule type="cellIs" dxfId="23063" priority="11071" operator="equal">
      <formula>"jan."</formula>
    </cfRule>
  </conditionalFormatting>
  <conditionalFormatting sqref="AB15">
    <cfRule type="cellIs" dxfId="23062" priority="11070" operator="equal">
      <formula>"jan."</formula>
    </cfRule>
  </conditionalFormatting>
  <conditionalFormatting sqref="AA15">
    <cfRule type="cellIs" dxfId="23061" priority="11069" operator="equal">
      <formula>"jan."</formula>
    </cfRule>
  </conditionalFormatting>
  <conditionalFormatting sqref="AB15">
    <cfRule type="cellIs" dxfId="23060" priority="11068" operator="equal">
      <formula>"jan."</formula>
    </cfRule>
  </conditionalFormatting>
  <conditionalFormatting sqref="AA15">
    <cfRule type="cellIs" dxfId="23059" priority="11067" operator="equal">
      <formula>"jan."</formula>
    </cfRule>
  </conditionalFormatting>
  <conditionalFormatting sqref="AC15">
    <cfRule type="cellIs" dxfId="23058" priority="11066" operator="equal">
      <formula>"jan."</formula>
    </cfRule>
  </conditionalFormatting>
  <conditionalFormatting sqref="AB15">
    <cfRule type="cellIs" dxfId="23057" priority="11065" operator="equal">
      <formula>"jan."</formula>
    </cfRule>
  </conditionalFormatting>
  <conditionalFormatting sqref="AA15">
    <cfRule type="cellIs" dxfId="23056" priority="11064" operator="equal">
      <formula>"jan."</formula>
    </cfRule>
  </conditionalFormatting>
  <conditionalFormatting sqref="AB15">
    <cfRule type="cellIs" dxfId="23055" priority="11063" operator="equal">
      <formula>"jan."</formula>
    </cfRule>
  </conditionalFormatting>
  <conditionalFormatting sqref="AA15">
    <cfRule type="cellIs" dxfId="23054" priority="11062" operator="equal">
      <formula>"jan."</formula>
    </cfRule>
  </conditionalFormatting>
  <conditionalFormatting sqref="AB15">
    <cfRule type="cellIs" dxfId="23053" priority="11061" operator="equal">
      <formula>"jan."</formula>
    </cfRule>
  </conditionalFormatting>
  <conditionalFormatting sqref="AA15">
    <cfRule type="cellIs" dxfId="23052" priority="11060" operator="equal">
      <formula>"jan."</formula>
    </cfRule>
  </conditionalFormatting>
  <conditionalFormatting sqref="AC15">
    <cfRule type="cellIs" dxfId="23051" priority="11059" operator="equal">
      <formula>"jan."</formula>
    </cfRule>
  </conditionalFormatting>
  <conditionalFormatting sqref="AA15">
    <cfRule type="cellIs" dxfId="23050" priority="11058" operator="equal">
      <formula>"jan."</formula>
    </cfRule>
  </conditionalFormatting>
  <conditionalFormatting sqref="AA15">
    <cfRule type="cellIs" dxfId="23049" priority="11057" operator="equal">
      <formula>"jan."</formula>
    </cfRule>
  </conditionalFormatting>
  <conditionalFormatting sqref="AA15">
    <cfRule type="cellIs" dxfId="23048" priority="11056" operator="equal">
      <formula>"jan."</formula>
    </cfRule>
  </conditionalFormatting>
  <conditionalFormatting sqref="AB15">
    <cfRule type="cellIs" dxfId="23047" priority="11055" operator="equal">
      <formula>"jan."</formula>
    </cfRule>
  </conditionalFormatting>
  <conditionalFormatting sqref="AB15">
    <cfRule type="cellIs" dxfId="23046" priority="11054" operator="equal">
      <formula>"jan."</formula>
    </cfRule>
  </conditionalFormatting>
  <conditionalFormatting sqref="AA15">
    <cfRule type="cellIs" dxfId="23045" priority="11053" operator="equal">
      <formula>"jan."</formula>
    </cfRule>
  </conditionalFormatting>
  <conditionalFormatting sqref="AB15">
    <cfRule type="cellIs" dxfId="23044" priority="11052" operator="equal">
      <formula>"jan."</formula>
    </cfRule>
  </conditionalFormatting>
  <conditionalFormatting sqref="AA15">
    <cfRule type="cellIs" dxfId="23043" priority="11051" operator="equal">
      <formula>"jan."</formula>
    </cfRule>
  </conditionalFormatting>
  <conditionalFormatting sqref="AB15">
    <cfRule type="cellIs" dxfId="23042" priority="11050" operator="equal">
      <formula>"jan."</formula>
    </cfRule>
  </conditionalFormatting>
  <conditionalFormatting sqref="AA15">
    <cfRule type="cellIs" dxfId="23041" priority="11049" operator="equal">
      <formula>"jan."</formula>
    </cfRule>
  </conditionalFormatting>
  <conditionalFormatting sqref="AC15">
    <cfRule type="cellIs" dxfId="23040" priority="11048" operator="equal">
      <formula>"jan."</formula>
    </cfRule>
  </conditionalFormatting>
  <conditionalFormatting sqref="AA15">
    <cfRule type="cellIs" dxfId="23039" priority="11047" operator="equal">
      <formula>"jan."</formula>
    </cfRule>
  </conditionalFormatting>
  <conditionalFormatting sqref="AA15">
    <cfRule type="cellIs" dxfId="23038" priority="11046" operator="equal">
      <formula>"jan."</formula>
    </cfRule>
  </conditionalFormatting>
  <conditionalFormatting sqref="AA15">
    <cfRule type="cellIs" dxfId="23037" priority="11045" operator="equal">
      <formula>"jan."</formula>
    </cfRule>
  </conditionalFormatting>
  <conditionalFormatting sqref="AB15">
    <cfRule type="cellIs" dxfId="23036" priority="11044" operator="equal">
      <formula>"jan."</formula>
    </cfRule>
  </conditionalFormatting>
  <conditionalFormatting sqref="AA15">
    <cfRule type="cellIs" dxfId="23035" priority="11043" operator="equal">
      <formula>"jan."</formula>
    </cfRule>
  </conditionalFormatting>
  <conditionalFormatting sqref="AA15">
    <cfRule type="cellIs" dxfId="23034" priority="11042" operator="equal">
      <formula>"jan."</formula>
    </cfRule>
  </conditionalFormatting>
  <conditionalFormatting sqref="AA15">
    <cfRule type="cellIs" dxfId="23033" priority="11041" operator="equal">
      <formula>"jan."</formula>
    </cfRule>
  </conditionalFormatting>
  <conditionalFormatting sqref="AB15">
    <cfRule type="cellIs" dxfId="23032" priority="11040" operator="equal">
      <formula>"jan."</formula>
    </cfRule>
  </conditionalFormatting>
  <conditionalFormatting sqref="AA15">
    <cfRule type="cellIs" dxfId="23031" priority="11039" operator="equal">
      <formula>"jan."</formula>
    </cfRule>
  </conditionalFormatting>
  <conditionalFormatting sqref="AD15">
    <cfRule type="cellIs" dxfId="23030" priority="11038" operator="equal">
      <formula>"jan."</formula>
    </cfRule>
  </conditionalFormatting>
  <conditionalFormatting sqref="AC15">
    <cfRule type="cellIs" dxfId="23029" priority="11037" operator="equal">
      <formula>"jan."</formula>
    </cfRule>
  </conditionalFormatting>
  <conditionalFormatting sqref="AB15">
    <cfRule type="cellIs" dxfId="23028" priority="11036" operator="equal">
      <formula>"jan."</formula>
    </cfRule>
  </conditionalFormatting>
  <conditionalFormatting sqref="AC15">
    <cfRule type="cellIs" dxfId="23027" priority="11035" operator="equal">
      <formula>"jan."</formula>
    </cfRule>
  </conditionalFormatting>
  <conditionalFormatting sqref="AB15">
    <cfRule type="cellIs" dxfId="23026" priority="11034" operator="equal">
      <formula>"jan."</formula>
    </cfRule>
  </conditionalFormatting>
  <conditionalFormatting sqref="AC15">
    <cfRule type="cellIs" dxfId="23025" priority="11033" operator="equal">
      <formula>"jan."</formula>
    </cfRule>
  </conditionalFormatting>
  <conditionalFormatting sqref="AA15">
    <cfRule type="cellIs" dxfId="23024" priority="11032" operator="equal">
      <formula>"jan."</formula>
    </cfRule>
  </conditionalFormatting>
  <conditionalFormatting sqref="AB15">
    <cfRule type="cellIs" dxfId="23023" priority="11031" operator="equal">
      <formula>"jan."</formula>
    </cfRule>
  </conditionalFormatting>
  <conditionalFormatting sqref="AB15">
    <cfRule type="cellIs" dxfId="23022" priority="11030" operator="equal">
      <formula>"jan."</formula>
    </cfRule>
  </conditionalFormatting>
  <conditionalFormatting sqref="AA15">
    <cfRule type="cellIs" dxfId="23021" priority="11029" operator="equal">
      <formula>"jan."</formula>
    </cfRule>
  </conditionalFormatting>
  <conditionalFormatting sqref="AB15">
    <cfRule type="cellIs" dxfId="23020" priority="11028" operator="equal">
      <formula>"jan."</formula>
    </cfRule>
  </conditionalFormatting>
  <conditionalFormatting sqref="AA15">
    <cfRule type="cellIs" dxfId="23019" priority="11027" operator="equal">
      <formula>"jan."</formula>
    </cfRule>
  </conditionalFormatting>
  <conditionalFormatting sqref="AB15">
    <cfRule type="cellIs" dxfId="23018" priority="11026" operator="equal">
      <formula>"jan."</formula>
    </cfRule>
  </conditionalFormatting>
  <conditionalFormatting sqref="AA15">
    <cfRule type="cellIs" dxfId="23017" priority="11025" operator="equal">
      <formula>"jan."</formula>
    </cfRule>
  </conditionalFormatting>
  <conditionalFormatting sqref="AC15">
    <cfRule type="cellIs" dxfId="23016" priority="11024" operator="equal">
      <formula>"jan."</formula>
    </cfRule>
  </conditionalFormatting>
  <conditionalFormatting sqref="AB15">
    <cfRule type="cellIs" dxfId="23015" priority="11023" operator="equal">
      <formula>"jan."</formula>
    </cfRule>
  </conditionalFormatting>
  <conditionalFormatting sqref="AA15">
    <cfRule type="cellIs" dxfId="23014" priority="11022" operator="equal">
      <formula>"jan."</formula>
    </cfRule>
  </conditionalFormatting>
  <conditionalFormatting sqref="AB15">
    <cfRule type="cellIs" dxfId="23013" priority="11021" operator="equal">
      <formula>"jan."</formula>
    </cfRule>
  </conditionalFormatting>
  <conditionalFormatting sqref="AA15">
    <cfRule type="cellIs" dxfId="23012" priority="11020" operator="equal">
      <formula>"jan."</formula>
    </cfRule>
  </conditionalFormatting>
  <conditionalFormatting sqref="AA15">
    <cfRule type="cellIs" dxfId="23011" priority="11018" operator="equal">
      <formula>"jan."</formula>
    </cfRule>
  </conditionalFormatting>
  <conditionalFormatting sqref="AC15">
    <cfRule type="cellIs" dxfId="23010" priority="11017" operator="equal">
      <formula>"jan."</formula>
    </cfRule>
  </conditionalFormatting>
  <conditionalFormatting sqref="AA15">
    <cfRule type="cellIs" dxfId="23009" priority="11016" operator="equal">
      <formula>"jan."</formula>
    </cfRule>
  </conditionalFormatting>
  <conditionalFormatting sqref="AA15">
    <cfRule type="cellIs" dxfId="23008" priority="11015" operator="equal">
      <formula>"jan."</formula>
    </cfRule>
  </conditionalFormatting>
  <conditionalFormatting sqref="AA15">
    <cfRule type="cellIs" dxfId="23007" priority="11014" operator="equal">
      <formula>"jan."</formula>
    </cfRule>
  </conditionalFormatting>
  <conditionalFormatting sqref="AB15">
    <cfRule type="cellIs" dxfId="23006" priority="11013" operator="equal">
      <formula>"jan."</formula>
    </cfRule>
  </conditionalFormatting>
  <conditionalFormatting sqref="AB15">
    <cfRule type="cellIs" dxfId="23005" priority="11012" operator="equal">
      <formula>"jan."</formula>
    </cfRule>
  </conditionalFormatting>
  <conditionalFormatting sqref="AA15">
    <cfRule type="cellIs" dxfId="23004" priority="11011" operator="equal">
      <formula>"jan."</formula>
    </cfRule>
  </conditionalFormatting>
  <conditionalFormatting sqref="AB15">
    <cfRule type="cellIs" dxfId="23003" priority="11010" operator="equal">
      <formula>"jan."</formula>
    </cfRule>
  </conditionalFormatting>
  <conditionalFormatting sqref="AA15">
    <cfRule type="cellIs" dxfId="23002" priority="11009" operator="equal">
      <formula>"jan."</formula>
    </cfRule>
  </conditionalFormatting>
  <conditionalFormatting sqref="AB15">
    <cfRule type="cellIs" dxfId="23001" priority="11008" operator="equal">
      <formula>"jan."</formula>
    </cfRule>
  </conditionalFormatting>
  <conditionalFormatting sqref="AA15">
    <cfRule type="cellIs" dxfId="23000" priority="11007" operator="equal">
      <formula>"jan."</formula>
    </cfRule>
  </conditionalFormatting>
  <conditionalFormatting sqref="AC15">
    <cfRule type="cellIs" dxfId="22999" priority="11006" operator="equal">
      <formula>"jan."</formula>
    </cfRule>
  </conditionalFormatting>
  <conditionalFormatting sqref="AA15">
    <cfRule type="cellIs" dxfId="22998" priority="11005" operator="equal">
      <formula>"jan."</formula>
    </cfRule>
  </conditionalFormatting>
  <conditionalFormatting sqref="AA15">
    <cfRule type="cellIs" dxfId="22997" priority="11004" operator="equal">
      <formula>"jan."</formula>
    </cfRule>
  </conditionalFormatting>
  <conditionalFormatting sqref="AA15">
    <cfRule type="cellIs" dxfId="22996" priority="11003" operator="equal">
      <formula>"jan."</formula>
    </cfRule>
  </conditionalFormatting>
  <conditionalFormatting sqref="AB15">
    <cfRule type="cellIs" dxfId="22995" priority="11002" operator="equal">
      <formula>"jan."</formula>
    </cfRule>
  </conditionalFormatting>
  <conditionalFormatting sqref="AA15">
    <cfRule type="cellIs" dxfId="22994" priority="11001" operator="equal">
      <formula>"jan."</formula>
    </cfRule>
  </conditionalFormatting>
  <conditionalFormatting sqref="AA15">
    <cfRule type="cellIs" dxfId="22993" priority="11000" operator="equal">
      <formula>"jan."</formula>
    </cfRule>
  </conditionalFormatting>
  <conditionalFormatting sqref="AA15">
    <cfRule type="cellIs" dxfId="22992" priority="10999" operator="equal">
      <formula>"jan."</formula>
    </cfRule>
  </conditionalFormatting>
  <conditionalFormatting sqref="AB15">
    <cfRule type="cellIs" dxfId="22991" priority="10998" operator="equal">
      <formula>"jan."</formula>
    </cfRule>
  </conditionalFormatting>
  <conditionalFormatting sqref="AA15">
    <cfRule type="cellIs" dxfId="22990" priority="10997" operator="equal">
      <formula>"jan."</formula>
    </cfRule>
  </conditionalFormatting>
  <conditionalFormatting sqref="AB15">
    <cfRule type="cellIs" dxfId="22989" priority="10996" operator="equal">
      <formula>"jan."</formula>
    </cfRule>
  </conditionalFormatting>
  <conditionalFormatting sqref="AA15">
    <cfRule type="cellIs" dxfId="22988" priority="10995" operator="equal">
      <formula>"jan."</formula>
    </cfRule>
  </conditionalFormatting>
  <conditionalFormatting sqref="AB15">
    <cfRule type="cellIs" dxfId="22987" priority="10994" operator="equal">
      <formula>"jan."</formula>
    </cfRule>
  </conditionalFormatting>
  <conditionalFormatting sqref="AA15">
    <cfRule type="cellIs" dxfId="22986" priority="10993" operator="equal">
      <formula>"jan."</formula>
    </cfRule>
  </conditionalFormatting>
  <conditionalFormatting sqref="AB15">
    <cfRule type="cellIs" dxfId="22985" priority="10992" operator="equal">
      <formula>"jan."</formula>
    </cfRule>
  </conditionalFormatting>
  <conditionalFormatting sqref="AA15">
    <cfRule type="cellIs" dxfId="22984" priority="10991" operator="equal">
      <formula>"jan."</formula>
    </cfRule>
  </conditionalFormatting>
  <conditionalFormatting sqref="AA15">
    <cfRule type="cellIs" dxfId="22983" priority="10990" operator="equal">
      <formula>"jan."</formula>
    </cfRule>
  </conditionalFormatting>
  <conditionalFormatting sqref="AA15">
    <cfRule type="cellIs" dxfId="22982" priority="10989" operator="equal">
      <formula>"jan."</formula>
    </cfRule>
  </conditionalFormatting>
  <conditionalFormatting sqref="AA15">
    <cfRule type="cellIs" dxfId="22981" priority="10988" operator="equal">
      <formula>"jan."</formula>
    </cfRule>
  </conditionalFormatting>
  <conditionalFormatting sqref="AB15">
    <cfRule type="cellIs" dxfId="22980" priority="10987" operator="equal">
      <formula>"jan."</formula>
    </cfRule>
  </conditionalFormatting>
  <conditionalFormatting sqref="AA15">
    <cfRule type="cellIs" dxfId="22979" priority="10986" operator="equal">
      <formula>"jan."</formula>
    </cfRule>
  </conditionalFormatting>
  <conditionalFormatting sqref="AA15">
    <cfRule type="cellIs" dxfId="22978" priority="10985" operator="equal">
      <formula>"jan."</formula>
    </cfRule>
  </conditionalFormatting>
  <conditionalFormatting sqref="AA15">
    <cfRule type="cellIs" dxfId="22977" priority="10984" operator="equal">
      <formula>"jan."</formula>
    </cfRule>
  </conditionalFormatting>
  <conditionalFormatting sqref="AB15">
    <cfRule type="cellIs" dxfId="22976" priority="10983" operator="equal">
      <formula>"jan."</formula>
    </cfRule>
  </conditionalFormatting>
  <conditionalFormatting sqref="AA15">
    <cfRule type="cellIs" dxfId="22975" priority="10982" operator="equal">
      <formula>"jan."</formula>
    </cfRule>
  </conditionalFormatting>
  <conditionalFormatting sqref="AA15">
    <cfRule type="cellIs" dxfId="22974" priority="10981" operator="equal">
      <formula>"jan."</formula>
    </cfRule>
  </conditionalFormatting>
  <conditionalFormatting sqref="AA15">
    <cfRule type="cellIs" dxfId="22973" priority="10980" operator="equal">
      <formula>"jan."</formula>
    </cfRule>
  </conditionalFormatting>
  <conditionalFormatting sqref="AA15">
    <cfRule type="cellIs" dxfId="22972" priority="10979" operator="equal">
      <formula>"jan."</formula>
    </cfRule>
  </conditionalFormatting>
  <conditionalFormatting sqref="AB15">
    <cfRule type="cellIs" dxfId="22971" priority="10978" operator="equal">
      <formula>"jan."</formula>
    </cfRule>
  </conditionalFormatting>
  <conditionalFormatting sqref="AA15">
    <cfRule type="cellIs" dxfId="22970" priority="10977" operator="equal">
      <formula>"jan."</formula>
    </cfRule>
  </conditionalFormatting>
  <conditionalFormatting sqref="AA15">
    <cfRule type="cellIs" dxfId="22969" priority="10976" operator="equal">
      <formula>"jan."</formula>
    </cfRule>
  </conditionalFormatting>
  <conditionalFormatting sqref="AC15">
    <cfRule type="cellIs" dxfId="22968" priority="10975" operator="equal">
      <formula>"jan."</formula>
    </cfRule>
  </conditionalFormatting>
  <conditionalFormatting sqref="AD15">
    <cfRule type="cellIs" dxfId="22967" priority="10974" operator="equal">
      <formula>"jan."</formula>
    </cfRule>
  </conditionalFormatting>
  <conditionalFormatting sqref="AE15">
    <cfRule type="cellIs" dxfId="22966" priority="10973" operator="equal">
      <formula>"jan."</formula>
    </cfRule>
  </conditionalFormatting>
  <conditionalFormatting sqref="AC15">
    <cfRule type="cellIs" dxfId="22965" priority="10972" operator="equal">
      <formula>"jan."</formula>
    </cfRule>
  </conditionalFormatting>
  <conditionalFormatting sqref="AB15">
    <cfRule type="cellIs" dxfId="22964" priority="10971" operator="equal">
      <formula>"jan."</formula>
    </cfRule>
  </conditionalFormatting>
  <conditionalFormatting sqref="AB15">
    <cfRule type="cellIs" dxfId="22963" priority="10969" operator="equal">
      <formula>"jan."</formula>
    </cfRule>
  </conditionalFormatting>
  <conditionalFormatting sqref="AC15">
    <cfRule type="cellIs" dxfId="22962" priority="10968" operator="equal">
      <formula>"jan."</formula>
    </cfRule>
  </conditionalFormatting>
  <conditionalFormatting sqref="AA15">
    <cfRule type="cellIs" dxfId="22961" priority="10967" operator="equal">
      <formula>"jan."</formula>
    </cfRule>
  </conditionalFormatting>
  <conditionalFormatting sqref="AB15">
    <cfRule type="cellIs" dxfId="22960" priority="10966" operator="equal">
      <formula>"jan."</formula>
    </cfRule>
  </conditionalFormatting>
  <conditionalFormatting sqref="AB15">
    <cfRule type="cellIs" dxfId="22959" priority="10965" operator="equal">
      <formula>"jan."</formula>
    </cfRule>
  </conditionalFormatting>
  <conditionalFormatting sqref="AA15">
    <cfRule type="cellIs" dxfId="22958" priority="10964" operator="equal">
      <formula>"jan."</formula>
    </cfRule>
  </conditionalFormatting>
  <conditionalFormatting sqref="AB15">
    <cfRule type="cellIs" dxfId="22957" priority="10963" operator="equal">
      <formula>"jan."</formula>
    </cfRule>
  </conditionalFormatting>
  <conditionalFormatting sqref="AB15">
    <cfRule type="cellIs" dxfId="22956" priority="10961" operator="equal">
      <formula>"jan."</formula>
    </cfRule>
  </conditionalFormatting>
  <conditionalFormatting sqref="AA15">
    <cfRule type="cellIs" dxfId="22955" priority="10960" operator="equal">
      <formula>"jan."</formula>
    </cfRule>
  </conditionalFormatting>
  <conditionalFormatting sqref="AB15">
    <cfRule type="cellIs" dxfId="22954" priority="10958" operator="equal">
      <formula>"jan."</formula>
    </cfRule>
  </conditionalFormatting>
  <conditionalFormatting sqref="AB15">
    <cfRule type="cellIs" dxfId="22953" priority="10956" operator="equal">
      <formula>"jan."</formula>
    </cfRule>
  </conditionalFormatting>
  <conditionalFormatting sqref="AA15">
    <cfRule type="cellIs" dxfId="22952" priority="10955" operator="equal">
      <formula>"jan."</formula>
    </cfRule>
  </conditionalFormatting>
  <conditionalFormatting sqref="AA15">
    <cfRule type="cellIs" dxfId="22951" priority="10953" operator="equal">
      <formula>"jan."</formula>
    </cfRule>
  </conditionalFormatting>
  <conditionalFormatting sqref="AC15">
    <cfRule type="cellIs" dxfId="22950" priority="10952" operator="equal">
      <formula>"jan."</formula>
    </cfRule>
  </conditionalFormatting>
  <conditionalFormatting sqref="AA15">
    <cfRule type="cellIs" dxfId="22949" priority="10951" operator="equal">
      <formula>"jan."</formula>
    </cfRule>
  </conditionalFormatting>
  <conditionalFormatting sqref="AA15">
    <cfRule type="cellIs" dxfId="22948" priority="10950" operator="equal">
      <formula>"jan."</formula>
    </cfRule>
  </conditionalFormatting>
  <conditionalFormatting sqref="AA15">
    <cfRule type="cellIs" dxfId="22947" priority="10949" operator="equal">
      <formula>"jan."</formula>
    </cfRule>
  </conditionalFormatting>
  <conditionalFormatting sqref="AB15">
    <cfRule type="cellIs" dxfId="22946" priority="10948" operator="equal">
      <formula>"jan."</formula>
    </cfRule>
  </conditionalFormatting>
  <conditionalFormatting sqref="AB15">
    <cfRule type="cellIs" dxfId="22945" priority="10947" operator="equal">
      <formula>"jan."</formula>
    </cfRule>
  </conditionalFormatting>
  <conditionalFormatting sqref="AA15">
    <cfRule type="cellIs" dxfId="22944" priority="10946" operator="equal">
      <formula>"jan."</formula>
    </cfRule>
  </conditionalFormatting>
  <conditionalFormatting sqref="AB15">
    <cfRule type="cellIs" dxfId="22943" priority="10945" operator="equal">
      <formula>"jan."</formula>
    </cfRule>
  </conditionalFormatting>
  <conditionalFormatting sqref="AA15">
    <cfRule type="cellIs" dxfId="22942" priority="10944" operator="equal">
      <formula>"jan."</formula>
    </cfRule>
  </conditionalFormatting>
  <conditionalFormatting sqref="AB15">
    <cfRule type="cellIs" dxfId="22941" priority="10943" operator="equal">
      <formula>"jan."</formula>
    </cfRule>
  </conditionalFormatting>
  <conditionalFormatting sqref="AA15">
    <cfRule type="cellIs" dxfId="22940" priority="10942" operator="equal">
      <formula>"jan."</formula>
    </cfRule>
  </conditionalFormatting>
  <conditionalFormatting sqref="AC15">
    <cfRule type="cellIs" dxfId="22939" priority="10941" operator="equal">
      <formula>"jan."</formula>
    </cfRule>
  </conditionalFormatting>
  <conditionalFormatting sqref="AA15">
    <cfRule type="cellIs" dxfId="22938" priority="10940" operator="equal">
      <formula>"jan."</formula>
    </cfRule>
  </conditionalFormatting>
  <conditionalFormatting sqref="AA15">
    <cfRule type="cellIs" dxfId="22937" priority="10939" operator="equal">
      <formula>"jan."</formula>
    </cfRule>
  </conditionalFormatting>
  <conditionalFormatting sqref="AA15">
    <cfRule type="cellIs" dxfId="22936" priority="10938" operator="equal">
      <formula>"jan."</formula>
    </cfRule>
  </conditionalFormatting>
  <conditionalFormatting sqref="AB15">
    <cfRule type="cellIs" dxfId="22935" priority="10937" operator="equal">
      <formula>"jan."</formula>
    </cfRule>
  </conditionalFormatting>
  <conditionalFormatting sqref="AA15">
    <cfRule type="cellIs" dxfId="22934" priority="10936" operator="equal">
      <formula>"jan."</formula>
    </cfRule>
  </conditionalFormatting>
  <conditionalFormatting sqref="AA15">
    <cfRule type="cellIs" dxfId="22933" priority="10935" operator="equal">
      <formula>"jan."</formula>
    </cfRule>
  </conditionalFormatting>
  <conditionalFormatting sqref="AA15">
    <cfRule type="cellIs" dxfId="22932" priority="10934" operator="equal">
      <formula>"jan."</formula>
    </cfRule>
  </conditionalFormatting>
  <conditionalFormatting sqref="AB15">
    <cfRule type="cellIs" dxfId="22931" priority="10933" operator="equal">
      <formula>"jan."</formula>
    </cfRule>
  </conditionalFormatting>
  <conditionalFormatting sqref="AA15">
    <cfRule type="cellIs" dxfId="22930" priority="10932" operator="equal">
      <formula>"jan."</formula>
    </cfRule>
  </conditionalFormatting>
  <conditionalFormatting sqref="AB15">
    <cfRule type="cellIs" dxfId="22929" priority="10931" operator="equal">
      <formula>"jan."</formula>
    </cfRule>
  </conditionalFormatting>
  <conditionalFormatting sqref="AA15">
    <cfRule type="cellIs" dxfId="22928" priority="10930" operator="equal">
      <formula>"jan."</formula>
    </cfRule>
  </conditionalFormatting>
  <conditionalFormatting sqref="AB15">
    <cfRule type="cellIs" dxfId="22927" priority="10929" operator="equal">
      <formula>"jan."</formula>
    </cfRule>
  </conditionalFormatting>
  <conditionalFormatting sqref="AA15">
    <cfRule type="cellIs" dxfId="22926" priority="10928" operator="equal">
      <formula>"jan."</formula>
    </cfRule>
  </conditionalFormatting>
  <conditionalFormatting sqref="AB15">
    <cfRule type="cellIs" dxfId="22925" priority="10927" operator="equal">
      <formula>"jan."</formula>
    </cfRule>
  </conditionalFormatting>
  <conditionalFormatting sqref="AA15">
    <cfRule type="cellIs" dxfId="22924" priority="10926" operator="equal">
      <formula>"jan."</formula>
    </cfRule>
  </conditionalFormatting>
  <conditionalFormatting sqref="AA15">
    <cfRule type="cellIs" dxfId="22923" priority="10925" operator="equal">
      <formula>"jan."</formula>
    </cfRule>
  </conditionalFormatting>
  <conditionalFormatting sqref="AA15">
    <cfRule type="cellIs" dxfId="22922" priority="10924" operator="equal">
      <formula>"jan."</formula>
    </cfRule>
  </conditionalFormatting>
  <conditionalFormatting sqref="AA15">
    <cfRule type="cellIs" dxfId="22921" priority="10923" operator="equal">
      <formula>"jan."</formula>
    </cfRule>
  </conditionalFormatting>
  <conditionalFormatting sqref="AB15">
    <cfRule type="cellIs" dxfId="22920" priority="10922" operator="equal">
      <formula>"jan."</formula>
    </cfRule>
  </conditionalFormatting>
  <conditionalFormatting sqref="AA15">
    <cfRule type="cellIs" dxfId="22919" priority="10921" operator="equal">
      <formula>"jan."</formula>
    </cfRule>
  </conditionalFormatting>
  <conditionalFormatting sqref="AA15">
    <cfRule type="cellIs" dxfId="22918" priority="10920" operator="equal">
      <formula>"jan."</formula>
    </cfRule>
  </conditionalFormatting>
  <conditionalFormatting sqref="AA15">
    <cfRule type="cellIs" dxfId="22917" priority="10919" operator="equal">
      <formula>"jan."</formula>
    </cfRule>
  </conditionalFormatting>
  <conditionalFormatting sqref="AB15">
    <cfRule type="cellIs" dxfId="22916" priority="10918" operator="equal">
      <formula>"jan."</formula>
    </cfRule>
  </conditionalFormatting>
  <conditionalFormatting sqref="AA15">
    <cfRule type="cellIs" dxfId="22915" priority="10917" operator="equal">
      <formula>"jan."</formula>
    </cfRule>
  </conditionalFormatting>
  <conditionalFormatting sqref="AA15">
    <cfRule type="cellIs" dxfId="22914" priority="10916" operator="equal">
      <formula>"jan."</formula>
    </cfRule>
  </conditionalFormatting>
  <conditionalFormatting sqref="AA15">
    <cfRule type="cellIs" dxfId="22913" priority="10915" operator="equal">
      <formula>"jan."</formula>
    </cfRule>
  </conditionalFormatting>
  <conditionalFormatting sqref="AA15">
    <cfRule type="cellIs" dxfId="22912" priority="10914" operator="equal">
      <formula>"jan."</formula>
    </cfRule>
  </conditionalFormatting>
  <conditionalFormatting sqref="AB15">
    <cfRule type="cellIs" dxfId="22911" priority="10913" operator="equal">
      <formula>"jan."</formula>
    </cfRule>
  </conditionalFormatting>
  <conditionalFormatting sqref="AA15">
    <cfRule type="cellIs" dxfId="22910" priority="10912" operator="equal">
      <formula>"jan."</formula>
    </cfRule>
  </conditionalFormatting>
  <conditionalFormatting sqref="AA15">
    <cfRule type="cellIs" dxfId="22909" priority="10911" operator="equal">
      <formula>"jan."</formula>
    </cfRule>
  </conditionalFormatting>
  <conditionalFormatting sqref="AC15">
    <cfRule type="cellIs" dxfId="22908" priority="10910" operator="equal">
      <formula>"jan."</formula>
    </cfRule>
  </conditionalFormatting>
  <conditionalFormatting sqref="AB15">
    <cfRule type="cellIs" dxfId="22907" priority="10909" operator="equal">
      <formula>"jan."</formula>
    </cfRule>
  </conditionalFormatting>
  <conditionalFormatting sqref="AA15">
    <cfRule type="cellIs" dxfId="22906" priority="10908" operator="equal">
      <formula>"jan."</formula>
    </cfRule>
  </conditionalFormatting>
  <conditionalFormatting sqref="AB15">
    <cfRule type="cellIs" dxfId="22905" priority="10907" operator="equal">
      <formula>"jan."</formula>
    </cfRule>
  </conditionalFormatting>
  <conditionalFormatting sqref="AA15">
    <cfRule type="cellIs" dxfId="22904" priority="10906" operator="equal">
      <formula>"jan."</formula>
    </cfRule>
  </conditionalFormatting>
  <conditionalFormatting sqref="AB15">
    <cfRule type="cellIs" dxfId="22903" priority="10905" operator="equal">
      <formula>"jan."</formula>
    </cfRule>
  </conditionalFormatting>
  <conditionalFormatting sqref="AA15">
    <cfRule type="cellIs" dxfId="22902" priority="10904" operator="equal">
      <formula>"jan."</formula>
    </cfRule>
  </conditionalFormatting>
  <conditionalFormatting sqref="AA15">
    <cfRule type="cellIs" dxfId="22901" priority="10903" operator="equal">
      <formula>"jan."</formula>
    </cfRule>
  </conditionalFormatting>
  <conditionalFormatting sqref="AA15">
    <cfRule type="cellIs" dxfId="22900" priority="10902" operator="equal">
      <formula>"jan."</formula>
    </cfRule>
  </conditionalFormatting>
  <conditionalFormatting sqref="AA15">
    <cfRule type="cellIs" dxfId="22899" priority="10901" operator="equal">
      <formula>"jan."</formula>
    </cfRule>
  </conditionalFormatting>
  <conditionalFormatting sqref="AB15">
    <cfRule type="cellIs" dxfId="22898" priority="10900" operator="equal">
      <formula>"jan."</formula>
    </cfRule>
  </conditionalFormatting>
  <conditionalFormatting sqref="AA15">
    <cfRule type="cellIs" dxfId="22897" priority="10899" operator="equal">
      <formula>"jan."</formula>
    </cfRule>
  </conditionalFormatting>
  <conditionalFormatting sqref="AA15">
    <cfRule type="cellIs" dxfId="22896" priority="10898" operator="equal">
      <formula>"jan."</formula>
    </cfRule>
  </conditionalFormatting>
  <conditionalFormatting sqref="AA15">
    <cfRule type="cellIs" dxfId="22895" priority="10897" operator="equal">
      <formula>"jan."</formula>
    </cfRule>
  </conditionalFormatting>
  <conditionalFormatting sqref="AB15">
    <cfRule type="cellIs" dxfId="22894" priority="10896" operator="equal">
      <formula>"jan."</formula>
    </cfRule>
  </conditionalFormatting>
  <conditionalFormatting sqref="AA15">
    <cfRule type="cellIs" dxfId="22893" priority="10895" operator="equal">
      <formula>"jan."</formula>
    </cfRule>
  </conditionalFormatting>
  <conditionalFormatting sqref="AA15">
    <cfRule type="cellIs" dxfId="22892" priority="10894" operator="equal">
      <formula>"jan."</formula>
    </cfRule>
  </conditionalFormatting>
  <conditionalFormatting sqref="AA15">
    <cfRule type="cellIs" dxfId="22891" priority="10893" operator="equal">
      <formula>"jan."</formula>
    </cfRule>
  </conditionalFormatting>
  <conditionalFormatting sqref="AA15">
    <cfRule type="cellIs" dxfId="22890" priority="10892" operator="equal">
      <formula>"jan."</formula>
    </cfRule>
  </conditionalFormatting>
  <conditionalFormatting sqref="AB15">
    <cfRule type="cellIs" dxfId="22889" priority="10891" operator="equal">
      <formula>"jan."</formula>
    </cfRule>
  </conditionalFormatting>
  <conditionalFormatting sqref="AA15">
    <cfRule type="cellIs" dxfId="22888" priority="10890" operator="equal">
      <formula>"jan."</formula>
    </cfRule>
  </conditionalFormatting>
  <conditionalFormatting sqref="AA15">
    <cfRule type="cellIs" dxfId="22887" priority="10889" operator="equal">
      <formula>"jan."</formula>
    </cfRule>
  </conditionalFormatting>
  <conditionalFormatting sqref="AA15">
    <cfRule type="cellIs" dxfId="22886" priority="10888" operator="equal">
      <formula>"jan."</formula>
    </cfRule>
  </conditionalFormatting>
  <conditionalFormatting sqref="AA15">
    <cfRule type="cellIs" dxfId="22885" priority="10887" operator="equal">
      <formula>"jan."</formula>
    </cfRule>
  </conditionalFormatting>
  <conditionalFormatting sqref="AA15">
    <cfRule type="cellIs" dxfId="22884" priority="10886" operator="equal">
      <formula>"jan."</formula>
    </cfRule>
  </conditionalFormatting>
  <conditionalFormatting sqref="AA15">
    <cfRule type="cellIs" dxfId="22883" priority="10885" operator="equal">
      <formula>"jan."</formula>
    </cfRule>
  </conditionalFormatting>
  <conditionalFormatting sqref="AA15">
    <cfRule type="cellIs" dxfId="22882" priority="10884" operator="equal">
      <formula>"jan."</formula>
    </cfRule>
  </conditionalFormatting>
  <conditionalFormatting sqref="AA15">
    <cfRule type="cellIs" dxfId="22881" priority="10883" operator="equal">
      <formula>"jan."</formula>
    </cfRule>
  </conditionalFormatting>
  <conditionalFormatting sqref="AB15">
    <cfRule type="cellIs" dxfId="22880" priority="10882" operator="equal">
      <formula>"jan."</formula>
    </cfRule>
  </conditionalFormatting>
  <conditionalFormatting sqref="AC15">
    <cfRule type="cellIs" dxfId="22879" priority="10881" operator="equal">
      <formula>"jan."</formula>
    </cfRule>
  </conditionalFormatting>
  <conditionalFormatting sqref="AD15">
    <cfRule type="cellIs" dxfId="22878" priority="10880" operator="equal">
      <formula>"jan."</formula>
    </cfRule>
  </conditionalFormatting>
  <conditionalFormatting sqref="AD15">
    <cfRule type="cellIs" dxfId="22877" priority="10879" operator="equal">
      <formula>"jan."</formula>
    </cfRule>
  </conditionalFormatting>
  <conditionalFormatting sqref="AC15">
    <cfRule type="cellIs" dxfId="22876" priority="10878" operator="equal">
      <formula>"jan."</formula>
    </cfRule>
  </conditionalFormatting>
  <conditionalFormatting sqref="AD15">
    <cfRule type="cellIs" dxfId="22875" priority="10877" operator="equal">
      <formula>"jan."</formula>
    </cfRule>
  </conditionalFormatting>
  <conditionalFormatting sqref="AC15">
    <cfRule type="cellIs" dxfId="22874" priority="10876" operator="equal">
      <formula>"jan."</formula>
    </cfRule>
  </conditionalFormatting>
  <conditionalFormatting sqref="AD15">
    <cfRule type="cellIs" dxfId="22873" priority="10875" operator="equal">
      <formula>"jan."</formula>
    </cfRule>
  </conditionalFormatting>
  <conditionalFormatting sqref="AB15">
    <cfRule type="cellIs" dxfId="22872" priority="10874" operator="equal">
      <formula>"jan."</formula>
    </cfRule>
  </conditionalFormatting>
  <conditionalFormatting sqref="AC15">
    <cfRule type="cellIs" dxfId="22871" priority="10873" operator="equal">
      <formula>"jan."</formula>
    </cfRule>
  </conditionalFormatting>
  <conditionalFormatting sqref="AC15">
    <cfRule type="cellIs" dxfId="22870" priority="10872" operator="equal">
      <formula>"jan."</formula>
    </cfRule>
  </conditionalFormatting>
  <conditionalFormatting sqref="AB15">
    <cfRule type="cellIs" dxfId="22869" priority="10871" operator="equal">
      <formula>"jan."</formula>
    </cfRule>
  </conditionalFormatting>
  <conditionalFormatting sqref="AC15">
    <cfRule type="cellIs" dxfId="22868" priority="10870" operator="equal">
      <formula>"jan."</formula>
    </cfRule>
  </conditionalFormatting>
  <conditionalFormatting sqref="AB15">
    <cfRule type="cellIs" dxfId="22867" priority="10869" operator="equal">
      <formula>"jan."</formula>
    </cfRule>
  </conditionalFormatting>
  <conditionalFormatting sqref="AC15">
    <cfRule type="cellIs" dxfId="22866" priority="10868" operator="equal">
      <formula>"jan."</formula>
    </cfRule>
  </conditionalFormatting>
  <conditionalFormatting sqref="AA15">
    <cfRule type="cellIs" dxfId="22865" priority="10867" operator="equal">
      <formula>"jan."</formula>
    </cfRule>
  </conditionalFormatting>
  <conditionalFormatting sqref="AB15">
    <cfRule type="cellIs" dxfId="22864" priority="10866" operator="equal">
      <formula>"jan."</formula>
    </cfRule>
  </conditionalFormatting>
  <conditionalFormatting sqref="AD15">
    <cfRule type="cellIs" dxfId="22863" priority="10865" operator="equal">
      <formula>"jan."</formula>
    </cfRule>
  </conditionalFormatting>
  <conditionalFormatting sqref="AC15">
    <cfRule type="cellIs" dxfId="22862" priority="10864" operator="equal">
      <formula>"jan."</formula>
    </cfRule>
  </conditionalFormatting>
  <conditionalFormatting sqref="AB15">
    <cfRule type="cellIs" dxfId="22861" priority="10863" operator="equal">
      <formula>"jan."</formula>
    </cfRule>
  </conditionalFormatting>
  <conditionalFormatting sqref="AC15">
    <cfRule type="cellIs" dxfId="22860" priority="10862" operator="equal">
      <formula>"jan."</formula>
    </cfRule>
  </conditionalFormatting>
  <conditionalFormatting sqref="AB15">
    <cfRule type="cellIs" dxfId="22859" priority="10861" operator="equal">
      <formula>"jan."</formula>
    </cfRule>
  </conditionalFormatting>
  <conditionalFormatting sqref="AC15">
    <cfRule type="cellIs" dxfId="22858" priority="10860" operator="equal">
      <formula>"jan."</formula>
    </cfRule>
  </conditionalFormatting>
  <conditionalFormatting sqref="AA15">
    <cfRule type="cellIs" dxfId="22857" priority="10859" operator="equal">
      <formula>"jan."</formula>
    </cfRule>
  </conditionalFormatting>
  <conditionalFormatting sqref="AB15">
    <cfRule type="cellIs" dxfId="22856" priority="10858" operator="equal">
      <formula>"jan."</formula>
    </cfRule>
  </conditionalFormatting>
  <conditionalFormatting sqref="AD15">
    <cfRule type="cellIs" dxfId="22855" priority="10857" operator="equal">
      <formula>"jan."</formula>
    </cfRule>
  </conditionalFormatting>
  <conditionalFormatting sqref="AB15">
    <cfRule type="cellIs" dxfId="22854" priority="10856" operator="equal">
      <formula>"jan."</formula>
    </cfRule>
  </conditionalFormatting>
  <conditionalFormatting sqref="AA15">
    <cfRule type="cellIs" dxfId="22853" priority="10855" operator="equal">
      <formula>"jan."</formula>
    </cfRule>
  </conditionalFormatting>
  <conditionalFormatting sqref="AB15">
    <cfRule type="cellIs" dxfId="22852" priority="10854" operator="equal">
      <formula>"jan."</formula>
    </cfRule>
  </conditionalFormatting>
  <conditionalFormatting sqref="AB15">
    <cfRule type="cellIs" dxfId="22851" priority="10852" operator="equal">
      <formula>"jan."</formula>
    </cfRule>
  </conditionalFormatting>
  <conditionalFormatting sqref="AA15">
    <cfRule type="cellIs" dxfId="22850" priority="10851" operator="equal">
      <formula>"jan."</formula>
    </cfRule>
  </conditionalFormatting>
  <conditionalFormatting sqref="AC15">
    <cfRule type="cellIs" dxfId="22849" priority="10850" operator="equal">
      <formula>"jan."</formula>
    </cfRule>
  </conditionalFormatting>
  <conditionalFormatting sqref="AC15">
    <cfRule type="cellIs" dxfId="22848" priority="10849" operator="equal">
      <formula>"jan."</formula>
    </cfRule>
  </conditionalFormatting>
  <conditionalFormatting sqref="AB15">
    <cfRule type="cellIs" dxfId="22847" priority="10848" operator="equal">
      <formula>"jan."</formula>
    </cfRule>
  </conditionalFormatting>
  <conditionalFormatting sqref="AC15">
    <cfRule type="cellIs" dxfId="22846" priority="10847" operator="equal">
      <formula>"jan."</formula>
    </cfRule>
  </conditionalFormatting>
  <conditionalFormatting sqref="AB15">
    <cfRule type="cellIs" dxfId="22845" priority="10846" operator="equal">
      <formula>"jan."</formula>
    </cfRule>
  </conditionalFormatting>
  <conditionalFormatting sqref="AC15">
    <cfRule type="cellIs" dxfId="22844" priority="10845" operator="equal">
      <formula>"jan."</formula>
    </cfRule>
  </conditionalFormatting>
  <conditionalFormatting sqref="AA15">
    <cfRule type="cellIs" dxfId="22843" priority="10844" operator="equal">
      <formula>"jan."</formula>
    </cfRule>
  </conditionalFormatting>
  <conditionalFormatting sqref="AB15">
    <cfRule type="cellIs" dxfId="22842" priority="10843" operator="equal">
      <formula>"jan."</formula>
    </cfRule>
  </conditionalFormatting>
  <conditionalFormatting sqref="AD15">
    <cfRule type="cellIs" dxfId="22841" priority="10842" operator="equal">
      <formula>"jan."</formula>
    </cfRule>
  </conditionalFormatting>
  <conditionalFormatting sqref="AB15">
    <cfRule type="cellIs" dxfId="22840" priority="10841" operator="equal">
      <formula>"jan."</formula>
    </cfRule>
  </conditionalFormatting>
  <conditionalFormatting sqref="AA15">
    <cfRule type="cellIs" dxfId="22839" priority="10840" operator="equal">
      <formula>"jan."</formula>
    </cfRule>
  </conditionalFormatting>
  <conditionalFormatting sqref="AB15">
    <cfRule type="cellIs" dxfId="22838" priority="10839" operator="equal">
      <formula>"jan."</formula>
    </cfRule>
  </conditionalFormatting>
  <conditionalFormatting sqref="AA15">
    <cfRule type="cellIs" dxfId="22837" priority="10838" operator="equal">
      <formula>"jan."</formula>
    </cfRule>
  </conditionalFormatting>
  <conditionalFormatting sqref="AB15">
    <cfRule type="cellIs" dxfId="22836" priority="10837" operator="equal">
      <formula>"jan."</formula>
    </cfRule>
  </conditionalFormatting>
  <conditionalFormatting sqref="AA15">
    <cfRule type="cellIs" dxfId="22835" priority="10836" operator="equal">
      <formula>"jan."</formula>
    </cfRule>
  </conditionalFormatting>
  <conditionalFormatting sqref="AC15">
    <cfRule type="cellIs" dxfId="22834" priority="10835" operator="equal">
      <formula>"jan."</formula>
    </cfRule>
  </conditionalFormatting>
  <conditionalFormatting sqref="AB15">
    <cfRule type="cellIs" dxfId="22833" priority="10834" operator="equal">
      <formula>"jan."</formula>
    </cfRule>
  </conditionalFormatting>
  <conditionalFormatting sqref="AA15">
    <cfRule type="cellIs" dxfId="22832" priority="10833" operator="equal">
      <formula>"jan."</formula>
    </cfRule>
  </conditionalFormatting>
  <conditionalFormatting sqref="AB15">
    <cfRule type="cellIs" dxfId="22831" priority="10832" operator="equal">
      <formula>"jan."</formula>
    </cfRule>
  </conditionalFormatting>
  <conditionalFormatting sqref="AA15">
    <cfRule type="cellIs" dxfId="22830" priority="10831" operator="equal">
      <formula>"jan."</formula>
    </cfRule>
  </conditionalFormatting>
  <conditionalFormatting sqref="AB15">
    <cfRule type="cellIs" dxfId="22829" priority="10830" operator="equal">
      <formula>"jan."</formula>
    </cfRule>
  </conditionalFormatting>
  <conditionalFormatting sqref="AA15">
    <cfRule type="cellIs" dxfId="22828" priority="10829" operator="equal">
      <formula>"jan."</formula>
    </cfRule>
  </conditionalFormatting>
  <conditionalFormatting sqref="AC15">
    <cfRule type="cellIs" dxfId="22827" priority="10828" operator="equal">
      <formula>"jan."</formula>
    </cfRule>
  </conditionalFormatting>
  <conditionalFormatting sqref="AA15">
    <cfRule type="cellIs" dxfId="22826" priority="10827" operator="equal">
      <formula>"jan."</formula>
    </cfRule>
  </conditionalFormatting>
  <conditionalFormatting sqref="AA15">
    <cfRule type="cellIs" dxfId="22825" priority="10826" operator="equal">
      <formula>"jan."</formula>
    </cfRule>
  </conditionalFormatting>
  <conditionalFormatting sqref="AA15">
    <cfRule type="cellIs" dxfId="22824" priority="10825" operator="equal">
      <formula>"jan."</formula>
    </cfRule>
  </conditionalFormatting>
  <conditionalFormatting sqref="AB15">
    <cfRule type="cellIs" dxfId="22823" priority="10824" operator="equal">
      <formula>"jan."</formula>
    </cfRule>
  </conditionalFormatting>
  <conditionalFormatting sqref="AC15">
    <cfRule type="cellIs" dxfId="22822" priority="10823" operator="equal">
      <formula>"jan."</formula>
    </cfRule>
  </conditionalFormatting>
  <conditionalFormatting sqref="AB15">
    <cfRule type="cellIs" dxfId="22821" priority="10822" operator="equal">
      <formula>"jan."</formula>
    </cfRule>
  </conditionalFormatting>
  <conditionalFormatting sqref="AC15">
    <cfRule type="cellIs" dxfId="22820" priority="10821" operator="equal">
      <formula>"jan."</formula>
    </cfRule>
  </conditionalFormatting>
  <conditionalFormatting sqref="AB15">
    <cfRule type="cellIs" dxfId="22819" priority="10820" operator="equal">
      <formula>"jan."</formula>
    </cfRule>
  </conditionalFormatting>
  <conditionalFormatting sqref="AC15">
    <cfRule type="cellIs" dxfId="22818" priority="10819" operator="equal">
      <formula>"jan."</formula>
    </cfRule>
  </conditionalFormatting>
  <conditionalFormatting sqref="AA15">
    <cfRule type="cellIs" dxfId="22817" priority="10818" operator="equal">
      <formula>"jan."</formula>
    </cfRule>
  </conditionalFormatting>
  <conditionalFormatting sqref="AB15">
    <cfRule type="cellIs" dxfId="22816" priority="10817" operator="equal">
      <formula>"jan."</formula>
    </cfRule>
  </conditionalFormatting>
  <conditionalFormatting sqref="AB15">
    <cfRule type="cellIs" dxfId="22815" priority="10816" operator="equal">
      <formula>"jan."</formula>
    </cfRule>
  </conditionalFormatting>
  <conditionalFormatting sqref="AA15">
    <cfRule type="cellIs" dxfId="22814" priority="10815" operator="equal">
      <formula>"jan."</formula>
    </cfRule>
  </conditionalFormatting>
  <conditionalFormatting sqref="AB15">
    <cfRule type="cellIs" dxfId="22813" priority="10814" operator="equal">
      <formula>"jan."</formula>
    </cfRule>
  </conditionalFormatting>
  <conditionalFormatting sqref="AA15">
    <cfRule type="cellIs" dxfId="22812" priority="10813" operator="equal">
      <formula>"jan."</formula>
    </cfRule>
  </conditionalFormatting>
  <conditionalFormatting sqref="AB15">
    <cfRule type="cellIs" dxfId="22811" priority="10812" operator="equal">
      <formula>"jan."</formula>
    </cfRule>
  </conditionalFormatting>
  <conditionalFormatting sqref="AA15">
    <cfRule type="cellIs" dxfId="22810" priority="10811" operator="equal">
      <formula>"jan."</formula>
    </cfRule>
  </conditionalFormatting>
  <conditionalFormatting sqref="AC15">
    <cfRule type="cellIs" dxfId="22809" priority="10810" operator="equal">
      <formula>"jan."</formula>
    </cfRule>
  </conditionalFormatting>
  <conditionalFormatting sqref="AB15">
    <cfRule type="cellIs" dxfId="22808" priority="10809" operator="equal">
      <formula>"jan."</formula>
    </cfRule>
  </conditionalFormatting>
  <conditionalFormatting sqref="AA15">
    <cfRule type="cellIs" dxfId="22807" priority="10808" operator="equal">
      <formula>"jan."</formula>
    </cfRule>
  </conditionalFormatting>
  <conditionalFormatting sqref="AB15">
    <cfRule type="cellIs" dxfId="22806" priority="10807" operator="equal">
      <formula>"jan."</formula>
    </cfRule>
  </conditionalFormatting>
  <conditionalFormatting sqref="AA15">
    <cfRule type="cellIs" dxfId="22805" priority="10806" operator="equal">
      <formula>"jan."</formula>
    </cfRule>
  </conditionalFormatting>
  <conditionalFormatting sqref="AB15">
    <cfRule type="cellIs" dxfId="22804" priority="10805" operator="equal">
      <formula>"jan."</formula>
    </cfRule>
  </conditionalFormatting>
  <conditionalFormatting sqref="AA15">
    <cfRule type="cellIs" dxfId="22803" priority="10804" operator="equal">
      <formula>"jan."</formula>
    </cfRule>
  </conditionalFormatting>
  <conditionalFormatting sqref="AC15">
    <cfRule type="cellIs" dxfId="22802" priority="10803" operator="equal">
      <formula>"jan."</formula>
    </cfRule>
  </conditionalFormatting>
  <conditionalFormatting sqref="AA15">
    <cfRule type="cellIs" dxfId="22801" priority="10802" operator="equal">
      <formula>"jan."</formula>
    </cfRule>
  </conditionalFormatting>
  <conditionalFormatting sqref="AA15">
    <cfRule type="cellIs" dxfId="22800" priority="10801" operator="equal">
      <formula>"jan."</formula>
    </cfRule>
  </conditionalFormatting>
  <conditionalFormatting sqref="AA15">
    <cfRule type="cellIs" dxfId="22799" priority="10800" operator="equal">
      <formula>"jan."</formula>
    </cfRule>
  </conditionalFormatting>
  <conditionalFormatting sqref="AB15">
    <cfRule type="cellIs" dxfId="22798" priority="10799" operator="equal">
      <formula>"jan."</formula>
    </cfRule>
  </conditionalFormatting>
  <conditionalFormatting sqref="AB15">
    <cfRule type="cellIs" dxfId="22797" priority="10798" operator="equal">
      <formula>"jan."</formula>
    </cfRule>
  </conditionalFormatting>
  <conditionalFormatting sqref="AA15">
    <cfRule type="cellIs" dxfId="22796" priority="10797" operator="equal">
      <formula>"jan."</formula>
    </cfRule>
  </conditionalFormatting>
  <conditionalFormatting sqref="AB15">
    <cfRule type="cellIs" dxfId="22795" priority="10796" operator="equal">
      <formula>"jan."</formula>
    </cfRule>
  </conditionalFormatting>
  <conditionalFormatting sqref="AA15">
    <cfRule type="cellIs" dxfId="22794" priority="10795" operator="equal">
      <formula>"jan."</formula>
    </cfRule>
  </conditionalFormatting>
  <conditionalFormatting sqref="AB15">
    <cfRule type="cellIs" dxfId="22793" priority="10794" operator="equal">
      <formula>"jan."</formula>
    </cfRule>
  </conditionalFormatting>
  <conditionalFormatting sqref="AA15">
    <cfRule type="cellIs" dxfId="22792" priority="10793" operator="equal">
      <formula>"jan."</formula>
    </cfRule>
  </conditionalFormatting>
  <conditionalFormatting sqref="AC15">
    <cfRule type="cellIs" dxfId="22791" priority="10792" operator="equal">
      <formula>"jan."</formula>
    </cfRule>
  </conditionalFormatting>
  <conditionalFormatting sqref="AA15">
    <cfRule type="cellIs" dxfId="22790" priority="10791" operator="equal">
      <formula>"jan."</formula>
    </cfRule>
  </conditionalFormatting>
  <conditionalFormatting sqref="AA15">
    <cfRule type="cellIs" dxfId="22789" priority="10790" operator="equal">
      <formula>"jan."</formula>
    </cfRule>
  </conditionalFormatting>
  <conditionalFormatting sqref="AA15">
    <cfRule type="cellIs" dxfId="22788" priority="10789" operator="equal">
      <formula>"jan."</formula>
    </cfRule>
  </conditionalFormatting>
  <conditionalFormatting sqref="AB15">
    <cfRule type="cellIs" dxfId="22787" priority="10788" operator="equal">
      <formula>"jan."</formula>
    </cfRule>
  </conditionalFormatting>
  <conditionalFormatting sqref="AA15">
    <cfRule type="cellIs" dxfId="22786" priority="10787" operator="equal">
      <formula>"jan."</formula>
    </cfRule>
  </conditionalFormatting>
  <conditionalFormatting sqref="AA15">
    <cfRule type="cellIs" dxfId="22785" priority="10786" operator="equal">
      <formula>"jan."</formula>
    </cfRule>
  </conditionalFormatting>
  <conditionalFormatting sqref="AA15">
    <cfRule type="cellIs" dxfId="22784" priority="10785" operator="equal">
      <formula>"jan."</formula>
    </cfRule>
  </conditionalFormatting>
  <conditionalFormatting sqref="AB15">
    <cfRule type="cellIs" dxfId="22783" priority="10784" operator="equal">
      <formula>"jan."</formula>
    </cfRule>
  </conditionalFormatting>
  <conditionalFormatting sqref="AA15">
    <cfRule type="cellIs" dxfId="22782" priority="10783" operator="equal">
      <formula>"jan."</formula>
    </cfRule>
  </conditionalFormatting>
  <conditionalFormatting sqref="AD15">
    <cfRule type="cellIs" dxfId="22781" priority="10782" operator="equal">
      <formula>"jan."</formula>
    </cfRule>
  </conditionalFormatting>
  <conditionalFormatting sqref="AC15">
    <cfRule type="cellIs" dxfId="22780" priority="10781" operator="equal">
      <formula>"jan."</formula>
    </cfRule>
  </conditionalFormatting>
  <conditionalFormatting sqref="AB15">
    <cfRule type="cellIs" dxfId="22779" priority="10780" operator="equal">
      <formula>"jan."</formula>
    </cfRule>
  </conditionalFormatting>
  <conditionalFormatting sqref="AC15">
    <cfRule type="cellIs" dxfId="22778" priority="10779" operator="equal">
      <formula>"jan."</formula>
    </cfRule>
  </conditionalFormatting>
  <conditionalFormatting sqref="AB15">
    <cfRule type="cellIs" dxfId="22777" priority="10778" operator="equal">
      <formula>"jan."</formula>
    </cfRule>
  </conditionalFormatting>
  <conditionalFormatting sqref="AC15">
    <cfRule type="cellIs" dxfId="22776" priority="10777" operator="equal">
      <formula>"jan."</formula>
    </cfRule>
  </conditionalFormatting>
  <conditionalFormatting sqref="AA15">
    <cfRule type="cellIs" dxfId="22775" priority="10776" operator="equal">
      <formula>"jan."</formula>
    </cfRule>
  </conditionalFormatting>
  <conditionalFormatting sqref="AB15">
    <cfRule type="cellIs" dxfId="22774" priority="10775" operator="equal">
      <formula>"jan."</formula>
    </cfRule>
  </conditionalFormatting>
  <conditionalFormatting sqref="AB15">
    <cfRule type="cellIs" dxfId="22773" priority="10774" operator="equal">
      <formula>"jan."</formula>
    </cfRule>
  </conditionalFormatting>
  <conditionalFormatting sqref="AA15">
    <cfRule type="cellIs" dxfId="22772" priority="10773" operator="equal">
      <formula>"jan."</formula>
    </cfRule>
  </conditionalFormatting>
  <conditionalFormatting sqref="AB15">
    <cfRule type="cellIs" dxfId="22771" priority="10772" operator="equal">
      <formula>"jan."</formula>
    </cfRule>
  </conditionalFormatting>
  <conditionalFormatting sqref="AA15">
    <cfRule type="cellIs" dxfId="22770" priority="10771" operator="equal">
      <formula>"jan."</formula>
    </cfRule>
  </conditionalFormatting>
  <conditionalFormatting sqref="AB15">
    <cfRule type="cellIs" dxfId="22769" priority="10770" operator="equal">
      <formula>"jan."</formula>
    </cfRule>
  </conditionalFormatting>
  <conditionalFormatting sqref="AA15">
    <cfRule type="cellIs" dxfId="22768" priority="10769" operator="equal">
      <formula>"jan."</formula>
    </cfRule>
  </conditionalFormatting>
  <conditionalFormatting sqref="AC15">
    <cfRule type="cellIs" dxfId="22767" priority="10768" operator="equal">
      <formula>"jan."</formula>
    </cfRule>
  </conditionalFormatting>
  <conditionalFormatting sqref="AB15">
    <cfRule type="cellIs" dxfId="22766" priority="10767" operator="equal">
      <formula>"jan."</formula>
    </cfRule>
  </conditionalFormatting>
  <conditionalFormatting sqref="AA15">
    <cfRule type="cellIs" dxfId="22765" priority="10766" operator="equal">
      <formula>"jan."</formula>
    </cfRule>
  </conditionalFormatting>
  <conditionalFormatting sqref="AB15">
    <cfRule type="cellIs" dxfId="22764" priority="10765" operator="equal">
      <formula>"jan."</formula>
    </cfRule>
  </conditionalFormatting>
  <conditionalFormatting sqref="AA15">
    <cfRule type="cellIs" dxfId="22763" priority="10764" operator="equal">
      <formula>"jan."</formula>
    </cfRule>
  </conditionalFormatting>
  <conditionalFormatting sqref="AB15">
    <cfRule type="cellIs" dxfId="22762" priority="10763" operator="equal">
      <formula>"jan."</formula>
    </cfRule>
  </conditionalFormatting>
  <conditionalFormatting sqref="AA15">
    <cfRule type="cellIs" dxfId="22761" priority="10762" operator="equal">
      <formula>"jan."</formula>
    </cfRule>
  </conditionalFormatting>
  <conditionalFormatting sqref="AC15">
    <cfRule type="cellIs" dxfId="22760" priority="10761" operator="equal">
      <formula>"jan."</formula>
    </cfRule>
  </conditionalFormatting>
  <conditionalFormatting sqref="AA15">
    <cfRule type="cellIs" dxfId="22759" priority="10760" operator="equal">
      <formula>"jan."</formula>
    </cfRule>
  </conditionalFormatting>
  <conditionalFormatting sqref="AA15">
    <cfRule type="cellIs" dxfId="22758" priority="10759" operator="equal">
      <formula>"jan."</formula>
    </cfRule>
  </conditionalFormatting>
  <conditionalFormatting sqref="AA15">
    <cfRule type="cellIs" dxfId="22757" priority="10758" operator="equal">
      <formula>"jan."</formula>
    </cfRule>
  </conditionalFormatting>
  <conditionalFormatting sqref="AB15">
    <cfRule type="cellIs" dxfId="22756" priority="10757" operator="equal">
      <formula>"jan."</formula>
    </cfRule>
  </conditionalFormatting>
  <conditionalFormatting sqref="AB15">
    <cfRule type="cellIs" dxfId="22755" priority="10756" operator="equal">
      <formula>"jan."</formula>
    </cfRule>
  </conditionalFormatting>
  <conditionalFormatting sqref="AA15">
    <cfRule type="cellIs" dxfId="22754" priority="10755" operator="equal">
      <formula>"jan."</formula>
    </cfRule>
  </conditionalFormatting>
  <conditionalFormatting sqref="AB15">
    <cfRule type="cellIs" dxfId="22753" priority="10754" operator="equal">
      <formula>"jan."</formula>
    </cfRule>
  </conditionalFormatting>
  <conditionalFormatting sqref="AA15">
    <cfRule type="cellIs" dxfId="22752" priority="10753" operator="equal">
      <formula>"jan."</formula>
    </cfRule>
  </conditionalFormatting>
  <conditionalFormatting sqref="AB15">
    <cfRule type="cellIs" dxfId="22751" priority="10752" operator="equal">
      <formula>"jan."</formula>
    </cfRule>
  </conditionalFormatting>
  <conditionalFormatting sqref="AA15">
    <cfRule type="cellIs" dxfId="22750" priority="10751" operator="equal">
      <formula>"jan."</formula>
    </cfRule>
  </conditionalFormatting>
  <conditionalFormatting sqref="AC15">
    <cfRule type="cellIs" dxfId="22749" priority="10750" operator="equal">
      <formula>"jan."</formula>
    </cfRule>
  </conditionalFormatting>
  <conditionalFormatting sqref="AA15">
    <cfRule type="cellIs" dxfId="22748" priority="10749" operator="equal">
      <formula>"jan."</formula>
    </cfRule>
  </conditionalFormatting>
  <conditionalFormatting sqref="AA15">
    <cfRule type="cellIs" dxfId="22747" priority="10748" operator="equal">
      <formula>"jan."</formula>
    </cfRule>
  </conditionalFormatting>
  <conditionalFormatting sqref="AA15">
    <cfRule type="cellIs" dxfId="22746" priority="10747" operator="equal">
      <formula>"jan."</formula>
    </cfRule>
  </conditionalFormatting>
  <conditionalFormatting sqref="AB15">
    <cfRule type="cellIs" dxfId="22745" priority="10746" operator="equal">
      <formula>"jan."</formula>
    </cfRule>
  </conditionalFormatting>
  <conditionalFormatting sqref="AA15">
    <cfRule type="cellIs" dxfId="22744" priority="10745" operator="equal">
      <formula>"jan."</formula>
    </cfRule>
  </conditionalFormatting>
  <conditionalFormatting sqref="AA15">
    <cfRule type="cellIs" dxfId="22743" priority="10744" operator="equal">
      <formula>"jan."</formula>
    </cfRule>
  </conditionalFormatting>
  <conditionalFormatting sqref="AA15">
    <cfRule type="cellIs" dxfId="22742" priority="10743" operator="equal">
      <formula>"jan."</formula>
    </cfRule>
  </conditionalFormatting>
  <conditionalFormatting sqref="AB15">
    <cfRule type="cellIs" dxfId="22741" priority="10742" operator="equal">
      <formula>"jan."</formula>
    </cfRule>
  </conditionalFormatting>
  <conditionalFormatting sqref="AA15">
    <cfRule type="cellIs" dxfId="22740" priority="10741" operator="equal">
      <formula>"jan."</formula>
    </cfRule>
  </conditionalFormatting>
  <conditionalFormatting sqref="AB15">
    <cfRule type="cellIs" dxfId="22739" priority="10740" operator="equal">
      <formula>"jan."</formula>
    </cfRule>
  </conditionalFormatting>
  <conditionalFormatting sqref="AA15">
    <cfRule type="cellIs" dxfId="22738" priority="10739" operator="equal">
      <formula>"jan."</formula>
    </cfRule>
  </conditionalFormatting>
  <conditionalFormatting sqref="AB15">
    <cfRule type="cellIs" dxfId="22737" priority="10738" operator="equal">
      <formula>"jan."</formula>
    </cfRule>
  </conditionalFormatting>
  <conditionalFormatting sqref="AA15">
    <cfRule type="cellIs" dxfId="22736" priority="10737" operator="equal">
      <formula>"jan."</formula>
    </cfRule>
  </conditionalFormatting>
  <conditionalFormatting sqref="AB15">
    <cfRule type="cellIs" dxfId="22735" priority="10736" operator="equal">
      <formula>"jan."</formula>
    </cfRule>
  </conditionalFormatting>
  <conditionalFormatting sqref="AA15">
    <cfRule type="cellIs" dxfId="22734" priority="10735" operator="equal">
      <formula>"jan."</formula>
    </cfRule>
  </conditionalFormatting>
  <conditionalFormatting sqref="AA15">
    <cfRule type="cellIs" dxfId="22733" priority="10734" operator="equal">
      <formula>"jan."</formula>
    </cfRule>
  </conditionalFormatting>
  <conditionalFormatting sqref="AA15">
    <cfRule type="cellIs" dxfId="22732" priority="10733" operator="equal">
      <formula>"jan."</formula>
    </cfRule>
  </conditionalFormatting>
  <conditionalFormatting sqref="AA15">
    <cfRule type="cellIs" dxfId="22731" priority="10732" operator="equal">
      <formula>"jan."</formula>
    </cfRule>
  </conditionalFormatting>
  <conditionalFormatting sqref="AB15">
    <cfRule type="cellIs" dxfId="22730" priority="10731" operator="equal">
      <formula>"jan."</formula>
    </cfRule>
  </conditionalFormatting>
  <conditionalFormatting sqref="AA15">
    <cfRule type="cellIs" dxfId="22729" priority="10730" operator="equal">
      <formula>"jan."</formula>
    </cfRule>
  </conditionalFormatting>
  <conditionalFormatting sqref="AA15">
    <cfRule type="cellIs" dxfId="22728" priority="10729" operator="equal">
      <formula>"jan."</formula>
    </cfRule>
  </conditionalFormatting>
  <conditionalFormatting sqref="AA15">
    <cfRule type="cellIs" dxfId="22727" priority="10728" operator="equal">
      <formula>"jan."</formula>
    </cfRule>
  </conditionalFormatting>
  <conditionalFormatting sqref="AB15">
    <cfRule type="cellIs" dxfId="22726" priority="10727" operator="equal">
      <formula>"jan."</formula>
    </cfRule>
  </conditionalFormatting>
  <conditionalFormatting sqref="AA15">
    <cfRule type="cellIs" dxfId="22725" priority="10726" operator="equal">
      <formula>"jan."</formula>
    </cfRule>
  </conditionalFormatting>
  <conditionalFormatting sqref="AA15">
    <cfRule type="cellIs" dxfId="22724" priority="10725" operator="equal">
      <formula>"jan."</formula>
    </cfRule>
  </conditionalFormatting>
  <conditionalFormatting sqref="AA15">
    <cfRule type="cellIs" dxfId="22723" priority="10724" operator="equal">
      <formula>"jan."</formula>
    </cfRule>
  </conditionalFormatting>
  <conditionalFormatting sqref="AA15">
    <cfRule type="cellIs" dxfId="22722" priority="10723" operator="equal">
      <formula>"jan."</formula>
    </cfRule>
  </conditionalFormatting>
  <conditionalFormatting sqref="AB15">
    <cfRule type="cellIs" dxfId="22721" priority="10722" operator="equal">
      <formula>"jan."</formula>
    </cfRule>
  </conditionalFormatting>
  <conditionalFormatting sqref="AA15">
    <cfRule type="cellIs" dxfId="22720" priority="10721" operator="equal">
      <formula>"jan."</formula>
    </cfRule>
  </conditionalFormatting>
  <conditionalFormatting sqref="AA15">
    <cfRule type="cellIs" dxfId="22719" priority="10720" operator="equal">
      <formula>"jan."</formula>
    </cfRule>
  </conditionalFormatting>
  <conditionalFormatting sqref="AC15">
    <cfRule type="cellIs" dxfId="22718" priority="10719" operator="equal">
      <formula>"jan."</formula>
    </cfRule>
  </conditionalFormatting>
  <conditionalFormatting sqref="AD15">
    <cfRule type="cellIs" dxfId="22717" priority="10718" operator="equal">
      <formula>"jan."</formula>
    </cfRule>
  </conditionalFormatting>
  <conditionalFormatting sqref="AE15">
    <cfRule type="cellIs" dxfId="22716" priority="10717" operator="equal">
      <formula>"jan."</formula>
    </cfRule>
  </conditionalFormatting>
  <conditionalFormatting sqref="AC15">
    <cfRule type="cellIs" dxfId="22715" priority="10716" operator="equal">
      <formula>"jan."</formula>
    </cfRule>
  </conditionalFormatting>
  <conditionalFormatting sqref="AB15">
    <cfRule type="cellIs" dxfId="22714" priority="10715" operator="equal">
      <formula>"jan."</formula>
    </cfRule>
  </conditionalFormatting>
  <conditionalFormatting sqref="AC15">
    <cfRule type="cellIs" dxfId="22713" priority="10714" operator="equal">
      <formula>"jan."</formula>
    </cfRule>
  </conditionalFormatting>
  <conditionalFormatting sqref="AB15">
    <cfRule type="cellIs" dxfId="22712" priority="10713" operator="equal">
      <formula>"jan."</formula>
    </cfRule>
  </conditionalFormatting>
  <conditionalFormatting sqref="AC15">
    <cfRule type="cellIs" dxfId="22711" priority="10712" operator="equal">
      <formula>"jan."</formula>
    </cfRule>
  </conditionalFormatting>
  <conditionalFormatting sqref="AA15">
    <cfRule type="cellIs" dxfId="22710" priority="10711" operator="equal">
      <formula>"jan."</formula>
    </cfRule>
  </conditionalFormatting>
  <conditionalFormatting sqref="AB15">
    <cfRule type="cellIs" dxfId="22709" priority="10710" operator="equal">
      <formula>"jan."</formula>
    </cfRule>
  </conditionalFormatting>
  <conditionalFormatting sqref="AB15">
    <cfRule type="cellIs" dxfId="22708" priority="10709" operator="equal">
      <formula>"jan."</formula>
    </cfRule>
  </conditionalFormatting>
  <conditionalFormatting sqref="AA15">
    <cfRule type="cellIs" dxfId="22707" priority="10708" operator="equal">
      <formula>"jan."</formula>
    </cfRule>
  </conditionalFormatting>
  <conditionalFormatting sqref="AB15">
    <cfRule type="cellIs" dxfId="22706" priority="10707" operator="equal">
      <formula>"jan."</formula>
    </cfRule>
  </conditionalFormatting>
  <conditionalFormatting sqref="AA15">
    <cfRule type="cellIs" dxfId="22705" priority="10706" operator="equal">
      <formula>"jan."</formula>
    </cfRule>
  </conditionalFormatting>
  <conditionalFormatting sqref="AA15">
    <cfRule type="cellIs" dxfId="22704" priority="10704" operator="equal">
      <formula>"jan."</formula>
    </cfRule>
  </conditionalFormatting>
  <conditionalFormatting sqref="AC15">
    <cfRule type="cellIs" dxfId="22703" priority="10703" operator="equal">
      <formula>"jan."</formula>
    </cfRule>
  </conditionalFormatting>
  <conditionalFormatting sqref="AB15">
    <cfRule type="cellIs" dxfId="22702" priority="10702" operator="equal">
      <formula>"jan."</formula>
    </cfRule>
  </conditionalFormatting>
  <conditionalFormatting sqref="AA15">
    <cfRule type="cellIs" dxfId="22701" priority="10701" operator="equal">
      <formula>"jan."</formula>
    </cfRule>
  </conditionalFormatting>
  <conditionalFormatting sqref="AB15">
    <cfRule type="cellIs" dxfId="22700" priority="10700" operator="equal">
      <formula>"jan."</formula>
    </cfRule>
  </conditionalFormatting>
  <conditionalFormatting sqref="AA15">
    <cfRule type="cellIs" dxfId="22699" priority="10699" operator="equal">
      <formula>"jan."</formula>
    </cfRule>
  </conditionalFormatting>
  <conditionalFormatting sqref="AA15">
    <cfRule type="cellIs" dxfId="22698" priority="10697" operator="equal">
      <formula>"jan."</formula>
    </cfRule>
  </conditionalFormatting>
  <conditionalFormatting sqref="AC15">
    <cfRule type="cellIs" dxfId="22697" priority="10696" operator="equal">
      <formula>"jan."</formula>
    </cfRule>
  </conditionalFormatting>
  <conditionalFormatting sqref="AA15">
    <cfRule type="cellIs" dxfId="22696" priority="10693" operator="equal">
      <formula>"jan."</formula>
    </cfRule>
  </conditionalFormatting>
  <conditionalFormatting sqref="AB15">
    <cfRule type="cellIs" dxfId="22695" priority="10692" operator="equal">
      <formula>"jan."</formula>
    </cfRule>
  </conditionalFormatting>
  <conditionalFormatting sqref="AB15">
    <cfRule type="cellIs" dxfId="22694" priority="10691" operator="equal">
      <formula>"jan."</formula>
    </cfRule>
  </conditionalFormatting>
  <conditionalFormatting sqref="AA15">
    <cfRule type="cellIs" dxfId="22693" priority="10690" operator="equal">
      <formula>"jan."</formula>
    </cfRule>
  </conditionalFormatting>
  <conditionalFormatting sqref="AB15">
    <cfRule type="cellIs" dxfId="22692" priority="10689" operator="equal">
      <formula>"jan."</formula>
    </cfRule>
  </conditionalFormatting>
  <conditionalFormatting sqref="AA15">
    <cfRule type="cellIs" dxfId="22691" priority="10688" operator="equal">
      <formula>"jan."</formula>
    </cfRule>
  </conditionalFormatting>
  <conditionalFormatting sqref="AB15">
    <cfRule type="cellIs" dxfId="22690" priority="10687" operator="equal">
      <formula>"jan."</formula>
    </cfRule>
  </conditionalFormatting>
  <conditionalFormatting sqref="AA15">
    <cfRule type="cellIs" dxfId="22689" priority="10686" operator="equal">
      <formula>"jan."</formula>
    </cfRule>
  </conditionalFormatting>
  <conditionalFormatting sqref="AC15">
    <cfRule type="cellIs" dxfId="22688" priority="10685" operator="equal">
      <formula>"jan."</formula>
    </cfRule>
  </conditionalFormatting>
  <conditionalFormatting sqref="AA15">
    <cfRule type="cellIs" dxfId="22687" priority="10684" operator="equal">
      <formula>"jan."</formula>
    </cfRule>
  </conditionalFormatting>
  <conditionalFormatting sqref="AA15">
    <cfRule type="cellIs" dxfId="22686" priority="10683" operator="equal">
      <formula>"jan."</formula>
    </cfRule>
  </conditionalFormatting>
  <conditionalFormatting sqref="AA15">
    <cfRule type="cellIs" dxfId="22685" priority="10682" operator="equal">
      <formula>"jan."</formula>
    </cfRule>
  </conditionalFormatting>
  <conditionalFormatting sqref="AB15">
    <cfRule type="cellIs" dxfId="22684" priority="10681" operator="equal">
      <formula>"jan."</formula>
    </cfRule>
  </conditionalFormatting>
  <conditionalFormatting sqref="AA15">
    <cfRule type="cellIs" dxfId="22683" priority="10680" operator="equal">
      <formula>"jan."</formula>
    </cfRule>
  </conditionalFormatting>
  <conditionalFormatting sqref="AA15">
    <cfRule type="cellIs" dxfId="22682" priority="10679" operator="equal">
      <formula>"jan."</formula>
    </cfRule>
  </conditionalFormatting>
  <conditionalFormatting sqref="AA15">
    <cfRule type="cellIs" dxfId="22681" priority="10678" operator="equal">
      <formula>"jan."</formula>
    </cfRule>
  </conditionalFormatting>
  <conditionalFormatting sqref="AB15">
    <cfRule type="cellIs" dxfId="22680" priority="10677" operator="equal">
      <formula>"jan."</formula>
    </cfRule>
  </conditionalFormatting>
  <conditionalFormatting sqref="AA15">
    <cfRule type="cellIs" dxfId="22679" priority="10676" operator="equal">
      <formula>"jan."</formula>
    </cfRule>
  </conditionalFormatting>
  <conditionalFormatting sqref="AB15">
    <cfRule type="cellIs" dxfId="22678" priority="10675" operator="equal">
      <formula>"jan."</formula>
    </cfRule>
  </conditionalFormatting>
  <conditionalFormatting sqref="AA15">
    <cfRule type="cellIs" dxfId="22677" priority="10674" operator="equal">
      <formula>"jan."</formula>
    </cfRule>
  </conditionalFormatting>
  <conditionalFormatting sqref="AB15">
    <cfRule type="cellIs" dxfId="22676" priority="10673" operator="equal">
      <formula>"jan."</formula>
    </cfRule>
  </conditionalFormatting>
  <conditionalFormatting sqref="AA15">
    <cfRule type="cellIs" dxfId="22675" priority="10672" operator="equal">
      <formula>"jan."</formula>
    </cfRule>
  </conditionalFormatting>
  <conditionalFormatting sqref="AB15">
    <cfRule type="cellIs" dxfId="22674" priority="10671" operator="equal">
      <formula>"jan."</formula>
    </cfRule>
  </conditionalFormatting>
  <conditionalFormatting sqref="AA15">
    <cfRule type="cellIs" dxfId="22673" priority="10670" operator="equal">
      <formula>"jan."</formula>
    </cfRule>
  </conditionalFormatting>
  <conditionalFormatting sqref="AA15">
    <cfRule type="cellIs" dxfId="22672" priority="10669" operator="equal">
      <formula>"jan."</formula>
    </cfRule>
  </conditionalFormatting>
  <conditionalFormatting sqref="AA15">
    <cfRule type="cellIs" dxfId="22671" priority="10668" operator="equal">
      <formula>"jan."</formula>
    </cfRule>
  </conditionalFormatting>
  <conditionalFormatting sqref="AA15">
    <cfRule type="cellIs" dxfId="22670" priority="10667" operator="equal">
      <formula>"jan."</formula>
    </cfRule>
  </conditionalFormatting>
  <conditionalFormatting sqref="AB15">
    <cfRule type="cellIs" dxfId="22669" priority="10666" operator="equal">
      <formula>"jan."</formula>
    </cfRule>
  </conditionalFormatting>
  <conditionalFormatting sqref="AA15">
    <cfRule type="cellIs" dxfId="22668" priority="10665" operator="equal">
      <formula>"jan."</formula>
    </cfRule>
  </conditionalFormatting>
  <conditionalFormatting sqref="AA15">
    <cfRule type="cellIs" dxfId="22667" priority="10664" operator="equal">
      <formula>"jan."</formula>
    </cfRule>
  </conditionalFormatting>
  <conditionalFormatting sqref="AA15">
    <cfRule type="cellIs" dxfId="22666" priority="10663" operator="equal">
      <formula>"jan."</formula>
    </cfRule>
  </conditionalFormatting>
  <conditionalFormatting sqref="AB15">
    <cfRule type="cellIs" dxfId="22665" priority="10662" operator="equal">
      <formula>"jan."</formula>
    </cfRule>
  </conditionalFormatting>
  <conditionalFormatting sqref="AA15">
    <cfRule type="cellIs" dxfId="22664" priority="10661" operator="equal">
      <formula>"jan."</formula>
    </cfRule>
  </conditionalFormatting>
  <conditionalFormatting sqref="AA15">
    <cfRule type="cellIs" dxfId="22663" priority="10660" operator="equal">
      <formula>"jan."</formula>
    </cfRule>
  </conditionalFormatting>
  <conditionalFormatting sqref="AA15">
    <cfRule type="cellIs" dxfId="22662" priority="10659" operator="equal">
      <formula>"jan."</formula>
    </cfRule>
  </conditionalFormatting>
  <conditionalFormatting sqref="AA15">
    <cfRule type="cellIs" dxfId="22661" priority="10658" operator="equal">
      <formula>"jan."</formula>
    </cfRule>
  </conditionalFormatting>
  <conditionalFormatting sqref="AB15">
    <cfRule type="cellIs" dxfId="22660" priority="10657" operator="equal">
      <formula>"jan."</formula>
    </cfRule>
  </conditionalFormatting>
  <conditionalFormatting sqref="AA15">
    <cfRule type="cellIs" dxfId="22659" priority="10656" operator="equal">
      <formula>"jan."</formula>
    </cfRule>
  </conditionalFormatting>
  <conditionalFormatting sqref="AA15">
    <cfRule type="cellIs" dxfId="22658" priority="10655" operator="equal">
      <formula>"jan."</formula>
    </cfRule>
  </conditionalFormatting>
  <conditionalFormatting sqref="AC15">
    <cfRule type="cellIs" dxfId="22657" priority="10654" operator="equal">
      <formula>"jan."</formula>
    </cfRule>
  </conditionalFormatting>
  <conditionalFormatting sqref="AB15">
    <cfRule type="cellIs" dxfId="22656" priority="10653" operator="equal">
      <formula>"jan."</formula>
    </cfRule>
  </conditionalFormatting>
  <conditionalFormatting sqref="AA15">
    <cfRule type="cellIs" dxfId="22655" priority="10652" operator="equal">
      <formula>"jan."</formula>
    </cfRule>
  </conditionalFormatting>
  <conditionalFormatting sqref="AB15">
    <cfRule type="cellIs" dxfId="22654" priority="10651" operator="equal">
      <formula>"jan."</formula>
    </cfRule>
  </conditionalFormatting>
  <conditionalFormatting sqref="AA15">
    <cfRule type="cellIs" dxfId="22653" priority="10650" operator="equal">
      <formula>"jan."</formula>
    </cfRule>
  </conditionalFormatting>
  <conditionalFormatting sqref="AB15">
    <cfRule type="cellIs" dxfId="22652" priority="10649" operator="equal">
      <formula>"jan."</formula>
    </cfRule>
  </conditionalFormatting>
  <conditionalFormatting sqref="AA15">
    <cfRule type="cellIs" dxfId="22651" priority="10648" operator="equal">
      <formula>"jan."</formula>
    </cfRule>
  </conditionalFormatting>
  <conditionalFormatting sqref="AA15">
    <cfRule type="cellIs" dxfId="22650" priority="10647" operator="equal">
      <formula>"jan."</formula>
    </cfRule>
  </conditionalFormatting>
  <conditionalFormatting sqref="AA15">
    <cfRule type="cellIs" dxfId="22649" priority="10646" operator="equal">
      <formula>"jan."</formula>
    </cfRule>
  </conditionalFormatting>
  <conditionalFormatting sqref="AA15">
    <cfRule type="cellIs" dxfId="22648" priority="10645" operator="equal">
      <formula>"jan."</formula>
    </cfRule>
  </conditionalFormatting>
  <conditionalFormatting sqref="AB15">
    <cfRule type="cellIs" dxfId="22647" priority="10644" operator="equal">
      <formula>"jan."</formula>
    </cfRule>
  </conditionalFormatting>
  <conditionalFormatting sqref="AA15">
    <cfRule type="cellIs" dxfId="22646" priority="10643" operator="equal">
      <formula>"jan."</formula>
    </cfRule>
  </conditionalFormatting>
  <conditionalFormatting sqref="AA15">
    <cfRule type="cellIs" dxfId="22645" priority="10642" operator="equal">
      <formula>"jan."</formula>
    </cfRule>
  </conditionalFormatting>
  <conditionalFormatting sqref="AA15">
    <cfRule type="cellIs" dxfId="22644" priority="10641" operator="equal">
      <formula>"jan."</formula>
    </cfRule>
  </conditionalFormatting>
  <conditionalFormatting sqref="AB15">
    <cfRule type="cellIs" dxfId="22643" priority="10640" operator="equal">
      <formula>"jan."</formula>
    </cfRule>
  </conditionalFormatting>
  <conditionalFormatting sqref="AA15">
    <cfRule type="cellIs" dxfId="22642" priority="10638" operator="equal">
      <formula>"jan."</formula>
    </cfRule>
  </conditionalFormatting>
  <conditionalFormatting sqref="AA15">
    <cfRule type="cellIs" dxfId="22641" priority="10637" operator="equal">
      <formula>"jan."</formula>
    </cfRule>
  </conditionalFormatting>
  <conditionalFormatting sqref="AA15">
    <cfRule type="cellIs" dxfId="22640" priority="10636" operator="equal">
      <formula>"jan."</formula>
    </cfRule>
  </conditionalFormatting>
  <conditionalFormatting sqref="AB15">
    <cfRule type="cellIs" dxfId="22639" priority="10635" operator="equal">
      <formula>"jan."</formula>
    </cfRule>
  </conditionalFormatting>
  <conditionalFormatting sqref="AA15">
    <cfRule type="cellIs" dxfId="22638" priority="10634" operator="equal">
      <formula>"jan."</formula>
    </cfRule>
  </conditionalFormatting>
  <conditionalFormatting sqref="AA15">
    <cfRule type="cellIs" dxfId="22637" priority="10633" operator="equal">
      <formula>"jan."</formula>
    </cfRule>
  </conditionalFormatting>
  <conditionalFormatting sqref="AA15">
    <cfRule type="cellIs" dxfId="22636" priority="10632" operator="equal">
      <formula>"jan."</formula>
    </cfRule>
  </conditionalFormatting>
  <conditionalFormatting sqref="AA15">
    <cfRule type="cellIs" dxfId="22635" priority="10631" operator="equal">
      <formula>"jan."</formula>
    </cfRule>
  </conditionalFormatting>
  <conditionalFormatting sqref="AA15">
    <cfRule type="cellIs" dxfId="22634" priority="10630" operator="equal">
      <formula>"jan."</formula>
    </cfRule>
  </conditionalFormatting>
  <conditionalFormatting sqref="AA15">
    <cfRule type="cellIs" dxfId="22633" priority="10629" operator="equal">
      <formula>"jan."</formula>
    </cfRule>
  </conditionalFormatting>
  <conditionalFormatting sqref="AA15">
    <cfRule type="cellIs" dxfId="22632" priority="10628" operator="equal">
      <formula>"jan."</formula>
    </cfRule>
  </conditionalFormatting>
  <conditionalFormatting sqref="AA15">
    <cfRule type="cellIs" dxfId="22631" priority="10627" operator="equal">
      <formula>"jan."</formula>
    </cfRule>
  </conditionalFormatting>
  <conditionalFormatting sqref="AB15">
    <cfRule type="cellIs" dxfId="22630" priority="10626" operator="equal">
      <formula>"jan."</formula>
    </cfRule>
  </conditionalFormatting>
  <conditionalFormatting sqref="AC15">
    <cfRule type="cellIs" dxfId="22629" priority="10625" operator="equal">
      <formula>"jan."</formula>
    </cfRule>
  </conditionalFormatting>
  <conditionalFormatting sqref="AD15">
    <cfRule type="cellIs" dxfId="22628" priority="10624" operator="equal">
      <formula>"jan."</formula>
    </cfRule>
  </conditionalFormatting>
  <conditionalFormatting sqref="AC15">
    <cfRule type="cellIs" dxfId="22627" priority="10623" operator="equal">
      <formula>"jan."</formula>
    </cfRule>
  </conditionalFormatting>
  <conditionalFormatting sqref="AB15">
    <cfRule type="cellIs" dxfId="22626" priority="10622" operator="equal">
      <formula>"jan."</formula>
    </cfRule>
  </conditionalFormatting>
  <conditionalFormatting sqref="AC15">
    <cfRule type="cellIs" dxfId="22625" priority="10621" operator="equal">
      <formula>"jan."</formula>
    </cfRule>
  </conditionalFormatting>
  <conditionalFormatting sqref="AC15">
    <cfRule type="cellIs" dxfId="22624" priority="10619" operator="equal">
      <formula>"jan."</formula>
    </cfRule>
  </conditionalFormatting>
  <conditionalFormatting sqref="AA15">
    <cfRule type="cellIs" dxfId="22623" priority="10618" operator="equal">
      <formula>"jan."</formula>
    </cfRule>
  </conditionalFormatting>
  <conditionalFormatting sqref="AB15">
    <cfRule type="cellIs" dxfId="22622" priority="10617" operator="equal">
      <formula>"jan."</formula>
    </cfRule>
  </conditionalFormatting>
  <conditionalFormatting sqref="AB15">
    <cfRule type="cellIs" dxfId="22621" priority="10616" operator="equal">
      <formula>"jan."</formula>
    </cfRule>
  </conditionalFormatting>
  <conditionalFormatting sqref="AA15">
    <cfRule type="cellIs" dxfId="22620" priority="10615" operator="equal">
      <formula>"jan."</formula>
    </cfRule>
  </conditionalFormatting>
  <conditionalFormatting sqref="AB15">
    <cfRule type="cellIs" dxfId="22619" priority="10614" operator="equal">
      <formula>"jan."</formula>
    </cfRule>
  </conditionalFormatting>
  <conditionalFormatting sqref="AA15">
    <cfRule type="cellIs" dxfId="22618" priority="10613" operator="equal">
      <formula>"jan."</formula>
    </cfRule>
  </conditionalFormatting>
  <conditionalFormatting sqref="AB15">
    <cfRule type="cellIs" dxfId="22617" priority="10612" operator="equal">
      <formula>"jan."</formula>
    </cfRule>
  </conditionalFormatting>
  <conditionalFormatting sqref="AA15">
    <cfRule type="cellIs" dxfId="22616" priority="10611" operator="equal">
      <formula>"jan."</formula>
    </cfRule>
  </conditionalFormatting>
  <conditionalFormatting sqref="AC15">
    <cfRule type="cellIs" dxfId="22615" priority="10610" operator="equal">
      <formula>"jan."</formula>
    </cfRule>
  </conditionalFormatting>
  <conditionalFormatting sqref="AB15">
    <cfRule type="cellIs" dxfId="22614" priority="10609" operator="equal">
      <formula>"jan."</formula>
    </cfRule>
  </conditionalFormatting>
  <conditionalFormatting sqref="AA15">
    <cfRule type="cellIs" dxfId="22613" priority="10608" operator="equal">
      <formula>"jan."</formula>
    </cfRule>
  </conditionalFormatting>
  <conditionalFormatting sqref="AB15">
    <cfRule type="cellIs" dxfId="22612" priority="10607" operator="equal">
      <formula>"jan."</formula>
    </cfRule>
  </conditionalFormatting>
  <conditionalFormatting sqref="AA15">
    <cfRule type="cellIs" dxfId="22611" priority="10606" operator="equal">
      <formula>"jan."</formula>
    </cfRule>
  </conditionalFormatting>
  <conditionalFormatting sqref="AA15">
    <cfRule type="cellIs" dxfId="22610" priority="10604" operator="equal">
      <formula>"jan."</formula>
    </cfRule>
  </conditionalFormatting>
  <conditionalFormatting sqref="AC15">
    <cfRule type="cellIs" dxfId="22609" priority="10603" operator="equal">
      <formula>"jan."</formula>
    </cfRule>
  </conditionalFormatting>
  <conditionalFormatting sqref="AA15">
    <cfRule type="cellIs" dxfId="22608" priority="10602" operator="equal">
      <formula>"jan."</formula>
    </cfRule>
  </conditionalFormatting>
  <conditionalFormatting sqref="AA15">
    <cfRule type="cellIs" dxfId="22607" priority="10601" operator="equal">
      <formula>"jan."</formula>
    </cfRule>
  </conditionalFormatting>
  <conditionalFormatting sqref="AB15">
    <cfRule type="cellIs" dxfId="22606" priority="10599" operator="equal">
      <formula>"jan."</formula>
    </cfRule>
  </conditionalFormatting>
  <conditionalFormatting sqref="AA15">
    <cfRule type="cellIs" dxfId="22605" priority="10597" operator="equal">
      <formula>"jan."</formula>
    </cfRule>
  </conditionalFormatting>
  <conditionalFormatting sqref="AA15">
    <cfRule type="cellIs" dxfId="22604" priority="10595" operator="equal">
      <formula>"jan."</formula>
    </cfRule>
  </conditionalFormatting>
  <conditionalFormatting sqref="AB15">
    <cfRule type="cellIs" dxfId="22603" priority="10594" operator="equal">
      <formula>"jan."</formula>
    </cfRule>
  </conditionalFormatting>
  <conditionalFormatting sqref="AA15">
    <cfRule type="cellIs" dxfId="22602" priority="10593" operator="equal">
      <formula>"jan."</formula>
    </cfRule>
  </conditionalFormatting>
  <conditionalFormatting sqref="AC15">
    <cfRule type="cellIs" dxfId="22601" priority="10592" operator="equal">
      <formula>"jan."</formula>
    </cfRule>
  </conditionalFormatting>
  <conditionalFormatting sqref="AA15">
    <cfRule type="cellIs" dxfId="22600" priority="10591" operator="equal">
      <formula>"jan."</formula>
    </cfRule>
  </conditionalFormatting>
  <conditionalFormatting sqref="AA15">
    <cfRule type="cellIs" dxfId="22599" priority="10590" operator="equal">
      <formula>"jan."</formula>
    </cfRule>
  </conditionalFormatting>
  <conditionalFormatting sqref="AA15">
    <cfRule type="cellIs" dxfId="22598" priority="10589" operator="equal">
      <formula>"jan."</formula>
    </cfRule>
  </conditionalFormatting>
  <conditionalFormatting sqref="AB15">
    <cfRule type="cellIs" dxfId="22597" priority="10588" operator="equal">
      <formula>"jan."</formula>
    </cfRule>
  </conditionalFormatting>
  <conditionalFormatting sqref="AA15">
    <cfRule type="cellIs" dxfId="22596" priority="10587" operator="equal">
      <formula>"jan."</formula>
    </cfRule>
  </conditionalFormatting>
  <conditionalFormatting sqref="AA15">
    <cfRule type="cellIs" dxfId="22595" priority="10586" operator="equal">
      <formula>"jan."</formula>
    </cfRule>
  </conditionalFormatting>
  <conditionalFormatting sqref="AA15">
    <cfRule type="cellIs" dxfId="22594" priority="10585" operator="equal">
      <formula>"jan."</formula>
    </cfRule>
  </conditionalFormatting>
  <conditionalFormatting sqref="AB15">
    <cfRule type="cellIs" dxfId="22593" priority="10584" operator="equal">
      <formula>"jan."</formula>
    </cfRule>
  </conditionalFormatting>
  <conditionalFormatting sqref="AA15">
    <cfRule type="cellIs" dxfId="22592" priority="10583" operator="equal">
      <formula>"jan."</formula>
    </cfRule>
  </conditionalFormatting>
  <conditionalFormatting sqref="AB15">
    <cfRule type="cellIs" dxfId="22591" priority="10582" operator="equal">
      <formula>"jan."</formula>
    </cfRule>
  </conditionalFormatting>
  <conditionalFormatting sqref="AA15">
    <cfRule type="cellIs" dxfId="22590" priority="10581" operator="equal">
      <formula>"jan."</formula>
    </cfRule>
  </conditionalFormatting>
  <conditionalFormatting sqref="AB15">
    <cfRule type="cellIs" dxfId="22589" priority="10580" operator="equal">
      <formula>"jan."</formula>
    </cfRule>
  </conditionalFormatting>
  <conditionalFormatting sqref="AA15">
    <cfRule type="cellIs" dxfId="22588" priority="10579" operator="equal">
      <formula>"jan."</formula>
    </cfRule>
  </conditionalFormatting>
  <conditionalFormatting sqref="AB15">
    <cfRule type="cellIs" dxfId="22587" priority="10578" operator="equal">
      <formula>"jan."</formula>
    </cfRule>
  </conditionalFormatting>
  <conditionalFormatting sqref="AA15">
    <cfRule type="cellIs" dxfId="22586" priority="10577" operator="equal">
      <formula>"jan."</formula>
    </cfRule>
  </conditionalFormatting>
  <conditionalFormatting sqref="AA15">
    <cfRule type="cellIs" dxfId="22585" priority="10576" operator="equal">
      <formula>"jan."</formula>
    </cfRule>
  </conditionalFormatting>
  <conditionalFormatting sqref="AA15">
    <cfRule type="cellIs" dxfId="22584" priority="10575" operator="equal">
      <formula>"jan."</formula>
    </cfRule>
  </conditionalFormatting>
  <conditionalFormatting sqref="AA15">
    <cfRule type="cellIs" dxfId="22583" priority="10574" operator="equal">
      <formula>"jan."</formula>
    </cfRule>
  </conditionalFormatting>
  <conditionalFormatting sqref="AB15">
    <cfRule type="cellIs" dxfId="22582" priority="10573" operator="equal">
      <formula>"jan."</formula>
    </cfRule>
  </conditionalFormatting>
  <conditionalFormatting sqref="AA15">
    <cfRule type="cellIs" dxfId="22581" priority="10572" operator="equal">
      <formula>"jan."</formula>
    </cfRule>
  </conditionalFormatting>
  <conditionalFormatting sqref="AA15">
    <cfRule type="cellIs" dxfId="22580" priority="10571" operator="equal">
      <formula>"jan."</formula>
    </cfRule>
  </conditionalFormatting>
  <conditionalFormatting sqref="AA15">
    <cfRule type="cellIs" dxfId="22579" priority="10570" operator="equal">
      <formula>"jan."</formula>
    </cfRule>
  </conditionalFormatting>
  <conditionalFormatting sqref="AB15">
    <cfRule type="cellIs" dxfId="22578" priority="10569" operator="equal">
      <formula>"jan."</formula>
    </cfRule>
  </conditionalFormatting>
  <conditionalFormatting sqref="AA15">
    <cfRule type="cellIs" dxfId="22577" priority="10568" operator="equal">
      <formula>"jan."</formula>
    </cfRule>
  </conditionalFormatting>
  <conditionalFormatting sqref="AA15">
    <cfRule type="cellIs" dxfId="22576" priority="10567" operator="equal">
      <formula>"jan."</formula>
    </cfRule>
  </conditionalFormatting>
  <conditionalFormatting sqref="AA15">
    <cfRule type="cellIs" dxfId="22575" priority="10566" operator="equal">
      <formula>"jan."</formula>
    </cfRule>
  </conditionalFormatting>
  <conditionalFormatting sqref="AA15">
    <cfRule type="cellIs" dxfId="22574" priority="10565" operator="equal">
      <formula>"jan."</formula>
    </cfRule>
  </conditionalFormatting>
  <conditionalFormatting sqref="AA15">
    <cfRule type="cellIs" dxfId="22573" priority="10563" operator="equal">
      <formula>"jan."</formula>
    </cfRule>
  </conditionalFormatting>
  <conditionalFormatting sqref="AA15">
    <cfRule type="cellIs" dxfId="22572" priority="10562" operator="equal">
      <formula>"jan."</formula>
    </cfRule>
  </conditionalFormatting>
  <conditionalFormatting sqref="AC15">
    <cfRule type="cellIs" dxfId="22571" priority="10561" operator="equal">
      <formula>"jan."</formula>
    </cfRule>
  </conditionalFormatting>
  <conditionalFormatting sqref="AB15">
    <cfRule type="cellIs" dxfId="22570" priority="10560" operator="equal">
      <formula>"jan."</formula>
    </cfRule>
  </conditionalFormatting>
  <conditionalFormatting sqref="AA15">
    <cfRule type="cellIs" dxfId="22569" priority="10559" operator="equal">
      <formula>"jan."</formula>
    </cfRule>
  </conditionalFormatting>
  <conditionalFormatting sqref="AB15">
    <cfRule type="cellIs" dxfId="22568" priority="10558" operator="equal">
      <formula>"jan."</formula>
    </cfRule>
  </conditionalFormatting>
  <conditionalFormatting sqref="AA15">
    <cfRule type="cellIs" dxfId="22567" priority="10557" operator="equal">
      <formula>"jan."</formula>
    </cfRule>
  </conditionalFormatting>
  <conditionalFormatting sqref="AB15">
    <cfRule type="cellIs" dxfId="22566" priority="10556" operator="equal">
      <formula>"jan."</formula>
    </cfRule>
  </conditionalFormatting>
  <conditionalFormatting sqref="AA15">
    <cfRule type="cellIs" dxfId="22565" priority="10554" operator="equal">
      <formula>"jan."</formula>
    </cfRule>
  </conditionalFormatting>
  <conditionalFormatting sqref="AA15">
    <cfRule type="cellIs" dxfId="22564" priority="10553" operator="equal">
      <formula>"jan."</formula>
    </cfRule>
  </conditionalFormatting>
  <conditionalFormatting sqref="AA15">
    <cfRule type="cellIs" dxfId="22563" priority="10552" operator="equal">
      <formula>"jan."</formula>
    </cfRule>
  </conditionalFormatting>
  <conditionalFormatting sqref="AB15">
    <cfRule type="cellIs" dxfId="22562" priority="10551" operator="equal">
      <formula>"jan."</formula>
    </cfRule>
  </conditionalFormatting>
  <conditionalFormatting sqref="AA15">
    <cfRule type="cellIs" dxfId="22561" priority="10550" operator="equal">
      <formula>"jan."</formula>
    </cfRule>
  </conditionalFormatting>
  <conditionalFormatting sqref="AA15">
    <cfRule type="cellIs" dxfId="22560" priority="10549" operator="equal">
      <formula>"jan."</formula>
    </cfRule>
  </conditionalFormatting>
  <conditionalFormatting sqref="AA15">
    <cfRule type="cellIs" dxfId="22559" priority="10548" operator="equal">
      <formula>"jan."</formula>
    </cfRule>
  </conditionalFormatting>
  <conditionalFormatting sqref="AA15">
    <cfRule type="cellIs" dxfId="22558" priority="10545" operator="equal">
      <formula>"jan."</formula>
    </cfRule>
  </conditionalFormatting>
  <conditionalFormatting sqref="AA15">
    <cfRule type="cellIs" dxfId="22557" priority="10544" operator="equal">
      <formula>"jan."</formula>
    </cfRule>
  </conditionalFormatting>
  <conditionalFormatting sqref="AA15">
    <cfRule type="cellIs" dxfId="22556" priority="10543" operator="equal">
      <formula>"jan."</formula>
    </cfRule>
  </conditionalFormatting>
  <conditionalFormatting sqref="AB15">
    <cfRule type="cellIs" dxfId="22555" priority="10542" operator="equal">
      <formula>"jan."</formula>
    </cfRule>
  </conditionalFormatting>
  <conditionalFormatting sqref="AA15">
    <cfRule type="cellIs" dxfId="22554" priority="10541" operator="equal">
      <formula>"jan."</formula>
    </cfRule>
  </conditionalFormatting>
  <conditionalFormatting sqref="AA15">
    <cfRule type="cellIs" dxfId="22553" priority="10540" operator="equal">
      <formula>"jan."</formula>
    </cfRule>
  </conditionalFormatting>
  <conditionalFormatting sqref="AA15">
    <cfRule type="cellIs" dxfId="22552" priority="10539" operator="equal">
      <formula>"jan."</formula>
    </cfRule>
  </conditionalFormatting>
  <conditionalFormatting sqref="AA15">
    <cfRule type="cellIs" dxfId="22551" priority="10538" operator="equal">
      <formula>"jan."</formula>
    </cfRule>
  </conditionalFormatting>
  <conditionalFormatting sqref="AA15">
    <cfRule type="cellIs" dxfId="22550" priority="10537" operator="equal">
      <formula>"jan."</formula>
    </cfRule>
  </conditionalFormatting>
  <conditionalFormatting sqref="AA15">
    <cfRule type="cellIs" dxfId="22549" priority="10536" operator="equal">
      <formula>"jan."</formula>
    </cfRule>
  </conditionalFormatting>
  <conditionalFormatting sqref="AA15">
    <cfRule type="cellIs" dxfId="22548" priority="10535" operator="equal">
      <formula>"jan."</formula>
    </cfRule>
  </conditionalFormatting>
  <conditionalFormatting sqref="AA15">
    <cfRule type="cellIs" dxfId="22547" priority="10534" operator="equal">
      <formula>"jan."</formula>
    </cfRule>
  </conditionalFormatting>
  <conditionalFormatting sqref="AB15">
    <cfRule type="cellIs" dxfId="22546" priority="10533" operator="equal">
      <formula>"jan."</formula>
    </cfRule>
  </conditionalFormatting>
  <conditionalFormatting sqref="AC15">
    <cfRule type="cellIs" dxfId="22545" priority="10532" operator="equal">
      <formula>"jan."</formula>
    </cfRule>
  </conditionalFormatting>
  <conditionalFormatting sqref="AD15">
    <cfRule type="cellIs" dxfId="22544" priority="10531" operator="equal">
      <formula>"jan."</formula>
    </cfRule>
  </conditionalFormatting>
  <conditionalFormatting sqref="AB15">
    <cfRule type="cellIs" dxfId="22543" priority="10530" operator="equal">
      <formula>"jan."</formula>
    </cfRule>
  </conditionalFormatting>
  <conditionalFormatting sqref="AA15">
    <cfRule type="cellIs" dxfId="22542" priority="10529" operator="equal">
      <formula>"jan."</formula>
    </cfRule>
  </conditionalFormatting>
  <conditionalFormatting sqref="AB15">
    <cfRule type="cellIs" dxfId="22541" priority="10528" operator="equal">
      <formula>"jan."</formula>
    </cfRule>
  </conditionalFormatting>
  <conditionalFormatting sqref="AB15">
    <cfRule type="cellIs" dxfId="22540" priority="10526" operator="equal">
      <formula>"jan."</formula>
    </cfRule>
  </conditionalFormatting>
  <conditionalFormatting sqref="AA15">
    <cfRule type="cellIs" dxfId="22539" priority="10525" operator="equal">
      <formula>"jan."</formula>
    </cfRule>
  </conditionalFormatting>
  <conditionalFormatting sqref="AA15">
    <cfRule type="cellIs" dxfId="22538" priority="10522" operator="equal">
      <formula>"jan."</formula>
    </cfRule>
  </conditionalFormatting>
  <conditionalFormatting sqref="AB15">
    <cfRule type="cellIs" dxfId="22537" priority="10521" operator="equal">
      <formula>"jan."</formula>
    </cfRule>
  </conditionalFormatting>
  <conditionalFormatting sqref="AA15">
    <cfRule type="cellIs" dxfId="22536" priority="10520" operator="equal">
      <formula>"jan."</formula>
    </cfRule>
  </conditionalFormatting>
  <conditionalFormatting sqref="AA15">
    <cfRule type="cellIs" dxfId="22535" priority="10519" operator="equal">
      <formula>"jan."</formula>
    </cfRule>
  </conditionalFormatting>
  <conditionalFormatting sqref="AB15">
    <cfRule type="cellIs" dxfId="22534" priority="10517" operator="equal">
      <formula>"jan."</formula>
    </cfRule>
  </conditionalFormatting>
  <conditionalFormatting sqref="AA15">
    <cfRule type="cellIs" dxfId="22533" priority="10516" operator="equal">
      <formula>"jan."</formula>
    </cfRule>
  </conditionalFormatting>
  <conditionalFormatting sqref="AA15">
    <cfRule type="cellIs" dxfId="22532" priority="10513" operator="equal">
      <formula>"jan."</formula>
    </cfRule>
  </conditionalFormatting>
  <conditionalFormatting sqref="AA15">
    <cfRule type="cellIs" dxfId="22531" priority="10511" operator="equal">
      <formula>"jan."</formula>
    </cfRule>
  </conditionalFormatting>
  <conditionalFormatting sqref="AA15">
    <cfRule type="cellIs" dxfId="22530" priority="10510" operator="equal">
      <formula>"jan."</formula>
    </cfRule>
  </conditionalFormatting>
  <conditionalFormatting sqref="AA15">
    <cfRule type="cellIs" dxfId="22529" priority="10509" operator="equal">
      <formula>"jan."</formula>
    </cfRule>
  </conditionalFormatting>
  <conditionalFormatting sqref="AA15">
    <cfRule type="cellIs" dxfId="22528" priority="10508" operator="equal">
      <formula>"jan."</formula>
    </cfRule>
  </conditionalFormatting>
  <conditionalFormatting sqref="AA15">
    <cfRule type="cellIs" dxfId="22527" priority="10507" operator="equal">
      <formula>"jan."</formula>
    </cfRule>
  </conditionalFormatting>
  <conditionalFormatting sqref="AA15">
    <cfRule type="cellIs" dxfId="22526" priority="10506" operator="equal">
      <formula>"jan."</formula>
    </cfRule>
  </conditionalFormatting>
  <conditionalFormatting sqref="AA15">
    <cfRule type="cellIs" dxfId="22525" priority="10505" operator="equal">
      <formula>"jan."</formula>
    </cfRule>
  </conditionalFormatting>
  <conditionalFormatting sqref="AA15">
    <cfRule type="cellIs" dxfId="22524" priority="10504" operator="equal">
      <formula>"jan."</formula>
    </cfRule>
  </conditionalFormatting>
  <conditionalFormatting sqref="AB15">
    <cfRule type="cellIs" dxfId="22523" priority="10503" operator="equal">
      <formula>"jan."</formula>
    </cfRule>
  </conditionalFormatting>
  <conditionalFormatting sqref="AA15">
    <cfRule type="cellIs" dxfId="22522" priority="10502" operator="equal">
      <formula>"jan."</formula>
    </cfRule>
  </conditionalFormatting>
  <conditionalFormatting sqref="AA15">
    <cfRule type="cellIs" dxfId="22521" priority="10501" operator="equal">
      <formula>"jan."</formula>
    </cfRule>
  </conditionalFormatting>
  <conditionalFormatting sqref="AA15">
    <cfRule type="cellIs" dxfId="22520" priority="10500" operator="equal">
      <formula>"jan."</formula>
    </cfRule>
  </conditionalFormatting>
  <conditionalFormatting sqref="AA15">
    <cfRule type="cellIs" dxfId="22519" priority="10499" operator="equal">
      <formula>"jan."</formula>
    </cfRule>
  </conditionalFormatting>
  <conditionalFormatting sqref="AA15">
    <cfRule type="cellIs" dxfId="22518" priority="10498" operator="equal">
      <formula>"jan."</formula>
    </cfRule>
  </conditionalFormatting>
  <conditionalFormatting sqref="AA15">
    <cfRule type="cellIs" dxfId="22517" priority="10497" operator="equal">
      <formula>"jan."</formula>
    </cfRule>
  </conditionalFormatting>
  <conditionalFormatting sqref="AA15">
    <cfRule type="cellIs" dxfId="22516" priority="10496" operator="equal">
      <formula>"jan."</formula>
    </cfRule>
  </conditionalFormatting>
  <conditionalFormatting sqref="AB15">
    <cfRule type="cellIs" dxfId="22515" priority="10495" operator="equal">
      <formula>"jan."</formula>
    </cfRule>
  </conditionalFormatting>
  <conditionalFormatting sqref="AC15">
    <cfRule type="cellIs" dxfId="22514" priority="10494" operator="equal">
      <formula>"jan."</formula>
    </cfRule>
  </conditionalFormatting>
  <conditionalFormatting sqref="AD15">
    <cfRule type="cellIs" dxfId="22513" priority="10493" operator="equal">
      <formula>"jan."</formula>
    </cfRule>
  </conditionalFormatting>
  <conditionalFormatting sqref="AC15">
    <cfRule type="cellIs" dxfId="22512" priority="10492" operator="equal">
      <formula>"jan."</formula>
    </cfRule>
  </conditionalFormatting>
  <conditionalFormatting sqref="AD15">
    <cfRule type="cellIs" dxfId="22511" priority="10491" operator="equal">
      <formula>"jan."</formula>
    </cfRule>
  </conditionalFormatting>
  <conditionalFormatting sqref="AC15">
    <cfRule type="cellIs" dxfId="22510" priority="10490" operator="equal">
      <formula>"jan."</formula>
    </cfRule>
  </conditionalFormatting>
  <conditionalFormatting sqref="AD15">
    <cfRule type="cellIs" dxfId="22509" priority="10489" operator="equal">
      <formula>"jan."</formula>
    </cfRule>
  </conditionalFormatting>
  <conditionalFormatting sqref="AB15">
    <cfRule type="cellIs" dxfId="22508" priority="10488" operator="equal">
      <formula>"jan."</formula>
    </cfRule>
  </conditionalFormatting>
  <conditionalFormatting sqref="AC15">
    <cfRule type="cellIs" dxfId="22507" priority="10487" operator="equal">
      <formula>"jan."</formula>
    </cfRule>
  </conditionalFormatting>
  <conditionalFormatting sqref="AC15">
    <cfRule type="cellIs" dxfId="22506" priority="10486" operator="equal">
      <formula>"jan."</formula>
    </cfRule>
  </conditionalFormatting>
  <conditionalFormatting sqref="AB15">
    <cfRule type="cellIs" dxfId="22505" priority="10485" operator="equal">
      <formula>"jan."</formula>
    </cfRule>
  </conditionalFormatting>
  <conditionalFormatting sqref="AC15">
    <cfRule type="cellIs" dxfId="22504" priority="10484" operator="equal">
      <formula>"jan."</formula>
    </cfRule>
  </conditionalFormatting>
  <conditionalFormatting sqref="AB15">
    <cfRule type="cellIs" dxfId="22503" priority="10483" operator="equal">
      <formula>"jan."</formula>
    </cfRule>
  </conditionalFormatting>
  <conditionalFormatting sqref="AC15">
    <cfRule type="cellIs" dxfId="22502" priority="10482" operator="equal">
      <formula>"jan."</formula>
    </cfRule>
  </conditionalFormatting>
  <conditionalFormatting sqref="AA15">
    <cfRule type="cellIs" dxfId="22501" priority="10481" operator="equal">
      <formula>"jan."</formula>
    </cfRule>
  </conditionalFormatting>
  <conditionalFormatting sqref="AB15">
    <cfRule type="cellIs" dxfId="22500" priority="10480" operator="equal">
      <formula>"jan."</formula>
    </cfRule>
  </conditionalFormatting>
  <conditionalFormatting sqref="AD15">
    <cfRule type="cellIs" dxfId="22499" priority="10479" operator="equal">
      <formula>"jan."</formula>
    </cfRule>
  </conditionalFormatting>
  <conditionalFormatting sqref="AC15">
    <cfRule type="cellIs" dxfId="22498" priority="10478" operator="equal">
      <formula>"jan."</formula>
    </cfRule>
  </conditionalFormatting>
  <conditionalFormatting sqref="AB15">
    <cfRule type="cellIs" dxfId="22497" priority="10477" operator="equal">
      <formula>"jan."</formula>
    </cfRule>
  </conditionalFormatting>
  <conditionalFormatting sqref="AC15">
    <cfRule type="cellIs" dxfId="22496" priority="10476" operator="equal">
      <formula>"jan."</formula>
    </cfRule>
  </conditionalFormatting>
  <conditionalFormatting sqref="AB15">
    <cfRule type="cellIs" dxfId="22495" priority="10475" operator="equal">
      <formula>"jan."</formula>
    </cfRule>
  </conditionalFormatting>
  <conditionalFormatting sqref="AC15">
    <cfRule type="cellIs" dxfId="22494" priority="10474" operator="equal">
      <formula>"jan."</formula>
    </cfRule>
  </conditionalFormatting>
  <conditionalFormatting sqref="AA15">
    <cfRule type="cellIs" dxfId="22493" priority="10473" operator="equal">
      <formula>"jan."</formula>
    </cfRule>
  </conditionalFormatting>
  <conditionalFormatting sqref="AB15">
    <cfRule type="cellIs" dxfId="22492" priority="10472" operator="equal">
      <formula>"jan."</formula>
    </cfRule>
  </conditionalFormatting>
  <conditionalFormatting sqref="AD15">
    <cfRule type="cellIs" dxfId="22491" priority="10471" operator="equal">
      <formula>"jan."</formula>
    </cfRule>
  </conditionalFormatting>
  <conditionalFormatting sqref="AB15">
    <cfRule type="cellIs" dxfId="22490" priority="10470" operator="equal">
      <formula>"jan."</formula>
    </cfRule>
  </conditionalFormatting>
  <conditionalFormatting sqref="AA15">
    <cfRule type="cellIs" dxfId="22489" priority="10469" operator="equal">
      <formula>"jan."</formula>
    </cfRule>
  </conditionalFormatting>
  <conditionalFormatting sqref="AB15">
    <cfRule type="cellIs" dxfId="22488" priority="10468" operator="equal">
      <formula>"jan."</formula>
    </cfRule>
  </conditionalFormatting>
  <conditionalFormatting sqref="AA15">
    <cfRule type="cellIs" dxfId="22487" priority="10467" operator="equal">
      <formula>"jan."</formula>
    </cfRule>
  </conditionalFormatting>
  <conditionalFormatting sqref="AB15">
    <cfRule type="cellIs" dxfId="22486" priority="10466" operator="equal">
      <formula>"jan."</formula>
    </cfRule>
  </conditionalFormatting>
  <conditionalFormatting sqref="AA15">
    <cfRule type="cellIs" dxfId="22485" priority="10465" operator="equal">
      <formula>"jan."</formula>
    </cfRule>
  </conditionalFormatting>
  <conditionalFormatting sqref="AC15">
    <cfRule type="cellIs" dxfId="22484" priority="10464" operator="equal">
      <formula>"jan."</formula>
    </cfRule>
  </conditionalFormatting>
  <conditionalFormatting sqref="AC15">
    <cfRule type="cellIs" dxfId="22483" priority="10463" operator="equal">
      <formula>"jan."</formula>
    </cfRule>
  </conditionalFormatting>
  <conditionalFormatting sqref="AB15">
    <cfRule type="cellIs" dxfId="22482" priority="10462" operator="equal">
      <formula>"jan."</formula>
    </cfRule>
  </conditionalFormatting>
  <conditionalFormatting sqref="AC15">
    <cfRule type="cellIs" dxfId="22481" priority="10461" operator="equal">
      <formula>"jan."</formula>
    </cfRule>
  </conditionalFormatting>
  <conditionalFormatting sqref="AB15">
    <cfRule type="cellIs" dxfId="22480" priority="10460" operator="equal">
      <formula>"jan."</formula>
    </cfRule>
  </conditionalFormatting>
  <conditionalFormatting sqref="AC15">
    <cfRule type="cellIs" dxfId="22479" priority="10459" operator="equal">
      <formula>"jan."</formula>
    </cfRule>
  </conditionalFormatting>
  <conditionalFormatting sqref="AA15">
    <cfRule type="cellIs" dxfId="22478" priority="10458" operator="equal">
      <formula>"jan."</formula>
    </cfRule>
  </conditionalFormatting>
  <conditionalFormatting sqref="AB15">
    <cfRule type="cellIs" dxfId="22477" priority="10457" operator="equal">
      <formula>"jan."</formula>
    </cfRule>
  </conditionalFormatting>
  <conditionalFormatting sqref="AD15">
    <cfRule type="cellIs" dxfId="22476" priority="10456" operator="equal">
      <formula>"jan."</formula>
    </cfRule>
  </conditionalFormatting>
  <conditionalFormatting sqref="AB15">
    <cfRule type="cellIs" dxfId="22475" priority="10455" operator="equal">
      <formula>"jan."</formula>
    </cfRule>
  </conditionalFormatting>
  <conditionalFormatting sqref="AA15">
    <cfRule type="cellIs" dxfId="22474" priority="10454" operator="equal">
      <formula>"jan."</formula>
    </cfRule>
  </conditionalFormatting>
  <conditionalFormatting sqref="AB15">
    <cfRule type="cellIs" dxfId="22473" priority="10453" operator="equal">
      <formula>"jan."</formula>
    </cfRule>
  </conditionalFormatting>
  <conditionalFormatting sqref="AA15">
    <cfRule type="cellIs" dxfId="22472" priority="10452" operator="equal">
      <formula>"jan."</formula>
    </cfRule>
  </conditionalFormatting>
  <conditionalFormatting sqref="AB15">
    <cfRule type="cellIs" dxfId="22471" priority="10451" operator="equal">
      <formula>"jan."</formula>
    </cfRule>
  </conditionalFormatting>
  <conditionalFormatting sqref="AA15">
    <cfRule type="cellIs" dxfId="22470" priority="10450" operator="equal">
      <formula>"jan."</formula>
    </cfRule>
  </conditionalFormatting>
  <conditionalFormatting sqref="AC15">
    <cfRule type="cellIs" dxfId="22469" priority="10449" operator="equal">
      <formula>"jan."</formula>
    </cfRule>
  </conditionalFormatting>
  <conditionalFormatting sqref="AB15">
    <cfRule type="cellIs" dxfId="22468" priority="10448" operator="equal">
      <formula>"jan."</formula>
    </cfRule>
  </conditionalFormatting>
  <conditionalFormatting sqref="AA15">
    <cfRule type="cellIs" dxfId="22467" priority="10447" operator="equal">
      <formula>"jan."</formula>
    </cfRule>
  </conditionalFormatting>
  <conditionalFormatting sqref="AB15">
    <cfRule type="cellIs" dxfId="22466" priority="10446" operator="equal">
      <formula>"jan."</formula>
    </cfRule>
  </conditionalFormatting>
  <conditionalFormatting sqref="AA15">
    <cfRule type="cellIs" dxfId="22465" priority="10445" operator="equal">
      <formula>"jan."</formula>
    </cfRule>
  </conditionalFormatting>
  <conditionalFormatting sqref="AB15">
    <cfRule type="cellIs" dxfId="22464" priority="10444" operator="equal">
      <formula>"jan."</formula>
    </cfRule>
  </conditionalFormatting>
  <conditionalFormatting sqref="AA15">
    <cfRule type="cellIs" dxfId="22463" priority="10443" operator="equal">
      <formula>"jan."</formula>
    </cfRule>
  </conditionalFormatting>
  <conditionalFormatting sqref="AC15">
    <cfRule type="cellIs" dxfId="22462" priority="10442" operator="equal">
      <formula>"jan."</formula>
    </cfRule>
  </conditionalFormatting>
  <conditionalFormatting sqref="AA15">
    <cfRule type="cellIs" dxfId="22461" priority="10441" operator="equal">
      <formula>"jan."</formula>
    </cfRule>
  </conditionalFormatting>
  <conditionalFormatting sqref="AA15">
    <cfRule type="cellIs" dxfId="22460" priority="10440" operator="equal">
      <formula>"jan."</formula>
    </cfRule>
  </conditionalFormatting>
  <conditionalFormatting sqref="AA15">
    <cfRule type="cellIs" dxfId="22459" priority="10439" operator="equal">
      <formula>"jan."</formula>
    </cfRule>
  </conditionalFormatting>
  <conditionalFormatting sqref="AB15">
    <cfRule type="cellIs" dxfId="22458" priority="10438" operator="equal">
      <formula>"jan."</formula>
    </cfRule>
  </conditionalFormatting>
  <conditionalFormatting sqref="AC15">
    <cfRule type="cellIs" dxfId="22457" priority="10437" operator="equal">
      <formula>"jan."</formula>
    </cfRule>
  </conditionalFormatting>
  <conditionalFormatting sqref="AB15">
    <cfRule type="cellIs" dxfId="22456" priority="10436" operator="equal">
      <formula>"jan."</formula>
    </cfRule>
  </conditionalFormatting>
  <conditionalFormatting sqref="AC15">
    <cfRule type="cellIs" dxfId="22455" priority="10435" operator="equal">
      <formula>"jan."</formula>
    </cfRule>
  </conditionalFormatting>
  <conditionalFormatting sqref="AB15">
    <cfRule type="cellIs" dxfId="22454" priority="10434" operator="equal">
      <formula>"jan."</formula>
    </cfRule>
  </conditionalFormatting>
  <conditionalFormatting sqref="AC15">
    <cfRule type="cellIs" dxfId="22453" priority="10433" operator="equal">
      <formula>"jan."</formula>
    </cfRule>
  </conditionalFormatting>
  <conditionalFormatting sqref="AA15">
    <cfRule type="cellIs" dxfId="22452" priority="10432" operator="equal">
      <formula>"jan."</formula>
    </cfRule>
  </conditionalFormatting>
  <conditionalFormatting sqref="AB15">
    <cfRule type="cellIs" dxfId="22451" priority="10431" operator="equal">
      <formula>"jan."</formula>
    </cfRule>
  </conditionalFormatting>
  <conditionalFormatting sqref="AB15">
    <cfRule type="cellIs" dxfId="22450" priority="10430" operator="equal">
      <formula>"jan."</formula>
    </cfRule>
  </conditionalFormatting>
  <conditionalFormatting sqref="AA15">
    <cfRule type="cellIs" dxfId="22449" priority="10429" operator="equal">
      <formula>"jan."</formula>
    </cfRule>
  </conditionalFormatting>
  <conditionalFormatting sqref="AB15">
    <cfRule type="cellIs" dxfId="22448" priority="10428" operator="equal">
      <formula>"jan."</formula>
    </cfRule>
  </conditionalFormatting>
  <conditionalFormatting sqref="AB15">
    <cfRule type="cellIs" dxfId="22447" priority="10426" operator="equal">
      <formula>"jan."</formula>
    </cfRule>
  </conditionalFormatting>
  <conditionalFormatting sqref="AA15">
    <cfRule type="cellIs" dxfId="22446" priority="10425" operator="equal">
      <formula>"jan."</formula>
    </cfRule>
  </conditionalFormatting>
  <conditionalFormatting sqref="AC15">
    <cfRule type="cellIs" dxfId="22445" priority="10424" operator="equal">
      <formula>"jan."</formula>
    </cfRule>
  </conditionalFormatting>
  <conditionalFormatting sqref="AB15">
    <cfRule type="cellIs" dxfId="22444" priority="10423" operator="equal">
      <formula>"jan."</formula>
    </cfRule>
  </conditionalFormatting>
  <conditionalFormatting sqref="AA15">
    <cfRule type="cellIs" dxfId="22443" priority="10422" operator="equal">
      <formula>"jan."</formula>
    </cfRule>
  </conditionalFormatting>
  <conditionalFormatting sqref="AB15">
    <cfRule type="cellIs" dxfId="22442" priority="10421" operator="equal">
      <formula>"jan."</formula>
    </cfRule>
  </conditionalFormatting>
  <conditionalFormatting sqref="AA15">
    <cfRule type="cellIs" dxfId="22441" priority="10420" operator="equal">
      <formula>"jan."</formula>
    </cfRule>
  </conditionalFormatting>
  <conditionalFormatting sqref="AB15">
    <cfRule type="cellIs" dxfId="22440" priority="10419" operator="equal">
      <formula>"jan."</formula>
    </cfRule>
  </conditionalFormatting>
  <conditionalFormatting sqref="AA15">
    <cfRule type="cellIs" dxfId="22439" priority="10418" operator="equal">
      <formula>"jan."</formula>
    </cfRule>
  </conditionalFormatting>
  <conditionalFormatting sqref="AC15">
    <cfRule type="cellIs" dxfId="22438" priority="10417" operator="equal">
      <formula>"jan."</formula>
    </cfRule>
  </conditionalFormatting>
  <conditionalFormatting sqref="AA15">
    <cfRule type="cellIs" dxfId="22437" priority="10416" operator="equal">
      <formula>"jan."</formula>
    </cfRule>
  </conditionalFormatting>
  <conditionalFormatting sqref="AA15">
    <cfRule type="cellIs" dxfId="22436" priority="10415" operator="equal">
      <formula>"jan."</formula>
    </cfRule>
  </conditionalFormatting>
  <conditionalFormatting sqref="AA15">
    <cfRule type="cellIs" dxfId="22435" priority="10414" operator="equal">
      <formula>"jan."</formula>
    </cfRule>
  </conditionalFormatting>
  <conditionalFormatting sqref="AB15">
    <cfRule type="cellIs" dxfId="22434" priority="10413" operator="equal">
      <formula>"jan."</formula>
    </cfRule>
  </conditionalFormatting>
  <conditionalFormatting sqref="AB15">
    <cfRule type="cellIs" dxfId="22433" priority="10412" operator="equal">
      <formula>"jan."</formula>
    </cfRule>
  </conditionalFormatting>
  <conditionalFormatting sqref="AA15">
    <cfRule type="cellIs" dxfId="22432" priority="10411" operator="equal">
      <formula>"jan."</formula>
    </cfRule>
  </conditionalFormatting>
  <conditionalFormatting sqref="AB15">
    <cfRule type="cellIs" dxfId="22431" priority="10410" operator="equal">
      <formula>"jan."</formula>
    </cfRule>
  </conditionalFormatting>
  <conditionalFormatting sqref="AA15">
    <cfRule type="cellIs" dxfId="22430" priority="10409" operator="equal">
      <formula>"jan."</formula>
    </cfRule>
  </conditionalFormatting>
  <conditionalFormatting sqref="AB15">
    <cfRule type="cellIs" dxfId="22429" priority="10408" operator="equal">
      <formula>"jan."</formula>
    </cfRule>
  </conditionalFormatting>
  <conditionalFormatting sqref="AA15">
    <cfRule type="cellIs" dxfId="22428" priority="10407" operator="equal">
      <formula>"jan."</formula>
    </cfRule>
  </conditionalFormatting>
  <conditionalFormatting sqref="AC15">
    <cfRule type="cellIs" dxfId="22427" priority="10406" operator="equal">
      <formula>"jan."</formula>
    </cfRule>
  </conditionalFormatting>
  <conditionalFormatting sqref="AA15">
    <cfRule type="cellIs" dxfId="22426" priority="10405" operator="equal">
      <formula>"jan."</formula>
    </cfRule>
  </conditionalFormatting>
  <conditionalFormatting sqref="AA15">
    <cfRule type="cellIs" dxfId="22425" priority="10404" operator="equal">
      <formula>"jan."</formula>
    </cfRule>
  </conditionalFormatting>
  <conditionalFormatting sqref="AA15">
    <cfRule type="cellIs" dxfId="22424" priority="10403" operator="equal">
      <formula>"jan."</formula>
    </cfRule>
  </conditionalFormatting>
  <conditionalFormatting sqref="AB15">
    <cfRule type="cellIs" dxfId="22423" priority="10402" operator="equal">
      <formula>"jan."</formula>
    </cfRule>
  </conditionalFormatting>
  <conditionalFormatting sqref="AA15">
    <cfRule type="cellIs" dxfId="22422" priority="10401" operator="equal">
      <formula>"jan."</formula>
    </cfRule>
  </conditionalFormatting>
  <conditionalFormatting sqref="AA15">
    <cfRule type="cellIs" dxfId="22421" priority="10400" operator="equal">
      <formula>"jan."</formula>
    </cfRule>
  </conditionalFormatting>
  <conditionalFormatting sqref="AA15">
    <cfRule type="cellIs" dxfId="22420" priority="10399" operator="equal">
      <formula>"jan."</formula>
    </cfRule>
  </conditionalFormatting>
  <conditionalFormatting sqref="AB15">
    <cfRule type="cellIs" dxfId="22419" priority="10398" operator="equal">
      <formula>"jan."</formula>
    </cfRule>
  </conditionalFormatting>
  <conditionalFormatting sqref="AA15">
    <cfRule type="cellIs" dxfId="22418" priority="10397" operator="equal">
      <formula>"jan."</formula>
    </cfRule>
  </conditionalFormatting>
  <conditionalFormatting sqref="AD15">
    <cfRule type="cellIs" dxfId="22417" priority="10396" operator="equal">
      <formula>"jan."</formula>
    </cfRule>
  </conditionalFormatting>
  <conditionalFormatting sqref="AC15">
    <cfRule type="cellIs" dxfId="22416" priority="10395" operator="equal">
      <formula>"jan."</formula>
    </cfRule>
  </conditionalFormatting>
  <conditionalFormatting sqref="AB15">
    <cfRule type="cellIs" dxfId="22415" priority="10394" operator="equal">
      <formula>"jan."</formula>
    </cfRule>
  </conditionalFormatting>
  <conditionalFormatting sqref="AC15">
    <cfRule type="cellIs" dxfId="22414" priority="10393" operator="equal">
      <formula>"jan."</formula>
    </cfRule>
  </conditionalFormatting>
  <conditionalFormatting sqref="AB15">
    <cfRule type="cellIs" dxfId="22413" priority="10392" operator="equal">
      <formula>"jan."</formula>
    </cfRule>
  </conditionalFormatting>
  <conditionalFormatting sqref="AC15">
    <cfRule type="cellIs" dxfId="22412" priority="10391" operator="equal">
      <formula>"jan."</formula>
    </cfRule>
  </conditionalFormatting>
  <conditionalFormatting sqref="AA15">
    <cfRule type="cellIs" dxfId="22411" priority="10390" operator="equal">
      <formula>"jan."</formula>
    </cfRule>
  </conditionalFormatting>
  <conditionalFormatting sqref="AB15">
    <cfRule type="cellIs" dxfId="22410" priority="10389" operator="equal">
      <formula>"jan."</formula>
    </cfRule>
  </conditionalFormatting>
  <conditionalFormatting sqref="AB15">
    <cfRule type="cellIs" dxfId="22409" priority="10388" operator="equal">
      <formula>"jan."</formula>
    </cfRule>
  </conditionalFormatting>
  <conditionalFormatting sqref="AA15">
    <cfRule type="cellIs" dxfId="22408" priority="10387" operator="equal">
      <formula>"jan."</formula>
    </cfRule>
  </conditionalFormatting>
  <conditionalFormatting sqref="AB15">
    <cfRule type="cellIs" dxfId="22407" priority="10386" operator="equal">
      <formula>"jan."</formula>
    </cfRule>
  </conditionalFormatting>
  <conditionalFormatting sqref="AA15">
    <cfRule type="cellIs" dxfId="22406" priority="10385" operator="equal">
      <formula>"jan."</formula>
    </cfRule>
  </conditionalFormatting>
  <conditionalFormatting sqref="AB15">
    <cfRule type="cellIs" dxfId="22405" priority="10384" operator="equal">
      <formula>"jan."</formula>
    </cfRule>
  </conditionalFormatting>
  <conditionalFormatting sqref="AA15">
    <cfRule type="cellIs" dxfId="22404" priority="10383" operator="equal">
      <formula>"jan."</formula>
    </cfRule>
  </conditionalFormatting>
  <conditionalFormatting sqref="AC15">
    <cfRule type="cellIs" dxfId="22403" priority="10382" operator="equal">
      <formula>"jan."</formula>
    </cfRule>
  </conditionalFormatting>
  <conditionalFormatting sqref="AB15">
    <cfRule type="cellIs" dxfId="22402" priority="10381" operator="equal">
      <formula>"jan."</formula>
    </cfRule>
  </conditionalFormatting>
  <conditionalFormatting sqref="AA15">
    <cfRule type="cellIs" dxfId="22401" priority="10380" operator="equal">
      <formula>"jan."</formula>
    </cfRule>
  </conditionalFormatting>
  <conditionalFormatting sqref="AB15">
    <cfRule type="cellIs" dxfId="22400" priority="10379" operator="equal">
      <formula>"jan."</formula>
    </cfRule>
  </conditionalFormatting>
  <conditionalFormatting sqref="AA15">
    <cfRule type="cellIs" dxfId="22399" priority="10378" operator="equal">
      <formula>"jan."</formula>
    </cfRule>
  </conditionalFormatting>
  <conditionalFormatting sqref="AB15">
    <cfRule type="cellIs" dxfId="22398" priority="10377" operator="equal">
      <formula>"jan."</formula>
    </cfRule>
  </conditionalFormatting>
  <conditionalFormatting sqref="AA15">
    <cfRule type="cellIs" dxfId="22397" priority="10376" operator="equal">
      <formula>"jan."</formula>
    </cfRule>
  </conditionalFormatting>
  <conditionalFormatting sqref="AC15">
    <cfRule type="cellIs" dxfId="22396" priority="10375" operator="equal">
      <formula>"jan."</formula>
    </cfRule>
  </conditionalFormatting>
  <conditionalFormatting sqref="AA15">
    <cfRule type="cellIs" dxfId="22395" priority="10374" operator="equal">
      <formula>"jan."</formula>
    </cfRule>
  </conditionalFormatting>
  <conditionalFormatting sqref="AA15">
    <cfRule type="cellIs" dxfId="22394" priority="10373" operator="equal">
      <formula>"jan."</formula>
    </cfRule>
  </conditionalFormatting>
  <conditionalFormatting sqref="AA15">
    <cfRule type="cellIs" dxfId="22393" priority="10372" operator="equal">
      <formula>"jan."</formula>
    </cfRule>
  </conditionalFormatting>
  <conditionalFormatting sqref="AB15">
    <cfRule type="cellIs" dxfId="22392" priority="10371" operator="equal">
      <formula>"jan."</formula>
    </cfRule>
  </conditionalFormatting>
  <conditionalFormatting sqref="AB15">
    <cfRule type="cellIs" dxfId="22391" priority="10370" operator="equal">
      <formula>"jan."</formula>
    </cfRule>
  </conditionalFormatting>
  <conditionalFormatting sqref="AA15">
    <cfRule type="cellIs" dxfId="22390" priority="10369" operator="equal">
      <formula>"jan."</formula>
    </cfRule>
  </conditionalFormatting>
  <conditionalFormatting sqref="AB15">
    <cfRule type="cellIs" dxfId="22389" priority="10368" operator="equal">
      <formula>"jan."</formula>
    </cfRule>
  </conditionalFormatting>
  <conditionalFormatting sqref="AA15">
    <cfRule type="cellIs" dxfId="22388" priority="10367" operator="equal">
      <formula>"jan."</formula>
    </cfRule>
  </conditionalFormatting>
  <conditionalFormatting sqref="AB15">
    <cfRule type="cellIs" dxfId="22387" priority="10366" operator="equal">
      <formula>"jan."</formula>
    </cfRule>
  </conditionalFormatting>
  <conditionalFormatting sqref="AA15">
    <cfRule type="cellIs" dxfId="22386" priority="10365" operator="equal">
      <formula>"jan."</formula>
    </cfRule>
  </conditionalFormatting>
  <conditionalFormatting sqref="AC15">
    <cfRule type="cellIs" dxfId="22385" priority="10364" operator="equal">
      <formula>"jan."</formula>
    </cfRule>
  </conditionalFormatting>
  <conditionalFormatting sqref="AA15">
    <cfRule type="cellIs" dxfId="22384" priority="10363" operator="equal">
      <formula>"jan."</formula>
    </cfRule>
  </conditionalFormatting>
  <conditionalFormatting sqref="AA15">
    <cfRule type="cellIs" dxfId="22383" priority="10362" operator="equal">
      <formula>"jan."</formula>
    </cfRule>
  </conditionalFormatting>
  <conditionalFormatting sqref="AA15">
    <cfRule type="cellIs" dxfId="22382" priority="10361" operator="equal">
      <formula>"jan."</formula>
    </cfRule>
  </conditionalFormatting>
  <conditionalFormatting sqref="AB15">
    <cfRule type="cellIs" dxfId="22381" priority="10360" operator="equal">
      <formula>"jan."</formula>
    </cfRule>
  </conditionalFormatting>
  <conditionalFormatting sqref="AA15">
    <cfRule type="cellIs" dxfId="22380" priority="10359" operator="equal">
      <formula>"jan."</formula>
    </cfRule>
  </conditionalFormatting>
  <conditionalFormatting sqref="AA15">
    <cfRule type="cellIs" dxfId="22379" priority="10358" operator="equal">
      <formula>"jan."</formula>
    </cfRule>
  </conditionalFormatting>
  <conditionalFormatting sqref="AA15">
    <cfRule type="cellIs" dxfId="22378" priority="10357" operator="equal">
      <formula>"jan."</formula>
    </cfRule>
  </conditionalFormatting>
  <conditionalFormatting sqref="AB15">
    <cfRule type="cellIs" dxfId="22377" priority="10356" operator="equal">
      <formula>"jan."</formula>
    </cfRule>
  </conditionalFormatting>
  <conditionalFormatting sqref="AA15">
    <cfRule type="cellIs" dxfId="22376" priority="10355" operator="equal">
      <formula>"jan."</formula>
    </cfRule>
  </conditionalFormatting>
  <conditionalFormatting sqref="AB15">
    <cfRule type="cellIs" dxfId="22375" priority="10354" operator="equal">
      <formula>"jan."</formula>
    </cfRule>
  </conditionalFormatting>
  <conditionalFormatting sqref="AA15">
    <cfRule type="cellIs" dxfId="22374" priority="10353" operator="equal">
      <formula>"jan."</formula>
    </cfRule>
  </conditionalFormatting>
  <conditionalFormatting sqref="AB15">
    <cfRule type="cellIs" dxfId="22373" priority="10352" operator="equal">
      <formula>"jan."</formula>
    </cfRule>
  </conditionalFormatting>
  <conditionalFormatting sqref="AA15">
    <cfRule type="cellIs" dxfId="22372" priority="10351" operator="equal">
      <formula>"jan."</formula>
    </cfRule>
  </conditionalFormatting>
  <conditionalFormatting sqref="AB15">
    <cfRule type="cellIs" dxfId="22371" priority="10350" operator="equal">
      <formula>"jan."</formula>
    </cfRule>
  </conditionalFormatting>
  <conditionalFormatting sqref="AA15">
    <cfRule type="cellIs" dxfId="22370" priority="10349" operator="equal">
      <formula>"jan."</formula>
    </cfRule>
  </conditionalFormatting>
  <conditionalFormatting sqref="AA15">
    <cfRule type="cellIs" dxfId="22369" priority="10348" operator="equal">
      <formula>"jan."</formula>
    </cfRule>
  </conditionalFormatting>
  <conditionalFormatting sqref="AA15">
    <cfRule type="cellIs" dxfId="22368" priority="10347" operator="equal">
      <formula>"jan."</formula>
    </cfRule>
  </conditionalFormatting>
  <conditionalFormatting sqref="AB15">
    <cfRule type="cellIs" dxfId="22367" priority="10345" operator="equal">
      <formula>"jan."</formula>
    </cfRule>
  </conditionalFormatting>
  <conditionalFormatting sqref="AA15">
    <cfRule type="cellIs" dxfId="22366" priority="10344" operator="equal">
      <formula>"jan."</formula>
    </cfRule>
  </conditionalFormatting>
  <conditionalFormatting sqref="AA15">
    <cfRule type="cellIs" dxfId="22365" priority="10343" operator="equal">
      <formula>"jan."</formula>
    </cfRule>
  </conditionalFormatting>
  <conditionalFormatting sqref="AA15">
    <cfRule type="cellIs" dxfId="22364" priority="10342" operator="equal">
      <formula>"jan."</formula>
    </cfRule>
  </conditionalFormatting>
  <conditionalFormatting sqref="AB15">
    <cfRule type="cellIs" dxfId="22363" priority="10341" operator="equal">
      <formula>"jan."</formula>
    </cfRule>
  </conditionalFormatting>
  <conditionalFormatting sqref="AA15">
    <cfRule type="cellIs" dxfId="22362" priority="10340" operator="equal">
      <formula>"jan."</formula>
    </cfRule>
  </conditionalFormatting>
  <conditionalFormatting sqref="AA15">
    <cfRule type="cellIs" dxfId="22361" priority="10339" operator="equal">
      <formula>"jan."</formula>
    </cfRule>
  </conditionalFormatting>
  <conditionalFormatting sqref="AA15">
    <cfRule type="cellIs" dxfId="22360" priority="10338" operator="equal">
      <formula>"jan."</formula>
    </cfRule>
  </conditionalFormatting>
  <conditionalFormatting sqref="AA15">
    <cfRule type="cellIs" dxfId="22359" priority="10337" operator="equal">
      <formula>"jan."</formula>
    </cfRule>
  </conditionalFormatting>
  <conditionalFormatting sqref="AB15">
    <cfRule type="cellIs" dxfId="22358" priority="10336" operator="equal">
      <formula>"jan."</formula>
    </cfRule>
  </conditionalFormatting>
  <conditionalFormatting sqref="AA15">
    <cfRule type="cellIs" dxfId="22357" priority="10335" operator="equal">
      <formula>"jan."</formula>
    </cfRule>
  </conditionalFormatting>
  <conditionalFormatting sqref="AA15">
    <cfRule type="cellIs" dxfId="22356" priority="10334" operator="equal">
      <formula>"jan."</formula>
    </cfRule>
  </conditionalFormatting>
  <conditionalFormatting sqref="AC15">
    <cfRule type="cellIs" dxfId="22355" priority="10333" operator="equal">
      <formula>"jan."</formula>
    </cfRule>
  </conditionalFormatting>
  <conditionalFormatting sqref="AD15">
    <cfRule type="cellIs" dxfId="22354" priority="10332" operator="equal">
      <formula>"jan."</formula>
    </cfRule>
  </conditionalFormatting>
  <conditionalFormatting sqref="AC15">
    <cfRule type="cellIs" dxfId="22353" priority="10331" operator="equal">
      <formula>"jan."</formula>
    </cfRule>
  </conditionalFormatting>
  <conditionalFormatting sqref="AB15">
    <cfRule type="cellIs" dxfId="22352" priority="10330" operator="equal">
      <formula>"jan."</formula>
    </cfRule>
  </conditionalFormatting>
  <conditionalFormatting sqref="AC15">
    <cfRule type="cellIs" dxfId="22351" priority="10329" operator="equal">
      <formula>"jan."</formula>
    </cfRule>
  </conditionalFormatting>
  <conditionalFormatting sqref="AB15">
    <cfRule type="cellIs" dxfId="22350" priority="10328" operator="equal">
      <formula>"jan."</formula>
    </cfRule>
  </conditionalFormatting>
  <conditionalFormatting sqref="AC15">
    <cfRule type="cellIs" dxfId="22349" priority="10327" operator="equal">
      <formula>"jan."</formula>
    </cfRule>
  </conditionalFormatting>
  <conditionalFormatting sqref="AA15">
    <cfRule type="cellIs" dxfId="22348" priority="10326" operator="equal">
      <formula>"jan."</formula>
    </cfRule>
  </conditionalFormatting>
  <conditionalFormatting sqref="AB15">
    <cfRule type="cellIs" dxfId="22347" priority="10325" operator="equal">
      <formula>"jan."</formula>
    </cfRule>
  </conditionalFormatting>
  <conditionalFormatting sqref="AB15">
    <cfRule type="cellIs" dxfId="22346" priority="10324" operator="equal">
      <formula>"jan."</formula>
    </cfRule>
  </conditionalFormatting>
  <conditionalFormatting sqref="AA15">
    <cfRule type="cellIs" dxfId="22345" priority="10323" operator="equal">
      <formula>"jan."</formula>
    </cfRule>
  </conditionalFormatting>
  <conditionalFormatting sqref="AB15">
    <cfRule type="cellIs" dxfId="22344" priority="10322" operator="equal">
      <formula>"jan."</formula>
    </cfRule>
  </conditionalFormatting>
  <conditionalFormatting sqref="AA15">
    <cfRule type="cellIs" dxfId="22343" priority="10321" operator="equal">
      <formula>"jan."</formula>
    </cfRule>
  </conditionalFormatting>
  <conditionalFormatting sqref="AA15">
    <cfRule type="cellIs" dxfId="22342" priority="10319" operator="equal">
      <formula>"jan."</formula>
    </cfRule>
  </conditionalFormatting>
  <conditionalFormatting sqref="AC15">
    <cfRule type="cellIs" dxfId="22341" priority="10318" operator="equal">
      <formula>"jan."</formula>
    </cfRule>
  </conditionalFormatting>
  <conditionalFormatting sqref="AB15">
    <cfRule type="cellIs" dxfId="22340" priority="10317" operator="equal">
      <formula>"jan."</formula>
    </cfRule>
  </conditionalFormatting>
  <conditionalFormatting sqref="AA15">
    <cfRule type="cellIs" dxfId="22339" priority="10316" operator="equal">
      <formula>"jan."</formula>
    </cfRule>
  </conditionalFormatting>
  <conditionalFormatting sqref="AB15">
    <cfRule type="cellIs" dxfId="22338" priority="10315" operator="equal">
      <formula>"jan."</formula>
    </cfRule>
  </conditionalFormatting>
  <conditionalFormatting sqref="AA15">
    <cfRule type="cellIs" dxfId="22337" priority="10314" operator="equal">
      <formula>"jan."</formula>
    </cfRule>
  </conditionalFormatting>
  <conditionalFormatting sqref="AB15">
    <cfRule type="cellIs" dxfId="22336" priority="10313" operator="equal">
      <formula>"jan."</formula>
    </cfRule>
  </conditionalFormatting>
  <conditionalFormatting sqref="AA15">
    <cfRule type="cellIs" dxfId="22335" priority="10312" operator="equal">
      <formula>"jan."</formula>
    </cfRule>
  </conditionalFormatting>
  <conditionalFormatting sqref="AC15">
    <cfRule type="cellIs" dxfId="22334" priority="10311" operator="equal">
      <formula>"jan."</formula>
    </cfRule>
  </conditionalFormatting>
  <conditionalFormatting sqref="AA15">
    <cfRule type="cellIs" dxfId="22333" priority="10310" operator="equal">
      <formula>"jan."</formula>
    </cfRule>
  </conditionalFormatting>
  <conditionalFormatting sqref="AA15">
    <cfRule type="cellIs" dxfId="22332" priority="10309" operator="equal">
      <formula>"jan."</formula>
    </cfRule>
  </conditionalFormatting>
  <conditionalFormatting sqref="AA15">
    <cfRule type="cellIs" dxfId="22331" priority="10308" operator="equal">
      <formula>"jan."</formula>
    </cfRule>
  </conditionalFormatting>
  <conditionalFormatting sqref="AB15">
    <cfRule type="cellIs" dxfId="22330" priority="10307" operator="equal">
      <formula>"jan."</formula>
    </cfRule>
  </conditionalFormatting>
  <conditionalFormatting sqref="AB15">
    <cfRule type="cellIs" dxfId="22329" priority="10306" operator="equal">
      <formula>"jan."</formula>
    </cfRule>
  </conditionalFormatting>
  <conditionalFormatting sqref="AA15">
    <cfRule type="cellIs" dxfId="22328" priority="10305" operator="equal">
      <formula>"jan."</formula>
    </cfRule>
  </conditionalFormatting>
  <conditionalFormatting sqref="AB15">
    <cfRule type="cellIs" dxfId="22327" priority="10304" operator="equal">
      <formula>"jan."</formula>
    </cfRule>
  </conditionalFormatting>
  <conditionalFormatting sqref="AA15">
    <cfRule type="cellIs" dxfId="22326" priority="10303" operator="equal">
      <formula>"jan."</formula>
    </cfRule>
  </conditionalFormatting>
  <conditionalFormatting sqref="AB15">
    <cfRule type="cellIs" dxfId="22325" priority="10302" operator="equal">
      <formula>"jan."</formula>
    </cfRule>
  </conditionalFormatting>
  <conditionalFormatting sqref="AA15">
    <cfRule type="cellIs" dxfId="22324" priority="10301" operator="equal">
      <formula>"jan."</formula>
    </cfRule>
  </conditionalFormatting>
  <conditionalFormatting sqref="AC15">
    <cfRule type="cellIs" dxfId="22323" priority="10300" operator="equal">
      <formula>"jan."</formula>
    </cfRule>
  </conditionalFormatting>
  <conditionalFormatting sqref="AA15">
    <cfRule type="cellIs" dxfId="22322" priority="10299" operator="equal">
      <formula>"jan."</formula>
    </cfRule>
  </conditionalFormatting>
  <conditionalFormatting sqref="AA15">
    <cfRule type="cellIs" dxfId="22321" priority="10298" operator="equal">
      <formula>"jan."</formula>
    </cfRule>
  </conditionalFormatting>
  <conditionalFormatting sqref="AA15">
    <cfRule type="cellIs" dxfId="22320" priority="10297" operator="equal">
      <formula>"jan."</formula>
    </cfRule>
  </conditionalFormatting>
  <conditionalFormatting sqref="AB15">
    <cfRule type="cellIs" dxfId="22319" priority="10296" operator="equal">
      <formula>"jan."</formula>
    </cfRule>
  </conditionalFormatting>
  <conditionalFormatting sqref="AA15">
    <cfRule type="cellIs" dxfId="22318" priority="10295" operator="equal">
      <formula>"jan."</formula>
    </cfRule>
  </conditionalFormatting>
  <conditionalFormatting sqref="AA15">
    <cfRule type="cellIs" dxfId="22317" priority="10294" operator="equal">
      <formula>"jan."</formula>
    </cfRule>
  </conditionalFormatting>
  <conditionalFormatting sqref="AA15">
    <cfRule type="cellIs" dxfId="22316" priority="10293" operator="equal">
      <formula>"jan."</formula>
    </cfRule>
  </conditionalFormatting>
  <conditionalFormatting sqref="AB15">
    <cfRule type="cellIs" dxfId="22315" priority="10292" operator="equal">
      <formula>"jan."</formula>
    </cfRule>
  </conditionalFormatting>
  <conditionalFormatting sqref="AA15">
    <cfRule type="cellIs" dxfId="22314" priority="10291" operator="equal">
      <formula>"jan."</formula>
    </cfRule>
  </conditionalFormatting>
  <conditionalFormatting sqref="AB15">
    <cfRule type="cellIs" dxfId="22313" priority="10290" operator="equal">
      <formula>"jan."</formula>
    </cfRule>
  </conditionalFormatting>
  <conditionalFormatting sqref="AA15">
    <cfRule type="cellIs" dxfId="22312" priority="10289" operator="equal">
      <formula>"jan."</formula>
    </cfRule>
  </conditionalFormatting>
  <conditionalFormatting sqref="AB15">
    <cfRule type="cellIs" dxfId="22311" priority="10288" operator="equal">
      <formula>"jan."</formula>
    </cfRule>
  </conditionalFormatting>
  <conditionalFormatting sqref="AB15">
    <cfRule type="cellIs" dxfId="22310" priority="10286" operator="equal">
      <formula>"jan."</formula>
    </cfRule>
  </conditionalFormatting>
  <conditionalFormatting sqref="AA15">
    <cfRule type="cellIs" dxfId="22309" priority="10285" operator="equal">
      <formula>"jan."</formula>
    </cfRule>
  </conditionalFormatting>
  <conditionalFormatting sqref="AA15">
    <cfRule type="cellIs" dxfId="22308" priority="10282" operator="equal">
      <formula>"jan."</formula>
    </cfRule>
  </conditionalFormatting>
  <conditionalFormatting sqref="AB15">
    <cfRule type="cellIs" dxfId="22307" priority="10281" operator="equal">
      <formula>"jan."</formula>
    </cfRule>
  </conditionalFormatting>
  <conditionalFormatting sqref="AA15">
    <cfRule type="cellIs" dxfId="22306" priority="10280" operator="equal">
      <formula>"jan."</formula>
    </cfRule>
  </conditionalFormatting>
  <conditionalFormatting sqref="AA15">
    <cfRule type="cellIs" dxfId="22305" priority="10279" operator="equal">
      <formula>"jan."</formula>
    </cfRule>
  </conditionalFormatting>
  <conditionalFormatting sqref="AA15">
    <cfRule type="cellIs" dxfId="22304" priority="10278" operator="equal">
      <formula>"jan."</formula>
    </cfRule>
  </conditionalFormatting>
  <conditionalFormatting sqref="AB15">
    <cfRule type="cellIs" dxfId="22303" priority="10277" operator="equal">
      <formula>"jan."</formula>
    </cfRule>
  </conditionalFormatting>
  <conditionalFormatting sqref="AA15">
    <cfRule type="cellIs" dxfId="22302" priority="10276" operator="equal">
      <formula>"jan."</formula>
    </cfRule>
  </conditionalFormatting>
  <conditionalFormatting sqref="AA15">
    <cfRule type="cellIs" dxfId="22301" priority="10275" operator="equal">
      <formula>"jan."</formula>
    </cfRule>
  </conditionalFormatting>
  <conditionalFormatting sqref="AA15">
    <cfRule type="cellIs" dxfId="22300" priority="10274" operator="equal">
      <formula>"jan."</formula>
    </cfRule>
  </conditionalFormatting>
  <conditionalFormatting sqref="AA15">
    <cfRule type="cellIs" dxfId="22299" priority="10273" operator="equal">
      <formula>"jan."</formula>
    </cfRule>
  </conditionalFormatting>
  <conditionalFormatting sqref="AB15">
    <cfRule type="cellIs" dxfId="22298" priority="10272" operator="equal">
      <formula>"jan."</formula>
    </cfRule>
  </conditionalFormatting>
  <conditionalFormatting sqref="AA15">
    <cfRule type="cellIs" dxfId="22297" priority="10271" operator="equal">
      <formula>"jan."</formula>
    </cfRule>
  </conditionalFormatting>
  <conditionalFormatting sqref="AA15">
    <cfRule type="cellIs" dxfId="22296" priority="10270" operator="equal">
      <formula>"jan."</formula>
    </cfRule>
  </conditionalFormatting>
  <conditionalFormatting sqref="AC15">
    <cfRule type="cellIs" dxfId="22295" priority="10269" operator="equal">
      <formula>"jan."</formula>
    </cfRule>
  </conditionalFormatting>
  <conditionalFormatting sqref="AB15">
    <cfRule type="cellIs" dxfId="22294" priority="10268" operator="equal">
      <formula>"jan."</formula>
    </cfRule>
  </conditionalFormatting>
  <conditionalFormatting sqref="AA15">
    <cfRule type="cellIs" dxfId="22293" priority="10267" operator="equal">
      <formula>"jan."</formula>
    </cfRule>
  </conditionalFormatting>
  <conditionalFormatting sqref="AB15">
    <cfRule type="cellIs" dxfId="22292" priority="10266" operator="equal">
      <formula>"jan."</formula>
    </cfRule>
  </conditionalFormatting>
  <conditionalFormatting sqref="AA15">
    <cfRule type="cellIs" dxfId="22291" priority="10265" operator="equal">
      <formula>"jan."</formula>
    </cfRule>
  </conditionalFormatting>
  <conditionalFormatting sqref="AB15">
    <cfRule type="cellIs" dxfId="22290" priority="10264" operator="equal">
      <formula>"jan."</formula>
    </cfRule>
  </conditionalFormatting>
  <conditionalFormatting sqref="AA15">
    <cfRule type="cellIs" dxfId="22289" priority="10263" operator="equal">
      <formula>"jan."</formula>
    </cfRule>
  </conditionalFormatting>
  <conditionalFormatting sqref="AA15">
    <cfRule type="cellIs" dxfId="22288" priority="10262" operator="equal">
      <formula>"jan."</formula>
    </cfRule>
  </conditionalFormatting>
  <conditionalFormatting sqref="AA15">
    <cfRule type="cellIs" dxfId="22287" priority="10261" operator="equal">
      <formula>"jan."</formula>
    </cfRule>
  </conditionalFormatting>
  <conditionalFormatting sqref="AA15">
    <cfRule type="cellIs" dxfId="22286" priority="10260" operator="equal">
      <formula>"jan."</formula>
    </cfRule>
  </conditionalFormatting>
  <conditionalFormatting sqref="AB15">
    <cfRule type="cellIs" dxfId="22285" priority="10259" operator="equal">
      <formula>"jan."</formula>
    </cfRule>
  </conditionalFormatting>
  <conditionalFormatting sqref="AA15">
    <cfRule type="cellIs" dxfId="22284" priority="10258" operator="equal">
      <formula>"jan."</formula>
    </cfRule>
  </conditionalFormatting>
  <conditionalFormatting sqref="AA15">
    <cfRule type="cellIs" dxfId="22283" priority="10257" operator="equal">
      <formula>"jan."</formula>
    </cfRule>
  </conditionalFormatting>
  <conditionalFormatting sqref="AA15">
    <cfRule type="cellIs" dxfId="22282" priority="10256" operator="equal">
      <formula>"jan."</formula>
    </cfRule>
  </conditionalFormatting>
  <conditionalFormatting sqref="AB15">
    <cfRule type="cellIs" dxfId="22281" priority="10255" operator="equal">
      <formula>"jan."</formula>
    </cfRule>
  </conditionalFormatting>
  <conditionalFormatting sqref="AA15">
    <cfRule type="cellIs" dxfId="22280" priority="10254" operator="equal">
      <formula>"jan."</formula>
    </cfRule>
  </conditionalFormatting>
  <conditionalFormatting sqref="AA15">
    <cfRule type="cellIs" dxfId="22279" priority="10253" operator="equal">
      <formula>"jan."</formula>
    </cfRule>
  </conditionalFormatting>
  <conditionalFormatting sqref="AA15">
    <cfRule type="cellIs" dxfId="22278" priority="10252" operator="equal">
      <formula>"jan."</formula>
    </cfRule>
  </conditionalFormatting>
  <conditionalFormatting sqref="AA15">
    <cfRule type="cellIs" dxfId="22277" priority="10251" operator="equal">
      <formula>"jan."</formula>
    </cfRule>
  </conditionalFormatting>
  <conditionalFormatting sqref="AB15">
    <cfRule type="cellIs" dxfId="22276" priority="10250" operator="equal">
      <formula>"jan."</formula>
    </cfRule>
  </conditionalFormatting>
  <conditionalFormatting sqref="AA15">
    <cfRule type="cellIs" dxfId="22275" priority="10249" operator="equal">
      <formula>"jan."</formula>
    </cfRule>
  </conditionalFormatting>
  <conditionalFormatting sqref="AA15">
    <cfRule type="cellIs" dxfId="22274" priority="10248" operator="equal">
      <formula>"jan."</formula>
    </cfRule>
  </conditionalFormatting>
  <conditionalFormatting sqref="AA15">
    <cfRule type="cellIs" dxfId="22273" priority="10247" operator="equal">
      <formula>"jan."</formula>
    </cfRule>
  </conditionalFormatting>
  <conditionalFormatting sqref="AA15">
    <cfRule type="cellIs" dxfId="22272" priority="10246" operator="equal">
      <formula>"jan."</formula>
    </cfRule>
  </conditionalFormatting>
  <conditionalFormatting sqref="AA15">
    <cfRule type="cellIs" dxfId="22271" priority="10245" operator="equal">
      <formula>"jan."</formula>
    </cfRule>
  </conditionalFormatting>
  <conditionalFormatting sqref="AA15">
    <cfRule type="cellIs" dxfId="22270" priority="10244" operator="equal">
      <formula>"jan."</formula>
    </cfRule>
  </conditionalFormatting>
  <conditionalFormatting sqref="AA15">
    <cfRule type="cellIs" dxfId="22269" priority="10243" operator="equal">
      <formula>"jan."</formula>
    </cfRule>
  </conditionalFormatting>
  <conditionalFormatting sqref="AA15">
    <cfRule type="cellIs" dxfId="22268" priority="10242" operator="equal">
      <formula>"jan."</formula>
    </cfRule>
  </conditionalFormatting>
  <conditionalFormatting sqref="AB15">
    <cfRule type="cellIs" dxfId="22267" priority="10241" operator="equal">
      <formula>"jan."</formula>
    </cfRule>
  </conditionalFormatting>
  <conditionalFormatting sqref="AC15">
    <cfRule type="cellIs" dxfId="22266" priority="10240" operator="equal">
      <formula>"jan."</formula>
    </cfRule>
  </conditionalFormatting>
  <conditionalFormatting sqref="AD15">
    <cfRule type="cellIs" dxfId="22265" priority="10239" operator="equal">
      <formula>"jan."</formula>
    </cfRule>
  </conditionalFormatting>
  <conditionalFormatting sqref="AC15">
    <cfRule type="cellIs" dxfId="22264" priority="10238" operator="equal">
      <formula>"jan."</formula>
    </cfRule>
  </conditionalFormatting>
  <conditionalFormatting sqref="AB15">
    <cfRule type="cellIs" dxfId="22263" priority="10237" operator="equal">
      <formula>"jan."</formula>
    </cfRule>
  </conditionalFormatting>
  <conditionalFormatting sqref="AC15">
    <cfRule type="cellIs" dxfId="22262" priority="10236" operator="equal">
      <formula>"jan."</formula>
    </cfRule>
  </conditionalFormatting>
  <conditionalFormatting sqref="AB15">
    <cfRule type="cellIs" dxfId="22261" priority="10235" operator="equal">
      <formula>"jan."</formula>
    </cfRule>
  </conditionalFormatting>
  <conditionalFormatting sqref="AC15">
    <cfRule type="cellIs" dxfId="22260" priority="10234" operator="equal">
      <formula>"jan."</formula>
    </cfRule>
  </conditionalFormatting>
  <conditionalFormatting sqref="AA15">
    <cfRule type="cellIs" dxfId="22259" priority="10233" operator="equal">
      <formula>"jan."</formula>
    </cfRule>
  </conditionalFormatting>
  <conditionalFormatting sqref="AB15">
    <cfRule type="cellIs" dxfId="22258" priority="10232" operator="equal">
      <formula>"jan."</formula>
    </cfRule>
  </conditionalFormatting>
  <conditionalFormatting sqref="AB15">
    <cfRule type="cellIs" dxfId="22257" priority="10231" operator="equal">
      <formula>"jan."</formula>
    </cfRule>
  </conditionalFormatting>
  <conditionalFormatting sqref="AA15">
    <cfRule type="cellIs" dxfId="22256" priority="10230" operator="equal">
      <formula>"jan."</formula>
    </cfRule>
  </conditionalFormatting>
  <conditionalFormatting sqref="AB15">
    <cfRule type="cellIs" dxfId="22255" priority="10229" operator="equal">
      <formula>"jan."</formula>
    </cfRule>
  </conditionalFormatting>
  <conditionalFormatting sqref="AA15">
    <cfRule type="cellIs" dxfId="22254" priority="10228" operator="equal">
      <formula>"jan."</formula>
    </cfRule>
  </conditionalFormatting>
  <conditionalFormatting sqref="AB15">
    <cfRule type="cellIs" dxfId="22253" priority="10227" operator="equal">
      <formula>"jan."</formula>
    </cfRule>
  </conditionalFormatting>
  <conditionalFormatting sqref="AA15">
    <cfRule type="cellIs" dxfId="22252" priority="10226" operator="equal">
      <formula>"jan."</formula>
    </cfRule>
  </conditionalFormatting>
  <conditionalFormatting sqref="AC15">
    <cfRule type="cellIs" dxfId="22251" priority="10225" operator="equal">
      <formula>"jan."</formula>
    </cfRule>
  </conditionalFormatting>
  <conditionalFormatting sqref="AB15">
    <cfRule type="cellIs" dxfId="22250" priority="10224" operator="equal">
      <formula>"jan."</formula>
    </cfRule>
  </conditionalFormatting>
  <conditionalFormatting sqref="AA15">
    <cfRule type="cellIs" dxfId="22249" priority="10223" operator="equal">
      <formula>"jan."</formula>
    </cfRule>
  </conditionalFormatting>
  <conditionalFormatting sqref="AB15">
    <cfRule type="cellIs" dxfId="22248" priority="10222" operator="equal">
      <formula>"jan."</formula>
    </cfRule>
  </conditionalFormatting>
  <conditionalFormatting sqref="AA15">
    <cfRule type="cellIs" dxfId="22247" priority="10221" operator="equal">
      <formula>"jan."</formula>
    </cfRule>
  </conditionalFormatting>
  <conditionalFormatting sqref="AA15">
    <cfRule type="cellIs" dxfId="22246" priority="10219" operator="equal">
      <formula>"jan."</formula>
    </cfRule>
  </conditionalFormatting>
  <conditionalFormatting sqref="AC15">
    <cfRule type="cellIs" dxfId="22245" priority="10218" operator="equal">
      <formula>"jan."</formula>
    </cfRule>
  </conditionalFormatting>
  <conditionalFormatting sqref="AA15">
    <cfRule type="cellIs" dxfId="22244" priority="10217" operator="equal">
      <formula>"jan."</formula>
    </cfRule>
  </conditionalFormatting>
  <conditionalFormatting sqref="AA15">
    <cfRule type="cellIs" dxfId="22243" priority="10216" operator="equal">
      <formula>"jan."</formula>
    </cfRule>
  </conditionalFormatting>
  <conditionalFormatting sqref="AA15">
    <cfRule type="cellIs" dxfId="22242" priority="10215" operator="equal">
      <formula>"jan."</formula>
    </cfRule>
  </conditionalFormatting>
  <conditionalFormatting sqref="AB15">
    <cfRule type="cellIs" dxfId="22241" priority="10214" operator="equal">
      <formula>"jan."</formula>
    </cfRule>
  </conditionalFormatting>
  <conditionalFormatting sqref="AB15">
    <cfRule type="cellIs" dxfId="22240" priority="10213" operator="equal">
      <formula>"jan."</formula>
    </cfRule>
  </conditionalFormatting>
  <conditionalFormatting sqref="AA15">
    <cfRule type="cellIs" dxfId="22239" priority="10212" operator="equal">
      <formula>"jan."</formula>
    </cfRule>
  </conditionalFormatting>
  <conditionalFormatting sqref="AB15">
    <cfRule type="cellIs" dxfId="22238" priority="10211" operator="equal">
      <formula>"jan."</formula>
    </cfRule>
  </conditionalFormatting>
  <conditionalFormatting sqref="AA15">
    <cfRule type="cellIs" dxfId="22237" priority="10210" operator="equal">
      <formula>"jan."</formula>
    </cfRule>
  </conditionalFormatting>
  <conditionalFormatting sqref="AB15">
    <cfRule type="cellIs" dxfId="22236" priority="10209" operator="equal">
      <formula>"jan."</formula>
    </cfRule>
  </conditionalFormatting>
  <conditionalFormatting sqref="AA15">
    <cfRule type="cellIs" dxfId="22235" priority="10208" operator="equal">
      <formula>"jan."</formula>
    </cfRule>
  </conditionalFormatting>
  <conditionalFormatting sqref="AC15">
    <cfRule type="cellIs" dxfId="22234" priority="10207" operator="equal">
      <formula>"jan."</formula>
    </cfRule>
  </conditionalFormatting>
  <conditionalFormatting sqref="AA15">
    <cfRule type="cellIs" dxfId="22233" priority="10206" operator="equal">
      <formula>"jan."</formula>
    </cfRule>
  </conditionalFormatting>
  <conditionalFormatting sqref="AA15">
    <cfRule type="cellIs" dxfId="22232" priority="10205" operator="equal">
      <formula>"jan."</formula>
    </cfRule>
  </conditionalFormatting>
  <conditionalFormatting sqref="AA15">
    <cfRule type="cellIs" dxfId="22231" priority="10204" operator="equal">
      <formula>"jan."</formula>
    </cfRule>
  </conditionalFormatting>
  <conditionalFormatting sqref="AB15">
    <cfRule type="cellIs" dxfId="22230" priority="10203" operator="equal">
      <formula>"jan."</formula>
    </cfRule>
  </conditionalFormatting>
  <conditionalFormatting sqref="AA15">
    <cfRule type="cellIs" dxfId="22229" priority="10202" operator="equal">
      <formula>"jan."</formula>
    </cfRule>
  </conditionalFormatting>
  <conditionalFormatting sqref="AA15">
    <cfRule type="cellIs" dxfId="22228" priority="10201" operator="equal">
      <formula>"jan."</formula>
    </cfRule>
  </conditionalFormatting>
  <conditionalFormatting sqref="AA15">
    <cfRule type="cellIs" dxfId="22227" priority="10200" operator="equal">
      <formula>"jan."</formula>
    </cfRule>
  </conditionalFormatting>
  <conditionalFormatting sqref="AB15">
    <cfRule type="cellIs" dxfId="22226" priority="10199" operator="equal">
      <formula>"jan."</formula>
    </cfRule>
  </conditionalFormatting>
  <conditionalFormatting sqref="AA15">
    <cfRule type="cellIs" dxfId="22225" priority="10198" operator="equal">
      <formula>"jan."</formula>
    </cfRule>
  </conditionalFormatting>
  <conditionalFormatting sqref="AB15">
    <cfRule type="cellIs" dxfId="22224" priority="10197" operator="equal">
      <formula>"jan."</formula>
    </cfRule>
  </conditionalFormatting>
  <conditionalFormatting sqref="AA15">
    <cfRule type="cellIs" dxfId="22223" priority="10196" operator="equal">
      <formula>"jan."</formula>
    </cfRule>
  </conditionalFormatting>
  <conditionalFormatting sqref="AB15">
    <cfRule type="cellIs" dxfId="22222" priority="10195" operator="equal">
      <formula>"jan."</formula>
    </cfRule>
  </conditionalFormatting>
  <conditionalFormatting sqref="AB15">
    <cfRule type="cellIs" dxfId="22221" priority="10193" operator="equal">
      <formula>"jan."</formula>
    </cfRule>
  </conditionalFormatting>
  <conditionalFormatting sqref="AA15">
    <cfRule type="cellIs" dxfId="22220" priority="10192" operator="equal">
      <formula>"jan."</formula>
    </cfRule>
  </conditionalFormatting>
  <conditionalFormatting sqref="AA15">
    <cfRule type="cellIs" dxfId="22219" priority="10191" operator="equal">
      <formula>"jan."</formula>
    </cfRule>
  </conditionalFormatting>
  <conditionalFormatting sqref="AA15">
    <cfRule type="cellIs" dxfId="22218" priority="10190" operator="equal">
      <formula>"jan."</formula>
    </cfRule>
  </conditionalFormatting>
  <conditionalFormatting sqref="AB15">
    <cfRule type="cellIs" dxfId="22217" priority="10188" operator="equal">
      <formula>"jan."</formula>
    </cfRule>
  </conditionalFormatting>
  <conditionalFormatting sqref="AA15">
    <cfRule type="cellIs" dxfId="22216" priority="10185" operator="equal">
      <formula>"jan."</formula>
    </cfRule>
  </conditionalFormatting>
  <conditionalFormatting sqref="AB15">
    <cfRule type="cellIs" dxfId="22215" priority="10184" operator="equal">
      <formula>"jan."</formula>
    </cfRule>
  </conditionalFormatting>
  <conditionalFormatting sqref="AA15">
    <cfRule type="cellIs" dxfId="22214" priority="10183" operator="equal">
      <formula>"jan."</formula>
    </cfRule>
  </conditionalFormatting>
  <conditionalFormatting sqref="AA15">
    <cfRule type="cellIs" dxfId="22213" priority="10182" operator="equal">
      <formula>"jan."</formula>
    </cfRule>
  </conditionalFormatting>
  <conditionalFormatting sqref="AA15">
    <cfRule type="cellIs" dxfId="22212" priority="10181" operator="equal">
      <formula>"jan."</formula>
    </cfRule>
  </conditionalFormatting>
  <conditionalFormatting sqref="AA15">
    <cfRule type="cellIs" dxfId="22211" priority="10180" operator="equal">
      <formula>"jan."</formula>
    </cfRule>
  </conditionalFormatting>
  <conditionalFormatting sqref="AB15">
    <cfRule type="cellIs" dxfId="22210" priority="10179" operator="equal">
      <formula>"jan."</formula>
    </cfRule>
  </conditionalFormatting>
  <conditionalFormatting sqref="AA15">
    <cfRule type="cellIs" dxfId="22209" priority="10178" operator="equal">
      <formula>"jan."</formula>
    </cfRule>
  </conditionalFormatting>
  <conditionalFormatting sqref="AA15">
    <cfRule type="cellIs" dxfId="22208" priority="10177" operator="equal">
      <formula>"jan."</formula>
    </cfRule>
  </conditionalFormatting>
  <conditionalFormatting sqref="AC15">
    <cfRule type="cellIs" dxfId="22207" priority="10176" operator="equal">
      <formula>"jan."</formula>
    </cfRule>
  </conditionalFormatting>
  <conditionalFormatting sqref="AB15">
    <cfRule type="cellIs" dxfId="22206" priority="10175" operator="equal">
      <formula>"jan."</formula>
    </cfRule>
  </conditionalFormatting>
  <conditionalFormatting sqref="AA15">
    <cfRule type="cellIs" dxfId="22205" priority="10174" operator="equal">
      <formula>"jan."</formula>
    </cfRule>
  </conditionalFormatting>
  <conditionalFormatting sqref="AB15">
    <cfRule type="cellIs" dxfId="22204" priority="10173" operator="equal">
      <formula>"jan."</formula>
    </cfRule>
  </conditionalFormatting>
  <conditionalFormatting sqref="AA15">
    <cfRule type="cellIs" dxfId="22203" priority="10172" operator="equal">
      <formula>"jan."</formula>
    </cfRule>
  </conditionalFormatting>
  <conditionalFormatting sqref="AB15">
    <cfRule type="cellIs" dxfId="22202" priority="10171" operator="equal">
      <formula>"jan."</formula>
    </cfRule>
  </conditionalFormatting>
  <conditionalFormatting sqref="AA15">
    <cfRule type="cellIs" dxfId="22201" priority="10170" operator="equal">
      <formula>"jan."</formula>
    </cfRule>
  </conditionalFormatting>
  <conditionalFormatting sqref="AA15">
    <cfRule type="cellIs" dxfId="22200" priority="10169" operator="equal">
      <formula>"jan."</formula>
    </cfRule>
  </conditionalFormatting>
  <conditionalFormatting sqref="AA15">
    <cfRule type="cellIs" dxfId="22199" priority="10168" operator="equal">
      <formula>"jan."</formula>
    </cfRule>
  </conditionalFormatting>
  <conditionalFormatting sqref="AA15">
    <cfRule type="cellIs" dxfId="22198" priority="10167" operator="equal">
      <formula>"jan."</formula>
    </cfRule>
  </conditionalFormatting>
  <conditionalFormatting sqref="AB15">
    <cfRule type="cellIs" dxfId="22197" priority="10166" operator="equal">
      <formula>"jan."</formula>
    </cfRule>
  </conditionalFormatting>
  <conditionalFormatting sqref="AA15">
    <cfRule type="cellIs" dxfId="22196" priority="10165" operator="equal">
      <formula>"jan."</formula>
    </cfRule>
  </conditionalFormatting>
  <conditionalFormatting sqref="AA15">
    <cfRule type="cellIs" dxfId="22195" priority="10164" operator="equal">
      <formula>"jan."</formula>
    </cfRule>
  </conditionalFormatting>
  <conditionalFormatting sqref="AA15">
    <cfRule type="cellIs" dxfId="22194" priority="10163" operator="equal">
      <formula>"jan."</formula>
    </cfRule>
  </conditionalFormatting>
  <conditionalFormatting sqref="AA15">
    <cfRule type="cellIs" dxfId="22193" priority="10161" operator="equal">
      <formula>"jan."</formula>
    </cfRule>
  </conditionalFormatting>
  <conditionalFormatting sqref="AA15">
    <cfRule type="cellIs" dxfId="22192" priority="10160" operator="equal">
      <formula>"jan."</formula>
    </cfRule>
  </conditionalFormatting>
  <conditionalFormatting sqref="AA15">
    <cfRule type="cellIs" dxfId="22191" priority="10159" operator="equal">
      <formula>"jan."</formula>
    </cfRule>
  </conditionalFormatting>
  <conditionalFormatting sqref="AA15">
    <cfRule type="cellIs" dxfId="22190" priority="10158" operator="equal">
      <formula>"jan."</formula>
    </cfRule>
  </conditionalFormatting>
  <conditionalFormatting sqref="AB15">
    <cfRule type="cellIs" dxfId="22189" priority="10157" operator="equal">
      <formula>"jan."</formula>
    </cfRule>
  </conditionalFormatting>
  <conditionalFormatting sqref="AA15">
    <cfRule type="cellIs" dxfId="22188" priority="10156" operator="equal">
      <formula>"jan."</formula>
    </cfRule>
  </conditionalFormatting>
  <conditionalFormatting sqref="AA15">
    <cfRule type="cellIs" dxfId="22187" priority="10155" operator="equal">
      <formula>"jan."</formula>
    </cfRule>
  </conditionalFormatting>
  <conditionalFormatting sqref="AA15">
    <cfRule type="cellIs" dxfId="22186" priority="10154" operator="equal">
      <formula>"jan."</formula>
    </cfRule>
  </conditionalFormatting>
  <conditionalFormatting sqref="AA15">
    <cfRule type="cellIs" dxfId="22185" priority="10153" operator="equal">
      <formula>"jan."</formula>
    </cfRule>
  </conditionalFormatting>
  <conditionalFormatting sqref="AA15">
    <cfRule type="cellIs" dxfId="22184" priority="10152" operator="equal">
      <formula>"jan."</formula>
    </cfRule>
  </conditionalFormatting>
  <conditionalFormatting sqref="AA15">
    <cfRule type="cellIs" dxfId="22183" priority="10151" operator="equal">
      <formula>"jan."</formula>
    </cfRule>
  </conditionalFormatting>
  <conditionalFormatting sqref="AA15">
    <cfRule type="cellIs" dxfId="22182" priority="10150" operator="equal">
      <formula>"jan."</formula>
    </cfRule>
  </conditionalFormatting>
  <conditionalFormatting sqref="AA15">
    <cfRule type="cellIs" dxfId="22181" priority="10149" operator="equal">
      <formula>"jan."</formula>
    </cfRule>
  </conditionalFormatting>
  <conditionalFormatting sqref="AB15">
    <cfRule type="cellIs" dxfId="22180" priority="10148" operator="equal">
      <formula>"jan."</formula>
    </cfRule>
  </conditionalFormatting>
  <conditionalFormatting sqref="AC15">
    <cfRule type="cellIs" dxfId="22179" priority="10147" operator="equal">
      <formula>"jan."</formula>
    </cfRule>
  </conditionalFormatting>
  <conditionalFormatting sqref="AD15">
    <cfRule type="cellIs" dxfId="22178" priority="10146" operator="equal">
      <formula>"jan."</formula>
    </cfRule>
  </conditionalFormatting>
  <conditionalFormatting sqref="AB15">
    <cfRule type="cellIs" dxfId="22177" priority="10145" operator="equal">
      <formula>"jan."</formula>
    </cfRule>
  </conditionalFormatting>
  <conditionalFormatting sqref="AA15">
    <cfRule type="cellIs" dxfId="22176" priority="10144" operator="equal">
      <formula>"jan."</formula>
    </cfRule>
  </conditionalFormatting>
  <conditionalFormatting sqref="AB15">
    <cfRule type="cellIs" dxfId="22175" priority="10143" operator="equal">
      <formula>"jan."</formula>
    </cfRule>
  </conditionalFormatting>
  <conditionalFormatting sqref="AA15">
    <cfRule type="cellIs" dxfId="22174" priority="10142" operator="equal">
      <formula>"jan."</formula>
    </cfRule>
  </conditionalFormatting>
  <conditionalFormatting sqref="AB15">
    <cfRule type="cellIs" dxfId="22173" priority="10141" operator="equal">
      <formula>"jan."</formula>
    </cfRule>
  </conditionalFormatting>
  <conditionalFormatting sqref="AA15">
    <cfRule type="cellIs" dxfId="22172" priority="10140" operator="equal">
      <formula>"jan."</formula>
    </cfRule>
  </conditionalFormatting>
  <conditionalFormatting sqref="AA15">
    <cfRule type="cellIs" dxfId="22171" priority="10139" operator="equal">
      <formula>"jan."</formula>
    </cfRule>
  </conditionalFormatting>
  <conditionalFormatting sqref="AA15">
    <cfRule type="cellIs" dxfId="22170" priority="10138" operator="equal">
      <formula>"jan."</formula>
    </cfRule>
  </conditionalFormatting>
  <conditionalFormatting sqref="AB15">
    <cfRule type="cellIs" dxfId="22169" priority="10136" operator="equal">
      <formula>"jan."</formula>
    </cfRule>
  </conditionalFormatting>
  <conditionalFormatting sqref="AA15">
    <cfRule type="cellIs" dxfId="22168" priority="10135" operator="equal">
      <formula>"jan."</formula>
    </cfRule>
  </conditionalFormatting>
  <conditionalFormatting sqref="AA15">
    <cfRule type="cellIs" dxfId="22167" priority="10134" operator="equal">
      <formula>"jan."</formula>
    </cfRule>
  </conditionalFormatting>
  <conditionalFormatting sqref="AB15">
    <cfRule type="cellIs" dxfId="22166" priority="10132" operator="equal">
      <formula>"jan."</formula>
    </cfRule>
  </conditionalFormatting>
  <conditionalFormatting sqref="AA15">
    <cfRule type="cellIs" dxfId="22165" priority="10131" operator="equal">
      <formula>"jan."</formula>
    </cfRule>
  </conditionalFormatting>
  <conditionalFormatting sqref="AA15">
    <cfRule type="cellIs" dxfId="22164" priority="10130" operator="equal">
      <formula>"jan."</formula>
    </cfRule>
  </conditionalFormatting>
  <conditionalFormatting sqref="AA15">
    <cfRule type="cellIs" dxfId="22163" priority="10129" operator="equal">
      <formula>"jan."</formula>
    </cfRule>
  </conditionalFormatting>
  <conditionalFormatting sqref="AA15">
    <cfRule type="cellIs" dxfId="22162" priority="10128" operator="equal">
      <formula>"jan."</formula>
    </cfRule>
  </conditionalFormatting>
  <conditionalFormatting sqref="AB15">
    <cfRule type="cellIs" dxfId="22161" priority="10127" operator="equal">
      <formula>"jan."</formula>
    </cfRule>
  </conditionalFormatting>
  <conditionalFormatting sqref="AA15">
    <cfRule type="cellIs" dxfId="22160" priority="10126" operator="equal">
      <formula>"jan."</formula>
    </cfRule>
  </conditionalFormatting>
  <conditionalFormatting sqref="AA15">
    <cfRule type="cellIs" dxfId="22159" priority="10124" operator="equal">
      <formula>"jan."</formula>
    </cfRule>
  </conditionalFormatting>
  <conditionalFormatting sqref="AA15">
    <cfRule type="cellIs" dxfId="22158" priority="10123" operator="equal">
      <formula>"jan."</formula>
    </cfRule>
  </conditionalFormatting>
  <conditionalFormatting sqref="AA15">
    <cfRule type="cellIs" dxfId="22157" priority="10121" operator="equal">
      <formula>"jan."</formula>
    </cfRule>
  </conditionalFormatting>
  <conditionalFormatting sqref="AA15">
    <cfRule type="cellIs" dxfId="22156" priority="10120" operator="equal">
      <formula>"jan."</formula>
    </cfRule>
  </conditionalFormatting>
  <conditionalFormatting sqref="AA15">
    <cfRule type="cellIs" dxfId="22155" priority="10119" operator="equal">
      <formula>"jan."</formula>
    </cfRule>
  </conditionalFormatting>
  <conditionalFormatting sqref="AB15">
    <cfRule type="cellIs" dxfId="22154" priority="10118" operator="equal">
      <formula>"jan."</formula>
    </cfRule>
  </conditionalFormatting>
  <conditionalFormatting sqref="AA15">
    <cfRule type="cellIs" dxfId="22153" priority="10117" operator="equal">
      <formula>"jan."</formula>
    </cfRule>
  </conditionalFormatting>
  <conditionalFormatting sqref="AA15">
    <cfRule type="cellIs" dxfId="22152" priority="10116" operator="equal">
      <formula>"jan."</formula>
    </cfRule>
  </conditionalFormatting>
  <conditionalFormatting sqref="AA15">
    <cfRule type="cellIs" dxfId="22151" priority="10115" operator="equal">
      <formula>"jan."</formula>
    </cfRule>
  </conditionalFormatting>
  <conditionalFormatting sqref="AA15">
    <cfRule type="cellIs" dxfId="22150" priority="10114" operator="equal">
      <formula>"jan."</formula>
    </cfRule>
  </conditionalFormatting>
  <conditionalFormatting sqref="AA15">
    <cfRule type="cellIs" dxfId="22149" priority="10113" operator="equal">
      <formula>"jan."</formula>
    </cfRule>
  </conditionalFormatting>
  <conditionalFormatting sqref="AA15">
    <cfRule type="cellIs" dxfId="22148" priority="10112" operator="equal">
      <formula>"jan."</formula>
    </cfRule>
  </conditionalFormatting>
  <conditionalFormatting sqref="AA15">
    <cfRule type="cellIs" dxfId="22147" priority="10111" operator="equal">
      <formula>"jan."</formula>
    </cfRule>
  </conditionalFormatting>
  <conditionalFormatting sqref="AB15">
    <cfRule type="cellIs" dxfId="22146" priority="10110" operator="equal">
      <formula>"jan."</formula>
    </cfRule>
  </conditionalFormatting>
  <conditionalFormatting sqref="AC15">
    <cfRule type="cellIs" dxfId="22145" priority="10109" operator="equal">
      <formula>"jan."</formula>
    </cfRule>
  </conditionalFormatting>
  <conditionalFormatting sqref="AC15">
    <cfRule type="cellIs" dxfId="22144" priority="10108" operator="equal">
      <formula>"jan."</formula>
    </cfRule>
  </conditionalFormatting>
  <conditionalFormatting sqref="AB15">
    <cfRule type="cellIs" dxfId="22143" priority="10107" operator="equal">
      <formula>"jan."</formula>
    </cfRule>
  </conditionalFormatting>
  <conditionalFormatting sqref="AC15">
    <cfRule type="cellIs" dxfId="22142" priority="10106" operator="equal">
      <formula>"jan."</formula>
    </cfRule>
  </conditionalFormatting>
  <conditionalFormatting sqref="AB15">
    <cfRule type="cellIs" dxfId="22141" priority="10105" operator="equal">
      <formula>"jan."</formula>
    </cfRule>
  </conditionalFormatting>
  <conditionalFormatting sqref="AC15">
    <cfRule type="cellIs" dxfId="22140" priority="10104" operator="equal">
      <formula>"jan."</formula>
    </cfRule>
  </conditionalFormatting>
  <conditionalFormatting sqref="AA15">
    <cfRule type="cellIs" dxfId="22139" priority="10103" operator="equal">
      <formula>"jan."</formula>
    </cfRule>
  </conditionalFormatting>
  <conditionalFormatting sqref="AB15">
    <cfRule type="cellIs" dxfId="22138" priority="10102" operator="equal">
      <formula>"jan."</formula>
    </cfRule>
  </conditionalFormatting>
  <conditionalFormatting sqref="AB15">
    <cfRule type="cellIs" dxfId="22137" priority="10101" operator="equal">
      <formula>"jan."</formula>
    </cfRule>
  </conditionalFormatting>
  <conditionalFormatting sqref="AA15">
    <cfRule type="cellIs" dxfId="22136" priority="10100" operator="equal">
      <formula>"jan."</formula>
    </cfRule>
  </conditionalFormatting>
  <conditionalFormatting sqref="AB15">
    <cfRule type="cellIs" dxfId="22135" priority="10099" operator="equal">
      <formula>"jan."</formula>
    </cfRule>
  </conditionalFormatting>
  <conditionalFormatting sqref="AA15">
    <cfRule type="cellIs" dxfId="22134" priority="10098" operator="equal">
      <formula>"jan."</formula>
    </cfRule>
  </conditionalFormatting>
  <conditionalFormatting sqref="AB15">
    <cfRule type="cellIs" dxfId="22133" priority="10097" operator="equal">
      <formula>"jan."</formula>
    </cfRule>
  </conditionalFormatting>
  <conditionalFormatting sqref="AA15">
    <cfRule type="cellIs" dxfId="22132" priority="10096" operator="equal">
      <formula>"jan."</formula>
    </cfRule>
  </conditionalFormatting>
  <conditionalFormatting sqref="AC15">
    <cfRule type="cellIs" dxfId="22131" priority="10095" operator="equal">
      <formula>"jan."</formula>
    </cfRule>
  </conditionalFormatting>
  <conditionalFormatting sqref="AB15">
    <cfRule type="cellIs" dxfId="22130" priority="10094" operator="equal">
      <formula>"jan."</formula>
    </cfRule>
  </conditionalFormatting>
  <conditionalFormatting sqref="AA15">
    <cfRule type="cellIs" dxfId="22129" priority="10093" operator="equal">
      <formula>"jan."</formula>
    </cfRule>
  </conditionalFormatting>
  <conditionalFormatting sqref="AB15">
    <cfRule type="cellIs" dxfId="22128" priority="10092" operator="equal">
      <formula>"jan."</formula>
    </cfRule>
  </conditionalFormatting>
  <conditionalFormatting sqref="AA15">
    <cfRule type="cellIs" dxfId="22127" priority="10091" operator="equal">
      <formula>"jan."</formula>
    </cfRule>
  </conditionalFormatting>
  <conditionalFormatting sqref="AB15">
    <cfRule type="cellIs" dxfId="22126" priority="10090" operator="equal">
      <formula>"jan."</formula>
    </cfRule>
  </conditionalFormatting>
  <conditionalFormatting sqref="AA15">
    <cfRule type="cellIs" dxfId="22125" priority="10089" operator="equal">
      <formula>"jan."</formula>
    </cfRule>
  </conditionalFormatting>
  <conditionalFormatting sqref="AC15">
    <cfRule type="cellIs" dxfId="22124" priority="10088" operator="equal">
      <formula>"jan."</formula>
    </cfRule>
  </conditionalFormatting>
  <conditionalFormatting sqref="AA15">
    <cfRule type="cellIs" dxfId="22123" priority="10087" operator="equal">
      <formula>"jan."</formula>
    </cfRule>
  </conditionalFormatting>
  <conditionalFormatting sqref="AA15">
    <cfRule type="cellIs" dxfId="22122" priority="10086" operator="equal">
      <formula>"jan."</formula>
    </cfRule>
  </conditionalFormatting>
  <conditionalFormatting sqref="AA15">
    <cfRule type="cellIs" dxfId="22121" priority="10085" operator="equal">
      <formula>"jan."</formula>
    </cfRule>
  </conditionalFormatting>
  <conditionalFormatting sqref="AB15">
    <cfRule type="cellIs" dxfId="22120" priority="10084" operator="equal">
      <formula>"jan."</formula>
    </cfRule>
  </conditionalFormatting>
  <conditionalFormatting sqref="AB15">
    <cfRule type="cellIs" dxfId="22119" priority="10083" operator="equal">
      <formula>"jan."</formula>
    </cfRule>
  </conditionalFormatting>
  <conditionalFormatting sqref="AA15">
    <cfRule type="cellIs" dxfId="22118" priority="10082" operator="equal">
      <formula>"jan."</formula>
    </cfRule>
  </conditionalFormatting>
  <conditionalFormatting sqref="AB15">
    <cfRule type="cellIs" dxfId="22117" priority="10081" operator="equal">
      <formula>"jan."</formula>
    </cfRule>
  </conditionalFormatting>
  <conditionalFormatting sqref="AA15">
    <cfRule type="cellIs" dxfId="22116" priority="10080" operator="equal">
      <formula>"jan."</formula>
    </cfRule>
  </conditionalFormatting>
  <conditionalFormatting sqref="AB15">
    <cfRule type="cellIs" dxfId="22115" priority="10079" operator="equal">
      <formula>"jan."</formula>
    </cfRule>
  </conditionalFormatting>
  <conditionalFormatting sqref="AA15">
    <cfRule type="cellIs" dxfId="22114" priority="10078" operator="equal">
      <formula>"jan."</formula>
    </cfRule>
  </conditionalFormatting>
  <conditionalFormatting sqref="AC15">
    <cfRule type="cellIs" dxfId="22113" priority="10077" operator="equal">
      <formula>"jan."</formula>
    </cfRule>
  </conditionalFormatting>
  <conditionalFormatting sqref="AA15">
    <cfRule type="cellIs" dxfId="22112" priority="10076" operator="equal">
      <formula>"jan."</formula>
    </cfRule>
  </conditionalFormatting>
  <conditionalFormatting sqref="AA15">
    <cfRule type="cellIs" dxfId="22111" priority="10075" operator="equal">
      <formula>"jan."</formula>
    </cfRule>
  </conditionalFormatting>
  <conditionalFormatting sqref="AA15">
    <cfRule type="cellIs" dxfId="22110" priority="10074" operator="equal">
      <formula>"jan."</formula>
    </cfRule>
  </conditionalFormatting>
  <conditionalFormatting sqref="AB15">
    <cfRule type="cellIs" dxfId="22109" priority="10073" operator="equal">
      <formula>"jan."</formula>
    </cfRule>
  </conditionalFormatting>
  <conditionalFormatting sqref="AA15">
    <cfRule type="cellIs" dxfId="22108" priority="10072" operator="equal">
      <formula>"jan."</formula>
    </cfRule>
  </conditionalFormatting>
  <conditionalFormatting sqref="AA15">
    <cfRule type="cellIs" dxfId="22107" priority="10071" operator="equal">
      <formula>"jan."</formula>
    </cfRule>
  </conditionalFormatting>
  <conditionalFormatting sqref="AA15">
    <cfRule type="cellIs" dxfId="22106" priority="10070" operator="equal">
      <formula>"jan."</formula>
    </cfRule>
  </conditionalFormatting>
  <conditionalFormatting sqref="AB15">
    <cfRule type="cellIs" dxfId="22105" priority="10069" operator="equal">
      <formula>"jan."</formula>
    </cfRule>
  </conditionalFormatting>
  <conditionalFormatting sqref="AA15">
    <cfRule type="cellIs" dxfId="22104" priority="10068" operator="equal">
      <formula>"jan."</formula>
    </cfRule>
  </conditionalFormatting>
  <conditionalFormatting sqref="AB15">
    <cfRule type="cellIs" dxfId="22103" priority="10067" operator="equal">
      <formula>"jan."</formula>
    </cfRule>
  </conditionalFormatting>
  <conditionalFormatting sqref="AA15">
    <cfRule type="cellIs" dxfId="22102" priority="10066" operator="equal">
      <formula>"jan."</formula>
    </cfRule>
  </conditionalFormatting>
  <conditionalFormatting sqref="AB15">
    <cfRule type="cellIs" dxfId="22101" priority="10065" operator="equal">
      <formula>"jan."</formula>
    </cfRule>
  </conditionalFormatting>
  <conditionalFormatting sqref="AA15">
    <cfRule type="cellIs" dxfId="22100" priority="10064" operator="equal">
      <formula>"jan."</formula>
    </cfRule>
  </conditionalFormatting>
  <conditionalFormatting sqref="AB15">
    <cfRule type="cellIs" dxfId="22099" priority="10063" operator="equal">
      <formula>"jan."</formula>
    </cfRule>
  </conditionalFormatting>
  <conditionalFormatting sqref="AA15">
    <cfRule type="cellIs" dxfId="22098" priority="10062" operator="equal">
      <formula>"jan."</formula>
    </cfRule>
  </conditionalFormatting>
  <conditionalFormatting sqref="AA15">
    <cfRule type="cellIs" dxfId="22097" priority="10061" operator="equal">
      <formula>"jan."</formula>
    </cfRule>
  </conditionalFormatting>
  <conditionalFormatting sqref="AA15">
    <cfRule type="cellIs" dxfId="22096" priority="10060" operator="equal">
      <formula>"jan."</formula>
    </cfRule>
  </conditionalFormatting>
  <conditionalFormatting sqref="AA15">
    <cfRule type="cellIs" dxfId="22095" priority="10059" operator="equal">
      <formula>"jan."</formula>
    </cfRule>
  </conditionalFormatting>
  <conditionalFormatting sqref="AB15">
    <cfRule type="cellIs" dxfId="22094" priority="10058" operator="equal">
      <formula>"jan."</formula>
    </cfRule>
  </conditionalFormatting>
  <conditionalFormatting sqref="AA15">
    <cfRule type="cellIs" dxfId="22093" priority="10057" operator="equal">
      <formula>"jan."</formula>
    </cfRule>
  </conditionalFormatting>
  <conditionalFormatting sqref="AA15">
    <cfRule type="cellIs" dxfId="22092" priority="10056" operator="equal">
      <formula>"jan."</formula>
    </cfRule>
  </conditionalFormatting>
  <conditionalFormatting sqref="AA15">
    <cfRule type="cellIs" dxfId="22091" priority="10055" operator="equal">
      <formula>"jan."</formula>
    </cfRule>
  </conditionalFormatting>
  <conditionalFormatting sqref="AB15">
    <cfRule type="cellIs" dxfId="22090" priority="10054" operator="equal">
      <formula>"jan."</formula>
    </cfRule>
  </conditionalFormatting>
  <conditionalFormatting sqref="AA15">
    <cfRule type="cellIs" dxfId="22089" priority="10053" operator="equal">
      <formula>"jan."</formula>
    </cfRule>
  </conditionalFormatting>
  <conditionalFormatting sqref="AA15">
    <cfRule type="cellIs" dxfId="22088" priority="10052" operator="equal">
      <formula>"jan."</formula>
    </cfRule>
  </conditionalFormatting>
  <conditionalFormatting sqref="AA15">
    <cfRule type="cellIs" dxfId="22087" priority="10051" operator="equal">
      <formula>"jan."</formula>
    </cfRule>
  </conditionalFormatting>
  <conditionalFormatting sqref="AA15">
    <cfRule type="cellIs" dxfId="22086" priority="10050" operator="equal">
      <formula>"jan."</formula>
    </cfRule>
  </conditionalFormatting>
  <conditionalFormatting sqref="AB15">
    <cfRule type="cellIs" dxfId="22085" priority="10049" operator="equal">
      <formula>"jan."</formula>
    </cfRule>
  </conditionalFormatting>
  <conditionalFormatting sqref="AA15">
    <cfRule type="cellIs" dxfId="22084" priority="10048" operator="equal">
      <formula>"jan."</formula>
    </cfRule>
  </conditionalFormatting>
  <conditionalFormatting sqref="AC15">
    <cfRule type="cellIs" dxfId="22083" priority="10046" operator="equal">
      <formula>"jan."</formula>
    </cfRule>
  </conditionalFormatting>
  <conditionalFormatting sqref="AB15">
    <cfRule type="cellIs" dxfId="22082" priority="10045" operator="equal">
      <formula>"jan."</formula>
    </cfRule>
  </conditionalFormatting>
  <conditionalFormatting sqref="AA15">
    <cfRule type="cellIs" dxfId="22081" priority="10044" operator="equal">
      <formula>"jan."</formula>
    </cfRule>
  </conditionalFormatting>
  <conditionalFormatting sqref="AB15">
    <cfRule type="cellIs" dxfId="22080" priority="10043" operator="equal">
      <formula>"jan."</formula>
    </cfRule>
  </conditionalFormatting>
  <conditionalFormatting sqref="AA15">
    <cfRule type="cellIs" dxfId="22079" priority="10042" operator="equal">
      <formula>"jan."</formula>
    </cfRule>
  </conditionalFormatting>
  <conditionalFormatting sqref="AB15">
    <cfRule type="cellIs" dxfId="22078" priority="10041" operator="equal">
      <formula>"jan."</formula>
    </cfRule>
  </conditionalFormatting>
  <conditionalFormatting sqref="AA15">
    <cfRule type="cellIs" dxfId="22077" priority="10040" operator="equal">
      <formula>"jan."</formula>
    </cfRule>
  </conditionalFormatting>
  <conditionalFormatting sqref="AA15">
    <cfRule type="cellIs" dxfId="22076" priority="10039" operator="equal">
      <formula>"jan."</formula>
    </cfRule>
  </conditionalFormatting>
  <conditionalFormatting sqref="AA15">
    <cfRule type="cellIs" dxfId="22075" priority="10038" operator="equal">
      <formula>"jan."</formula>
    </cfRule>
  </conditionalFormatting>
  <conditionalFormatting sqref="AA15">
    <cfRule type="cellIs" dxfId="22074" priority="10037" operator="equal">
      <formula>"jan."</formula>
    </cfRule>
  </conditionalFormatting>
  <conditionalFormatting sqref="AB15">
    <cfRule type="cellIs" dxfId="22073" priority="10036" operator="equal">
      <formula>"jan."</formula>
    </cfRule>
  </conditionalFormatting>
  <conditionalFormatting sqref="AA15">
    <cfRule type="cellIs" dxfId="22072" priority="10035" operator="equal">
      <formula>"jan."</formula>
    </cfRule>
  </conditionalFormatting>
  <conditionalFormatting sqref="AA15">
    <cfRule type="cellIs" dxfId="22071" priority="10034" operator="equal">
      <formula>"jan."</formula>
    </cfRule>
  </conditionalFormatting>
  <conditionalFormatting sqref="AA15">
    <cfRule type="cellIs" dxfId="22070" priority="10033" operator="equal">
      <formula>"jan."</formula>
    </cfRule>
  </conditionalFormatting>
  <conditionalFormatting sqref="AB15">
    <cfRule type="cellIs" dxfId="22069" priority="10032" operator="equal">
      <formula>"jan."</formula>
    </cfRule>
  </conditionalFormatting>
  <conditionalFormatting sqref="AA15">
    <cfRule type="cellIs" dxfId="22068" priority="10031" operator="equal">
      <formula>"jan."</formula>
    </cfRule>
  </conditionalFormatting>
  <conditionalFormatting sqref="AA15">
    <cfRule type="cellIs" dxfId="22067" priority="10030" operator="equal">
      <formula>"jan."</formula>
    </cfRule>
  </conditionalFormatting>
  <conditionalFormatting sqref="AA15">
    <cfRule type="cellIs" dxfId="22066" priority="10029" operator="equal">
      <formula>"jan."</formula>
    </cfRule>
  </conditionalFormatting>
  <conditionalFormatting sqref="AA15">
    <cfRule type="cellIs" dxfId="22065" priority="10028" operator="equal">
      <formula>"jan."</formula>
    </cfRule>
  </conditionalFormatting>
  <conditionalFormatting sqref="AB15">
    <cfRule type="cellIs" dxfId="22064" priority="10027" operator="equal">
      <formula>"jan."</formula>
    </cfRule>
  </conditionalFormatting>
  <conditionalFormatting sqref="AA15">
    <cfRule type="cellIs" dxfId="22063" priority="10026" operator="equal">
      <formula>"jan."</formula>
    </cfRule>
  </conditionalFormatting>
  <conditionalFormatting sqref="AA15">
    <cfRule type="cellIs" dxfId="22062" priority="10025" operator="equal">
      <formula>"jan."</formula>
    </cfRule>
  </conditionalFormatting>
  <conditionalFormatting sqref="AA15">
    <cfRule type="cellIs" dxfId="22061" priority="10024" operator="equal">
      <formula>"jan."</formula>
    </cfRule>
  </conditionalFormatting>
  <conditionalFormatting sqref="AA15">
    <cfRule type="cellIs" dxfId="22060" priority="10023" operator="equal">
      <formula>"jan."</formula>
    </cfRule>
  </conditionalFormatting>
  <conditionalFormatting sqref="AA15">
    <cfRule type="cellIs" dxfId="22059" priority="10022" operator="equal">
      <formula>"jan."</formula>
    </cfRule>
  </conditionalFormatting>
  <conditionalFormatting sqref="AA15">
    <cfRule type="cellIs" dxfId="22058" priority="10021" operator="equal">
      <formula>"jan."</formula>
    </cfRule>
  </conditionalFormatting>
  <conditionalFormatting sqref="AA15">
    <cfRule type="cellIs" dxfId="22057" priority="10020" operator="equal">
      <formula>"jan."</formula>
    </cfRule>
  </conditionalFormatting>
  <conditionalFormatting sqref="AA15">
    <cfRule type="cellIs" dxfId="22056" priority="10019" operator="equal">
      <formula>"jan."</formula>
    </cfRule>
  </conditionalFormatting>
  <conditionalFormatting sqref="AB15">
    <cfRule type="cellIs" dxfId="22055" priority="10018" operator="equal">
      <formula>"jan."</formula>
    </cfRule>
  </conditionalFormatting>
  <conditionalFormatting sqref="AD15">
    <cfRule type="cellIs" dxfId="22054" priority="10016" operator="equal">
      <formula>"jan."</formula>
    </cfRule>
  </conditionalFormatting>
  <conditionalFormatting sqref="AB15">
    <cfRule type="cellIs" dxfId="22053" priority="10015" operator="equal">
      <formula>"jan."</formula>
    </cfRule>
  </conditionalFormatting>
  <conditionalFormatting sqref="AB15">
    <cfRule type="cellIs" dxfId="22052" priority="10013" operator="equal">
      <formula>"jan."</formula>
    </cfRule>
  </conditionalFormatting>
  <conditionalFormatting sqref="AA15">
    <cfRule type="cellIs" dxfId="22051" priority="10012" operator="equal">
      <formula>"jan."</formula>
    </cfRule>
  </conditionalFormatting>
  <conditionalFormatting sqref="AB15">
    <cfRule type="cellIs" dxfId="22050" priority="10011" operator="equal">
      <formula>"jan."</formula>
    </cfRule>
  </conditionalFormatting>
  <conditionalFormatting sqref="AA15">
    <cfRule type="cellIs" dxfId="22049" priority="10010" operator="equal">
      <formula>"jan."</formula>
    </cfRule>
  </conditionalFormatting>
  <conditionalFormatting sqref="AA15">
    <cfRule type="cellIs" dxfId="22048" priority="10009" operator="equal">
      <formula>"jan."</formula>
    </cfRule>
  </conditionalFormatting>
  <conditionalFormatting sqref="AA15">
    <cfRule type="cellIs" dxfId="22047" priority="10008" operator="equal">
      <formula>"jan."</formula>
    </cfRule>
  </conditionalFormatting>
  <conditionalFormatting sqref="AA15">
    <cfRule type="cellIs" dxfId="22046" priority="10007" operator="equal">
      <formula>"jan."</formula>
    </cfRule>
  </conditionalFormatting>
  <conditionalFormatting sqref="AB15">
    <cfRule type="cellIs" dxfId="22045" priority="10006" operator="equal">
      <formula>"jan."</formula>
    </cfRule>
  </conditionalFormatting>
  <conditionalFormatting sqref="AA15">
    <cfRule type="cellIs" dxfId="22044" priority="10005" operator="equal">
      <formula>"jan."</formula>
    </cfRule>
  </conditionalFormatting>
  <conditionalFormatting sqref="AA15">
    <cfRule type="cellIs" dxfId="22043" priority="10004" operator="equal">
      <formula>"jan."</formula>
    </cfRule>
  </conditionalFormatting>
  <conditionalFormatting sqref="AA15">
    <cfRule type="cellIs" dxfId="22042" priority="10003" operator="equal">
      <formula>"jan."</formula>
    </cfRule>
  </conditionalFormatting>
  <conditionalFormatting sqref="AB15">
    <cfRule type="cellIs" dxfId="22041" priority="10002" operator="equal">
      <formula>"jan."</formula>
    </cfRule>
  </conditionalFormatting>
  <conditionalFormatting sqref="AA15">
    <cfRule type="cellIs" dxfId="22040" priority="10001" operator="equal">
      <formula>"jan."</formula>
    </cfRule>
  </conditionalFormatting>
  <conditionalFormatting sqref="AA15">
    <cfRule type="cellIs" dxfId="22039" priority="10000" operator="equal">
      <formula>"jan."</formula>
    </cfRule>
  </conditionalFormatting>
  <conditionalFormatting sqref="AA15">
    <cfRule type="cellIs" dxfId="22038" priority="9999" operator="equal">
      <formula>"jan."</formula>
    </cfRule>
  </conditionalFormatting>
  <conditionalFormatting sqref="AA15">
    <cfRule type="cellIs" dxfId="22037" priority="9998" operator="equal">
      <formula>"jan."</formula>
    </cfRule>
  </conditionalFormatting>
  <conditionalFormatting sqref="AB15">
    <cfRule type="cellIs" dxfId="22036" priority="9997" operator="equal">
      <formula>"jan."</formula>
    </cfRule>
  </conditionalFormatting>
  <conditionalFormatting sqref="AA15">
    <cfRule type="cellIs" dxfId="22035" priority="9996" operator="equal">
      <formula>"jan."</formula>
    </cfRule>
  </conditionalFormatting>
  <conditionalFormatting sqref="AA15">
    <cfRule type="cellIs" dxfId="22034" priority="9995" operator="equal">
      <formula>"jan."</formula>
    </cfRule>
  </conditionalFormatting>
  <conditionalFormatting sqref="AA15">
    <cfRule type="cellIs" dxfId="22033" priority="9993" operator="equal">
      <formula>"jan."</formula>
    </cfRule>
  </conditionalFormatting>
  <conditionalFormatting sqref="AA15">
    <cfRule type="cellIs" dxfId="22032" priority="9992" operator="equal">
      <formula>"jan."</formula>
    </cfRule>
  </conditionalFormatting>
  <conditionalFormatting sqref="AA15">
    <cfRule type="cellIs" dxfId="22031" priority="9991" operator="equal">
      <formula>"jan."</formula>
    </cfRule>
  </conditionalFormatting>
  <conditionalFormatting sqref="AA15">
    <cfRule type="cellIs" dxfId="22030" priority="9990" operator="equal">
      <formula>"jan."</formula>
    </cfRule>
  </conditionalFormatting>
  <conditionalFormatting sqref="AA15">
    <cfRule type="cellIs" dxfId="22029" priority="9989" operator="equal">
      <formula>"jan."</formula>
    </cfRule>
  </conditionalFormatting>
  <conditionalFormatting sqref="AB15">
    <cfRule type="cellIs" dxfId="22028" priority="9988" operator="equal">
      <formula>"jan."</formula>
    </cfRule>
  </conditionalFormatting>
  <conditionalFormatting sqref="AA15">
    <cfRule type="cellIs" dxfId="22027" priority="9984" operator="equal">
      <formula>"jan."</formula>
    </cfRule>
  </conditionalFormatting>
  <conditionalFormatting sqref="AA15">
    <cfRule type="cellIs" dxfId="22026" priority="9983" operator="equal">
      <formula>"jan."</formula>
    </cfRule>
  </conditionalFormatting>
  <conditionalFormatting sqref="AA15">
    <cfRule type="cellIs" dxfId="22025" priority="9982" operator="equal">
      <formula>"jan."</formula>
    </cfRule>
  </conditionalFormatting>
  <conditionalFormatting sqref="AB15">
    <cfRule type="cellIs" dxfId="22024" priority="9980" operator="equal">
      <formula>"jan."</formula>
    </cfRule>
  </conditionalFormatting>
  <conditionalFormatting sqref="AC15">
    <cfRule type="cellIs" dxfId="22023" priority="9979" operator="equal">
      <formula>"jan."</formula>
    </cfRule>
  </conditionalFormatting>
  <conditionalFormatting sqref="AB15">
    <cfRule type="cellIs" dxfId="22022" priority="9978" operator="equal">
      <formula>"jan."</formula>
    </cfRule>
  </conditionalFormatting>
  <conditionalFormatting sqref="AA15">
    <cfRule type="cellIs" dxfId="22021" priority="9977" operator="equal">
      <formula>"jan."</formula>
    </cfRule>
  </conditionalFormatting>
  <conditionalFormatting sqref="AB15">
    <cfRule type="cellIs" dxfId="22020" priority="9976" operator="equal">
      <formula>"jan."</formula>
    </cfRule>
  </conditionalFormatting>
  <conditionalFormatting sqref="AA15">
    <cfRule type="cellIs" dxfId="22019" priority="9975" operator="equal">
      <formula>"jan."</formula>
    </cfRule>
  </conditionalFormatting>
  <conditionalFormatting sqref="AB15">
    <cfRule type="cellIs" dxfId="22018" priority="9974" operator="equal">
      <formula>"jan."</formula>
    </cfRule>
  </conditionalFormatting>
  <conditionalFormatting sqref="AA15">
    <cfRule type="cellIs" dxfId="22017" priority="9973" operator="equal">
      <formula>"jan."</formula>
    </cfRule>
  </conditionalFormatting>
  <conditionalFormatting sqref="AA15">
    <cfRule type="cellIs" dxfId="22016" priority="9972" operator="equal">
      <formula>"jan."</formula>
    </cfRule>
  </conditionalFormatting>
  <conditionalFormatting sqref="AA15">
    <cfRule type="cellIs" dxfId="22015" priority="9971" operator="equal">
      <formula>"jan."</formula>
    </cfRule>
  </conditionalFormatting>
  <conditionalFormatting sqref="AA15">
    <cfRule type="cellIs" dxfId="22014" priority="9970" operator="equal">
      <formula>"jan."</formula>
    </cfRule>
  </conditionalFormatting>
  <conditionalFormatting sqref="AB15">
    <cfRule type="cellIs" dxfId="22013" priority="9969" operator="equal">
      <formula>"jan."</formula>
    </cfRule>
  </conditionalFormatting>
  <conditionalFormatting sqref="AA15">
    <cfRule type="cellIs" dxfId="22012" priority="9968" operator="equal">
      <formula>"jan."</formula>
    </cfRule>
  </conditionalFormatting>
  <conditionalFormatting sqref="AA15">
    <cfRule type="cellIs" dxfId="22011" priority="9967" operator="equal">
      <formula>"jan."</formula>
    </cfRule>
  </conditionalFormatting>
  <conditionalFormatting sqref="AA15">
    <cfRule type="cellIs" dxfId="22010" priority="9966" operator="equal">
      <formula>"jan."</formula>
    </cfRule>
  </conditionalFormatting>
  <conditionalFormatting sqref="AB15">
    <cfRule type="cellIs" dxfId="22009" priority="9965" operator="equal">
      <formula>"jan."</formula>
    </cfRule>
  </conditionalFormatting>
  <conditionalFormatting sqref="AA15">
    <cfRule type="cellIs" dxfId="22008" priority="9963" operator="equal">
      <formula>"jan."</formula>
    </cfRule>
  </conditionalFormatting>
  <conditionalFormatting sqref="AA15">
    <cfRule type="cellIs" dxfId="22007" priority="9962" operator="equal">
      <formula>"jan."</formula>
    </cfRule>
  </conditionalFormatting>
  <conditionalFormatting sqref="AA15">
    <cfRule type="cellIs" dxfId="22006" priority="9961" operator="equal">
      <formula>"jan."</formula>
    </cfRule>
  </conditionalFormatting>
  <conditionalFormatting sqref="AB15">
    <cfRule type="cellIs" dxfId="22005" priority="9960" operator="equal">
      <formula>"jan."</formula>
    </cfRule>
  </conditionalFormatting>
  <conditionalFormatting sqref="AA15">
    <cfRule type="cellIs" dxfId="22004" priority="9959" operator="equal">
      <formula>"jan."</formula>
    </cfRule>
  </conditionalFormatting>
  <conditionalFormatting sqref="AA15">
    <cfRule type="cellIs" dxfId="22003" priority="9958" operator="equal">
      <formula>"jan."</formula>
    </cfRule>
  </conditionalFormatting>
  <conditionalFormatting sqref="AA15">
    <cfRule type="cellIs" dxfId="22002" priority="9957" operator="equal">
      <formula>"jan."</formula>
    </cfRule>
  </conditionalFormatting>
  <conditionalFormatting sqref="AA15">
    <cfRule type="cellIs" dxfId="22001" priority="9956" operator="equal">
      <formula>"jan."</formula>
    </cfRule>
  </conditionalFormatting>
  <conditionalFormatting sqref="AA15">
    <cfRule type="cellIs" dxfId="22000" priority="9955" operator="equal">
      <formula>"jan."</formula>
    </cfRule>
  </conditionalFormatting>
  <conditionalFormatting sqref="AA15">
    <cfRule type="cellIs" dxfId="21999" priority="9954" operator="equal">
      <formula>"jan."</formula>
    </cfRule>
  </conditionalFormatting>
  <conditionalFormatting sqref="AA15">
    <cfRule type="cellIs" dxfId="21998" priority="9953" operator="equal">
      <formula>"jan."</formula>
    </cfRule>
  </conditionalFormatting>
  <conditionalFormatting sqref="AA15">
    <cfRule type="cellIs" dxfId="21997" priority="9952" operator="equal">
      <formula>"jan."</formula>
    </cfRule>
  </conditionalFormatting>
  <conditionalFormatting sqref="AB15">
    <cfRule type="cellIs" dxfId="21996" priority="9951" operator="equal">
      <formula>"jan."</formula>
    </cfRule>
  </conditionalFormatting>
  <conditionalFormatting sqref="AA15">
    <cfRule type="cellIs" dxfId="21995" priority="9948" operator="equal">
      <formula>"jan."</formula>
    </cfRule>
  </conditionalFormatting>
  <conditionalFormatting sqref="AA15">
    <cfRule type="cellIs" dxfId="21994" priority="9947" operator="equal">
      <formula>"jan."</formula>
    </cfRule>
  </conditionalFormatting>
  <conditionalFormatting sqref="AA15">
    <cfRule type="cellIs" dxfId="21993" priority="9946" operator="equal">
      <formula>"jan."</formula>
    </cfRule>
  </conditionalFormatting>
  <conditionalFormatting sqref="AA15">
    <cfRule type="cellIs" dxfId="21992" priority="9945" operator="equal">
      <formula>"jan."</formula>
    </cfRule>
  </conditionalFormatting>
  <conditionalFormatting sqref="AA15">
    <cfRule type="cellIs" dxfId="21991" priority="9944" operator="equal">
      <formula>"jan."</formula>
    </cfRule>
  </conditionalFormatting>
  <conditionalFormatting sqref="AB15">
    <cfRule type="cellIs" dxfId="21990" priority="9943" operator="equal">
      <formula>"jan."</formula>
    </cfRule>
  </conditionalFormatting>
  <conditionalFormatting sqref="AC15">
    <cfRule type="cellIs" dxfId="21989" priority="9942" operator="equal">
      <formula>"jan."</formula>
    </cfRule>
  </conditionalFormatting>
  <conditionalFormatting sqref="AA15">
    <cfRule type="cellIs" dxfId="21988" priority="9941" operator="equal">
      <formula>"jan."</formula>
    </cfRule>
  </conditionalFormatting>
  <conditionalFormatting sqref="AA15">
    <cfRule type="cellIs" dxfId="21987" priority="9940" operator="equal">
      <formula>"jan."</formula>
    </cfRule>
  </conditionalFormatting>
  <conditionalFormatting sqref="AA15">
    <cfRule type="cellIs" dxfId="21986" priority="9939" operator="equal">
      <formula>"jan."</formula>
    </cfRule>
  </conditionalFormatting>
  <conditionalFormatting sqref="AA15">
    <cfRule type="cellIs" dxfId="21985" priority="9938" operator="equal">
      <formula>"jan."</formula>
    </cfRule>
  </conditionalFormatting>
  <conditionalFormatting sqref="AA15">
    <cfRule type="cellIs" dxfId="21984" priority="9936" operator="equal">
      <formula>"jan."</formula>
    </cfRule>
  </conditionalFormatting>
  <conditionalFormatting sqref="AG15:AI15">
    <cfRule type="cellIs" dxfId="21983" priority="9925" operator="equal">
      <formula>"jan."</formula>
    </cfRule>
  </conditionalFormatting>
  <conditionalFormatting sqref="AA15">
    <cfRule type="cellIs" dxfId="21982" priority="9934" operator="equal">
      <formula>"jan."</formula>
    </cfRule>
  </conditionalFormatting>
  <conditionalFormatting sqref="AB15">
    <cfRule type="cellIs" dxfId="21981" priority="9933" operator="equal">
      <formula>"jan."</formula>
    </cfRule>
  </conditionalFormatting>
  <conditionalFormatting sqref="AE15">
    <cfRule type="cellIs" dxfId="21980" priority="9932" operator="equal">
      <formula>"jan."</formula>
    </cfRule>
  </conditionalFormatting>
  <conditionalFormatting sqref="AF15">
    <cfRule type="cellIs" dxfId="21979" priority="9931" operator="equal">
      <formula>"jan."</formula>
    </cfRule>
  </conditionalFormatting>
  <conditionalFormatting sqref="AF15">
    <cfRule type="cellIs" dxfId="21978" priority="9930" operator="equal">
      <formula>"jan."</formula>
    </cfRule>
  </conditionalFormatting>
  <conditionalFormatting sqref="AG15">
    <cfRule type="cellIs" dxfId="21977" priority="9929" operator="equal">
      <formula>"jan."</formula>
    </cfRule>
  </conditionalFormatting>
  <conditionalFormatting sqref="AG15">
    <cfRule type="cellIs" dxfId="21976" priority="9928" operator="equal">
      <formula>"jan."</formula>
    </cfRule>
  </conditionalFormatting>
  <conditionalFormatting sqref="AG15:AI15">
    <cfRule type="cellIs" dxfId="21975" priority="9927" operator="equal">
      <formula>"jan."</formula>
    </cfRule>
  </conditionalFormatting>
  <conditionalFormatting sqref="AG15:AI15">
    <cfRule type="cellIs" dxfId="21974" priority="9926" operator="equal">
      <formula>"jan."</formula>
    </cfRule>
  </conditionalFormatting>
  <conditionalFormatting sqref="AG15:AI15">
    <cfRule type="cellIs" dxfId="21973" priority="9924" operator="equal">
      <formula>"jan."</formula>
    </cfRule>
  </conditionalFormatting>
  <conditionalFormatting sqref="AG15:AI15">
    <cfRule type="cellIs" dxfId="21972" priority="9923" operator="equal">
      <formula>"jan."</formula>
    </cfRule>
  </conditionalFormatting>
  <conditionalFormatting sqref="AG15:AI15">
    <cfRule type="cellIs" dxfId="21971" priority="9922" operator="equal">
      <formula>"jan."</formula>
    </cfRule>
  </conditionalFormatting>
  <conditionalFormatting sqref="AG15:AI15">
    <cfRule type="cellIs" dxfId="21970" priority="9921" operator="equal">
      <formula>"jan."</formula>
    </cfRule>
  </conditionalFormatting>
  <conditionalFormatting sqref="AG15:AI15">
    <cfRule type="cellIs" dxfId="21969" priority="9920" operator="equal">
      <formula>"jan."</formula>
    </cfRule>
  </conditionalFormatting>
  <conditionalFormatting sqref="AG15:AI15">
    <cfRule type="cellIs" dxfId="21968" priority="9919" operator="equal">
      <formula>"jan."</formula>
    </cfRule>
  </conditionalFormatting>
  <conditionalFormatting sqref="AG15:AI15">
    <cfRule type="cellIs" dxfId="21967" priority="9918" operator="equal">
      <formula>"jan."</formula>
    </cfRule>
  </conditionalFormatting>
  <conditionalFormatting sqref="AG15:AI15">
    <cfRule type="cellIs" dxfId="21966" priority="9917" operator="equal">
      <formula>"jan."</formula>
    </cfRule>
  </conditionalFormatting>
  <conditionalFormatting sqref="AG15:AI15">
    <cfRule type="cellIs" dxfId="21965" priority="9916" operator="equal">
      <formula>"jan."</formula>
    </cfRule>
  </conditionalFormatting>
  <conditionalFormatting sqref="AG15:AI15">
    <cfRule type="cellIs" dxfId="21964" priority="9915" operator="equal">
      <formula>"jan."</formula>
    </cfRule>
  </conditionalFormatting>
  <conditionalFormatting sqref="AB15">
    <cfRule type="cellIs" dxfId="21963" priority="11496" operator="equal">
      <formula>"jan."</formula>
    </cfRule>
  </conditionalFormatting>
  <conditionalFormatting sqref="AB15">
    <cfRule type="cellIs" dxfId="21962" priority="11282" operator="equal">
      <formula>"jan."</formula>
    </cfRule>
  </conditionalFormatting>
  <conditionalFormatting sqref="AC15">
    <cfRule type="cellIs" dxfId="21961" priority="11118" operator="equal">
      <formula>"jan."</formula>
    </cfRule>
  </conditionalFormatting>
  <conditionalFormatting sqref="AB15">
    <cfRule type="cellIs" dxfId="21960" priority="11019" operator="equal">
      <formula>"jan."</formula>
    </cfRule>
  </conditionalFormatting>
  <conditionalFormatting sqref="AC15">
    <cfRule type="cellIs" dxfId="21959" priority="10970" operator="equal">
      <formula>"jan."</formula>
    </cfRule>
  </conditionalFormatting>
  <conditionalFormatting sqref="AA15">
    <cfRule type="cellIs" dxfId="21958" priority="10962" operator="equal">
      <formula>"jan."</formula>
    </cfRule>
  </conditionalFormatting>
  <conditionalFormatting sqref="AC15">
    <cfRule type="cellIs" dxfId="21957" priority="10959" operator="equal">
      <formula>"jan."</formula>
    </cfRule>
  </conditionalFormatting>
  <conditionalFormatting sqref="AA15">
    <cfRule type="cellIs" dxfId="21956" priority="10957" operator="equal">
      <formula>"jan."</formula>
    </cfRule>
  </conditionalFormatting>
  <conditionalFormatting sqref="AB15">
    <cfRule type="cellIs" dxfId="21955" priority="10954" operator="equal">
      <formula>"jan."</formula>
    </cfRule>
  </conditionalFormatting>
  <conditionalFormatting sqref="AA15">
    <cfRule type="cellIs" dxfId="21954" priority="10853" operator="equal">
      <formula>"jan."</formula>
    </cfRule>
  </conditionalFormatting>
  <conditionalFormatting sqref="AB15">
    <cfRule type="cellIs" dxfId="21953" priority="10705" operator="equal">
      <formula>"jan."</formula>
    </cfRule>
  </conditionalFormatting>
  <conditionalFormatting sqref="AB15">
    <cfRule type="cellIs" dxfId="21952" priority="10698" operator="equal">
      <formula>"jan."</formula>
    </cfRule>
  </conditionalFormatting>
  <conditionalFormatting sqref="AA15">
    <cfRule type="cellIs" dxfId="21951" priority="10695" operator="equal">
      <formula>"jan."</formula>
    </cfRule>
  </conditionalFormatting>
  <conditionalFormatting sqref="AA15">
    <cfRule type="cellIs" dxfId="21950" priority="10694" operator="equal">
      <formula>"jan."</formula>
    </cfRule>
  </conditionalFormatting>
  <conditionalFormatting sqref="AA15">
    <cfRule type="cellIs" dxfId="21949" priority="10639" operator="equal">
      <formula>"jan."</formula>
    </cfRule>
  </conditionalFormatting>
  <conditionalFormatting sqref="AB15">
    <cfRule type="cellIs" dxfId="21948" priority="10620" operator="equal">
      <formula>"jan."</formula>
    </cfRule>
  </conditionalFormatting>
  <conditionalFormatting sqref="AB15">
    <cfRule type="cellIs" dxfId="21947" priority="10605" operator="equal">
      <formula>"jan."</formula>
    </cfRule>
  </conditionalFormatting>
  <conditionalFormatting sqref="AA15">
    <cfRule type="cellIs" dxfId="21946" priority="10600" operator="equal">
      <formula>"jan."</formula>
    </cfRule>
  </conditionalFormatting>
  <conditionalFormatting sqref="AB15">
    <cfRule type="cellIs" dxfId="21945" priority="10598" operator="equal">
      <formula>"jan."</formula>
    </cfRule>
  </conditionalFormatting>
  <conditionalFormatting sqref="AB15">
    <cfRule type="cellIs" dxfId="21944" priority="10596" operator="equal">
      <formula>"jan."</formula>
    </cfRule>
  </conditionalFormatting>
  <conditionalFormatting sqref="AB15">
    <cfRule type="cellIs" dxfId="21943" priority="10564" operator="equal">
      <formula>"jan."</formula>
    </cfRule>
  </conditionalFormatting>
  <conditionalFormatting sqref="AA15">
    <cfRule type="cellIs" dxfId="21942" priority="10555" operator="equal">
      <formula>"jan."</formula>
    </cfRule>
  </conditionalFormatting>
  <conditionalFormatting sqref="AB15">
    <cfRule type="cellIs" dxfId="21941" priority="10547" operator="equal">
      <formula>"jan."</formula>
    </cfRule>
  </conditionalFormatting>
  <conditionalFormatting sqref="AA15">
    <cfRule type="cellIs" dxfId="21940" priority="10546" operator="equal">
      <formula>"jan."</formula>
    </cfRule>
  </conditionalFormatting>
  <conditionalFormatting sqref="AA15">
    <cfRule type="cellIs" dxfId="21939" priority="10527" operator="equal">
      <formula>"jan."</formula>
    </cfRule>
  </conditionalFormatting>
  <conditionalFormatting sqref="AA15">
    <cfRule type="cellIs" dxfId="21938" priority="10524" operator="equal">
      <formula>"jan."</formula>
    </cfRule>
  </conditionalFormatting>
  <conditionalFormatting sqref="AA15">
    <cfRule type="cellIs" dxfId="21937" priority="10523" operator="equal">
      <formula>"jan."</formula>
    </cfRule>
  </conditionalFormatting>
  <conditionalFormatting sqref="AA15">
    <cfRule type="cellIs" dxfId="21936" priority="10518" operator="equal">
      <formula>"jan."</formula>
    </cfRule>
  </conditionalFormatting>
  <conditionalFormatting sqref="AA15">
    <cfRule type="cellIs" dxfId="21935" priority="10515" operator="equal">
      <formula>"jan."</formula>
    </cfRule>
  </conditionalFormatting>
  <conditionalFormatting sqref="AA15">
    <cfRule type="cellIs" dxfId="21934" priority="10514" operator="equal">
      <formula>"jan."</formula>
    </cfRule>
  </conditionalFormatting>
  <conditionalFormatting sqref="AB15">
    <cfRule type="cellIs" dxfId="21933" priority="10512" operator="equal">
      <formula>"jan."</formula>
    </cfRule>
  </conditionalFormatting>
  <conditionalFormatting sqref="AA15">
    <cfRule type="cellIs" dxfId="21932" priority="10427" operator="equal">
      <formula>"jan."</formula>
    </cfRule>
  </conditionalFormatting>
  <conditionalFormatting sqref="AA15">
    <cfRule type="cellIs" dxfId="21931" priority="10346" operator="equal">
      <formula>"jan."</formula>
    </cfRule>
  </conditionalFormatting>
  <conditionalFormatting sqref="AB15">
    <cfRule type="cellIs" dxfId="21930" priority="10320" operator="equal">
      <formula>"jan."</formula>
    </cfRule>
  </conditionalFormatting>
  <conditionalFormatting sqref="AA15">
    <cfRule type="cellIs" dxfId="21929" priority="10287" operator="equal">
      <formula>"jan."</formula>
    </cfRule>
  </conditionalFormatting>
  <conditionalFormatting sqref="AA15">
    <cfRule type="cellIs" dxfId="21928" priority="10284" operator="equal">
      <formula>"jan."</formula>
    </cfRule>
  </conditionalFormatting>
  <conditionalFormatting sqref="AA15">
    <cfRule type="cellIs" dxfId="21927" priority="10283" operator="equal">
      <formula>"jan."</formula>
    </cfRule>
  </conditionalFormatting>
  <conditionalFormatting sqref="AB15">
    <cfRule type="cellIs" dxfId="21926" priority="10220" operator="equal">
      <formula>"jan."</formula>
    </cfRule>
  </conditionalFormatting>
  <conditionalFormatting sqref="AA15">
    <cfRule type="cellIs" dxfId="21925" priority="10194" operator="equal">
      <formula>"jan."</formula>
    </cfRule>
  </conditionalFormatting>
  <conditionalFormatting sqref="AA15">
    <cfRule type="cellIs" dxfId="21924" priority="10189" operator="equal">
      <formula>"jan."</formula>
    </cfRule>
  </conditionalFormatting>
  <conditionalFormatting sqref="AA15">
    <cfRule type="cellIs" dxfId="21923" priority="10187" operator="equal">
      <formula>"jan."</formula>
    </cfRule>
  </conditionalFormatting>
  <conditionalFormatting sqref="AA15">
    <cfRule type="cellIs" dxfId="21922" priority="10186" operator="equal">
      <formula>"jan."</formula>
    </cfRule>
  </conditionalFormatting>
  <conditionalFormatting sqref="AB15">
    <cfRule type="cellIs" dxfId="21921" priority="10162" operator="equal">
      <formula>"jan."</formula>
    </cfRule>
  </conditionalFormatting>
  <conditionalFormatting sqref="AA15">
    <cfRule type="cellIs" dxfId="21920" priority="10137" operator="equal">
      <formula>"jan."</formula>
    </cfRule>
  </conditionalFormatting>
  <conditionalFormatting sqref="AA15">
    <cfRule type="cellIs" dxfId="21919" priority="10133" operator="equal">
      <formula>"jan."</formula>
    </cfRule>
  </conditionalFormatting>
  <conditionalFormatting sqref="AA15">
    <cfRule type="cellIs" dxfId="21918" priority="10125" operator="equal">
      <formula>"jan."</formula>
    </cfRule>
  </conditionalFormatting>
  <conditionalFormatting sqref="AA15">
    <cfRule type="cellIs" dxfId="21917" priority="10122" operator="equal">
      <formula>"jan."</formula>
    </cfRule>
  </conditionalFormatting>
  <conditionalFormatting sqref="AA15">
    <cfRule type="cellIs" dxfId="21916" priority="10047" operator="equal">
      <formula>"jan."</formula>
    </cfRule>
  </conditionalFormatting>
  <conditionalFormatting sqref="AC15">
    <cfRule type="cellIs" dxfId="21915" priority="10017" operator="equal">
      <formula>"jan."</formula>
    </cfRule>
  </conditionalFormatting>
  <conditionalFormatting sqref="AA15">
    <cfRule type="cellIs" dxfId="21914" priority="10014" operator="equal">
      <formula>"jan."</formula>
    </cfRule>
  </conditionalFormatting>
  <conditionalFormatting sqref="AA15">
    <cfRule type="cellIs" dxfId="21913" priority="9994" operator="equal">
      <formula>"jan."</formula>
    </cfRule>
  </conditionalFormatting>
  <conditionalFormatting sqref="AA15">
    <cfRule type="cellIs" dxfId="21912" priority="9987" operator="equal">
      <formula>"jan."</formula>
    </cfRule>
  </conditionalFormatting>
  <conditionalFormatting sqref="AA15">
    <cfRule type="cellIs" dxfId="21911" priority="9986" operator="equal">
      <formula>"jan."</formula>
    </cfRule>
  </conditionalFormatting>
  <conditionalFormatting sqref="AA15">
    <cfRule type="cellIs" dxfId="21910" priority="9985" operator="equal">
      <formula>"jan."</formula>
    </cfRule>
  </conditionalFormatting>
  <conditionalFormatting sqref="AA15">
    <cfRule type="cellIs" dxfId="21909" priority="9981" operator="equal">
      <formula>"jan."</formula>
    </cfRule>
  </conditionalFormatting>
  <conditionalFormatting sqref="AA15">
    <cfRule type="cellIs" dxfId="21908" priority="9964" operator="equal">
      <formula>"jan."</formula>
    </cfRule>
  </conditionalFormatting>
  <conditionalFormatting sqref="AA15">
    <cfRule type="cellIs" dxfId="21907" priority="9950" operator="equal">
      <formula>"jan."</formula>
    </cfRule>
  </conditionalFormatting>
  <conditionalFormatting sqref="AA15">
    <cfRule type="cellIs" dxfId="21906" priority="9949" operator="equal">
      <formula>"jan."</formula>
    </cfRule>
  </conditionalFormatting>
  <conditionalFormatting sqref="AA15">
    <cfRule type="cellIs" dxfId="21905" priority="9937" operator="equal">
      <formula>"jan."</formula>
    </cfRule>
  </conditionalFormatting>
  <conditionalFormatting sqref="AA15">
    <cfRule type="cellIs" dxfId="21904" priority="9935" operator="equal">
      <formula>"jan."</formula>
    </cfRule>
  </conditionalFormatting>
  <conditionalFormatting sqref="AD15">
    <cfRule type="cellIs" dxfId="21903" priority="9914" operator="equal">
      <formula>"jan."</formula>
    </cfRule>
  </conditionalFormatting>
  <conditionalFormatting sqref="AC15">
    <cfRule type="cellIs" dxfId="21902" priority="9913" operator="equal">
      <formula>"jan."</formula>
    </cfRule>
  </conditionalFormatting>
  <conditionalFormatting sqref="AD15">
    <cfRule type="cellIs" dxfId="21901" priority="9912" operator="equal">
      <formula>"jan."</formula>
    </cfRule>
  </conditionalFormatting>
  <conditionalFormatting sqref="AC15">
    <cfRule type="cellIs" dxfId="21900" priority="9911" operator="equal">
      <formula>"jan."</formula>
    </cfRule>
  </conditionalFormatting>
  <conditionalFormatting sqref="AD15">
    <cfRule type="cellIs" dxfId="21899" priority="9910" operator="equal">
      <formula>"jan."</formula>
    </cfRule>
  </conditionalFormatting>
  <conditionalFormatting sqref="AB15">
    <cfRule type="cellIs" dxfId="21898" priority="9909" operator="equal">
      <formula>"jan."</formula>
    </cfRule>
  </conditionalFormatting>
  <conditionalFormatting sqref="AC15">
    <cfRule type="cellIs" dxfId="21897" priority="9908" operator="equal">
      <formula>"jan."</formula>
    </cfRule>
  </conditionalFormatting>
  <conditionalFormatting sqref="AC15">
    <cfRule type="cellIs" dxfId="21896" priority="9907" operator="equal">
      <formula>"jan."</formula>
    </cfRule>
  </conditionalFormatting>
  <conditionalFormatting sqref="AB15">
    <cfRule type="cellIs" dxfId="21895" priority="9906" operator="equal">
      <formula>"jan."</formula>
    </cfRule>
  </conditionalFormatting>
  <conditionalFormatting sqref="AC15">
    <cfRule type="cellIs" dxfId="21894" priority="9905" operator="equal">
      <formula>"jan."</formula>
    </cfRule>
  </conditionalFormatting>
  <conditionalFormatting sqref="AB15">
    <cfRule type="cellIs" dxfId="21893" priority="9904" operator="equal">
      <formula>"jan."</formula>
    </cfRule>
  </conditionalFormatting>
  <conditionalFormatting sqref="AC15">
    <cfRule type="cellIs" dxfId="21892" priority="9903" operator="equal">
      <formula>"jan."</formula>
    </cfRule>
  </conditionalFormatting>
  <conditionalFormatting sqref="AA15">
    <cfRule type="cellIs" dxfId="21891" priority="9902" operator="equal">
      <formula>"jan."</formula>
    </cfRule>
  </conditionalFormatting>
  <conditionalFormatting sqref="AB15">
    <cfRule type="cellIs" dxfId="21890" priority="9901" operator="equal">
      <formula>"jan."</formula>
    </cfRule>
  </conditionalFormatting>
  <conditionalFormatting sqref="AD15">
    <cfRule type="cellIs" dxfId="21889" priority="9900" operator="equal">
      <formula>"jan."</formula>
    </cfRule>
  </conditionalFormatting>
  <conditionalFormatting sqref="AC15">
    <cfRule type="cellIs" dxfId="21888" priority="9899" operator="equal">
      <formula>"jan."</formula>
    </cfRule>
  </conditionalFormatting>
  <conditionalFormatting sqref="AB15">
    <cfRule type="cellIs" dxfId="21887" priority="9898" operator="equal">
      <formula>"jan."</formula>
    </cfRule>
  </conditionalFormatting>
  <conditionalFormatting sqref="AC15">
    <cfRule type="cellIs" dxfId="21886" priority="9897" operator="equal">
      <formula>"jan."</formula>
    </cfRule>
  </conditionalFormatting>
  <conditionalFormatting sqref="AB15">
    <cfRule type="cellIs" dxfId="21885" priority="9896" operator="equal">
      <formula>"jan."</formula>
    </cfRule>
  </conditionalFormatting>
  <conditionalFormatting sqref="AC15">
    <cfRule type="cellIs" dxfId="21884" priority="9895" operator="equal">
      <formula>"jan."</formula>
    </cfRule>
  </conditionalFormatting>
  <conditionalFormatting sqref="AB15">
    <cfRule type="cellIs" dxfId="21883" priority="9893" operator="equal">
      <formula>"jan."</formula>
    </cfRule>
  </conditionalFormatting>
  <conditionalFormatting sqref="AD15">
    <cfRule type="cellIs" dxfId="21882" priority="9892" operator="equal">
      <formula>"jan."</formula>
    </cfRule>
  </conditionalFormatting>
  <conditionalFormatting sqref="AB15">
    <cfRule type="cellIs" dxfId="21881" priority="9891" operator="equal">
      <formula>"jan."</formula>
    </cfRule>
  </conditionalFormatting>
  <conditionalFormatting sqref="AA15">
    <cfRule type="cellIs" dxfId="21880" priority="9890" operator="equal">
      <formula>"jan."</formula>
    </cfRule>
  </conditionalFormatting>
  <conditionalFormatting sqref="AB15">
    <cfRule type="cellIs" dxfId="21879" priority="9889" operator="equal">
      <formula>"jan."</formula>
    </cfRule>
  </conditionalFormatting>
  <conditionalFormatting sqref="AA15">
    <cfRule type="cellIs" dxfId="21878" priority="9888" operator="equal">
      <formula>"jan."</formula>
    </cfRule>
  </conditionalFormatting>
  <conditionalFormatting sqref="AB15">
    <cfRule type="cellIs" dxfId="21877" priority="9887" operator="equal">
      <formula>"jan."</formula>
    </cfRule>
  </conditionalFormatting>
  <conditionalFormatting sqref="AA15">
    <cfRule type="cellIs" dxfId="21876" priority="9886" operator="equal">
      <formula>"jan."</formula>
    </cfRule>
  </conditionalFormatting>
  <conditionalFormatting sqref="AC15">
    <cfRule type="cellIs" dxfId="21875" priority="9885" operator="equal">
      <formula>"jan."</formula>
    </cfRule>
  </conditionalFormatting>
  <conditionalFormatting sqref="AC15">
    <cfRule type="cellIs" dxfId="21874" priority="9884" operator="equal">
      <formula>"jan."</formula>
    </cfRule>
  </conditionalFormatting>
  <conditionalFormatting sqref="AB15">
    <cfRule type="cellIs" dxfId="21873" priority="9883" operator="equal">
      <formula>"jan."</formula>
    </cfRule>
  </conditionalFormatting>
  <conditionalFormatting sqref="AC15">
    <cfRule type="cellIs" dxfId="21872" priority="9882" operator="equal">
      <formula>"jan."</formula>
    </cfRule>
  </conditionalFormatting>
  <conditionalFormatting sqref="AB15">
    <cfRule type="cellIs" dxfId="21871" priority="9881" operator="equal">
      <formula>"jan."</formula>
    </cfRule>
  </conditionalFormatting>
  <conditionalFormatting sqref="AC15">
    <cfRule type="cellIs" dxfId="21870" priority="9880" operator="equal">
      <formula>"jan."</formula>
    </cfRule>
  </conditionalFormatting>
  <conditionalFormatting sqref="AA15">
    <cfRule type="cellIs" dxfId="21869" priority="9879" operator="equal">
      <formula>"jan."</formula>
    </cfRule>
  </conditionalFormatting>
  <conditionalFormatting sqref="AB15">
    <cfRule type="cellIs" dxfId="21868" priority="9878" operator="equal">
      <formula>"jan."</formula>
    </cfRule>
  </conditionalFormatting>
  <conditionalFormatting sqref="AD15">
    <cfRule type="cellIs" dxfId="21867" priority="9877" operator="equal">
      <formula>"jan."</formula>
    </cfRule>
  </conditionalFormatting>
  <conditionalFormatting sqref="AB15">
    <cfRule type="cellIs" dxfId="21866" priority="9876" operator="equal">
      <formula>"jan."</formula>
    </cfRule>
  </conditionalFormatting>
  <conditionalFormatting sqref="AA15">
    <cfRule type="cellIs" dxfId="21865" priority="9875" operator="equal">
      <formula>"jan."</formula>
    </cfRule>
  </conditionalFormatting>
  <conditionalFormatting sqref="AB15">
    <cfRule type="cellIs" dxfId="21864" priority="9874" operator="equal">
      <formula>"jan."</formula>
    </cfRule>
  </conditionalFormatting>
  <conditionalFormatting sqref="AA15">
    <cfRule type="cellIs" dxfId="21863" priority="9873" operator="equal">
      <formula>"jan."</formula>
    </cfRule>
  </conditionalFormatting>
  <conditionalFormatting sqref="AB15">
    <cfRule type="cellIs" dxfId="21862" priority="9872" operator="equal">
      <formula>"jan."</formula>
    </cfRule>
  </conditionalFormatting>
  <conditionalFormatting sqref="AA15">
    <cfRule type="cellIs" dxfId="21861" priority="9871" operator="equal">
      <formula>"jan."</formula>
    </cfRule>
  </conditionalFormatting>
  <conditionalFormatting sqref="AC15">
    <cfRule type="cellIs" dxfId="21860" priority="9870" operator="equal">
      <formula>"jan."</formula>
    </cfRule>
  </conditionalFormatting>
  <conditionalFormatting sqref="AB15">
    <cfRule type="cellIs" dxfId="21859" priority="9869" operator="equal">
      <formula>"jan."</formula>
    </cfRule>
  </conditionalFormatting>
  <conditionalFormatting sqref="AA15">
    <cfRule type="cellIs" dxfId="21858" priority="9868" operator="equal">
      <formula>"jan."</formula>
    </cfRule>
  </conditionalFormatting>
  <conditionalFormatting sqref="AB15">
    <cfRule type="cellIs" dxfId="21857" priority="9867" operator="equal">
      <formula>"jan."</formula>
    </cfRule>
  </conditionalFormatting>
  <conditionalFormatting sqref="AA15">
    <cfRule type="cellIs" dxfId="21856" priority="9866" operator="equal">
      <formula>"jan."</formula>
    </cfRule>
  </conditionalFormatting>
  <conditionalFormatting sqref="AB15">
    <cfRule type="cellIs" dxfId="21855" priority="9865" operator="equal">
      <formula>"jan."</formula>
    </cfRule>
  </conditionalFormatting>
  <conditionalFormatting sqref="AA15">
    <cfRule type="cellIs" dxfId="21854" priority="9864" operator="equal">
      <formula>"jan."</formula>
    </cfRule>
  </conditionalFormatting>
  <conditionalFormatting sqref="AC15">
    <cfRule type="cellIs" dxfId="21853" priority="9863" operator="equal">
      <formula>"jan."</formula>
    </cfRule>
  </conditionalFormatting>
  <conditionalFormatting sqref="AA15">
    <cfRule type="cellIs" dxfId="21852" priority="9862" operator="equal">
      <formula>"jan."</formula>
    </cfRule>
  </conditionalFormatting>
  <conditionalFormatting sqref="AA15">
    <cfRule type="cellIs" dxfId="21851" priority="9861" operator="equal">
      <formula>"jan."</formula>
    </cfRule>
  </conditionalFormatting>
  <conditionalFormatting sqref="AA15">
    <cfRule type="cellIs" dxfId="21850" priority="9860" operator="equal">
      <formula>"jan."</formula>
    </cfRule>
  </conditionalFormatting>
  <conditionalFormatting sqref="AB15">
    <cfRule type="cellIs" dxfId="21849" priority="9859" operator="equal">
      <formula>"jan."</formula>
    </cfRule>
  </conditionalFormatting>
  <conditionalFormatting sqref="AC15">
    <cfRule type="cellIs" dxfId="21848" priority="9858" operator="equal">
      <formula>"jan."</formula>
    </cfRule>
  </conditionalFormatting>
  <conditionalFormatting sqref="AB15">
    <cfRule type="cellIs" dxfId="21847" priority="9857" operator="equal">
      <formula>"jan."</formula>
    </cfRule>
  </conditionalFormatting>
  <conditionalFormatting sqref="AC15">
    <cfRule type="cellIs" dxfId="21846" priority="9856" operator="equal">
      <formula>"jan."</formula>
    </cfRule>
  </conditionalFormatting>
  <conditionalFormatting sqref="AB15">
    <cfRule type="cellIs" dxfId="21845" priority="9855" operator="equal">
      <formula>"jan."</formula>
    </cfRule>
  </conditionalFormatting>
  <conditionalFormatting sqref="AC15">
    <cfRule type="cellIs" dxfId="21844" priority="9854" operator="equal">
      <formula>"jan."</formula>
    </cfRule>
  </conditionalFormatting>
  <conditionalFormatting sqref="AA15">
    <cfRule type="cellIs" dxfId="21843" priority="9853" operator="equal">
      <formula>"jan."</formula>
    </cfRule>
  </conditionalFormatting>
  <conditionalFormatting sqref="AB15">
    <cfRule type="cellIs" dxfId="21842" priority="9852" operator="equal">
      <formula>"jan."</formula>
    </cfRule>
  </conditionalFormatting>
  <conditionalFormatting sqref="AB15">
    <cfRule type="cellIs" dxfId="21841" priority="9851" operator="equal">
      <formula>"jan."</formula>
    </cfRule>
  </conditionalFormatting>
  <conditionalFormatting sqref="AA15">
    <cfRule type="cellIs" dxfId="21840" priority="9850" operator="equal">
      <formula>"jan."</formula>
    </cfRule>
  </conditionalFormatting>
  <conditionalFormatting sqref="AB15">
    <cfRule type="cellIs" dxfId="21839" priority="9849" operator="equal">
      <formula>"jan."</formula>
    </cfRule>
  </conditionalFormatting>
  <conditionalFormatting sqref="AA15">
    <cfRule type="cellIs" dxfId="21838" priority="9848" operator="equal">
      <formula>"jan."</formula>
    </cfRule>
  </conditionalFormatting>
  <conditionalFormatting sqref="AB15">
    <cfRule type="cellIs" dxfId="21837" priority="9847" operator="equal">
      <formula>"jan."</formula>
    </cfRule>
  </conditionalFormatting>
  <conditionalFormatting sqref="AA15">
    <cfRule type="cellIs" dxfId="21836" priority="9846" operator="equal">
      <formula>"jan."</formula>
    </cfRule>
  </conditionalFormatting>
  <conditionalFormatting sqref="AC15">
    <cfRule type="cellIs" dxfId="21835" priority="9845" operator="equal">
      <formula>"jan."</formula>
    </cfRule>
  </conditionalFormatting>
  <conditionalFormatting sqref="AB15">
    <cfRule type="cellIs" dxfId="21834" priority="9844" operator="equal">
      <formula>"jan."</formula>
    </cfRule>
  </conditionalFormatting>
  <conditionalFormatting sqref="AA15">
    <cfRule type="cellIs" dxfId="21833" priority="9843" operator="equal">
      <formula>"jan."</formula>
    </cfRule>
  </conditionalFormatting>
  <conditionalFormatting sqref="AB15">
    <cfRule type="cellIs" dxfId="21832" priority="9842" operator="equal">
      <formula>"jan."</formula>
    </cfRule>
  </conditionalFormatting>
  <conditionalFormatting sqref="AA15">
    <cfRule type="cellIs" dxfId="21831" priority="9841" operator="equal">
      <formula>"jan."</formula>
    </cfRule>
  </conditionalFormatting>
  <conditionalFormatting sqref="AB15">
    <cfRule type="cellIs" dxfId="21830" priority="9840" operator="equal">
      <formula>"jan."</formula>
    </cfRule>
  </conditionalFormatting>
  <conditionalFormatting sqref="AA15">
    <cfRule type="cellIs" dxfId="21829" priority="9839" operator="equal">
      <formula>"jan."</formula>
    </cfRule>
  </conditionalFormatting>
  <conditionalFormatting sqref="AC15">
    <cfRule type="cellIs" dxfId="21828" priority="9838" operator="equal">
      <formula>"jan."</formula>
    </cfRule>
  </conditionalFormatting>
  <conditionalFormatting sqref="AA15">
    <cfRule type="cellIs" dxfId="21827" priority="9837" operator="equal">
      <formula>"jan."</formula>
    </cfRule>
  </conditionalFormatting>
  <conditionalFormatting sqref="AA15">
    <cfRule type="cellIs" dxfId="21826" priority="9836" operator="equal">
      <formula>"jan."</formula>
    </cfRule>
  </conditionalFormatting>
  <conditionalFormatting sqref="AA15">
    <cfRule type="cellIs" dxfId="21825" priority="9835" operator="equal">
      <formula>"jan."</formula>
    </cfRule>
  </conditionalFormatting>
  <conditionalFormatting sqref="AB15">
    <cfRule type="cellIs" dxfId="21824" priority="9834" operator="equal">
      <formula>"jan."</formula>
    </cfRule>
  </conditionalFormatting>
  <conditionalFormatting sqref="AB15">
    <cfRule type="cellIs" dxfId="21823" priority="9833" operator="equal">
      <formula>"jan."</formula>
    </cfRule>
  </conditionalFormatting>
  <conditionalFormatting sqref="AA15">
    <cfRule type="cellIs" dxfId="21822" priority="9832" operator="equal">
      <formula>"jan."</formula>
    </cfRule>
  </conditionalFormatting>
  <conditionalFormatting sqref="AB15">
    <cfRule type="cellIs" dxfId="21821" priority="9831" operator="equal">
      <formula>"jan."</formula>
    </cfRule>
  </conditionalFormatting>
  <conditionalFormatting sqref="AA15">
    <cfRule type="cellIs" dxfId="21820" priority="9830" operator="equal">
      <formula>"jan."</formula>
    </cfRule>
  </conditionalFormatting>
  <conditionalFormatting sqref="AB15">
    <cfRule type="cellIs" dxfId="21819" priority="9829" operator="equal">
      <formula>"jan."</formula>
    </cfRule>
  </conditionalFormatting>
  <conditionalFormatting sqref="AA15">
    <cfRule type="cellIs" dxfId="21818" priority="9828" operator="equal">
      <formula>"jan."</formula>
    </cfRule>
  </conditionalFormatting>
  <conditionalFormatting sqref="AC15">
    <cfRule type="cellIs" dxfId="21817" priority="9827" operator="equal">
      <formula>"jan."</formula>
    </cfRule>
  </conditionalFormatting>
  <conditionalFormatting sqref="AA15">
    <cfRule type="cellIs" dxfId="21816" priority="9826" operator="equal">
      <formula>"jan."</formula>
    </cfRule>
  </conditionalFormatting>
  <conditionalFormatting sqref="AA15">
    <cfRule type="cellIs" dxfId="21815" priority="9825" operator="equal">
      <formula>"jan."</formula>
    </cfRule>
  </conditionalFormatting>
  <conditionalFormatting sqref="AA15">
    <cfRule type="cellIs" dxfId="21814" priority="9824" operator="equal">
      <formula>"jan."</formula>
    </cfRule>
  </conditionalFormatting>
  <conditionalFormatting sqref="AB15">
    <cfRule type="cellIs" dxfId="21813" priority="9823" operator="equal">
      <formula>"jan."</formula>
    </cfRule>
  </conditionalFormatting>
  <conditionalFormatting sqref="AA15">
    <cfRule type="cellIs" dxfId="21812" priority="9822" operator="equal">
      <formula>"jan."</formula>
    </cfRule>
  </conditionalFormatting>
  <conditionalFormatting sqref="AA15">
    <cfRule type="cellIs" dxfId="21811" priority="9821" operator="equal">
      <formula>"jan."</formula>
    </cfRule>
  </conditionalFormatting>
  <conditionalFormatting sqref="AA15">
    <cfRule type="cellIs" dxfId="21810" priority="9820" operator="equal">
      <formula>"jan."</formula>
    </cfRule>
  </conditionalFormatting>
  <conditionalFormatting sqref="AB15">
    <cfRule type="cellIs" dxfId="21809" priority="9819" operator="equal">
      <formula>"jan."</formula>
    </cfRule>
  </conditionalFormatting>
  <conditionalFormatting sqref="AA15">
    <cfRule type="cellIs" dxfId="21808" priority="9818" operator="equal">
      <formula>"jan."</formula>
    </cfRule>
  </conditionalFormatting>
  <conditionalFormatting sqref="AD15">
    <cfRule type="cellIs" dxfId="21807" priority="9817" operator="equal">
      <formula>"jan."</formula>
    </cfRule>
  </conditionalFormatting>
  <conditionalFormatting sqref="AC15">
    <cfRule type="cellIs" dxfId="21806" priority="9816" operator="equal">
      <formula>"jan."</formula>
    </cfRule>
  </conditionalFormatting>
  <conditionalFormatting sqref="AB15">
    <cfRule type="cellIs" dxfId="21805" priority="9815" operator="equal">
      <formula>"jan."</formula>
    </cfRule>
  </conditionalFormatting>
  <conditionalFormatting sqref="AC15">
    <cfRule type="cellIs" dxfId="21804" priority="9814" operator="equal">
      <formula>"jan."</formula>
    </cfRule>
  </conditionalFormatting>
  <conditionalFormatting sqref="AB15">
    <cfRule type="cellIs" dxfId="21803" priority="9813" operator="equal">
      <formula>"jan."</formula>
    </cfRule>
  </conditionalFormatting>
  <conditionalFormatting sqref="AC15">
    <cfRule type="cellIs" dxfId="21802" priority="9812" operator="equal">
      <formula>"jan."</formula>
    </cfRule>
  </conditionalFormatting>
  <conditionalFormatting sqref="AA15">
    <cfRule type="cellIs" dxfId="21801" priority="9811" operator="equal">
      <formula>"jan."</formula>
    </cfRule>
  </conditionalFormatting>
  <conditionalFormatting sqref="AB15">
    <cfRule type="cellIs" dxfId="21800" priority="9810" operator="equal">
      <formula>"jan."</formula>
    </cfRule>
  </conditionalFormatting>
  <conditionalFormatting sqref="AB15">
    <cfRule type="cellIs" dxfId="21799" priority="9809" operator="equal">
      <formula>"jan."</formula>
    </cfRule>
  </conditionalFormatting>
  <conditionalFormatting sqref="AA15">
    <cfRule type="cellIs" dxfId="21798" priority="9808" operator="equal">
      <formula>"jan."</formula>
    </cfRule>
  </conditionalFormatting>
  <conditionalFormatting sqref="AB15">
    <cfRule type="cellIs" dxfId="21797" priority="9807" operator="equal">
      <formula>"jan."</formula>
    </cfRule>
  </conditionalFormatting>
  <conditionalFormatting sqref="AA15">
    <cfRule type="cellIs" dxfId="21796" priority="9806" operator="equal">
      <formula>"jan."</formula>
    </cfRule>
  </conditionalFormatting>
  <conditionalFormatting sqref="AB15">
    <cfRule type="cellIs" dxfId="21795" priority="9805" operator="equal">
      <formula>"jan."</formula>
    </cfRule>
  </conditionalFormatting>
  <conditionalFormatting sqref="AA15">
    <cfRule type="cellIs" dxfId="21794" priority="9804" operator="equal">
      <formula>"jan."</formula>
    </cfRule>
  </conditionalFormatting>
  <conditionalFormatting sqref="AC15">
    <cfRule type="cellIs" dxfId="21793" priority="9803" operator="equal">
      <formula>"jan."</formula>
    </cfRule>
  </conditionalFormatting>
  <conditionalFormatting sqref="AB15">
    <cfRule type="cellIs" dxfId="21792" priority="9802" operator="equal">
      <formula>"jan."</formula>
    </cfRule>
  </conditionalFormatting>
  <conditionalFormatting sqref="AA15">
    <cfRule type="cellIs" dxfId="21791" priority="9801" operator="equal">
      <formula>"jan."</formula>
    </cfRule>
  </conditionalFormatting>
  <conditionalFormatting sqref="AB15">
    <cfRule type="cellIs" dxfId="21790" priority="9800" operator="equal">
      <formula>"jan."</formula>
    </cfRule>
  </conditionalFormatting>
  <conditionalFormatting sqref="AA15">
    <cfRule type="cellIs" dxfId="21789" priority="9799" operator="equal">
      <formula>"jan."</formula>
    </cfRule>
  </conditionalFormatting>
  <conditionalFormatting sqref="AB15">
    <cfRule type="cellIs" dxfId="21788" priority="9798" operator="equal">
      <formula>"jan."</formula>
    </cfRule>
  </conditionalFormatting>
  <conditionalFormatting sqref="AA15">
    <cfRule type="cellIs" dxfId="21787" priority="9797" operator="equal">
      <formula>"jan."</formula>
    </cfRule>
  </conditionalFormatting>
  <conditionalFormatting sqref="AC15">
    <cfRule type="cellIs" dxfId="21786" priority="9796" operator="equal">
      <formula>"jan."</formula>
    </cfRule>
  </conditionalFormatting>
  <conditionalFormatting sqref="AA15">
    <cfRule type="cellIs" dxfId="21785" priority="9795" operator="equal">
      <formula>"jan."</formula>
    </cfRule>
  </conditionalFormatting>
  <conditionalFormatting sqref="AA15">
    <cfRule type="cellIs" dxfId="21784" priority="9794" operator="equal">
      <formula>"jan."</formula>
    </cfRule>
  </conditionalFormatting>
  <conditionalFormatting sqref="AA15">
    <cfRule type="cellIs" dxfId="21783" priority="9793" operator="equal">
      <formula>"jan."</formula>
    </cfRule>
  </conditionalFormatting>
  <conditionalFormatting sqref="AB15">
    <cfRule type="cellIs" dxfId="21782" priority="9792" operator="equal">
      <formula>"jan."</formula>
    </cfRule>
  </conditionalFormatting>
  <conditionalFormatting sqref="AB15">
    <cfRule type="cellIs" dxfId="21781" priority="9791" operator="equal">
      <formula>"jan."</formula>
    </cfRule>
  </conditionalFormatting>
  <conditionalFormatting sqref="AA15">
    <cfRule type="cellIs" dxfId="21780" priority="9790" operator="equal">
      <formula>"jan."</formula>
    </cfRule>
  </conditionalFormatting>
  <conditionalFormatting sqref="AB15">
    <cfRule type="cellIs" dxfId="21779" priority="9789" operator="equal">
      <formula>"jan."</formula>
    </cfRule>
  </conditionalFormatting>
  <conditionalFormatting sqref="AA15">
    <cfRule type="cellIs" dxfId="21778" priority="9788" operator="equal">
      <formula>"jan."</formula>
    </cfRule>
  </conditionalFormatting>
  <conditionalFormatting sqref="AB15">
    <cfRule type="cellIs" dxfId="21777" priority="9787" operator="equal">
      <formula>"jan."</formula>
    </cfRule>
  </conditionalFormatting>
  <conditionalFormatting sqref="AA15">
    <cfRule type="cellIs" dxfId="21776" priority="9786" operator="equal">
      <formula>"jan."</formula>
    </cfRule>
  </conditionalFormatting>
  <conditionalFormatting sqref="AC15">
    <cfRule type="cellIs" dxfId="21775" priority="9785" operator="equal">
      <formula>"jan."</formula>
    </cfRule>
  </conditionalFormatting>
  <conditionalFormatting sqref="AA15">
    <cfRule type="cellIs" dxfId="21774" priority="9784" operator="equal">
      <formula>"jan."</formula>
    </cfRule>
  </conditionalFormatting>
  <conditionalFormatting sqref="AA15">
    <cfRule type="cellIs" dxfId="21773" priority="9783" operator="equal">
      <formula>"jan."</formula>
    </cfRule>
  </conditionalFormatting>
  <conditionalFormatting sqref="AA15">
    <cfRule type="cellIs" dxfId="21772" priority="9782" operator="equal">
      <formula>"jan."</formula>
    </cfRule>
  </conditionalFormatting>
  <conditionalFormatting sqref="AB15">
    <cfRule type="cellIs" dxfId="21771" priority="9781" operator="equal">
      <formula>"jan."</formula>
    </cfRule>
  </conditionalFormatting>
  <conditionalFormatting sqref="AA15">
    <cfRule type="cellIs" dxfId="21770" priority="9780" operator="equal">
      <formula>"jan."</formula>
    </cfRule>
  </conditionalFormatting>
  <conditionalFormatting sqref="AA15">
    <cfRule type="cellIs" dxfId="21769" priority="9779" operator="equal">
      <formula>"jan."</formula>
    </cfRule>
  </conditionalFormatting>
  <conditionalFormatting sqref="AA15">
    <cfRule type="cellIs" dxfId="21768" priority="9778" operator="equal">
      <formula>"jan."</formula>
    </cfRule>
  </conditionalFormatting>
  <conditionalFormatting sqref="AB15">
    <cfRule type="cellIs" dxfId="21767" priority="9777" operator="equal">
      <formula>"jan."</formula>
    </cfRule>
  </conditionalFormatting>
  <conditionalFormatting sqref="AA15">
    <cfRule type="cellIs" dxfId="21766" priority="9776" operator="equal">
      <formula>"jan."</formula>
    </cfRule>
  </conditionalFormatting>
  <conditionalFormatting sqref="AB15">
    <cfRule type="cellIs" dxfId="21765" priority="9775" operator="equal">
      <formula>"jan."</formula>
    </cfRule>
  </conditionalFormatting>
  <conditionalFormatting sqref="AA15">
    <cfRule type="cellIs" dxfId="21764" priority="9774" operator="equal">
      <formula>"jan."</formula>
    </cfRule>
  </conditionalFormatting>
  <conditionalFormatting sqref="AB15">
    <cfRule type="cellIs" dxfId="21763" priority="9773" operator="equal">
      <formula>"jan."</formula>
    </cfRule>
  </conditionalFormatting>
  <conditionalFormatting sqref="AA15">
    <cfRule type="cellIs" dxfId="21762" priority="9772" operator="equal">
      <formula>"jan."</formula>
    </cfRule>
  </conditionalFormatting>
  <conditionalFormatting sqref="AB15">
    <cfRule type="cellIs" dxfId="21761" priority="9771" operator="equal">
      <formula>"jan."</formula>
    </cfRule>
  </conditionalFormatting>
  <conditionalFormatting sqref="AA15">
    <cfRule type="cellIs" dxfId="21760" priority="9770" operator="equal">
      <formula>"jan."</formula>
    </cfRule>
  </conditionalFormatting>
  <conditionalFormatting sqref="AA15">
    <cfRule type="cellIs" dxfId="21759" priority="9769" operator="equal">
      <formula>"jan."</formula>
    </cfRule>
  </conditionalFormatting>
  <conditionalFormatting sqref="AA15">
    <cfRule type="cellIs" dxfId="21758" priority="9768" operator="equal">
      <formula>"jan."</formula>
    </cfRule>
  </conditionalFormatting>
  <conditionalFormatting sqref="AA15">
    <cfRule type="cellIs" dxfId="21757" priority="9767" operator="equal">
      <formula>"jan."</formula>
    </cfRule>
  </conditionalFormatting>
  <conditionalFormatting sqref="AB15">
    <cfRule type="cellIs" dxfId="21756" priority="9766" operator="equal">
      <formula>"jan."</formula>
    </cfRule>
  </conditionalFormatting>
  <conditionalFormatting sqref="AA15">
    <cfRule type="cellIs" dxfId="21755" priority="9765" operator="equal">
      <formula>"jan."</formula>
    </cfRule>
  </conditionalFormatting>
  <conditionalFormatting sqref="AA15">
    <cfRule type="cellIs" dxfId="21754" priority="9764" operator="equal">
      <formula>"jan."</formula>
    </cfRule>
  </conditionalFormatting>
  <conditionalFormatting sqref="AA15">
    <cfRule type="cellIs" dxfId="21753" priority="9763" operator="equal">
      <formula>"jan."</formula>
    </cfRule>
  </conditionalFormatting>
  <conditionalFormatting sqref="AB15">
    <cfRule type="cellIs" dxfId="21752" priority="9762" operator="equal">
      <formula>"jan."</formula>
    </cfRule>
  </conditionalFormatting>
  <conditionalFormatting sqref="AA15">
    <cfRule type="cellIs" dxfId="21751" priority="9761" operator="equal">
      <formula>"jan."</formula>
    </cfRule>
  </conditionalFormatting>
  <conditionalFormatting sqref="AA15">
    <cfRule type="cellIs" dxfId="21750" priority="9760" operator="equal">
      <formula>"jan."</formula>
    </cfRule>
  </conditionalFormatting>
  <conditionalFormatting sqref="AA15">
    <cfRule type="cellIs" dxfId="21749" priority="9759" operator="equal">
      <formula>"jan."</formula>
    </cfRule>
  </conditionalFormatting>
  <conditionalFormatting sqref="AA15">
    <cfRule type="cellIs" dxfId="21748" priority="9758" operator="equal">
      <formula>"jan."</formula>
    </cfRule>
  </conditionalFormatting>
  <conditionalFormatting sqref="AB15">
    <cfRule type="cellIs" dxfId="21747" priority="9757" operator="equal">
      <formula>"jan."</formula>
    </cfRule>
  </conditionalFormatting>
  <conditionalFormatting sqref="AA15">
    <cfRule type="cellIs" dxfId="21746" priority="9756" operator="equal">
      <formula>"jan."</formula>
    </cfRule>
  </conditionalFormatting>
  <conditionalFormatting sqref="AA15">
    <cfRule type="cellIs" dxfId="21745" priority="9755" operator="equal">
      <formula>"jan."</formula>
    </cfRule>
  </conditionalFormatting>
  <conditionalFormatting sqref="AC15">
    <cfRule type="cellIs" dxfId="21744" priority="9754" operator="equal">
      <formula>"jan."</formula>
    </cfRule>
  </conditionalFormatting>
  <conditionalFormatting sqref="AD15">
    <cfRule type="cellIs" dxfId="21743" priority="9753" operator="equal">
      <formula>"jan."</formula>
    </cfRule>
  </conditionalFormatting>
  <conditionalFormatting sqref="AC15">
    <cfRule type="cellIs" dxfId="21742" priority="9752" operator="equal">
      <formula>"jan."</formula>
    </cfRule>
  </conditionalFormatting>
  <conditionalFormatting sqref="AB15">
    <cfRule type="cellIs" dxfId="21741" priority="9751" operator="equal">
      <formula>"jan."</formula>
    </cfRule>
  </conditionalFormatting>
  <conditionalFormatting sqref="AC15">
    <cfRule type="cellIs" dxfId="21740" priority="9750" operator="equal">
      <formula>"jan."</formula>
    </cfRule>
  </conditionalFormatting>
  <conditionalFormatting sqref="AB15">
    <cfRule type="cellIs" dxfId="21739" priority="9749" operator="equal">
      <formula>"jan."</formula>
    </cfRule>
  </conditionalFormatting>
  <conditionalFormatting sqref="AC15">
    <cfRule type="cellIs" dxfId="21738" priority="9748" operator="equal">
      <formula>"jan."</formula>
    </cfRule>
  </conditionalFormatting>
  <conditionalFormatting sqref="AA15">
    <cfRule type="cellIs" dxfId="21737" priority="9747" operator="equal">
      <formula>"jan."</formula>
    </cfRule>
  </conditionalFormatting>
  <conditionalFormatting sqref="AB15">
    <cfRule type="cellIs" dxfId="21736" priority="9746" operator="equal">
      <formula>"jan."</formula>
    </cfRule>
  </conditionalFormatting>
  <conditionalFormatting sqref="AB15">
    <cfRule type="cellIs" dxfId="21735" priority="9745" operator="equal">
      <formula>"jan."</formula>
    </cfRule>
  </conditionalFormatting>
  <conditionalFormatting sqref="AA15">
    <cfRule type="cellIs" dxfId="21734" priority="9744" operator="equal">
      <formula>"jan."</formula>
    </cfRule>
  </conditionalFormatting>
  <conditionalFormatting sqref="AB15">
    <cfRule type="cellIs" dxfId="21733" priority="9743" operator="equal">
      <formula>"jan."</formula>
    </cfRule>
  </conditionalFormatting>
  <conditionalFormatting sqref="AA15">
    <cfRule type="cellIs" dxfId="21732" priority="9742" operator="equal">
      <formula>"jan."</formula>
    </cfRule>
  </conditionalFormatting>
  <conditionalFormatting sqref="AB15">
    <cfRule type="cellIs" dxfId="21731" priority="9741" operator="equal">
      <formula>"jan."</formula>
    </cfRule>
  </conditionalFormatting>
  <conditionalFormatting sqref="AA15">
    <cfRule type="cellIs" dxfId="21730" priority="9740" operator="equal">
      <formula>"jan."</formula>
    </cfRule>
  </conditionalFormatting>
  <conditionalFormatting sqref="AC15">
    <cfRule type="cellIs" dxfId="21729" priority="9739" operator="equal">
      <formula>"jan."</formula>
    </cfRule>
  </conditionalFormatting>
  <conditionalFormatting sqref="AB15">
    <cfRule type="cellIs" dxfId="21728" priority="9738" operator="equal">
      <formula>"jan."</formula>
    </cfRule>
  </conditionalFormatting>
  <conditionalFormatting sqref="AB15">
    <cfRule type="cellIs" dxfId="21727" priority="9736" operator="equal">
      <formula>"jan."</formula>
    </cfRule>
  </conditionalFormatting>
  <conditionalFormatting sqref="AA15">
    <cfRule type="cellIs" dxfId="21726" priority="9735" operator="equal">
      <formula>"jan."</formula>
    </cfRule>
  </conditionalFormatting>
  <conditionalFormatting sqref="AB15">
    <cfRule type="cellIs" dxfId="21725" priority="9734" operator="equal">
      <formula>"jan."</formula>
    </cfRule>
  </conditionalFormatting>
  <conditionalFormatting sqref="AA15">
    <cfRule type="cellIs" dxfId="21724" priority="9733" operator="equal">
      <formula>"jan."</formula>
    </cfRule>
  </conditionalFormatting>
  <conditionalFormatting sqref="AC15">
    <cfRule type="cellIs" dxfId="21723" priority="9732" operator="equal">
      <formula>"jan."</formula>
    </cfRule>
  </conditionalFormatting>
  <conditionalFormatting sqref="AA15">
    <cfRule type="cellIs" dxfId="21722" priority="9731" operator="equal">
      <formula>"jan."</formula>
    </cfRule>
  </conditionalFormatting>
  <conditionalFormatting sqref="AA15">
    <cfRule type="cellIs" dxfId="21721" priority="9730" operator="equal">
      <formula>"jan."</formula>
    </cfRule>
  </conditionalFormatting>
  <conditionalFormatting sqref="AA15">
    <cfRule type="cellIs" dxfId="21720" priority="9729" operator="equal">
      <formula>"jan."</formula>
    </cfRule>
  </conditionalFormatting>
  <conditionalFormatting sqref="AB15">
    <cfRule type="cellIs" dxfId="21719" priority="9728" operator="equal">
      <formula>"jan."</formula>
    </cfRule>
  </conditionalFormatting>
  <conditionalFormatting sqref="AB15">
    <cfRule type="cellIs" dxfId="21718" priority="9727" operator="equal">
      <formula>"jan."</formula>
    </cfRule>
  </conditionalFormatting>
  <conditionalFormatting sqref="AA15">
    <cfRule type="cellIs" dxfId="21717" priority="9726" operator="equal">
      <formula>"jan."</formula>
    </cfRule>
  </conditionalFormatting>
  <conditionalFormatting sqref="AB15">
    <cfRule type="cellIs" dxfId="21716" priority="9725" operator="equal">
      <formula>"jan."</formula>
    </cfRule>
  </conditionalFormatting>
  <conditionalFormatting sqref="AA15">
    <cfRule type="cellIs" dxfId="21715" priority="9724" operator="equal">
      <formula>"jan."</formula>
    </cfRule>
  </conditionalFormatting>
  <conditionalFormatting sqref="AB15">
    <cfRule type="cellIs" dxfId="21714" priority="9723" operator="equal">
      <formula>"jan."</formula>
    </cfRule>
  </conditionalFormatting>
  <conditionalFormatting sqref="AA15">
    <cfRule type="cellIs" dxfId="21713" priority="9722" operator="equal">
      <formula>"jan."</formula>
    </cfRule>
  </conditionalFormatting>
  <conditionalFormatting sqref="AC15">
    <cfRule type="cellIs" dxfId="21712" priority="9721" operator="equal">
      <formula>"jan."</formula>
    </cfRule>
  </conditionalFormatting>
  <conditionalFormatting sqref="AA15">
    <cfRule type="cellIs" dxfId="21711" priority="9720" operator="equal">
      <formula>"jan."</formula>
    </cfRule>
  </conditionalFormatting>
  <conditionalFormatting sqref="AA15">
    <cfRule type="cellIs" dxfId="21710" priority="9719" operator="equal">
      <formula>"jan."</formula>
    </cfRule>
  </conditionalFormatting>
  <conditionalFormatting sqref="AA15">
    <cfRule type="cellIs" dxfId="21709" priority="9718" operator="equal">
      <formula>"jan."</formula>
    </cfRule>
  </conditionalFormatting>
  <conditionalFormatting sqref="AB15">
    <cfRule type="cellIs" dxfId="21708" priority="9717" operator="equal">
      <formula>"jan."</formula>
    </cfRule>
  </conditionalFormatting>
  <conditionalFormatting sqref="AA15">
    <cfRule type="cellIs" dxfId="21707" priority="9716" operator="equal">
      <formula>"jan."</formula>
    </cfRule>
  </conditionalFormatting>
  <conditionalFormatting sqref="AA15">
    <cfRule type="cellIs" dxfId="21706" priority="9715" operator="equal">
      <formula>"jan."</formula>
    </cfRule>
  </conditionalFormatting>
  <conditionalFormatting sqref="AA15">
    <cfRule type="cellIs" dxfId="21705" priority="9714" operator="equal">
      <formula>"jan."</formula>
    </cfRule>
  </conditionalFormatting>
  <conditionalFormatting sqref="AB15">
    <cfRule type="cellIs" dxfId="21704" priority="9713" operator="equal">
      <formula>"jan."</formula>
    </cfRule>
  </conditionalFormatting>
  <conditionalFormatting sqref="AA15">
    <cfRule type="cellIs" dxfId="21703" priority="9712" operator="equal">
      <formula>"jan."</formula>
    </cfRule>
  </conditionalFormatting>
  <conditionalFormatting sqref="AB15">
    <cfRule type="cellIs" dxfId="21702" priority="9711" operator="equal">
      <formula>"jan."</formula>
    </cfRule>
  </conditionalFormatting>
  <conditionalFormatting sqref="AA15">
    <cfRule type="cellIs" dxfId="21701" priority="9710" operator="equal">
      <formula>"jan."</formula>
    </cfRule>
  </conditionalFormatting>
  <conditionalFormatting sqref="AB15">
    <cfRule type="cellIs" dxfId="21700" priority="9709" operator="equal">
      <formula>"jan."</formula>
    </cfRule>
  </conditionalFormatting>
  <conditionalFormatting sqref="AA15">
    <cfRule type="cellIs" dxfId="21699" priority="9708" operator="equal">
      <formula>"jan."</formula>
    </cfRule>
  </conditionalFormatting>
  <conditionalFormatting sqref="AB15">
    <cfRule type="cellIs" dxfId="21698" priority="9707" operator="equal">
      <formula>"jan."</formula>
    </cfRule>
  </conditionalFormatting>
  <conditionalFormatting sqref="AA15">
    <cfRule type="cellIs" dxfId="21697" priority="9706" operator="equal">
      <formula>"jan."</formula>
    </cfRule>
  </conditionalFormatting>
  <conditionalFormatting sqref="AA15">
    <cfRule type="cellIs" dxfId="21696" priority="9705" operator="equal">
      <formula>"jan."</formula>
    </cfRule>
  </conditionalFormatting>
  <conditionalFormatting sqref="AA15">
    <cfRule type="cellIs" dxfId="21695" priority="9704" operator="equal">
      <formula>"jan."</formula>
    </cfRule>
  </conditionalFormatting>
  <conditionalFormatting sqref="AA15">
    <cfRule type="cellIs" dxfId="21694" priority="9703" operator="equal">
      <formula>"jan."</formula>
    </cfRule>
  </conditionalFormatting>
  <conditionalFormatting sqref="AB15">
    <cfRule type="cellIs" dxfId="21693" priority="9702" operator="equal">
      <formula>"jan."</formula>
    </cfRule>
  </conditionalFormatting>
  <conditionalFormatting sqref="AA15">
    <cfRule type="cellIs" dxfId="21692" priority="9701" operator="equal">
      <formula>"jan."</formula>
    </cfRule>
  </conditionalFormatting>
  <conditionalFormatting sqref="AA15">
    <cfRule type="cellIs" dxfId="21691" priority="9700" operator="equal">
      <formula>"jan."</formula>
    </cfRule>
  </conditionalFormatting>
  <conditionalFormatting sqref="AA15">
    <cfRule type="cellIs" dxfId="21690" priority="9699" operator="equal">
      <formula>"jan."</formula>
    </cfRule>
  </conditionalFormatting>
  <conditionalFormatting sqref="AB15">
    <cfRule type="cellIs" dxfId="21689" priority="9698" operator="equal">
      <formula>"jan."</formula>
    </cfRule>
  </conditionalFormatting>
  <conditionalFormatting sqref="AA15">
    <cfRule type="cellIs" dxfId="21688" priority="9697" operator="equal">
      <formula>"jan."</formula>
    </cfRule>
  </conditionalFormatting>
  <conditionalFormatting sqref="AA15">
    <cfRule type="cellIs" dxfId="21687" priority="9696" operator="equal">
      <formula>"jan."</formula>
    </cfRule>
  </conditionalFormatting>
  <conditionalFormatting sqref="AA15">
    <cfRule type="cellIs" dxfId="21686" priority="9695" operator="equal">
      <formula>"jan."</formula>
    </cfRule>
  </conditionalFormatting>
  <conditionalFormatting sqref="AA15">
    <cfRule type="cellIs" dxfId="21685" priority="9694" operator="equal">
      <formula>"jan."</formula>
    </cfRule>
  </conditionalFormatting>
  <conditionalFormatting sqref="AB15">
    <cfRule type="cellIs" dxfId="21684" priority="9693" operator="equal">
      <formula>"jan."</formula>
    </cfRule>
  </conditionalFormatting>
  <conditionalFormatting sqref="AA15">
    <cfRule type="cellIs" dxfId="21683" priority="9692" operator="equal">
      <formula>"jan."</formula>
    </cfRule>
  </conditionalFormatting>
  <conditionalFormatting sqref="AA15">
    <cfRule type="cellIs" dxfId="21682" priority="9691" operator="equal">
      <formula>"jan."</formula>
    </cfRule>
  </conditionalFormatting>
  <conditionalFormatting sqref="AC15">
    <cfRule type="cellIs" dxfId="21681" priority="9690" operator="equal">
      <formula>"jan."</formula>
    </cfRule>
  </conditionalFormatting>
  <conditionalFormatting sqref="AB15">
    <cfRule type="cellIs" dxfId="21680" priority="9689" operator="equal">
      <formula>"jan."</formula>
    </cfRule>
  </conditionalFormatting>
  <conditionalFormatting sqref="AA15">
    <cfRule type="cellIs" dxfId="21679" priority="9688" operator="equal">
      <formula>"jan."</formula>
    </cfRule>
  </conditionalFormatting>
  <conditionalFormatting sqref="AB15">
    <cfRule type="cellIs" dxfId="21678" priority="9687" operator="equal">
      <formula>"jan."</formula>
    </cfRule>
  </conditionalFormatting>
  <conditionalFormatting sqref="AA15">
    <cfRule type="cellIs" dxfId="21677" priority="9686" operator="equal">
      <formula>"jan."</formula>
    </cfRule>
  </conditionalFormatting>
  <conditionalFormatting sqref="AB15">
    <cfRule type="cellIs" dxfId="21676" priority="9685" operator="equal">
      <formula>"jan."</formula>
    </cfRule>
  </conditionalFormatting>
  <conditionalFormatting sqref="AA15">
    <cfRule type="cellIs" dxfId="21675" priority="9684" operator="equal">
      <formula>"jan."</formula>
    </cfRule>
  </conditionalFormatting>
  <conditionalFormatting sqref="AA15">
    <cfRule type="cellIs" dxfId="21674" priority="9683" operator="equal">
      <formula>"jan."</formula>
    </cfRule>
  </conditionalFormatting>
  <conditionalFormatting sqref="AA15">
    <cfRule type="cellIs" dxfId="21673" priority="9682" operator="equal">
      <formula>"jan."</formula>
    </cfRule>
  </conditionalFormatting>
  <conditionalFormatting sqref="AA15">
    <cfRule type="cellIs" dxfId="21672" priority="9681" operator="equal">
      <formula>"jan."</formula>
    </cfRule>
  </conditionalFormatting>
  <conditionalFormatting sqref="AB15">
    <cfRule type="cellIs" dxfId="21671" priority="9680" operator="equal">
      <formula>"jan."</formula>
    </cfRule>
  </conditionalFormatting>
  <conditionalFormatting sqref="AA15">
    <cfRule type="cellIs" dxfId="21670" priority="9679" operator="equal">
      <formula>"jan."</formula>
    </cfRule>
  </conditionalFormatting>
  <conditionalFormatting sqref="AA15">
    <cfRule type="cellIs" dxfId="21669" priority="9678" operator="equal">
      <formula>"jan."</formula>
    </cfRule>
  </conditionalFormatting>
  <conditionalFormatting sqref="AA15">
    <cfRule type="cellIs" dxfId="21668" priority="9677" operator="equal">
      <formula>"jan."</formula>
    </cfRule>
  </conditionalFormatting>
  <conditionalFormatting sqref="AB15">
    <cfRule type="cellIs" dxfId="21667" priority="9676" operator="equal">
      <formula>"jan."</formula>
    </cfRule>
  </conditionalFormatting>
  <conditionalFormatting sqref="AA15">
    <cfRule type="cellIs" dxfId="21666" priority="9675" operator="equal">
      <formula>"jan."</formula>
    </cfRule>
  </conditionalFormatting>
  <conditionalFormatting sqref="AA15">
    <cfRule type="cellIs" dxfId="21665" priority="9674" operator="equal">
      <formula>"jan."</formula>
    </cfRule>
  </conditionalFormatting>
  <conditionalFormatting sqref="AA15">
    <cfRule type="cellIs" dxfId="21664" priority="9673" operator="equal">
      <formula>"jan."</formula>
    </cfRule>
  </conditionalFormatting>
  <conditionalFormatting sqref="AA15">
    <cfRule type="cellIs" dxfId="21663" priority="9672" operator="equal">
      <formula>"jan."</formula>
    </cfRule>
  </conditionalFormatting>
  <conditionalFormatting sqref="AB15">
    <cfRule type="cellIs" dxfId="21662" priority="9671" operator="equal">
      <formula>"jan."</formula>
    </cfRule>
  </conditionalFormatting>
  <conditionalFormatting sqref="AA15">
    <cfRule type="cellIs" dxfId="21661" priority="9670" operator="equal">
      <formula>"jan."</formula>
    </cfRule>
  </conditionalFormatting>
  <conditionalFormatting sqref="AA15">
    <cfRule type="cellIs" dxfId="21660" priority="9669" operator="equal">
      <formula>"jan."</formula>
    </cfRule>
  </conditionalFormatting>
  <conditionalFormatting sqref="AA15">
    <cfRule type="cellIs" dxfId="21659" priority="9668" operator="equal">
      <formula>"jan."</formula>
    </cfRule>
  </conditionalFormatting>
  <conditionalFormatting sqref="AA15">
    <cfRule type="cellIs" dxfId="21658" priority="9667" operator="equal">
      <formula>"jan."</formula>
    </cfRule>
  </conditionalFormatting>
  <conditionalFormatting sqref="AA15">
    <cfRule type="cellIs" dxfId="21657" priority="9666" operator="equal">
      <formula>"jan."</formula>
    </cfRule>
  </conditionalFormatting>
  <conditionalFormatting sqref="AA15">
    <cfRule type="cellIs" dxfId="21656" priority="9665" operator="equal">
      <formula>"jan."</formula>
    </cfRule>
  </conditionalFormatting>
  <conditionalFormatting sqref="AA15">
    <cfRule type="cellIs" dxfId="21655" priority="9664" operator="equal">
      <formula>"jan."</formula>
    </cfRule>
  </conditionalFormatting>
  <conditionalFormatting sqref="AA15">
    <cfRule type="cellIs" dxfId="21654" priority="9663" operator="equal">
      <formula>"jan."</formula>
    </cfRule>
  </conditionalFormatting>
  <conditionalFormatting sqref="AB15">
    <cfRule type="cellIs" dxfId="21653" priority="9662" operator="equal">
      <formula>"jan."</formula>
    </cfRule>
  </conditionalFormatting>
  <conditionalFormatting sqref="AC15">
    <cfRule type="cellIs" dxfId="21652" priority="9661" operator="equal">
      <formula>"jan."</formula>
    </cfRule>
  </conditionalFormatting>
  <conditionalFormatting sqref="AD15">
    <cfRule type="cellIs" dxfId="21651" priority="9660" operator="equal">
      <formula>"jan."</formula>
    </cfRule>
  </conditionalFormatting>
  <conditionalFormatting sqref="AC15">
    <cfRule type="cellIs" dxfId="21650" priority="9659" operator="equal">
      <formula>"jan."</formula>
    </cfRule>
  </conditionalFormatting>
  <conditionalFormatting sqref="AB15">
    <cfRule type="cellIs" dxfId="21649" priority="9658" operator="equal">
      <formula>"jan."</formula>
    </cfRule>
  </conditionalFormatting>
  <conditionalFormatting sqref="AC15">
    <cfRule type="cellIs" dxfId="21648" priority="9657" operator="equal">
      <formula>"jan."</formula>
    </cfRule>
  </conditionalFormatting>
  <conditionalFormatting sqref="AB15">
    <cfRule type="cellIs" dxfId="21647" priority="9656" operator="equal">
      <formula>"jan."</formula>
    </cfRule>
  </conditionalFormatting>
  <conditionalFormatting sqref="AC15">
    <cfRule type="cellIs" dxfId="21646" priority="9655" operator="equal">
      <formula>"jan."</formula>
    </cfRule>
  </conditionalFormatting>
  <conditionalFormatting sqref="AA15">
    <cfRule type="cellIs" dxfId="21645" priority="9654" operator="equal">
      <formula>"jan."</formula>
    </cfRule>
  </conditionalFormatting>
  <conditionalFormatting sqref="AB15">
    <cfRule type="cellIs" dxfId="21644" priority="9653" operator="equal">
      <formula>"jan."</formula>
    </cfRule>
  </conditionalFormatting>
  <conditionalFormatting sqref="AB15">
    <cfRule type="cellIs" dxfId="21643" priority="9652" operator="equal">
      <formula>"jan."</formula>
    </cfRule>
  </conditionalFormatting>
  <conditionalFormatting sqref="AA15">
    <cfRule type="cellIs" dxfId="21642" priority="9651" operator="equal">
      <formula>"jan."</formula>
    </cfRule>
  </conditionalFormatting>
  <conditionalFormatting sqref="AB15">
    <cfRule type="cellIs" dxfId="21641" priority="9650" operator="equal">
      <formula>"jan."</formula>
    </cfRule>
  </conditionalFormatting>
  <conditionalFormatting sqref="AA15">
    <cfRule type="cellIs" dxfId="21640" priority="9649" operator="equal">
      <formula>"jan."</formula>
    </cfRule>
  </conditionalFormatting>
  <conditionalFormatting sqref="AB15">
    <cfRule type="cellIs" dxfId="21639" priority="9648" operator="equal">
      <formula>"jan."</formula>
    </cfRule>
  </conditionalFormatting>
  <conditionalFormatting sqref="AA15">
    <cfRule type="cellIs" dxfId="21638" priority="9647" operator="equal">
      <formula>"jan."</formula>
    </cfRule>
  </conditionalFormatting>
  <conditionalFormatting sqref="AC15">
    <cfRule type="cellIs" dxfId="21637" priority="9646" operator="equal">
      <formula>"jan."</formula>
    </cfRule>
  </conditionalFormatting>
  <conditionalFormatting sqref="AB15">
    <cfRule type="cellIs" dxfId="21636" priority="9645" operator="equal">
      <formula>"jan."</formula>
    </cfRule>
  </conditionalFormatting>
  <conditionalFormatting sqref="AA15">
    <cfRule type="cellIs" dxfId="21635" priority="9644" operator="equal">
      <formula>"jan."</formula>
    </cfRule>
  </conditionalFormatting>
  <conditionalFormatting sqref="AA15">
    <cfRule type="cellIs" dxfId="21634" priority="9642" operator="equal">
      <formula>"jan."</formula>
    </cfRule>
  </conditionalFormatting>
  <conditionalFormatting sqref="AB15">
    <cfRule type="cellIs" dxfId="21633" priority="9641" operator="equal">
      <formula>"jan."</formula>
    </cfRule>
  </conditionalFormatting>
  <conditionalFormatting sqref="AA15">
    <cfRule type="cellIs" dxfId="21632" priority="9640" operator="equal">
      <formula>"jan."</formula>
    </cfRule>
  </conditionalFormatting>
  <conditionalFormatting sqref="AC15">
    <cfRule type="cellIs" dxfId="21631" priority="9639" operator="equal">
      <formula>"jan."</formula>
    </cfRule>
  </conditionalFormatting>
  <conditionalFormatting sqref="AA15">
    <cfRule type="cellIs" dxfId="21630" priority="9638" operator="equal">
      <formula>"jan."</formula>
    </cfRule>
  </conditionalFormatting>
  <conditionalFormatting sqref="AA15">
    <cfRule type="cellIs" dxfId="21629" priority="9637" operator="equal">
      <formula>"jan."</formula>
    </cfRule>
  </conditionalFormatting>
  <conditionalFormatting sqref="AA15">
    <cfRule type="cellIs" dxfId="21628" priority="9636" operator="equal">
      <formula>"jan."</formula>
    </cfRule>
  </conditionalFormatting>
  <conditionalFormatting sqref="AB15">
    <cfRule type="cellIs" dxfId="21627" priority="9635" operator="equal">
      <formula>"jan."</formula>
    </cfRule>
  </conditionalFormatting>
  <conditionalFormatting sqref="AB15">
    <cfRule type="cellIs" dxfId="21626" priority="9634" operator="equal">
      <formula>"jan."</formula>
    </cfRule>
  </conditionalFormatting>
  <conditionalFormatting sqref="AA15">
    <cfRule type="cellIs" dxfId="21625" priority="9633" operator="equal">
      <formula>"jan."</formula>
    </cfRule>
  </conditionalFormatting>
  <conditionalFormatting sqref="AB15">
    <cfRule type="cellIs" dxfId="21624" priority="9632" operator="equal">
      <formula>"jan."</formula>
    </cfRule>
  </conditionalFormatting>
  <conditionalFormatting sqref="AA15">
    <cfRule type="cellIs" dxfId="21623" priority="9631" operator="equal">
      <formula>"jan."</formula>
    </cfRule>
  </conditionalFormatting>
  <conditionalFormatting sqref="AB15">
    <cfRule type="cellIs" dxfId="21622" priority="9630" operator="equal">
      <formula>"jan."</formula>
    </cfRule>
  </conditionalFormatting>
  <conditionalFormatting sqref="AA15">
    <cfRule type="cellIs" dxfId="21621" priority="9629" operator="equal">
      <formula>"jan."</formula>
    </cfRule>
  </conditionalFormatting>
  <conditionalFormatting sqref="AC15">
    <cfRule type="cellIs" dxfId="21620" priority="9628" operator="equal">
      <formula>"jan."</formula>
    </cfRule>
  </conditionalFormatting>
  <conditionalFormatting sqref="AA15">
    <cfRule type="cellIs" dxfId="21619" priority="9627" operator="equal">
      <formula>"jan."</formula>
    </cfRule>
  </conditionalFormatting>
  <conditionalFormatting sqref="AA15">
    <cfRule type="cellIs" dxfId="21618" priority="9626" operator="equal">
      <formula>"jan."</formula>
    </cfRule>
  </conditionalFormatting>
  <conditionalFormatting sqref="AA15">
    <cfRule type="cellIs" dxfId="21617" priority="9625" operator="equal">
      <formula>"jan."</formula>
    </cfRule>
  </conditionalFormatting>
  <conditionalFormatting sqref="AB15">
    <cfRule type="cellIs" dxfId="21616" priority="9624" operator="equal">
      <formula>"jan."</formula>
    </cfRule>
  </conditionalFormatting>
  <conditionalFormatting sqref="AA15">
    <cfRule type="cellIs" dxfId="21615" priority="9623" operator="equal">
      <formula>"jan."</formula>
    </cfRule>
  </conditionalFormatting>
  <conditionalFormatting sqref="AA15">
    <cfRule type="cellIs" dxfId="21614" priority="9622" operator="equal">
      <formula>"jan."</formula>
    </cfRule>
  </conditionalFormatting>
  <conditionalFormatting sqref="AA15">
    <cfRule type="cellIs" dxfId="21613" priority="9621" operator="equal">
      <formula>"jan."</formula>
    </cfRule>
  </conditionalFormatting>
  <conditionalFormatting sqref="AB15">
    <cfRule type="cellIs" dxfId="21612" priority="9620" operator="equal">
      <formula>"jan."</formula>
    </cfRule>
  </conditionalFormatting>
  <conditionalFormatting sqref="AA15">
    <cfRule type="cellIs" dxfId="21611" priority="9619" operator="equal">
      <formula>"jan."</formula>
    </cfRule>
  </conditionalFormatting>
  <conditionalFormatting sqref="AB15">
    <cfRule type="cellIs" dxfId="21610" priority="9618" operator="equal">
      <formula>"jan."</formula>
    </cfRule>
  </conditionalFormatting>
  <conditionalFormatting sqref="AA15">
    <cfRule type="cellIs" dxfId="21609" priority="9617" operator="equal">
      <formula>"jan."</formula>
    </cfRule>
  </conditionalFormatting>
  <conditionalFormatting sqref="AB15">
    <cfRule type="cellIs" dxfId="21608" priority="9616" operator="equal">
      <formula>"jan."</formula>
    </cfRule>
  </conditionalFormatting>
  <conditionalFormatting sqref="AA15">
    <cfRule type="cellIs" dxfId="21607" priority="9615" operator="equal">
      <formula>"jan."</formula>
    </cfRule>
  </conditionalFormatting>
  <conditionalFormatting sqref="AB15">
    <cfRule type="cellIs" dxfId="21606" priority="9614" operator="equal">
      <formula>"jan."</formula>
    </cfRule>
  </conditionalFormatting>
  <conditionalFormatting sqref="AA15">
    <cfRule type="cellIs" dxfId="21605" priority="9613" operator="equal">
      <formula>"jan."</formula>
    </cfRule>
  </conditionalFormatting>
  <conditionalFormatting sqref="AA15">
    <cfRule type="cellIs" dxfId="21604" priority="9612" operator="equal">
      <formula>"jan."</formula>
    </cfRule>
  </conditionalFormatting>
  <conditionalFormatting sqref="AA15">
    <cfRule type="cellIs" dxfId="21603" priority="9611" operator="equal">
      <formula>"jan."</formula>
    </cfRule>
  </conditionalFormatting>
  <conditionalFormatting sqref="AA15">
    <cfRule type="cellIs" dxfId="21602" priority="9610" operator="equal">
      <formula>"jan."</formula>
    </cfRule>
  </conditionalFormatting>
  <conditionalFormatting sqref="AB15">
    <cfRule type="cellIs" dxfId="21601" priority="9609" operator="equal">
      <formula>"jan."</formula>
    </cfRule>
  </conditionalFormatting>
  <conditionalFormatting sqref="AA15">
    <cfRule type="cellIs" dxfId="21600" priority="9608" operator="equal">
      <formula>"jan."</formula>
    </cfRule>
  </conditionalFormatting>
  <conditionalFormatting sqref="AA15">
    <cfRule type="cellIs" dxfId="21599" priority="9607" operator="equal">
      <formula>"jan."</formula>
    </cfRule>
  </conditionalFormatting>
  <conditionalFormatting sqref="AA15">
    <cfRule type="cellIs" dxfId="21598" priority="9606" operator="equal">
      <formula>"jan."</formula>
    </cfRule>
  </conditionalFormatting>
  <conditionalFormatting sqref="AB15">
    <cfRule type="cellIs" dxfId="21597" priority="9605" operator="equal">
      <formula>"jan."</formula>
    </cfRule>
  </conditionalFormatting>
  <conditionalFormatting sqref="AA15">
    <cfRule type="cellIs" dxfId="21596" priority="9604" operator="equal">
      <formula>"jan."</formula>
    </cfRule>
  </conditionalFormatting>
  <conditionalFormatting sqref="AA15">
    <cfRule type="cellIs" dxfId="21595" priority="9603" operator="equal">
      <formula>"jan."</formula>
    </cfRule>
  </conditionalFormatting>
  <conditionalFormatting sqref="AA15">
    <cfRule type="cellIs" dxfId="21594" priority="9602" operator="equal">
      <formula>"jan."</formula>
    </cfRule>
  </conditionalFormatting>
  <conditionalFormatting sqref="AA15">
    <cfRule type="cellIs" dxfId="21593" priority="9601" operator="equal">
      <formula>"jan."</formula>
    </cfRule>
  </conditionalFormatting>
  <conditionalFormatting sqref="AB15">
    <cfRule type="cellIs" dxfId="21592" priority="9600" operator="equal">
      <formula>"jan."</formula>
    </cfRule>
  </conditionalFormatting>
  <conditionalFormatting sqref="AA15">
    <cfRule type="cellIs" dxfId="21591" priority="9599" operator="equal">
      <formula>"jan."</formula>
    </cfRule>
  </conditionalFormatting>
  <conditionalFormatting sqref="AA15">
    <cfRule type="cellIs" dxfId="21590" priority="9598" operator="equal">
      <formula>"jan."</formula>
    </cfRule>
  </conditionalFormatting>
  <conditionalFormatting sqref="AC15">
    <cfRule type="cellIs" dxfId="21589" priority="9597" operator="equal">
      <formula>"jan."</formula>
    </cfRule>
  </conditionalFormatting>
  <conditionalFormatting sqref="AB15">
    <cfRule type="cellIs" dxfId="21588" priority="9596" operator="equal">
      <formula>"jan."</formula>
    </cfRule>
  </conditionalFormatting>
  <conditionalFormatting sqref="AA15">
    <cfRule type="cellIs" dxfId="21587" priority="9595" operator="equal">
      <formula>"jan."</formula>
    </cfRule>
  </conditionalFormatting>
  <conditionalFormatting sqref="AB15">
    <cfRule type="cellIs" dxfId="21586" priority="9594" operator="equal">
      <formula>"jan."</formula>
    </cfRule>
  </conditionalFormatting>
  <conditionalFormatting sqref="AA15">
    <cfRule type="cellIs" dxfId="21585" priority="9593" operator="equal">
      <formula>"jan."</formula>
    </cfRule>
  </conditionalFormatting>
  <conditionalFormatting sqref="AB15">
    <cfRule type="cellIs" dxfId="21584" priority="9592" operator="equal">
      <formula>"jan."</formula>
    </cfRule>
  </conditionalFormatting>
  <conditionalFormatting sqref="AA15">
    <cfRule type="cellIs" dxfId="21583" priority="9591" operator="equal">
      <formula>"jan."</formula>
    </cfRule>
  </conditionalFormatting>
  <conditionalFormatting sqref="AA15">
    <cfRule type="cellIs" dxfId="21582" priority="9590" operator="equal">
      <formula>"jan."</formula>
    </cfRule>
  </conditionalFormatting>
  <conditionalFormatting sqref="AA15">
    <cfRule type="cellIs" dxfId="21581" priority="9589" operator="equal">
      <formula>"jan."</formula>
    </cfRule>
  </conditionalFormatting>
  <conditionalFormatting sqref="AA15">
    <cfRule type="cellIs" dxfId="21580" priority="9588" operator="equal">
      <formula>"jan."</formula>
    </cfRule>
  </conditionalFormatting>
  <conditionalFormatting sqref="AB15">
    <cfRule type="cellIs" dxfId="21579" priority="9587" operator="equal">
      <formula>"jan."</formula>
    </cfRule>
  </conditionalFormatting>
  <conditionalFormatting sqref="AA15">
    <cfRule type="cellIs" dxfId="21578" priority="9586" operator="equal">
      <formula>"jan."</formula>
    </cfRule>
  </conditionalFormatting>
  <conditionalFormatting sqref="AA15">
    <cfRule type="cellIs" dxfId="21577" priority="9585" operator="equal">
      <formula>"jan."</formula>
    </cfRule>
  </conditionalFormatting>
  <conditionalFormatting sqref="AB15">
    <cfRule type="cellIs" dxfId="21576" priority="9583" operator="equal">
      <formula>"jan."</formula>
    </cfRule>
  </conditionalFormatting>
  <conditionalFormatting sqref="AA15">
    <cfRule type="cellIs" dxfId="21575" priority="9582" operator="equal">
      <formula>"jan."</formula>
    </cfRule>
  </conditionalFormatting>
  <conditionalFormatting sqref="AA15">
    <cfRule type="cellIs" dxfId="21574" priority="9581" operator="equal">
      <formula>"jan."</formula>
    </cfRule>
  </conditionalFormatting>
  <conditionalFormatting sqref="AA15">
    <cfRule type="cellIs" dxfId="21573" priority="9580" operator="equal">
      <formula>"jan."</formula>
    </cfRule>
  </conditionalFormatting>
  <conditionalFormatting sqref="AA15">
    <cfRule type="cellIs" dxfId="21572" priority="9579" operator="equal">
      <formula>"jan."</formula>
    </cfRule>
  </conditionalFormatting>
  <conditionalFormatting sqref="AB15">
    <cfRule type="cellIs" dxfId="21571" priority="9578" operator="equal">
      <formula>"jan."</formula>
    </cfRule>
  </conditionalFormatting>
  <conditionalFormatting sqref="AA15">
    <cfRule type="cellIs" dxfId="21570" priority="9577" operator="equal">
      <formula>"jan."</formula>
    </cfRule>
  </conditionalFormatting>
  <conditionalFormatting sqref="AA15">
    <cfRule type="cellIs" dxfId="21569" priority="9576" operator="equal">
      <formula>"jan."</formula>
    </cfRule>
  </conditionalFormatting>
  <conditionalFormatting sqref="AA15">
    <cfRule type="cellIs" dxfId="21568" priority="9575" operator="equal">
      <formula>"jan."</formula>
    </cfRule>
  </conditionalFormatting>
  <conditionalFormatting sqref="AA15">
    <cfRule type="cellIs" dxfId="21567" priority="9574" operator="equal">
      <formula>"jan."</formula>
    </cfRule>
  </conditionalFormatting>
  <conditionalFormatting sqref="AA15">
    <cfRule type="cellIs" dxfId="21566" priority="9573" operator="equal">
      <formula>"jan."</formula>
    </cfRule>
  </conditionalFormatting>
  <conditionalFormatting sqref="AA15">
    <cfRule type="cellIs" dxfId="21565" priority="9572" operator="equal">
      <formula>"jan."</formula>
    </cfRule>
  </conditionalFormatting>
  <conditionalFormatting sqref="AA15">
    <cfRule type="cellIs" dxfId="21564" priority="9571" operator="equal">
      <formula>"jan."</formula>
    </cfRule>
  </conditionalFormatting>
  <conditionalFormatting sqref="AA15">
    <cfRule type="cellIs" dxfId="21563" priority="9570" operator="equal">
      <formula>"jan."</formula>
    </cfRule>
  </conditionalFormatting>
  <conditionalFormatting sqref="AB15">
    <cfRule type="cellIs" dxfId="21562" priority="9569" operator="equal">
      <formula>"jan."</formula>
    </cfRule>
  </conditionalFormatting>
  <conditionalFormatting sqref="AC15">
    <cfRule type="cellIs" dxfId="21561" priority="9568" operator="equal">
      <formula>"jan."</formula>
    </cfRule>
  </conditionalFormatting>
  <conditionalFormatting sqref="AD15">
    <cfRule type="cellIs" dxfId="21560" priority="9567" operator="equal">
      <formula>"jan."</formula>
    </cfRule>
  </conditionalFormatting>
  <conditionalFormatting sqref="AB15">
    <cfRule type="cellIs" dxfId="21559" priority="9566" operator="equal">
      <formula>"jan."</formula>
    </cfRule>
  </conditionalFormatting>
  <conditionalFormatting sqref="AA15">
    <cfRule type="cellIs" dxfId="21558" priority="9565" operator="equal">
      <formula>"jan."</formula>
    </cfRule>
  </conditionalFormatting>
  <conditionalFormatting sqref="AA15">
    <cfRule type="cellIs" dxfId="21557" priority="9563" operator="equal">
      <formula>"jan."</formula>
    </cfRule>
  </conditionalFormatting>
  <conditionalFormatting sqref="AB15">
    <cfRule type="cellIs" dxfId="21556" priority="9562" operator="equal">
      <formula>"jan."</formula>
    </cfRule>
  </conditionalFormatting>
  <conditionalFormatting sqref="AA15">
    <cfRule type="cellIs" dxfId="21555" priority="9561" operator="equal">
      <formula>"jan."</formula>
    </cfRule>
  </conditionalFormatting>
  <conditionalFormatting sqref="AA15">
    <cfRule type="cellIs" dxfId="21554" priority="9560" operator="equal">
      <formula>"jan."</formula>
    </cfRule>
  </conditionalFormatting>
  <conditionalFormatting sqref="AA15">
    <cfRule type="cellIs" dxfId="21553" priority="9559" operator="equal">
      <formula>"jan."</formula>
    </cfRule>
  </conditionalFormatting>
  <conditionalFormatting sqref="AA15">
    <cfRule type="cellIs" dxfId="21552" priority="9558" operator="equal">
      <formula>"jan."</formula>
    </cfRule>
  </conditionalFormatting>
  <conditionalFormatting sqref="AA15">
    <cfRule type="cellIs" dxfId="21551" priority="9556" operator="equal">
      <formula>"jan."</formula>
    </cfRule>
  </conditionalFormatting>
  <conditionalFormatting sqref="AA15">
    <cfRule type="cellIs" dxfId="21550" priority="9555" operator="equal">
      <formula>"jan."</formula>
    </cfRule>
  </conditionalFormatting>
  <conditionalFormatting sqref="AB15">
    <cfRule type="cellIs" dxfId="21549" priority="9553" operator="equal">
      <formula>"jan."</formula>
    </cfRule>
  </conditionalFormatting>
  <conditionalFormatting sqref="AA15">
    <cfRule type="cellIs" dxfId="21548" priority="9552" operator="equal">
      <formula>"jan."</formula>
    </cfRule>
  </conditionalFormatting>
  <conditionalFormatting sqref="AA15">
    <cfRule type="cellIs" dxfId="21547" priority="9551" operator="equal">
      <formula>"jan."</formula>
    </cfRule>
  </conditionalFormatting>
  <conditionalFormatting sqref="AA15">
    <cfRule type="cellIs" dxfId="21546" priority="9550" operator="equal">
      <formula>"jan."</formula>
    </cfRule>
  </conditionalFormatting>
  <conditionalFormatting sqref="AA15">
    <cfRule type="cellIs" dxfId="21545" priority="9549" operator="equal">
      <formula>"jan."</formula>
    </cfRule>
  </conditionalFormatting>
  <conditionalFormatting sqref="AB15">
    <cfRule type="cellIs" dxfId="21544" priority="9548" operator="equal">
      <formula>"jan."</formula>
    </cfRule>
  </conditionalFormatting>
  <conditionalFormatting sqref="AA15">
    <cfRule type="cellIs" dxfId="21543" priority="9547" operator="equal">
      <formula>"jan."</formula>
    </cfRule>
  </conditionalFormatting>
  <conditionalFormatting sqref="AA15">
    <cfRule type="cellIs" dxfId="21542" priority="9546" operator="equal">
      <formula>"jan."</formula>
    </cfRule>
  </conditionalFormatting>
  <conditionalFormatting sqref="AA15">
    <cfRule type="cellIs" dxfId="21541" priority="9545" operator="equal">
      <formula>"jan."</formula>
    </cfRule>
  </conditionalFormatting>
  <conditionalFormatting sqref="AA15">
    <cfRule type="cellIs" dxfId="21540" priority="9544" operator="equal">
      <formula>"jan."</formula>
    </cfRule>
  </conditionalFormatting>
  <conditionalFormatting sqref="AA15">
    <cfRule type="cellIs" dxfId="21539" priority="9543" operator="equal">
      <formula>"jan."</formula>
    </cfRule>
  </conditionalFormatting>
  <conditionalFormatting sqref="AA15">
    <cfRule type="cellIs" dxfId="21538" priority="9542" operator="equal">
      <formula>"jan."</formula>
    </cfRule>
  </conditionalFormatting>
  <conditionalFormatting sqref="AA15">
    <cfRule type="cellIs" dxfId="21537" priority="9541" operator="equal">
      <formula>"jan."</formula>
    </cfRule>
  </conditionalFormatting>
  <conditionalFormatting sqref="AA15">
    <cfRule type="cellIs" dxfId="21536" priority="9540" operator="equal">
      <formula>"jan."</formula>
    </cfRule>
  </conditionalFormatting>
  <conditionalFormatting sqref="AB15">
    <cfRule type="cellIs" dxfId="21535" priority="9539" operator="equal">
      <formula>"jan."</formula>
    </cfRule>
  </conditionalFormatting>
  <conditionalFormatting sqref="AA15">
    <cfRule type="cellIs" dxfId="21534" priority="9538" operator="equal">
      <formula>"jan."</formula>
    </cfRule>
  </conditionalFormatting>
  <conditionalFormatting sqref="AA15">
    <cfRule type="cellIs" dxfId="21533" priority="9537" operator="equal">
      <formula>"jan."</formula>
    </cfRule>
  </conditionalFormatting>
  <conditionalFormatting sqref="AA15">
    <cfRule type="cellIs" dxfId="21532" priority="9536" operator="equal">
      <formula>"jan."</formula>
    </cfRule>
  </conditionalFormatting>
  <conditionalFormatting sqref="AA15">
    <cfRule type="cellIs" dxfId="21531" priority="9535" operator="equal">
      <formula>"jan."</formula>
    </cfRule>
  </conditionalFormatting>
  <conditionalFormatting sqref="AA15">
    <cfRule type="cellIs" dxfId="21530" priority="9534" operator="equal">
      <formula>"jan."</formula>
    </cfRule>
  </conditionalFormatting>
  <conditionalFormatting sqref="AA15">
    <cfRule type="cellIs" dxfId="21529" priority="9533" operator="equal">
      <formula>"jan."</formula>
    </cfRule>
  </conditionalFormatting>
  <conditionalFormatting sqref="AA15">
    <cfRule type="cellIs" dxfId="21528" priority="9532" operator="equal">
      <formula>"jan."</formula>
    </cfRule>
  </conditionalFormatting>
  <conditionalFormatting sqref="AB15">
    <cfRule type="cellIs" dxfId="21527" priority="9531" operator="equal">
      <formula>"jan."</formula>
    </cfRule>
  </conditionalFormatting>
  <conditionalFormatting sqref="AC15">
    <cfRule type="cellIs" dxfId="21526" priority="9530" operator="equal">
      <formula>"jan."</formula>
    </cfRule>
  </conditionalFormatting>
  <conditionalFormatting sqref="AC15">
    <cfRule type="cellIs" dxfId="21525" priority="9529" operator="equal">
      <formula>"jan."</formula>
    </cfRule>
  </conditionalFormatting>
  <conditionalFormatting sqref="AB15">
    <cfRule type="cellIs" dxfId="21524" priority="9528" operator="equal">
      <formula>"jan."</formula>
    </cfRule>
  </conditionalFormatting>
  <conditionalFormatting sqref="AC15">
    <cfRule type="cellIs" dxfId="21523" priority="9527" operator="equal">
      <formula>"jan."</formula>
    </cfRule>
  </conditionalFormatting>
  <conditionalFormatting sqref="AB15">
    <cfRule type="cellIs" dxfId="21522" priority="9526" operator="equal">
      <formula>"jan."</formula>
    </cfRule>
  </conditionalFormatting>
  <conditionalFormatting sqref="AC15">
    <cfRule type="cellIs" dxfId="21521" priority="9525" operator="equal">
      <formula>"jan."</formula>
    </cfRule>
  </conditionalFormatting>
  <conditionalFormatting sqref="AA15">
    <cfRule type="cellIs" dxfId="21520" priority="9524" operator="equal">
      <formula>"jan."</formula>
    </cfRule>
  </conditionalFormatting>
  <conditionalFormatting sqref="AB15">
    <cfRule type="cellIs" dxfId="21519" priority="9523" operator="equal">
      <formula>"jan."</formula>
    </cfRule>
  </conditionalFormatting>
  <conditionalFormatting sqref="AB15">
    <cfRule type="cellIs" dxfId="21518" priority="9522" operator="equal">
      <formula>"jan."</formula>
    </cfRule>
  </conditionalFormatting>
  <conditionalFormatting sqref="AA15">
    <cfRule type="cellIs" dxfId="21517" priority="9521" operator="equal">
      <formula>"jan."</formula>
    </cfRule>
  </conditionalFormatting>
  <conditionalFormatting sqref="AB15">
    <cfRule type="cellIs" dxfId="21516" priority="9520" operator="equal">
      <formula>"jan."</formula>
    </cfRule>
  </conditionalFormatting>
  <conditionalFormatting sqref="AA15">
    <cfRule type="cellIs" dxfId="21515" priority="9519" operator="equal">
      <formula>"jan."</formula>
    </cfRule>
  </conditionalFormatting>
  <conditionalFormatting sqref="AB15">
    <cfRule type="cellIs" dxfId="21514" priority="9518" operator="equal">
      <formula>"jan."</formula>
    </cfRule>
  </conditionalFormatting>
  <conditionalFormatting sqref="AA15">
    <cfRule type="cellIs" dxfId="21513" priority="9517" operator="equal">
      <formula>"jan."</formula>
    </cfRule>
  </conditionalFormatting>
  <conditionalFormatting sqref="AC15">
    <cfRule type="cellIs" dxfId="21512" priority="9516" operator="equal">
      <formula>"jan."</formula>
    </cfRule>
  </conditionalFormatting>
  <conditionalFormatting sqref="AB15">
    <cfRule type="cellIs" dxfId="21511" priority="9515" operator="equal">
      <formula>"jan."</formula>
    </cfRule>
  </conditionalFormatting>
  <conditionalFormatting sqref="AA15">
    <cfRule type="cellIs" dxfId="21510" priority="9514" operator="equal">
      <formula>"jan."</formula>
    </cfRule>
  </conditionalFormatting>
  <conditionalFormatting sqref="AB15">
    <cfRule type="cellIs" dxfId="21509" priority="9513" operator="equal">
      <formula>"jan."</formula>
    </cfRule>
  </conditionalFormatting>
  <conditionalFormatting sqref="AA15">
    <cfRule type="cellIs" dxfId="21508" priority="9512" operator="equal">
      <formula>"jan."</formula>
    </cfRule>
  </conditionalFormatting>
  <conditionalFormatting sqref="AB15">
    <cfRule type="cellIs" dxfId="21507" priority="9511" operator="equal">
      <formula>"jan."</formula>
    </cfRule>
  </conditionalFormatting>
  <conditionalFormatting sqref="AA15">
    <cfRule type="cellIs" dxfId="21506" priority="9510" operator="equal">
      <formula>"jan."</formula>
    </cfRule>
  </conditionalFormatting>
  <conditionalFormatting sqref="AC15">
    <cfRule type="cellIs" dxfId="21505" priority="9509" operator="equal">
      <formula>"jan."</formula>
    </cfRule>
  </conditionalFormatting>
  <conditionalFormatting sqref="AA15">
    <cfRule type="cellIs" dxfId="21504" priority="9508" operator="equal">
      <formula>"jan."</formula>
    </cfRule>
  </conditionalFormatting>
  <conditionalFormatting sqref="AA15">
    <cfRule type="cellIs" dxfId="21503" priority="9507" operator="equal">
      <formula>"jan."</formula>
    </cfRule>
  </conditionalFormatting>
  <conditionalFormatting sqref="AA15">
    <cfRule type="cellIs" dxfId="21502" priority="9506" operator="equal">
      <formula>"jan."</formula>
    </cfRule>
  </conditionalFormatting>
  <conditionalFormatting sqref="AB15">
    <cfRule type="cellIs" dxfId="21501" priority="9505" operator="equal">
      <formula>"jan."</formula>
    </cfRule>
  </conditionalFormatting>
  <conditionalFormatting sqref="AB15">
    <cfRule type="cellIs" dxfId="21500" priority="9504" operator="equal">
      <formula>"jan."</formula>
    </cfRule>
  </conditionalFormatting>
  <conditionalFormatting sqref="AA15">
    <cfRule type="cellIs" dxfId="21499" priority="9503" operator="equal">
      <formula>"jan."</formula>
    </cfRule>
  </conditionalFormatting>
  <conditionalFormatting sqref="AB15">
    <cfRule type="cellIs" dxfId="21498" priority="9502" operator="equal">
      <formula>"jan."</formula>
    </cfRule>
  </conditionalFormatting>
  <conditionalFormatting sqref="AA15">
    <cfRule type="cellIs" dxfId="21497" priority="9501" operator="equal">
      <formula>"jan."</formula>
    </cfRule>
  </conditionalFormatting>
  <conditionalFormatting sqref="AB15">
    <cfRule type="cellIs" dxfId="21496" priority="9500" operator="equal">
      <formula>"jan."</formula>
    </cfRule>
  </conditionalFormatting>
  <conditionalFormatting sqref="AA15">
    <cfRule type="cellIs" dxfId="21495" priority="9499" operator="equal">
      <formula>"jan."</formula>
    </cfRule>
  </conditionalFormatting>
  <conditionalFormatting sqref="AC15">
    <cfRule type="cellIs" dxfId="21494" priority="9498" operator="equal">
      <formula>"jan."</formula>
    </cfRule>
  </conditionalFormatting>
  <conditionalFormatting sqref="AA15">
    <cfRule type="cellIs" dxfId="21493" priority="9497" operator="equal">
      <formula>"jan."</formula>
    </cfRule>
  </conditionalFormatting>
  <conditionalFormatting sqref="AA15">
    <cfRule type="cellIs" dxfId="21492" priority="9496" operator="equal">
      <formula>"jan."</formula>
    </cfRule>
  </conditionalFormatting>
  <conditionalFormatting sqref="AA15">
    <cfRule type="cellIs" dxfId="21491" priority="9495" operator="equal">
      <formula>"jan."</formula>
    </cfRule>
  </conditionalFormatting>
  <conditionalFormatting sqref="AB15">
    <cfRule type="cellIs" dxfId="21490" priority="9494" operator="equal">
      <formula>"jan."</formula>
    </cfRule>
  </conditionalFormatting>
  <conditionalFormatting sqref="AA15">
    <cfRule type="cellIs" dxfId="21489" priority="9493" operator="equal">
      <formula>"jan."</formula>
    </cfRule>
  </conditionalFormatting>
  <conditionalFormatting sqref="AA15">
    <cfRule type="cellIs" dxfId="21488" priority="9492" operator="equal">
      <formula>"jan."</formula>
    </cfRule>
  </conditionalFormatting>
  <conditionalFormatting sqref="AA15">
    <cfRule type="cellIs" dxfId="21487" priority="9491" operator="equal">
      <formula>"jan."</formula>
    </cfRule>
  </conditionalFormatting>
  <conditionalFormatting sqref="AB15">
    <cfRule type="cellIs" dxfId="21486" priority="9490" operator="equal">
      <formula>"jan."</formula>
    </cfRule>
  </conditionalFormatting>
  <conditionalFormatting sqref="AA15">
    <cfRule type="cellIs" dxfId="21485" priority="9489" operator="equal">
      <formula>"jan."</formula>
    </cfRule>
  </conditionalFormatting>
  <conditionalFormatting sqref="AB15">
    <cfRule type="cellIs" dxfId="21484" priority="9488" operator="equal">
      <formula>"jan."</formula>
    </cfRule>
  </conditionalFormatting>
  <conditionalFormatting sqref="AA15">
    <cfRule type="cellIs" dxfId="21483" priority="9487" operator="equal">
      <formula>"jan."</formula>
    </cfRule>
  </conditionalFormatting>
  <conditionalFormatting sqref="AB15">
    <cfRule type="cellIs" dxfId="21482" priority="9486" operator="equal">
      <formula>"jan."</formula>
    </cfRule>
  </conditionalFormatting>
  <conditionalFormatting sqref="AA15">
    <cfRule type="cellIs" dxfId="21481" priority="9485" operator="equal">
      <formula>"jan."</formula>
    </cfRule>
  </conditionalFormatting>
  <conditionalFormatting sqref="AB15">
    <cfRule type="cellIs" dxfId="21480" priority="9484" operator="equal">
      <formula>"jan."</formula>
    </cfRule>
  </conditionalFormatting>
  <conditionalFormatting sqref="AA15">
    <cfRule type="cellIs" dxfId="21479" priority="9483" operator="equal">
      <formula>"jan."</formula>
    </cfRule>
  </conditionalFormatting>
  <conditionalFormatting sqref="AA15">
    <cfRule type="cellIs" dxfId="21478" priority="9482" operator="equal">
      <formula>"jan."</formula>
    </cfRule>
  </conditionalFormatting>
  <conditionalFormatting sqref="AA15">
    <cfRule type="cellIs" dxfId="21477" priority="9481" operator="equal">
      <formula>"jan."</formula>
    </cfRule>
  </conditionalFormatting>
  <conditionalFormatting sqref="AA15">
    <cfRule type="cellIs" dxfId="21476" priority="9480" operator="equal">
      <formula>"jan."</formula>
    </cfRule>
  </conditionalFormatting>
  <conditionalFormatting sqref="AB15">
    <cfRule type="cellIs" dxfId="21475" priority="9479" operator="equal">
      <formula>"jan."</formula>
    </cfRule>
  </conditionalFormatting>
  <conditionalFormatting sqref="AA15">
    <cfRule type="cellIs" dxfId="21474" priority="9478" operator="equal">
      <formula>"jan."</formula>
    </cfRule>
  </conditionalFormatting>
  <conditionalFormatting sqref="AA15">
    <cfRule type="cellIs" dxfId="21473" priority="9477" operator="equal">
      <formula>"jan."</formula>
    </cfRule>
  </conditionalFormatting>
  <conditionalFormatting sqref="AA15">
    <cfRule type="cellIs" dxfId="21472" priority="9476" operator="equal">
      <formula>"jan."</formula>
    </cfRule>
  </conditionalFormatting>
  <conditionalFormatting sqref="AB15">
    <cfRule type="cellIs" dxfId="21471" priority="9475" operator="equal">
      <formula>"jan."</formula>
    </cfRule>
  </conditionalFormatting>
  <conditionalFormatting sqref="AA15">
    <cfRule type="cellIs" dxfId="21470" priority="9474" operator="equal">
      <formula>"jan."</formula>
    </cfRule>
  </conditionalFormatting>
  <conditionalFormatting sqref="AA15">
    <cfRule type="cellIs" dxfId="21469" priority="9473" operator="equal">
      <formula>"jan."</formula>
    </cfRule>
  </conditionalFormatting>
  <conditionalFormatting sqref="AA15">
    <cfRule type="cellIs" dxfId="21468" priority="9472" operator="equal">
      <formula>"jan."</formula>
    </cfRule>
  </conditionalFormatting>
  <conditionalFormatting sqref="AA15">
    <cfRule type="cellIs" dxfId="21467" priority="9471" operator="equal">
      <formula>"jan."</formula>
    </cfRule>
  </conditionalFormatting>
  <conditionalFormatting sqref="AB15">
    <cfRule type="cellIs" dxfId="21466" priority="9470" operator="equal">
      <formula>"jan."</formula>
    </cfRule>
  </conditionalFormatting>
  <conditionalFormatting sqref="AA15">
    <cfRule type="cellIs" dxfId="21465" priority="9469" operator="equal">
      <formula>"jan."</formula>
    </cfRule>
  </conditionalFormatting>
  <conditionalFormatting sqref="AA15">
    <cfRule type="cellIs" dxfId="21464" priority="9468" operator="equal">
      <formula>"jan."</formula>
    </cfRule>
  </conditionalFormatting>
  <conditionalFormatting sqref="AC15">
    <cfRule type="cellIs" dxfId="21463" priority="9467" operator="equal">
      <formula>"jan."</formula>
    </cfRule>
  </conditionalFormatting>
  <conditionalFormatting sqref="AB15">
    <cfRule type="cellIs" dxfId="21462" priority="9466" operator="equal">
      <formula>"jan."</formula>
    </cfRule>
  </conditionalFormatting>
  <conditionalFormatting sqref="AA15">
    <cfRule type="cellIs" dxfId="21461" priority="9465" operator="equal">
      <formula>"jan."</formula>
    </cfRule>
  </conditionalFormatting>
  <conditionalFormatting sqref="AB15">
    <cfRule type="cellIs" dxfId="21460" priority="9464" operator="equal">
      <formula>"jan."</formula>
    </cfRule>
  </conditionalFormatting>
  <conditionalFormatting sqref="AA15">
    <cfRule type="cellIs" dxfId="21459" priority="9463" operator="equal">
      <formula>"jan."</formula>
    </cfRule>
  </conditionalFormatting>
  <conditionalFormatting sqref="AB15">
    <cfRule type="cellIs" dxfId="21458" priority="9462" operator="equal">
      <formula>"jan."</formula>
    </cfRule>
  </conditionalFormatting>
  <conditionalFormatting sqref="AA15">
    <cfRule type="cellIs" dxfId="21457" priority="9461" operator="equal">
      <formula>"jan."</formula>
    </cfRule>
  </conditionalFormatting>
  <conditionalFormatting sqref="AA15">
    <cfRule type="cellIs" dxfId="21456" priority="9460" operator="equal">
      <formula>"jan."</formula>
    </cfRule>
  </conditionalFormatting>
  <conditionalFormatting sqref="AA15">
    <cfRule type="cellIs" dxfId="21455" priority="9459" operator="equal">
      <formula>"jan."</formula>
    </cfRule>
  </conditionalFormatting>
  <conditionalFormatting sqref="AA15">
    <cfRule type="cellIs" dxfId="21454" priority="9458" operator="equal">
      <formula>"jan."</formula>
    </cfRule>
  </conditionalFormatting>
  <conditionalFormatting sqref="AB15">
    <cfRule type="cellIs" dxfId="21453" priority="9457" operator="equal">
      <formula>"jan."</formula>
    </cfRule>
  </conditionalFormatting>
  <conditionalFormatting sqref="AA15">
    <cfRule type="cellIs" dxfId="21452" priority="9456" operator="equal">
      <formula>"jan."</formula>
    </cfRule>
  </conditionalFormatting>
  <conditionalFormatting sqref="AA15">
    <cfRule type="cellIs" dxfId="21451" priority="9455" operator="equal">
      <formula>"jan."</formula>
    </cfRule>
  </conditionalFormatting>
  <conditionalFormatting sqref="AA15">
    <cfRule type="cellIs" dxfId="21450" priority="9454" operator="equal">
      <formula>"jan."</formula>
    </cfRule>
  </conditionalFormatting>
  <conditionalFormatting sqref="AB15">
    <cfRule type="cellIs" dxfId="21449" priority="9453" operator="equal">
      <formula>"jan."</formula>
    </cfRule>
  </conditionalFormatting>
  <conditionalFormatting sqref="AA15">
    <cfRule type="cellIs" dxfId="21448" priority="9452" operator="equal">
      <formula>"jan."</formula>
    </cfRule>
  </conditionalFormatting>
  <conditionalFormatting sqref="AA15">
    <cfRule type="cellIs" dxfId="21447" priority="9451" operator="equal">
      <formula>"jan."</formula>
    </cfRule>
  </conditionalFormatting>
  <conditionalFormatting sqref="AA15">
    <cfRule type="cellIs" dxfId="21446" priority="9450" operator="equal">
      <formula>"jan."</formula>
    </cfRule>
  </conditionalFormatting>
  <conditionalFormatting sqref="AA15">
    <cfRule type="cellIs" dxfId="21445" priority="9449" operator="equal">
      <formula>"jan."</formula>
    </cfRule>
  </conditionalFormatting>
  <conditionalFormatting sqref="AB15">
    <cfRule type="cellIs" dxfId="21444" priority="9448" operator="equal">
      <formula>"jan."</formula>
    </cfRule>
  </conditionalFormatting>
  <conditionalFormatting sqref="AA15">
    <cfRule type="cellIs" dxfId="21443" priority="9447" operator="equal">
      <formula>"jan."</formula>
    </cfRule>
  </conditionalFormatting>
  <conditionalFormatting sqref="AA15">
    <cfRule type="cellIs" dxfId="21442" priority="9446" operator="equal">
      <formula>"jan."</formula>
    </cfRule>
  </conditionalFormatting>
  <conditionalFormatting sqref="AA15">
    <cfRule type="cellIs" dxfId="21441" priority="9445" operator="equal">
      <formula>"jan."</formula>
    </cfRule>
  </conditionalFormatting>
  <conditionalFormatting sqref="AA15">
    <cfRule type="cellIs" dxfId="21440" priority="9444" operator="equal">
      <formula>"jan."</formula>
    </cfRule>
  </conditionalFormatting>
  <conditionalFormatting sqref="AA15">
    <cfRule type="cellIs" dxfId="21439" priority="9443" operator="equal">
      <formula>"jan."</formula>
    </cfRule>
  </conditionalFormatting>
  <conditionalFormatting sqref="AA15">
    <cfRule type="cellIs" dxfId="21438" priority="9442" operator="equal">
      <formula>"jan."</formula>
    </cfRule>
  </conditionalFormatting>
  <conditionalFormatting sqref="AA15">
    <cfRule type="cellIs" dxfId="21437" priority="9441" operator="equal">
      <formula>"jan."</formula>
    </cfRule>
  </conditionalFormatting>
  <conditionalFormatting sqref="AA15">
    <cfRule type="cellIs" dxfId="21436" priority="9440" operator="equal">
      <formula>"jan."</formula>
    </cfRule>
  </conditionalFormatting>
  <conditionalFormatting sqref="AB15">
    <cfRule type="cellIs" dxfId="21435" priority="9439" operator="equal">
      <formula>"jan."</formula>
    </cfRule>
  </conditionalFormatting>
  <conditionalFormatting sqref="AC15">
    <cfRule type="cellIs" dxfId="21434" priority="9438" operator="equal">
      <formula>"jan."</formula>
    </cfRule>
  </conditionalFormatting>
  <conditionalFormatting sqref="AD15">
    <cfRule type="cellIs" dxfId="21433" priority="9437" operator="equal">
      <formula>"jan."</formula>
    </cfRule>
  </conditionalFormatting>
  <conditionalFormatting sqref="AB15">
    <cfRule type="cellIs" dxfId="21432" priority="9436" operator="equal">
      <formula>"jan."</formula>
    </cfRule>
  </conditionalFormatting>
  <conditionalFormatting sqref="AA15">
    <cfRule type="cellIs" dxfId="21431" priority="9435" operator="equal">
      <formula>"jan."</formula>
    </cfRule>
  </conditionalFormatting>
  <conditionalFormatting sqref="AB15">
    <cfRule type="cellIs" dxfId="21430" priority="9434" operator="equal">
      <formula>"jan."</formula>
    </cfRule>
  </conditionalFormatting>
  <conditionalFormatting sqref="AA15">
    <cfRule type="cellIs" dxfId="21429" priority="9433" operator="equal">
      <formula>"jan."</formula>
    </cfRule>
  </conditionalFormatting>
  <conditionalFormatting sqref="AB15">
    <cfRule type="cellIs" dxfId="21428" priority="9432" operator="equal">
      <formula>"jan."</formula>
    </cfRule>
  </conditionalFormatting>
  <conditionalFormatting sqref="AA15">
    <cfRule type="cellIs" dxfId="21427" priority="9431" operator="equal">
      <formula>"jan."</formula>
    </cfRule>
  </conditionalFormatting>
  <conditionalFormatting sqref="AA15">
    <cfRule type="cellIs" dxfId="21426" priority="9430" operator="equal">
      <formula>"jan."</formula>
    </cfRule>
  </conditionalFormatting>
  <conditionalFormatting sqref="AA15">
    <cfRule type="cellIs" dxfId="21425" priority="9429" operator="equal">
      <formula>"jan."</formula>
    </cfRule>
  </conditionalFormatting>
  <conditionalFormatting sqref="AB15">
    <cfRule type="cellIs" dxfId="21424" priority="9427" operator="equal">
      <formula>"jan."</formula>
    </cfRule>
  </conditionalFormatting>
  <conditionalFormatting sqref="AA15">
    <cfRule type="cellIs" dxfId="21423" priority="9426" operator="equal">
      <formula>"jan."</formula>
    </cfRule>
  </conditionalFormatting>
  <conditionalFormatting sqref="AA15">
    <cfRule type="cellIs" dxfId="21422" priority="9425" operator="equal">
      <formula>"jan."</formula>
    </cfRule>
  </conditionalFormatting>
  <conditionalFormatting sqref="AB15">
    <cfRule type="cellIs" dxfId="21421" priority="9423" operator="equal">
      <formula>"jan."</formula>
    </cfRule>
  </conditionalFormatting>
  <conditionalFormatting sqref="AA15">
    <cfRule type="cellIs" dxfId="21420" priority="9422" operator="equal">
      <formula>"jan."</formula>
    </cfRule>
  </conditionalFormatting>
  <conditionalFormatting sqref="AA15">
    <cfRule type="cellIs" dxfId="21419" priority="9421" operator="equal">
      <formula>"jan."</formula>
    </cfRule>
  </conditionalFormatting>
  <conditionalFormatting sqref="AA15">
    <cfRule type="cellIs" dxfId="21418" priority="9420" operator="equal">
      <formula>"jan."</formula>
    </cfRule>
  </conditionalFormatting>
  <conditionalFormatting sqref="AA15">
    <cfRule type="cellIs" dxfId="21417" priority="9419" operator="equal">
      <formula>"jan."</formula>
    </cfRule>
  </conditionalFormatting>
  <conditionalFormatting sqref="AB15">
    <cfRule type="cellIs" dxfId="21416" priority="9418" operator="equal">
      <formula>"jan."</formula>
    </cfRule>
  </conditionalFormatting>
  <conditionalFormatting sqref="AA15">
    <cfRule type="cellIs" dxfId="21415" priority="9417" operator="equal">
      <formula>"jan."</formula>
    </cfRule>
  </conditionalFormatting>
  <conditionalFormatting sqref="AA15">
    <cfRule type="cellIs" dxfId="21414" priority="9416" operator="equal">
      <formula>"jan."</formula>
    </cfRule>
  </conditionalFormatting>
  <conditionalFormatting sqref="AA15">
    <cfRule type="cellIs" dxfId="21413" priority="9415" operator="equal">
      <formula>"jan."</formula>
    </cfRule>
  </conditionalFormatting>
  <conditionalFormatting sqref="AA15">
    <cfRule type="cellIs" dxfId="21412" priority="9414" operator="equal">
      <formula>"jan."</formula>
    </cfRule>
  </conditionalFormatting>
  <conditionalFormatting sqref="AA15">
    <cfRule type="cellIs" dxfId="21411" priority="9413" operator="equal">
      <formula>"jan."</formula>
    </cfRule>
  </conditionalFormatting>
  <conditionalFormatting sqref="AA15">
    <cfRule type="cellIs" dxfId="21410" priority="9412" operator="equal">
      <formula>"jan."</formula>
    </cfRule>
  </conditionalFormatting>
  <conditionalFormatting sqref="AA15">
    <cfRule type="cellIs" dxfId="21409" priority="9411" operator="equal">
      <formula>"jan."</formula>
    </cfRule>
  </conditionalFormatting>
  <conditionalFormatting sqref="AA15">
    <cfRule type="cellIs" dxfId="21408" priority="9410" operator="equal">
      <formula>"jan."</formula>
    </cfRule>
  </conditionalFormatting>
  <conditionalFormatting sqref="AB15">
    <cfRule type="cellIs" dxfId="21407" priority="9409" operator="equal">
      <formula>"jan."</formula>
    </cfRule>
  </conditionalFormatting>
  <conditionalFormatting sqref="AA15">
    <cfRule type="cellIs" dxfId="21406" priority="9408" operator="equal">
      <formula>"jan."</formula>
    </cfRule>
  </conditionalFormatting>
  <conditionalFormatting sqref="AA15">
    <cfRule type="cellIs" dxfId="21405" priority="9407" operator="equal">
      <formula>"jan."</formula>
    </cfRule>
  </conditionalFormatting>
  <conditionalFormatting sqref="AA15">
    <cfRule type="cellIs" dxfId="21404" priority="9406" operator="equal">
      <formula>"jan."</formula>
    </cfRule>
  </conditionalFormatting>
  <conditionalFormatting sqref="AA15">
    <cfRule type="cellIs" dxfId="21403" priority="9405" operator="equal">
      <formula>"jan."</formula>
    </cfRule>
  </conditionalFormatting>
  <conditionalFormatting sqref="AA15">
    <cfRule type="cellIs" dxfId="21402" priority="9404" operator="equal">
      <formula>"jan."</formula>
    </cfRule>
  </conditionalFormatting>
  <conditionalFormatting sqref="AA15">
    <cfRule type="cellIs" dxfId="21401" priority="9403" operator="equal">
      <formula>"jan."</formula>
    </cfRule>
  </conditionalFormatting>
  <conditionalFormatting sqref="AA15">
    <cfRule type="cellIs" dxfId="21400" priority="9402" operator="equal">
      <formula>"jan."</formula>
    </cfRule>
  </conditionalFormatting>
  <conditionalFormatting sqref="AB15">
    <cfRule type="cellIs" dxfId="21399" priority="9401" operator="equal">
      <formula>"jan."</formula>
    </cfRule>
  </conditionalFormatting>
  <conditionalFormatting sqref="AC15">
    <cfRule type="cellIs" dxfId="21398" priority="9400" operator="equal">
      <formula>"jan."</formula>
    </cfRule>
  </conditionalFormatting>
  <conditionalFormatting sqref="AB15">
    <cfRule type="cellIs" dxfId="21397" priority="9399" operator="equal">
      <formula>"jan."</formula>
    </cfRule>
  </conditionalFormatting>
  <conditionalFormatting sqref="AA15">
    <cfRule type="cellIs" dxfId="21396" priority="9398" operator="equal">
      <formula>"jan."</formula>
    </cfRule>
  </conditionalFormatting>
  <conditionalFormatting sqref="AB15">
    <cfRule type="cellIs" dxfId="21395" priority="9397" operator="equal">
      <formula>"jan."</formula>
    </cfRule>
  </conditionalFormatting>
  <conditionalFormatting sqref="AB15">
    <cfRule type="cellIs" dxfId="21394" priority="9395" operator="equal">
      <formula>"jan."</formula>
    </cfRule>
  </conditionalFormatting>
  <conditionalFormatting sqref="AA15">
    <cfRule type="cellIs" dxfId="21393" priority="9394" operator="equal">
      <formula>"jan."</formula>
    </cfRule>
  </conditionalFormatting>
  <conditionalFormatting sqref="AA15">
    <cfRule type="cellIs" dxfId="21392" priority="9393" operator="equal">
      <formula>"jan."</formula>
    </cfRule>
  </conditionalFormatting>
  <conditionalFormatting sqref="AA15">
    <cfRule type="cellIs" dxfId="21391" priority="9392" operator="equal">
      <formula>"jan."</formula>
    </cfRule>
  </conditionalFormatting>
  <conditionalFormatting sqref="AA15">
    <cfRule type="cellIs" dxfId="21390" priority="9391" operator="equal">
      <formula>"jan."</formula>
    </cfRule>
  </conditionalFormatting>
  <conditionalFormatting sqref="AB15">
    <cfRule type="cellIs" dxfId="21389" priority="9390" operator="equal">
      <formula>"jan."</formula>
    </cfRule>
  </conditionalFormatting>
  <conditionalFormatting sqref="AA15">
    <cfRule type="cellIs" dxfId="21388" priority="9389" operator="equal">
      <formula>"jan."</formula>
    </cfRule>
  </conditionalFormatting>
  <conditionalFormatting sqref="AA15">
    <cfRule type="cellIs" dxfId="21387" priority="9388" operator="equal">
      <formula>"jan."</formula>
    </cfRule>
  </conditionalFormatting>
  <conditionalFormatting sqref="AB15">
    <cfRule type="cellIs" dxfId="21386" priority="9386" operator="equal">
      <formula>"jan."</formula>
    </cfRule>
  </conditionalFormatting>
  <conditionalFormatting sqref="AA15">
    <cfRule type="cellIs" dxfId="21385" priority="9385" operator="equal">
      <formula>"jan."</formula>
    </cfRule>
  </conditionalFormatting>
  <conditionalFormatting sqref="AA15">
    <cfRule type="cellIs" dxfId="21384" priority="9382" operator="equal">
      <formula>"jan."</formula>
    </cfRule>
  </conditionalFormatting>
  <conditionalFormatting sqref="AB15">
    <cfRule type="cellIs" dxfId="21383" priority="9381" operator="equal">
      <formula>"jan."</formula>
    </cfRule>
  </conditionalFormatting>
  <conditionalFormatting sqref="AA15">
    <cfRule type="cellIs" dxfId="21382" priority="9380" operator="equal">
      <formula>"jan."</formula>
    </cfRule>
  </conditionalFormatting>
  <conditionalFormatting sqref="AA15">
    <cfRule type="cellIs" dxfId="21381" priority="9379" operator="equal">
      <formula>"jan."</formula>
    </cfRule>
  </conditionalFormatting>
  <conditionalFormatting sqref="AA15">
    <cfRule type="cellIs" dxfId="21380" priority="9378" operator="equal">
      <formula>"jan."</formula>
    </cfRule>
  </conditionalFormatting>
  <conditionalFormatting sqref="AA15">
    <cfRule type="cellIs" dxfId="21379" priority="9377" operator="equal">
      <formula>"jan."</formula>
    </cfRule>
  </conditionalFormatting>
  <conditionalFormatting sqref="AA15">
    <cfRule type="cellIs" dxfId="21378" priority="9376" operator="equal">
      <formula>"jan."</formula>
    </cfRule>
  </conditionalFormatting>
  <conditionalFormatting sqref="AA15">
    <cfRule type="cellIs" dxfId="21377" priority="9375" operator="equal">
      <formula>"jan."</formula>
    </cfRule>
  </conditionalFormatting>
  <conditionalFormatting sqref="AA15">
    <cfRule type="cellIs" dxfId="21376" priority="9374" operator="equal">
      <formula>"jan."</formula>
    </cfRule>
  </conditionalFormatting>
  <conditionalFormatting sqref="AB15">
    <cfRule type="cellIs" dxfId="21375" priority="9372" operator="equal">
      <formula>"jan."</formula>
    </cfRule>
  </conditionalFormatting>
  <conditionalFormatting sqref="AA15">
    <cfRule type="cellIs" dxfId="21374" priority="9371" operator="equal">
      <formula>"jan."</formula>
    </cfRule>
  </conditionalFormatting>
  <conditionalFormatting sqref="AA15">
    <cfRule type="cellIs" dxfId="21373" priority="9370" operator="equal">
      <formula>"jan."</formula>
    </cfRule>
  </conditionalFormatting>
  <conditionalFormatting sqref="AA15">
    <cfRule type="cellIs" dxfId="21372" priority="9369" operator="equal">
      <formula>"jan."</formula>
    </cfRule>
  </conditionalFormatting>
  <conditionalFormatting sqref="AA15">
    <cfRule type="cellIs" dxfId="21371" priority="9368" operator="equal">
      <formula>"jan."</formula>
    </cfRule>
  </conditionalFormatting>
  <conditionalFormatting sqref="AA15">
    <cfRule type="cellIs" dxfId="21370" priority="9366" operator="equal">
      <formula>"jan."</formula>
    </cfRule>
  </conditionalFormatting>
  <conditionalFormatting sqref="AA15">
    <cfRule type="cellIs" dxfId="21369" priority="9365" operator="equal">
      <formula>"jan."</formula>
    </cfRule>
  </conditionalFormatting>
  <conditionalFormatting sqref="AB15">
    <cfRule type="cellIs" dxfId="21368" priority="9364" operator="equal">
      <formula>"jan."</formula>
    </cfRule>
  </conditionalFormatting>
  <conditionalFormatting sqref="AC15">
    <cfRule type="cellIs" dxfId="21367" priority="9363" operator="equal">
      <formula>"jan."</formula>
    </cfRule>
  </conditionalFormatting>
  <conditionalFormatting sqref="AA15">
    <cfRule type="cellIs" dxfId="21366" priority="9362" operator="equal">
      <formula>"jan."</formula>
    </cfRule>
  </conditionalFormatting>
  <conditionalFormatting sqref="AA15">
    <cfRule type="cellIs" dxfId="21365" priority="9361" operator="equal">
      <formula>"jan."</formula>
    </cfRule>
  </conditionalFormatting>
  <conditionalFormatting sqref="AA15">
    <cfRule type="cellIs" dxfId="21364" priority="9360" operator="equal">
      <formula>"jan."</formula>
    </cfRule>
  </conditionalFormatting>
  <conditionalFormatting sqref="AA15">
    <cfRule type="cellIs" dxfId="21363" priority="9359" operator="equal">
      <formula>"jan."</formula>
    </cfRule>
  </conditionalFormatting>
  <conditionalFormatting sqref="AA15">
    <cfRule type="cellIs" dxfId="21362" priority="9358" operator="equal">
      <formula>"jan."</formula>
    </cfRule>
  </conditionalFormatting>
  <conditionalFormatting sqref="AA15">
    <cfRule type="cellIs" dxfId="21361" priority="9356" operator="equal">
      <formula>"jan."</formula>
    </cfRule>
  </conditionalFormatting>
  <conditionalFormatting sqref="AA15">
    <cfRule type="cellIs" dxfId="21360" priority="9355" operator="equal">
      <formula>"jan."</formula>
    </cfRule>
  </conditionalFormatting>
  <conditionalFormatting sqref="AB15">
    <cfRule type="cellIs" dxfId="21359" priority="9354" operator="equal">
      <formula>"jan."</formula>
    </cfRule>
  </conditionalFormatting>
  <conditionalFormatting sqref="AC15">
    <cfRule type="cellIs" dxfId="21358" priority="9353" operator="equal">
      <formula>"jan."</formula>
    </cfRule>
  </conditionalFormatting>
  <conditionalFormatting sqref="AB15">
    <cfRule type="cellIs" dxfId="21357" priority="9352" operator="equal">
      <formula>"jan."</formula>
    </cfRule>
  </conditionalFormatting>
  <conditionalFormatting sqref="AC15">
    <cfRule type="cellIs" dxfId="21356" priority="9351" operator="equal">
      <formula>"jan."</formula>
    </cfRule>
  </conditionalFormatting>
  <conditionalFormatting sqref="AB15">
    <cfRule type="cellIs" dxfId="21355" priority="9350" operator="equal">
      <formula>"jan."</formula>
    </cfRule>
  </conditionalFormatting>
  <conditionalFormatting sqref="AC15">
    <cfRule type="cellIs" dxfId="21354" priority="9349" operator="equal">
      <formula>"jan."</formula>
    </cfRule>
  </conditionalFormatting>
  <conditionalFormatting sqref="AA15">
    <cfRule type="cellIs" dxfId="21353" priority="9348" operator="equal">
      <formula>"jan."</formula>
    </cfRule>
  </conditionalFormatting>
  <conditionalFormatting sqref="AB15">
    <cfRule type="cellIs" dxfId="21352" priority="9347" operator="equal">
      <formula>"jan."</formula>
    </cfRule>
  </conditionalFormatting>
  <conditionalFormatting sqref="AB15">
    <cfRule type="cellIs" dxfId="21351" priority="9346" operator="equal">
      <formula>"jan."</formula>
    </cfRule>
  </conditionalFormatting>
  <conditionalFormatting sqref="AA15">
    <cfRule type="cellIs" dxfId="21350" priority="9345" operator="equal">
      <formula>"jan."</formula>
    </cfRule>
  </conditionalFormatting>
  <conditionalFormatting sqref="AB15">
    <cfRule type="cellIs" dxfId="21349" priority="9344" operator="equal">
      <formula>"jan."</formula>
    </cfRule>
  </conditionalFormatting>
  <conditionalFormatting sqref="AA15">
    <cfRule type="cellIs" dxfId="21348" priority="9343" operator="equal">
      <formula>"jan."</formula>
    </cfRule>
  </conditionalFormatting>
  <conditionalFormatting sqref="AB15">
    <cfRule type="cellIs" dxfId="21347" priority="9342" operator="equal">
      <formula>"jan."</formula>
    </cfRule>
  </conditionalFormatting>
  <conditionalFormatting sqref="AA15">
    <cfRule type="cellIs" dxfId="21346" priority="9341" operator="equal">
      <formula>"jan."</formula>
    </cfRule>
  </conditionalFormatting>
  <conditionalFormatting sqref="AC15">
    <cfRule type="cellIs" dxfId="21345" priority="9340" operator="equal">
      <formula>"jan."</formula>
    </cfRule>
  </conditionalFormatting>
  <conditionalFormatting sqref="AB15">
    <cfRule type="cellIs" dxfId="21344" priority="9339" operator="equal">
      <formula>"jan."</formula>
    </cfRule>
  </conditionalFormatting>
  <conditionalFormatting sqref="AA15">
    <cfRule type="cellIs" dxfId="21343" priority="9338" operator="equal">
      <formula>"jan."</formula>
    </cfRule>
  </conditionalFormatting>
  <conditionalFormatting sqref="AB15">
    <cfRule type="cellIs" dxfId="21342" priority="9337" operator="equal">
      <formula>"jan."</formula>
    </cfRule>
  </conditionalFormatting>
  <conditionalFormatting sqref="AA15">
    <cfRule type="cellIs" dxfId="21341" priority="9336" operator="equal">
      <formula>"jan."</formula>
    </cfRule>
  </conditionalFormatting>
  <conditionalFormatting sqref="AB15">
    <cfRule type="cellIs" dxfId="21340" priority="9335" operator="equal">
      <formula>"jan."</formula>
    </cfRule>
  </conditionalFormatting>
  <conditionalFormatting sqref="AA15">
    <cfRule type="cellIs" dxfId="21339" priority="9334" operator="equal">
      <formula>"jan."</formula>
    </cfRule>
  </conditionalFormatting>
  <conditionalFormatting sqref="AC15">
    <cfRule type="cellIs" dxfId="21338" priority="9333" operator="equal">
      <formula>"jan."</formula>
    </cfRule>
  </conditionalFormatting>
  <conditionalFormatting sqref="AA15">
    <cfRule type="cellIs" dxfId="21337" priority="9332" operator="equal">
      <formula>"jan."</formula>
    </cfRule>
  </conditionalFormatting>
  <conditionalFormatting sqref="AA15">
    <cfRule type="cellIs" dxfId="21336" priority="9331" operator="equal">
      <formula>"jan."</formula>
    </cfRule>
  </conditionalFormatting>
  <conditionalFormatting sqref="AA15">
    <cfRule type="cellIs" dxfId="21335" priority="9330" operator="equal">
      <formula>"jan."</formula>
    </cfRule>
  </conditionalFormatting>
  <conditionalFormatting sqref="AB15">
    <cfRule type="cellIs" dxfId="21334" priority="9329" operator="equal">
      <formula>"jan."</formula>
    </cfRule>
  </conditionalFormatting>
  <conditionalFormatting sqref="AB15">
    <cfRule type="cellIs" dxfId="21333" priority="9328" operator="equal">
      <formula>"jan."</formula>
    </cfRule>
  </conditionalFormatting>
  <conditionalFormatting sqref="AA15">
    <cfRule type="cellIs" dxfId="21332" priority="9327" operator="equal">
      <formula>"jan."</formula>
    </cfRule>
  </conditionalFormatting>
  <conditionalFormatting sqref="AB15">
    <cfRule type="cellIs" dxfId="21331" priority="9326" operator="equal">
      <formula>"jan."</formula>
    </cfRule>
  </conditionalFormatting>
  <conditionalFormatting sqref="AA15">
    <cfRule type="cellIs" dxfId="21330" priority="9325" operator="equal">
      <formula>"jan."</formula>
    </cfRule>
  </conditionalFormatting>
  <conditionalFormatting sqref="AB15">
    <cfRule type="cellIs" dxfId="21329" priority="9324" operator="equal">
      <formula>"jan."</formula>
    </cfRule>
  </conditionalFormatting>
  <conditionalFormatting sqref="AA15">
    <cfRule type="cellIs" dxfId="21328" priority="9323" operator="equal">
      <formula>"jan."</formula>
    </cfRule>
  </conditionalFormatting>
  <conditionalFormatting sqref="AC15">
    <cfRule type="cellIs" dxfId="21327" priority="9322" operator="equal">
      <formula>"jan."</formula>
    </cfRule>
  </conditionalFormatting>
  <conditionalFormatting sqref="AA15">
    <cfRule type="cellIs" dxfId="21326" priority="9321" operator="equal">
      <formula>"jan."</formula>
    </cfRule>
  </conditionalFormatting>
  <conditionalFormatting sqref="AA15">
    <cfRule type="cellIs" dxfId="21325" priority="9320" operator="equal">
      <formula>"jan."</formula>
    </cfRule>
  </conditionalFormatting>
  <conditionalFormatting sqref="AA15">
    <cfRule type="cellIs" dxfId="21324" priority="9319" operator="equal">
      <formula>"jan."</formula>
    </cfRule>
  </conditionalFormatting>
  <conditionalFormatting sqref="AB15">
    <cfRule type="cellIs" dxfId="21323" priority="9318" operator="equal">
      <formula>"jan."</formula>
    </cfRule>
  </conditionalFormatting>
  <conditionalFormatting sqref="AA15">
    <cfRule type="cellIs" dxfId="21322" priority="9317" operator="equal">
      <formula>"jan."</formula>
    </cfRule>
  </conditionalFormatting>
  <conditionalFormatting sqref="AA15">
    <cfRule type="cellIs" dxfId="21321" priority="9316" operator="equal">
      <formula>"jan."</formula>
    </cfRule>
  </conditionalFormatting>
  <conditionalFormatting sqref="AA15">
    <cfRule type="cellIs" dxfId="21320" priority="9315" operator="equal">
      <formula>"jan."</formula>
    </cfRule>
  </conditionalFormatting>
  <conditionalFormatting sqref="AB15">
    <cfRule type="cellIs" dxfId="21319" priority="9314" operator="equal">
      <formula>"jan."</formula>
    </cfRule>
  </conditionalFormatting>
  <conditionalFormatting sqref="AA15">
    <cfRule type="cellIs" dxfId="21318" priority="9313" operator="equal">
      <formula>"jan."</formula>
    </cfRule>
  </conditionalFormatting>
  <conditionalFormatting sqref="AB15">
    <cfRule type="cellIs" dxfId="21317" priority="9312" operator="equal">
      <formula>"jan."</formula>
    </cfRule>
  </conditionalFormatting>
  <conditionalFormatting sqref="AA15">
    <cfRule type="cellIs" dxfId="21316" priority="9311" operator="equal">
      <formula>"jan."</formula>
    </cfRule>
  </conditionalFormatting>
  <conditionalFormatting sqref="AB15">
    <cfRule type="cellIs" dxfId="21315" priority="9310" operator="equal">
      <formula>"jan."</formula>
    </cfRule>
  </conditionalFormatting>
  <conditionalFormatting sqref="AA15">
    <cfRule type="cellIs" dxfId="21314" priority="9309" operator="equal">
      <formula>"jan."</formula>
    </cfRule>
  </conditionalFormatting>
  <conditionalFormatting sqref="AB15">
    <cfRule type="cellIs" dxfId="21313" priority="9308" operator="equal">
      <formula>"jan."</formula>
    </cfRule>
  </conditionalFormatting>
  <conditionalFormatting sqref="AA15">
    <cfRule type="cellIs" dxfId="21312" priority="9307" operator="equal">
      <formula>"jan."</formula>
    </cfRule>
  </conditionalFormatting>
  <conditionalFormatting sqref="AA15">
    <cfRule type="cellIs" dxfId="21311" priority="9306" operator="equal">
      <formula>"jan."</formula>
    </cfRule>
  </conditionalFormatting>
  <conditionalFormatting sqref="AA15">
    <cfRule type="cellIs" dxfId="21310" priority="9305" operator="equal">
      <formula>"jan."</formula>
    </cfRule>
  </conditionalFormatting>
  <conditionalFormatting sqref="AA15">
    <cfRule type="cellIs" dxfId="21309" priority="9304" operator="equal">
      <formula>"jan."</formula>
    </cfRule>
  </conditionalFormatting>
  <conditionalFormatting sqref="AB15">
    <cfRule type="cellIs" dxfId="21308" priority="9303" operator="equal">
      <formula>"jan."</formula>
    </cfRule>
  </conditionalFormatting>
  <conditionalFormatting sqref="AA15">
    <cfRule type="cellIs" dxfId="21307" priority="9302" operator="equal">
      <formula>"jan."</formula>
    </cfRule>
  </conditionalFormatting>
  <conditionalFormatting sqref="AA15">
    <cfRule type="cellIs" dxfId="21306" priority="9301" operator="equal">
      <formula>"jan."</formula>
    </cfRule>
  </conditionalFormatting>
  <conditionalFormatting sqref="AA15">
    <cfRule type="cellIs" dxfId="21305" priority="9300" operator="equal">
      <formula>"jan."</formula>
    </cfRule>
  </conditionalFormatting>
  <conditionalFormatting sqref="AB15">
    <cfRule type="cellIs" dxfId="21304" priority="9299" operator="equal">
      <formula>"jan."</formula>
    </cfRule>
  </conditionalFormatting>
  <conditionalFormatting sqref="AA15">
    <cfRule type="cellIs" dxfId="21303" priority="9298" operator="equal">
      <formula>"jan."</formula>
    </cfRule>
  </conditionalFormatting>
  <conditionalFormatting sqref="AA15">
    <cfRule type="cellIs" dxfId="21302" priority="9297" operator="equal">
      <formula>"jan."</formula>
    </cfRule>
  </conditionalFormatting>
  <conditionalFormatting sqref="AA15">
    <cfRule type="cellIs" dxfId="21301" priority="9296" operator="equal">
      <formula>"jan."</formula>
    </cfRule>
  </conditionalFormatting>
  <conditionalFormatting sqref="AA15">
    <cfRule type="cellIs" dxfId="21300" priority="9295" operator="equal">
      <formula>"jan."</formula>
    </cfRule>
  </conditionalFormatting>
  <conditionalFormatting sqref="AB15">
    <cfRule type="cellIs" dxfId="21299" priority="9294" operator="equal">
      <formula>"jan."</formula>
    </cfRule>
  </conditionalFormatting>
  <conditionalFormatting sqref="AA15">
    <cfRule type="cellIs" dxfId="21298" priority="9293" operator="equal">
      <formula>"jan."</formula>
    </cfRule>
  </conditionalFormatting>
  <conditionalFormatting sqref="AA15">
    <cfRule type="cellIs" dxfId="21297" priority="9292" operator="equal">
      <formula>"jan."</formula>
    </cfRule>
  </conditionalFormatting>
  <conditionalFormatting sqref="AC15">
    <cfRule type="cellIs" dxfId="21296" priority="9291" operator="equal">
      <formula>"jan."</formula>
    </cfRule>
  </conditionalFormatting>
  <conditionalFormatting sqref="AB15">
    <cfRule type="cellIs" dxfId="21295" priority="9290" operator="equal">
      <formula>"jan."</formula>
    </cfRule>
  </conditionalFormatting>
  <conditionalFormatting sqref="AA15">
    <cfRule type="cellIs" dxfId="21294" priority="9289" operator="equal">
      <formula>"jan."</formula>
    </cfRule>
  </conditionalFormatting>
  <conditionalFormatting sqref="AB15">
    <cfRule type="cellIs" dxfId="21293" priority="9288" operator="equal">
      <formula>"jan."</formula>
    </cfRule>
  </conditionalFormatting>
  <conditionalFormatting sqref="AA15">
    <cfRule type="cellIs" dxfId="21292" priority="9287" operator="equal">
      <formula>"jan."</formula>
    </cfRule>
  </conditionalFormatting>
  <conditionalFormatting sqref="AB15">
    <cfRule type="cellIs" dxfId="21291" priority="9286" operator="equal">
      <formula>"jan."</formula>
    </cfRule>
  </conditionalFormatting>
  <conditionalFormatting sqref="AA15">
    <cfRule type="cellIs" dxfId="21290" priority="9285" operator="equal">
      <formula>"jan."</formula>
    </cfRule>
  </conditionalFormatting>
  <conditionalFormatting sqref="AA15">
    <cfRule type="cellIs" dxfId="21289" priority="9284" operator="equal">
      <formula>"jan."</formula>
    </cfRule>
  </conditionalFormatting>
  <conditionalFormatting sqref="AA15">
    <cfRule type="cellIs" dxfId="21288" priority="9283" operator="equal">
      <formula>"jan."</formula>
    </cfRule>
  </conditionalFormatting>
  <conditionalFormatting sqref="AA15">
    <cfRule type="cellIs" dxfId="21287" priority="9282" operator="equal">
      <formula>"jan."</formula>
    </cfRule>
  </conditionalFormatting>
  <conditionalFormatting sqref="AB15">
    <cfRule type="cellIs" dxfId="21286" priority="9281" operator="equal">
      <formula>"jan."</formula>
    </cfRule>
  </conditionalFormatting>
  <conditionalFormatting sqref="AA15">
    <cfRule type="cellIs" dxfId="21285" priority="9280" operator="equal">
      <formula>"jan."</formula>
    </cfRule>
  </conditionalFormatting>
  <conditionalFormatting sqref="AA15">
    <cfRule type="cellIs" dxfId="21284" priority="9279" operator="equal">
      <formula>"jan."</formula>
    </cfRule>
  </conditionalFormatting>
  <conditionalFormatting sqref="AA15">
    <cfRule type="cellIs" dxfId="21283" priority="9278" operator="equal">
      <formula>"jan."</formula>
    </cfRule>
  </conditionalFormatting>
  <conditionalFormatting sqref="AB15">
    <cfRule type="cellIs" dxfId="21282" priority="9277" operator="equal">
      <formula>"jan."</formula>
    </cfRule>
  </conditionalFormatting>
  <conditionalFormatting sqref="AA15">
    <cfRule type="cellIs" dxfId="21281" priority="9276" operator="equal">
      <formula>"jan."</formula>
    </cfRule>
  </conditionalFormatting>
  <conditionalFormatting sqref="AA15">
    <cfRule type="cellIs" dxfId="21280" priority="9275" operator="equal">
      <formula>"jan."</formula>
    </cfRule>
  </conditionalFormatting>
  <conditionalFormatting sqref="AA15">
    <cfRule type="cellIs" dxfId="21279" priority="9274" operator="equal">
      <formula>"jan."</formula>
    </cfRule>
  </conditionalFormatting>
  <conditionalFormatting sqref="AA15">
    <cfRule type="cellIs" dxfId="21278" priority="9273" operator="equal">
      <formula>"jan."</formula>
    </cfRule>
  </conditionalFormatting>
  <conditionalFormatting sqref="AB15">
    <cfRule type="cellIs" dxfId="21277" priority="9272" operator="equal">
      <formula>"jan."</formula>
    </cfRule>
  </conditionalFormatting>
  <conditionalFormatting sqref="AA15">
    <cfRule type="cellIs" dxfId="21276" priority="9271" operator="equal">
      <formula>"jan."</formula>
    </cfRule>
  </conditionalFormatting>
  <conditionalFormatting sqref="AA15">
    <cfRule type="cellIs" dxfId="21275" priority="9270" operator="equal">
      <formula>"jan."</formula>
    </cfRule>
  </conditionalFormatting>
  <conditionalFormatting sqref="AA15">
    <cfRule type="cellIs" dxfId="21274" priority="9269" operator="equal">
      <formula>"jan."</formula>
    </cfRule>
  </conditionalFormatting>
  <conditionalFormatting sqref="AA15">
    <cfRule type="cellIs" dxfId="21273" priority="9268" operator="equal">
      <formula>"jan."</formula>
    </cfRule>
  </conditionalFormatting>
  <conditionalFormatting sqref="AA15">
    <cfRule type="cellIs" dxfId="21272" priority="9267" operator="equal">
      <formula>"jan."</formula>
    </cfRule>
  </conditionalFormatting>
  <conditionalFormatting sqref="AA15">
    <cfRule type="cellIs" dxfId="21271" priority="9266" operator="equal">
      <formula>"jan."</formula>
    </cfRule>
  </conditionalFormatting>
  <conditionalFormatting sqref="AA15">
    <cfRule type="cellIs" dxfId="21270" priority="9265" operator="equal">
      <formula>"jan."</formula>
    </cfRule>
  </conditionalFormatting>
  <conditionalFormatting sqref="AA15">
    <cfRule type="cellIs" dxfId="21269" priority="9264" operator="equal">
      <formula>"jan."</formula>
    </cfRule>
  </conditionalFormatting>
  <conditionalFormatting sqref="AB15">
    <cfRule type="cellIs" dxfId="21268" priority="9263" operator="equal">
      <formula>"jan."</formula>
    </cfRule>
  </conditionalFormatting>
  <conditionalFormatting sqref="AC15">
    <cfRule type="cellIs" dxfId="21267" priority="9262" operator="equal">
      <formula>"jan."</formula>
    </cfRule>
  </conditionalFormatting>
  <conditionalFormatting sqref="AB15">
    <cfRule type="cellIs" dxfId="21266" priority="9261" operator="equal">
      <formula>"jan."</formula>
    </cfRule>
  </conditionalFormatting>
  <conditionalFormatting sqref="AA15">
    <cfRule type="cellIs" dxfId="21265" priority="9260" operator="equal">
      <formula>"jan."</formula>
    </cfRule>
  </conditionalFormatting>
  <conditionalFormatting sqref="AB15">
    <cfRule type="cellIs" dxfId="21264" priority="9259" operator="equal">
      <formula>"jan."</formula>
    </cfRule>
  </conditionalFormatting>
  <conditionalFormatting sqref="AA15">
    <cfRule type="cellIs" dxfId="21263" priority="9258" operator="equal">
      <formula>"jan."</formula>
    </cfRule>
  </conditionalFormatting>
  <conditionalFormatting sqref="AB15">
    <cfRule type="cellIs" dxfId="21262" priority="9257" operator="equal">
      <formula>"jan."</formula>
    </cfRule>
  </conditionalFormatting>
  <conditionalFormatting sqref="AA15">
    <cfRule type="cellIs" dxfId="21261" priority="9256" operator="equal">
      <formula>"jan."</formula>
    </cfRule>
  </conditionalFormatting>
  <conditionalFormatting sqref="AA15">
    <cfRule type="cellIs" dxfId="21260" priority="9255" operator="equal">
      <formula>"jan."</formula>
    </cfRule>
  </conditionalFormatting>
  <conditionalFormatting sqref="AA15">
    <cfRule type="cellIs" dxfId="21259" priority="9254" operator="equal">
      <formula>"jan."</formula>
    </cfRule>
  </conditionalFormatting>
  <conditionalFormatting sqref="AB15">
    <cfRule type="cellIs" dxfId="21258" priority="9252" operator="equal">
      <formula>"jan."</formula>
    </cfRule>
  </conditionalFormatting>
  <conditionalFormatting sqref="AA15">
    <cfRule type="cellIs" dxfId="21257" priority="9251" operator="equal">
      <formula>"jan."</formula>
    </cfRule>
  </conditionalFormatting>
  <conditionalFormatting sqref="AA15">
    <cfRule type="cellIs" dxfId="21256" priority="9250" operator="equal">
      <formula>"jan."</formula>
    </cfRule>
  </conditionalFormatting>
  <conditionalFormatting sqref="AA15">
    <cfRule type="cellIs" dxfId="21255" priority="9249" operator="equal">
      <formula>"jan."</formula>
    </cfRule>
  </conditionalFormatting>
  <conditionalFormatting sqref="AB15">
    <cfRule type="cellIs" dxfId="21254" priority="9248" operator="equal">
      <formula>"jan."</formula>
    </cfRule>
  </conditionalFormatting>
  <conditionalFormatting sqref="AA15">
    <cfRule type="cellIs" dxfId="21253" priority="9247" operator="equal">
      <formula>"jan."</formula>
    </cfRule>
  </conditionalFormatting>
  <conditionalFormatting sqref="AA15">
    <cfRule type="cellIs" dxfId="21252" priority="9246" operator="equal">
      <formula>"jan."</formula>
    </cfRule>
  </conditionalFormatting>
  <conditionalFormatting sqref="AA15">
    <cfRule type="cellIs" dxfId="21251" priority="9245" operator="equal">
      <formula>"jan."</formula>
    </cfRule>
  </conditionalFormatting>
  <conditionalFormatting sqref="AA15">
    <cfRule type="cellIs" dxfId="21250" priority="9244" operator="equal">
      <formula>"jan."</formula>
    </cfRule>
  </conditionalFormatting>
  <conditionalFormatting sqref="AB15">
    <cfRule type="cellIs" dxfId="21249" priority="9243" operator="equal">
      <formula>"jan."</formula>
    </cfRule>
  </conditionalFormatting>
  <conditionalFormatting sqref="AA15">
    <cfRule type="cellIs" dxfId="21248" priority="9242" operator="equal">
      <formula>"jan."</formula>
    </cfRule>
  </conditionalFormatting>
  <conditionalFormatting sqref="AA15">
    <cfRule type="cellIs" dxfId="21247" priority="9241" operator="equal">
      <formula>"jan."</formula>
    </cfRule>
  </conditionalFormatting>
  <conditionalFormatting sqref="AA15">
    <cfRule type="cellIs" dxfId="21246" priority="9240" operator="equal">
      <formula>"jan."</formula>
    </cfRule>
  </conditionalFormatting>
  <conditionalFormatting sqref="AA15">
    <cfRule type="cellIs" dxfId="21245" priority="9239" operator="equal">
      <formula>"jan."</formula>
    </cfRule>
  </conditionalFormatting>
  <conditionalFormatting sqref="AA15">
    <cfRule type="cellIs" dxfId="21244" priority="9238" operator="equal">
      <formula>"jan."</formula>
    </cfRule>
  </conditionalFormatting>
  <conditionalFormatting sqref="AA15">
    <cfRule type="cellIs" dxfId="21243" priority="9237" operator="equal">
      <formula>"jan."</formula>
    </cfRule>
  </conditionalFormatting>
  <conditionalFormatting sqref="AA15">
    <cfRule type="cellIs" dxfId="21242" priority="9236" operator="equal">
      <formula>"jan."</formula>
    </cfRule>
  </conditionalFormatting>
  <conditionalFormatting sqref="AA15">
    <cfRule type="cellIs" dxfId="21241" priority="9235" operator="equal">
      <formula>"jan."</formula>
    </cfRule>
  </conditionalFormatting>
  <conditionalFormatting sqref="AB15">
    <cfRule type="cellIs" dxfId="21240" priority="9234" operator="equal">
      <formula>"jan."</formula>
    </cfRule>
  </conditionalFormatting>
  <conditionalFormatting sqref="AA15">
    <cfRule type="cellIs" dxfId="21239" priority="9233" operator="equal">
      <formula>"jan."</formula>
    </cfRule>
  </conditionalFormatting>
  <conditionalFormatting sqref="AA15">
    <cfRule type="cellIs" dxfId="21238" priority="9232" operator="equal">
      <formula>"jan."</formula>
    </cfRule>
  </conditionalFormatting>
  <conditionalFormatting sqref="AA15">
    <cfRule type="cellIs" dxfId="21237" priority="9231" operator="equal">
      <formula>"jan."</formula>
    </cfRule>
  </conditionalFormatting>
  <conditionalFormatting sqref="AA15">
    <cfRule type="cellIs" dxfId="21236" priority="9230" operator="equal">
      <formula>"jan."</formula>
    </cfRule>
  </conditionalFormatting>
  <conditionalFormatting sqref="AA15">
    <cfRule type="cellIs" dxfId="21235" priority="9229" operator="equal">
      <formula>"jan."</formula>
    </cfRule>
  </conditionalFormatting>
  <conditionalFormatting sqref="AA15">
    <cfRule type="cellIs" dxfId="21234" priority="9228" operator="equal">
      <formula>"jan."</formula>
    </cfRule>
  </conditionalFormatting>
  <conditionalFormatting sqref="AA15">
    <cfRule type="cellIs" dxfId="21233" priority="9227" operator="equal">
      <formula>"jan."</formula>
    </cfRule>
  </conditionalFormatting>
  <conditionalFormatting sqref="AB15">
    <cfRule type="cellIs" dxfId="21232" priority="9226" operator="equal">
      <formula>"jan."</formula>
    </cfRule>
  </conditionalFormatting>
  <conditionalFormatting sqref="AC15">
    <cfRule type="cellIs" dxfId="21231" priority="9225" operator="equal">
      <formula>"jan."</formula>
    </cfRule>
  </conditionalFormatting>
  <conditionalFormatting sqref="AB15">
    <cfRule type="cellIs" dxfId="21230" priority="9224" operator="equal">
      <formula>"jan."</formula>
    </cfRule>
  </conditionalFormatting>
  <conditionalFormatting sqref="AA15">
    <cfRule type="cellIs" dxfId="21229" priority="9223" operator="equal">
      <formula>"jan."</formula>
    </cfRule>
  </conditionalFormatting>
  <conditionalFormatting sqref="AB15">
    <cfRule type="cellIs" dxfId="21228" priority="9222" operator="equal">
      <formula>"jan."</formula>
    </cfRule>
  </conditionalFormatting>
  <conditionalFormatting sqref="AA15">
    <cfRule type="cellIs" dxfId="21227" priority="9221" operator="equal">
      <formula>"jan."</formula>
    </cfRule>
  </conditionalFormatting>
  <conditionalFormatting sqref="AB15">
    <cfRule type="cellIs" dxfId="21226" priority="9220" operator="equal">
      <formula>"jan."</formula>
    </cfRule>
  </conditionalFormatting>
  <conditionalFormatting sqref="AA15">
    <cfRule type="cellIs" dxfId="21225" priority="9219" operator="equal">
      <formula>"jan."</formula>
    </cfRule>
  </conditionalFormatting>
  <conditionalFormatting sqref="AA15">
    <cfRule type="cellIs" dxfId="21224" priority="9218" operator="equal">
      <formula>"jan."</formula>
    </cfRule>
  </conditionalFormatting>
  <conditionalFormatting sqref="AA15">
    <cfRule type="cellIs" dxfId="21223" priority="9217" operator="equal">
      <formula>"jan."</formula>
    </cfRule>
  </conditionalFormatting>
  <conditionalFormatting sqref="AA15">
    <cfRule type="cellIs" dxfId="21222" priority="9216" operator="equal">
      <formula>"jan."</formula>
    </cfRule>
  </conditionalFormatting>
  <conditionalFormatting sqref="AB15">
    <cfRule type="cellIs" dxfId="21221" priority="9215" operator="equal">
      <formula>"jan."</formula>
    </cfRule>
  </conditionalFormatting>
  <conditionalFormatting sqref="AA15">
    <cfRule type="cellIs" dxfId="21220" priority="9214" operator="equal">
      <formula>"jan."</formula>
    </cfRule>
  </conditionalFormatting>
  <conditionalFormatting sqref="AA15">
    <cfRule type="cellIs" dxfId="21219" priority="9213" operator="equal">
      <formula>"jan."</formula>
    </cfRule>
  </conditionalFormatting>
  <conditionalFormatting sqref="AB15">
    <cfRule type="cellIs" dxfId="21218" priority="9211" operator="equal">
      <formula>"jan."</formula>
    </cfRule>
  </conditionalFormatting>
  <conditionalFormatting sqref="AA15">
    <cfRule type="cellIs" dxfId="21217" priority="9210" operator="equal">
      <formula>"jan."</formula>
    </cfRule>
  </conditionalFormatting>
  <conditionalFormatting sqref="AA15">
    <cfRule type="cellIs" dxfId="21216" priority="9209" operator="equal">
      <formula>"jan."</formula>
    </cfRule>
  </conditionalFormatting>
  <conditionalFormatting sqref="AA15">
    <cfRule type="cellIs" dxfId="21215" priority="9208" operator="equal">
      <formula>"jan."</formula>
    </cfRule>
  </conditionalFormatting>
  <conditionalFormatting sqref="AA15">
    <cfRule type="cellIs" dxfId="21214" priority="9207" operator="equal">
      <formula>"jan."</formula>
    </cfRule>
  </conditionalFormatting>
  <conditionalFormatting sqref="AB15">
    <cfRule type="cellIs" dxfId="21213" priority="9206" operator="equal">
      <formula>"jan."</formula>
    </cfRule>
  </conditionalFormatting>
  <conditionalFormatting sqref="AA15">
    <cfRule type="cellIs" dxfId="21212" priority="9205" operator="equal">
      <formula>"jan."</formula>
    </cfRule>
  </conditionalFormatting>
  <conditionalFormatting sqref="AA15">
    <cfRule type="cellIs" dxfId="21211" priority="9204" operator="equal">
      <formula>"jan."</formula>
    </cfRule>
  </conditionalFormatting>
  <conditionalFormatting sqref="AA15">
    <cfRule type="cellIs" dxfId="21210" priority="9203" operator="equal">
      <formula>"jan."</formula>
    </cfRule>
  </conditionalFormatting>
  <conditionalFormatting sqref="AA15">
    <cfRule type="cellIs" dxfId="21209" priority="9202" operator="equal">
      <formula>"jan."</formula>
    </cfRule>
  </conditionalFormatting>
  <conditionalFormatting sqref="AA15">
    <cfRule type="cellIs" dxfId="21208" priority="9201" operator="equal">
      <formula>"jan."</formula>
    </cfRule>
  </conditionalFormatting>
  <conditionalFormatting sqref="AA15">
    <cfRule type="cellIs" dxfId="21207" priority="9200" operator="equal">
      <formula>"jan."</formula>
    </cfRule>
  </conditionalFormatting>
  <conditionalFormatting sqref="AA15">
    <cfRule type="cellIs" dxfId="21206" priority="9199" operator="equal">
      <formula>"jan."</formula>
    </cfRule>
  </conditionalFormatting>
  <conditionalFormatting sqref="AA15">
    <cfRule type="cellIs" dxfId="21205" priority="9198" operator="equal">
      <formula>"jan."</formula>
    </cfRule>
  </conditionalFormatting>
  <conditionalFormatting sqref="AB15">
    <cfRule type="cellIs" dxfId="21204" priority="9197" operator="equal">
      <formula>"jan."</formula>
    </cfRule>
  </conditionalFormatting>
  <conditionalFormatting sqref="AA15">
    <cfRule type="cellIs" dxfId="21203" priority="9196" operator="equal">
      <formula>"jan."</formula>
    </cfRule>
  </conditionalFormatting>
  <conditionalFormatting sqref="AA15">
    <cfRule type="cellIs" dxfId="21202" priority="9195" operator="equal">
      <formula>"jan."</formula>
    </cfRule>
  </conditionalFormatting>
  <conditionalFormatting sqref="AA15">
    <cfRule type="cellIs" dxfId="21201" priority="9194" operator="equal">
      <formula>"jan."</formula>
    </cfRule>
  </conditionalFormatting>
  <conditionalFormatting sqref="AA15">
    <cfRule type="cellIs" dxfId="21200" priority="9193" operator="equal">
      <formula>"jan."</formula>
    </cfRule>
  </conditionalFormatting>
  <conditionalFormatting sqref="AA15">
    <cfRule type="cellIs" dxfId="21199" priority="9191" operator="equal">
      <formula>"jan."</formula>
    </cfRule>
  </conditionalFormatting>
  <conditionalFormatting sqref="AA15">
    <cfRule type="cellIs" dxfId="21198" priority="9190" operator="equal">
      <formula>"jan."</formula>
    </cfRule>
  </conditionalFormatting>
  <conditionalFormatting sqref="AB15">
    <cfRule type="cellIs" dxfId="21197" priority="9189" operator="equal">
      <formula>"jan."</formula>
    </cfRule>
  </conditionalFormatting>
  <conditionalFormatting sqref="AC15">
    <cfRule type="cellIs" dxfId="21196" priority="9188" operator="equal">
      <formula>"jan."</formula>
    </cfRule>
  </conditionalFormatting>
  <conditionalFormatting sqref="AA15">
    <cfRule type="cellIs" dxfId="21195" priority="9187" operator="equal">
      <formula>"jan."</formula>
    </cfRule>
  </conditionalFormatting>
  <conditionalFormatting sqref="AA15">
    <cfRule type="cellIs" dxfId="21194" priority="9186" operator="equal">
      <formula>"jan."</formula>
    </cfRule>
  </conditionalFormatting>
  <conditionalFormatting sqref="AA15">
    <cfRule type="cellIs" dxfId="21193" priority="9185" operator="equal">
      <formula>"jan."</formula>
    </cfRule>
  </conditionalFormatting>
  <conditionalFormatting sqref="AA15">
    <cfRule type="cellIs" dxfId="21192" priority="9184" operator="equal">
      <formula>"jan."</formula>
    </cfRule>
  </conditionalFormatting>
  <conditionalFormatting sqref="AA15">
    <cfRule type="cellIs" dxfId="21191" priority="9183" operator="equal">
      <formula>"jan."</formula>
    </cfRule>
  </conditionalFormatting>
  <conditionalFormatting sqref="AA15">
    <cfRule type="cellIs" dxfId="21190" priority="9182" operator="equal">
      <formula>"jan."</formula>
    </cfRule>
  </conditionalFormatting>
  <conditionalFormatting sqref="AA15">
    <cfRule type="cellIs" dxfId="21189" priority="9181" operator="equal">
      <formula>"jan."</formula>
    </cfRule>
  </conditionalFormatting>
  <conditionalFormatting sqref="AA15">
    <cfRule type="cellIs" dxfId="21188" priority="9180" operator="equal">
      <formula>"jan."</formula>
    </cfRule>
  </conditionalFormatting>
  <conditionalFormatting sqref="AB15">
    <cfRule type="cellIs" dxfId="21187" priority="9179" operator="equal">
      <formula>"jan."</formula>
    </cfRule>
  </conditionalFormatting>
  <conditionalFormatting sqref="AB15">
    <cfRule type="cellIs" dxfId="21186" priority="9178" operator="equal">
      <formula>"jan."</formula>
    </cfRule>
  </conditionalFormatting>
  <conditionalFormatting sqref="AA15">
    <cfRule type="cellIs" dxfId="21185" priority="9177" operator="equal">
      <formula>"jan."</formula>
    </cfRule>
  </conditionalFormatting>
  <conditionalFormatting sqref="AB15">
    <cfRule type="cellIs" dxfId="21184" priority="9176" operator="equal">
      <formula>"jan."</formula>
    </cfRule>
  </conditionalFormatting>
  <conditionalFormatting sqref="AA15">
    <cfRule type="cellIs" dxfId="21183" priority="9175" operator="equal">
      <formula>"jan."</formula>
    </cfRule>
  </conditionalFormatting>
  <conditionalFormatting sqref="AB15">
    <cfRule type="cellIs" dxfId="21182" priority="9174" operator="equal">
      <formula>"jan."</formula>
    </cfRule>
  </conditionalFormatting>
  <conditionalFormatting sqref="AA15">
    <cfRule type="cellIs" dxfId="21181" priority="9173" operator="equal">
      <formula>"jan."</formula>
    </cfRule>
  </conditionalFormatting>
  <conditionalFormatting sqref="AA15">
    <cfRule type="cellIs" dxfId="21180" priority="9172" operator="equal">
      <formula>"jan."</formula>
    </cfRule>
  </conditionalFormatting>
  <conditionalFormatting sqref="AA15">
    <cfRule type="cellIs" dxfId="21179" priority="9171" operator="equal">
      <formula>"jan."</formula>
    </cfRule>
  </conditionalFormatting>
  <conditionalFormatting sqref="AA15">
    <cfRule type="cellIs" dxfId="21178" priority="9170" operator="equal">
      <formula>"jan."</formula>
    </cfRule>
  </conditionalFormatting>
  <conditionalFormatting sqref="AB15">
    <cfRule type="cellIs" dxfId="21177" priority="9169" operator="equal">
      <formula>"jan."</formula>
    </cfRule>
  </conditionalFormatting>
  <conditionalFormatting sqref="AA15">
    <cfRule type="cellIs" dxfId="21176" priority="9168" operator="equal">
      <formula>"jan."</formula>
    </cfRule>
  </conditionalFormatting>
  <conditionalFormatting sqref="AA15">
    <cfRule type="cellIs" dxfId="21175" priority="9167" operator="equal">
      <formula>"jan."</formula>
    </cfRule>
  </conditionalFormatting>
  <conditionalFormatting sqref="AA15">
    <cfRule type="cellIs" dxfId="21174" priority="9166" operator="equal">
      <formula>"jan."</formula>
    </cfRule>
  </conditionalFormatting>
  <conditionalFormatting sqref="AB15">
    <cfRule type="cellIs" dxfId="21173" priority="9165" operator="equal">
      <formula>"jan."</formula>
    </cfRule>
  </conditionalFormatting>
  <conditionalFormatting sqref="AA15">
    <cfRule type="cellIs" dxfId="21172" priority="9164" operator="equal">
      <formula>"jan."</formula>
    </cfRule>
  </conditionalFormatting>
  <conditionalFormatting sqref="AA15">
    <cfRule type="cellIs" dxfId="21171" priority="9163" operator="equal">
      <formula>"jan."</formula>
    </cfRule>
  </conditionalFormatting>
  <conditionalFormatting sqref="AA15">
    <cfRule type="cellIs" dxfId="21170" priority="9162" operator="equal">
      <formula>"jan."</formula>
    </cfRule>
  </conditionalFormatting>
  <conditionalFormatting sqref="AA15">
    <cfRule type="cellIs" dxfId="21169" priority="9161" operator="equal">
      <formula>"jan."</formula>
    </cfRule>
  </conditionalFormatting>
  <conditionalFormatting sqref="AB15">
    <cfRule type="cellIs" dxfId="21168" priority="9160" operator="equal">
      <formula>"jan."</formula>
    </cfRule>
  </conditionalFormatting>
  <conditionalFormatting sqref="AA15">
    <cfRule type="cellIs" dxfId="21167" priority="9159" operator="equal">
      <formula>"jan."</formula>
    </cfRule>
  </conditionalFormatting>
  <conditionalFormatting sqref="AA15">
    <cfRule type="cellIs" dxfId="21166" priority="9158" operator="equal">
      <formula>"jan."</formula>
    </cfRule>
  </conditionalFormatting>
  <conditionalFormatting sqref="AA15">
    <cfRule type="cellIs" dxfId="21165" priority="9157" operator="equal">
      <formula>"jan."</formula>
    </cfRule>
  </conditionalFormatting>
  <conditionalFormatting sqref="AA15">
    <cfRule type="cellIs" dxfId="21164" priority="9156" operator="equal">
      <formula>"jan."</formula>
    </cfRule>
  </conditionalFormatting>
  <conditionalFormatting sqref="AA15">
    <cfRule type="cellIs" dxfId="21163" priority="9155" operator="equal">
      <formula>"jan."</formula>
    </cfRule>
  </conditionalFormatting>
  <conditionalFormatting sqref="AA15">
    <cfRule type="cellIs" dxfId="21162" priority="9154" operator="equal">
      <formula>"jan."</formula>
    </cfRule>
  </conditionalFormatting>
  <conditionalFormatting sqref="AA15">
    <cfRule type="cellIs" dxfId="21161" priority="9153" operator="equal">
      <formula>"jan."</formula>
    </cfRule>
  </conditionalFormatting>
  <conditionalFormatting sqref="AA15">
    <cfRule type="cellIs" dxfId="21160" priority="9152" operator="equal">
      <formula>"jan."</formula>
    </cfRule>
  </conditionalFormatting>
  <conditionalFormatting sqref="AB15">
    <cfRule type="cellIs" dxfId="21159" priority="9151" operator="equal">
      <formula>"jan."</formula>
    </cfRule>
  </conditionalFormatting>
  <conditionalFormatting sqref="AA15">
    <cfRule type="cellIs" dxfId="21158" priority="9150" operator="equal">
      <formula>"jan."</formula>
    </cfRule>
  </conditionalFormatting>
  <conditionalFormatting sqref="AA15">
    <cfRule type="cellIs" dxfId="21157" priority="9149" operator="equal">
      <formula>"jan."</formula>
    </cfRule>
  </conditionalFormatting>
  <conditionalFormatting sqref="AA15">
    <cfRule type="cellIs" dxfId="21156" priority="9148" operator="equal">
      <formula>"jan."</formula>
    </cfRule>
  </conditionalFormatting>
  <conditionalFormatting sqref="AA15">
    <cfRule type="cellIs" dxfId="21155" priority="9147" operator="equal">
      <formula>"jan."</formula>
    </cfRule>
  </conditionalFormatting>
  <conditionalFormatting sqref="AA15">
    <cfRule type="cellIs" dxfId="21154" priority="9146" operator="equal">
      <formula>"jan."</formula>
    </cfRule>
  </conditionalFormatting>
  <conditionalFormatting sqref="AA15">
    <cfRule type="cellIs" dxfId="21153" priority="9145" operator="equal">
      <formula>"jan."</formula>
    </cfRule>
  </conditionalFormatting>
  <conditionalFormatting sqref="AA15">
    <cfRule type="cellIs" dxfId="21152" priority="9144" operator="equal">
      <formula>"jan."</formula>
    </cfRule>
  </conditionalFormatting>
  <conditionalFormatting sqref="AC15">
    <cfRule type="cellIs" dxfId="21151" priority="9142" operator="equal">
      <formula>"jan."</formula>
    </cfRule>
  </conditionalFormatting>
  <conditionalFormatting sqref="AA15">
    <cfRule type="cellIs" dxfId="21150" priority="9141" operator="equal">
      <formula>"jan."</formula>
    </cfRule>
  </conditionalFormatting>
  <conditionalFormatting sqref="AA15">
    <cfRule type="cellIs" dxfId="21149" priority="9140" operator="equal">
      <formula>"jan."</formula>
    </cfRule>
  </conditionalFormatting>
  <conditionalFormatting sqref="AA15">
    <cfRule type="cellIs" dxfId="21148" priority="9139" operator="equal">
      <formula>"jan."</formula>
    </cfRule>
  </conditionalFormatting>
  <conditionalFormatting sqref="AA15">
    <cfRule type="cellIs" dxfId="21147" priority="9138" operator="equal">
      <formula>"jan."</formula>
    </cfRule>
  </conditionalFormatting>
  <conditionalFormatting sqref="AA15">
    <cfRule type="cellIs" dxfId="21146" priority="9137" operator="equal">
      <formula>"jan."</formula>
    </cfRule>
  </conditionalFormatting>
  <conditionalFormatting sqref="AA15">
    <cfRule type="cellIs" dxfId="21145" priority="9136" operator="equal">
      <formula>"jan."</formula>
    </cfRule>
  </conditionalFormatting>
  <conditionalFormatting sqref="AA15">
    <cfRule type="cellIs" dxfId="21144" priority="9135" operator="equal">
      <formula>"jan."</formula>
    </cfRule>
  </conditionalFormatting>
  <conditionalFormatting sqref="AA15">
    <cfRule type="cellIs" dxfId="21143" priority="9134" operator="equal">
      <formula>"jan."</formula>
    </cfRule>
  </conditionalFormatting>
  <conditionalFormatting sqref="AB15">
    <cfRule type="cellIs" dxfId="21142" priority="9133" operator="equal">
      <formula>"jan."</formula>
    </cfRule>
  </conditionalFormatting>
  <conditionalFormatting sqref="AA15">
    <cfRule type="cellIs" dxfId="21141" priority="9132" operator="equal">
      <formula>"jan."</formula>
    </cfRule>
  </conditionalFormatting>
  <conditionalFormatting sqref="AA15">
    <cfRule type="cellIs" dxfId="21140" priority="9131" operator="equal">
      <formula>"jan."</formula>
    </cfRule>
  </conditionalFormatting>
  <conditionalFormatting sqref="AA15">
    <cfRule type="cellIs" dxfId="21139" priority="9130" operator="equal">
      <formula>"jan."</formula>
    </cfRule>
  </conditionalFormatting>
  <conditionalFormatting sqref="AA15">
    <cfRule type="cellIs" dxfId="21138" priority="9129" operator="equal">
      <formula>"jan."</formula>
    </cfRule>
  </conditionalFormatting>
  <conditionalFormatting sqref="AA15">
    <cfRule type="cellIs" dxfId="21137" priority="9128" operator="equal">
      <formula>"jan."</formula>
    </cfRule>
  </conditionalFormatting>
  <conditionalFormatting sqref="AA15">
    <cfRule type="cellIs" dxfId="21136" priority="9127" operator="equal">
      <formula>"jan."</formula>
    </cfRule>
  </conditionalFormatting>
  <conditionalFormatting sqref="AA15">
    <cfRule type="cellIs" dxfId="21135" priority="9126" operator="equal">
      <formula>"jan."</formula>
    </cfRule>
  </conditionalFormatting>
  <conditionalFormatting sqref="AA15">
    <cfRule type="cellIs" dxfId="21134" priority="9125" operator="equal">
      <formula>"jan."</formula>
    </cfRule>
  </conditionalFormatting>
  <conditionalFormatting sqref="AB15">
    <cfRule type="cellIs" dxfId="21133" priority="9124" operator="equal">
      <formula>"jan."</formula>
    </cfRule>
  </conditionalFormatting>
  <conditionalFormatting sqref="AA15">
    <cfRule type="cellIs" dxfId="21132" priority="9123" operator="equal">
      <formula>"jan."</formula>
    </cfRule>
  </conditionalFormatting>
  <conditionalFormatting sqref="AD15">
    <cfRule type="cellIs" dxfId="21131" priority="9122" operator="equal">
      <formula>"jan."</formula>
    </cfRule>
  </conditionalFormatting>
  <conditionalFormatting sqref="AE15">
    <cfRule type="cellIs" dxfId="21130" priority="9121" operator="equal">
      <formula>"jan."</formula>
    </cfRule>
  </conditionalFormatting>
  <conditionalFormatting sqref="AE15">
    <cfRule type="cellIs" dxfId="21129" priority="9120" operator="equal">
      <formula>"jan."</formula>
    </cfRule>
  </conditionalFormatting>
  <conditionalFormatting sqref="AF15">
    <cfRule type="cellIs" dxfId="21128" priority="9119" operator="equal">
      <formula>"jan."</formula>
    </cfRule>
  </conditionalFormatting>
  <conditionalFormatting sqref="AF15">
    <cfRule type="cellIs" dxfId="21127" priority="9118" operator="equal">
      <formula>"jan."</formula>
    </cfRule>
  </conditionalFormatting>
  <conditionalFormatting sqref="AA15">
    <cfRule type="cellIs" dxfId="21126" priority="9894" operator="equal">
      <formula>"jan."</formula>
    </cfRule>
  </conditionalFormatting>
  <conditionalFormatting sqref="AA15">
    <cfRule type="cellIs" dxfId="21125" priority="9737" operator="equal">
      <formula>"jan."</formula>
    </cfRule>
  </conditionalFormatting>
  <conditionalFormatting sqref="AB15">
    <cfRule type="cellIs" dxfId="21124" priority="9643" operator="equal">
      <formula>"jan."</formula>
    </cfRule>
  </conditionalFormatting>
  <conditionalFormatting sqref="AA15">
    <cfRule type="cellIs" dxfId="21123" priority="9584" operator="equal">
      <formula>"jan."</formula>
    </cfRule>
  </conditionalFormatting>
  <conditionalFormatting sqref="AB15">
    <cfRule type="cellIs" dxfId="21122" priority="9564" operator="equal">
      <formula>"jan."</formula>
    </cfRule>
  </conditionalFormatting>
  <conditionalFormatting sqref="AB15">
    <cfRule type="cellIs" dxfId="21121" priority="9557" operator="equal">
      <formula>"jan."</formula>
    </cfRule>
  </conditionalFormatting>
  <conditionalFormatting sqref="AA15">
    <cfRule type="cellIs" dxfId="21120" priority="9554" operator="equal">
      <formula>"jan."</formula>
    </cfRule>
  </conditionalFormatting>
  <conditionalFormatting sqref="AA15">
    <cfRule type="cellIs" dxfId="21119" priority="9428" operator="equal">
      <formula>"jan."</formula>
    </cfRule>
  </conditionalFormatting>
  <conditionalFormatting sqref="AA15">
    <cfRule type="cellIs" dxfId="21118" priority="9424" operator="equal">
      <formula>"jan."</formula>
    </cfRule>
  </conditionalFormatting>
  <conditionalFormatting sqref="AA15">
    <cfRule type="cellIs" dxfId="21117" priority="9396" operator="equal">
      <formula>"jan."</formula>
    </cfRule>
  </conditionalFormatting>
  <conditionalFormatting sqref="AA15">
    <cfRule type="cellIs" dxfId="21116" priority="9387" operator="equal">
      <formula>"jan."</formula>
    </cfRule>
  </conditionalFormatting>
  <conditionalFormatting sqref="AA15">
    <cfRule type="cellIs" dxfId="21115" priority="9384" operator="equal">
      <formula>"jan."</formula>
    </cfRule>
  </conditionalFormatting>
  <conditionalFormatting sqref="AA15">
    <cfRule type="cellIs" dxfId="21114" priority="9383" operator="equal">
      <formula>"jan."</formula>
    </cfRule>
  </conditionalFormatting>
  <conditionalFormatting sqref="AA15">
    <cfRule type="cellIs" dxfId="21113" priority="9373" operator="equal">
      <formula>"jan."</formula>
    </cfRule>
  </conditionalFormatting>
  <conditionalFormatting sqref="AA15">
    <cfRule type="cellIs" dxfId="21112" priority="9367" operator="equal">
      <formula>"jan."</formula>
    </cfRule>
  </conditionalFormatting>
  <conditionalFormatting sqref="AA15">
    <cfRule type="cellIs" dxfId="21111" priority="9357" operator="equal">
      <formula>"jan."</formula>
    </cfRule>
  </conditionalFormatting>
  <conditionalFormatting sqref="AA15">
    <cfRule type="cellIs" dxfId="21110" priority="9253" operator="equal">
      <formula>"jan."</formula>
    </cfRule>
  </conditionalFormatting>
  <conditionalFormatting sqref="AA15">
    <cfRule type="cellIs" dxfId="21109" priority="9212" operator="equal">
      <formula>"jan."</formula>
    </cfRule>
  </conditionalFormatting>
  <conditionalFormatting sqref="AA15">
    <cfRule type="cellIs" dxfId="21108" priority="9192" operator="equal">
      <formula>"jan."</formula>
    </cfRule>
  </conditionalFormatting>
  <conditionalFormatting sqref="AB15">
    <cfRule type="cellIs" dxfId="21107" priority="9143" operator="equal">
      <formula>"jan."</formula>
    </cfRule>
  </conditionalFormatting>
  <conditionalFormatting sqref="Y15:Z15">
    <cfRule type="cellIs" dxfId="21106" priority="9117" operator="equal">
      <formula>"jan."</formula>
    </cfRule>
  </conditionalFormatting>
  <conditionalFormatting sqref="Y15:Z15">
    <cfRule type="cellIs" dxfId="21105" priority="9116" operator="equal">
      <formula>"jan."</formula>
    </cfRule>
  </conditionalFormatting>
  <conditionalFormatting sqref="Y15:Z15">
    <cfRule type="cellIs" dxfId="21104" priority="9115" operator="equal">
      <formula>"jan."</formula>
    </cfRule>
  </conditionalFormatting>
  <conditionalFormatting sqref="Y15:Z15">
    <cfRule type="cellIs" dxfId="21103" priority="9114" operator="equal">
      <formula>"jan."</formula>
    </cfRule>
  </conditionalFormatting>
  <conditionalFormatting sqref="Y15:Z15">
    <cfRule type="cellIs" dxfId="21102" priority="9113" operator="equal">
      <formula>"jan."</formula>
    </cfRule>
  </conditionalFormatting>
  <conditionalFormatting sqref="Y15:Z15">
    <cfRule type="cellIs" dxfId="21101" priority="9112" operator="equal">
      <formula>"jan."</formula>
    </cfRule>
  </conditionalFormatting>
  <conditionalFormatting sqref="Y15:Z15">
    <cfRule type="cellIs" dxfId="21100" priority="9111" operator="equal">
      <formula>"jan."</formula>
    </cfRule>
  </conditionalFormatting>
  <conditionalFormatting sqref="Y15:Z15">
    <cfRule type="cellIs" dxfId="21099" priority="9110" operator="equal">
      <formula>"jan."</formula>
    </cfRule>
  </conditionalFormatting>
  <conditionalFormatting sqref="Y15:Z15">
    <cfRule type="cellIs" dxfId="21098" priority="9109" operator="equal">
      <formula>"jan."</formula>
    </cfRule>
  </conditionalFormatting>
  <conditionalFormatting sqref="Y15:Z15">
    <cfRule type="cellIs" dxfId="21097" priority="9108" operator="equal">
      <formula>"jan."</formula>
    </cfRule>
  </conditionalFormatting>
  <conditionalFormatting sqref="Y15:Z15">
    <cfRule type="cellIs" dxfId="21096" priority="9107" operator="equal">
      <formula>"jan."</formula>
    </cfRule>
  </conditionalFormatting>
  <conditionalFormatting sqref="Y15:Z15">
    <cfRule type="cellIs" dxfId="21095" priority="9106" operator="equal">
      <formula>"jan."</formula>
    </cfRule>
  </conditionalFormatting>
  <conditionalFormatting sqref="Y15:Z15">
    <cfRule type="cellIs" dxfId="21094" priority="9105" operator="equal">
      <formula>"jan."</formula>
    </cfRule>
  </conditionalFormatting>
  <conditionalFormatting sqref="Y15:Z15">
    <cfRule type="cellIs" dxfId="21093" priority="9104" operator="equal">
      <formula>"jan."</formula>
    </cfRule>
  </conditionalFormatting>
  <conditionalFormatting sqref="Y15:Z15">
    <cfRule type="cellIs" dxfId="21092" priority="9103" operator="equal">
      <formula>"jan."</formula>
    </cfRule>
  </conditionalFormatting>
  <conditionalFormatting sqref="Y15:Z15">
    <cfRule type="cellIs" dxfId="21091" priority="9102" operator="equal">
      <formula>"jan."</formula>
    </cfRule>
  </conditionalFormatting>
  <conditionalFormatting sqref="Y15:Z15">
    <cfRule type="cellIs" dxfId="21090" priority="9101" operator="equal">
      <formula>"jan."</formula>
    </cfRule>
  </conditionalFormatting>
  <conditionalFormatting sqref="Y15:Z15">
    <cfRule type="cellIs" dxfId="21089" priority="9100" operator="equal">
      <formula>"jan."</formula>
    </cfRule>
  </conditionalFormatting>
  <conditionalFormatting sqref="Y15:Z15">
    <cfRule type="cellIs" dxfId="21088" priority="9099" operator="equal">
      <formula>"jan."</formula>
    </cfRule>
  </conditionalFormatting>
  <conditionalFormatting sqref="Y15:Z15">
    <cfRule type="cellIs" dxfId="21087" priority="9098" operator="equal">
      <formula>"jan."</formula>
    </cfRule>
  </conditionalFormatting>
  <conditionalFormatting sqref="Y15:Z15">
    <cfRule type="cellIs" dxfId="21086" priority="9097" operator="equal">
      <formula>"jan."</formula>
    </cfRule>
  </conditionalFormatting>
  <conditionalFormatting sqref="Y15:Z15">
    <cfRule type="cellIs" dxfId="21085" priority="9096" operator="equal">
      <formula>"jan."</formula>
    </cfRule>
  </conditionalFormatting>
  <conditionalFormatting sqref="Y15:Z15">
    <cfRule type="cellIs" dxfId="21084" priority="9095" operator="equal">
      <formula>"jan."</formula>
    </cfRule>
  </conditionalFormatting>
  <conditionalFormatting sqref="Y15:Z15">
    <cfRule type="cellIs" dxfId="21083" priority="9094" operator="equal">
      <formula>"jan."</formula>
    </cfRule>
  </conditionalFormatting>
  <conditionalFormatting sqref="Y15:Z15">
    <cfRule type="cellIs" dxfId="21082" priority="9093" operator="equal">
      <formula>"jan."</formula>
    </cfRule>
  </conditionalFormatting>
  <conditionalFormatting sqref="Y15:Z15">
    <cfRule type="cellIs" dxfId="21081" priority="9092" operator="equal">
      <formula>"jan."</formula>
    </cfRule>
  </conditionalFormatting>
  <conditionalFormatting sqref="Y15:Z15">
    <cfRule type="cellIs" dxfId="21080" priority="9091" operator="equal">
      <formula>"jan."</formula>
    </cfRule>
  </conditionalFormatting>
  <conditionalFormatting sqref="Y15:Z15">
    <cfRule type="cellIs" dxfId="21079" priority="9090" operator="equal">
      <formula>"jan."</formula>
    </cfRule>
  </conditionalFormatting>
  <conditionalFormatting sqref="Y15:Z15">
    <cfRule type="cellIs" dxfId="21078" priority="9089" operator="equal">
      <formula>"jan."</formula>
    </cfRule>
  </conditionalFormatting>
  <conditionalFormatting sqref="Y15:Z15">
    <cfRule type="cellIs" dxfId="21077" priority="9088" operator="equal">
      <formula>"jan."</formula>
    </cfRule>
  </conditionalFormatting>
  <conditionalFormatting sqref="Y15:Z15">
    <cfRule type="cellIs" dxfId="21076" priority="9087" operator="equal">
      <formula>"jan."</formula>
    </cfRule>
  </conditionalFormatting>
  <conditionalFormatting sqref="Y15:Z15">
    <cfRule type="cellIs" dxfId="21075" priority="9086" operator="equal">
      <formula>"jan."</formula>
    </cfRule>
  </conditionalFormatting>
  <conditionalFormatting sqref="Y15:Z15">
    <cfRule type="cellIs" dxfId="21074" priority="9085" operator="equal">
      <formula>"jan."</formula>
    </cfRule>
  </conditionalFormatting>
  <conditionalFormatting sqref="Y15:Z15">
    <cfRule type="cellIs" dxfId="21073" priority="9084" operator="equal">
      <formula>"jan."</formula>
    </cfRule>
  </conditionalFormatting>
  <conditionalFormatting sqref="Y15:Z15">
    <cfRule type="cellIs" dxfId="21072" priority="9083" operator="equal">
      <formula>"jan."</formula>
    </cfRule>
  </conditionalFormatting>
  <conditionalFormatting sqref="Y15:Z15">
    <cfRule type="cellIs" dxfId="21071" priority="9082" operator="equal">
      <formula>"jan."</formula>
    </cfRule>
  </conditionalFormatting>
  <conditionalFormatting sqref="Y15:Z15">
    <cfRule type="cellIs" dxfId="21070" priority="9081" operator="equal">
      <formula>"jan."</formula>
    </cfRule>
  </conditionalFormatting>
  <conditionalFormatting sqref="Y15:Z15">
    <cfRule type="cellIs" dxfId="21069" priority="9080" operator="equal">
      <formula>"jan."</formula>
    </cfRule>
  </conditionalFormatting>
  <conditionalFormatting sqref="Y15:Z15">
    <cfRule type="cellIs" dxfId="21068" priority="9079" operator="equal">
      <formula>"jan."</formula>
    </cfRule>
  </conditionalFormatting>
  <conditionalFormatting sqref="Y15:Z15">
    <cfRule type="cellIs" dxfId="21067" priority="9078" operator="equal">
      <formula>"jan."</formula>
    </cfRule>
  </conditionalFormatting>
  <conditionalFormatting sqref="Y15:Z15">
    <cfRule type="cellIs" dxfId="21066" priority="9077" operator="equal">
      <formula>"jan."</formula>
    </cfRule>
  </conditionalFormatting>
  <conditionalFormatting sqref="Y15:Z15">
    <cfRule type="cellIs" dxfId="21065" priority="9076" operator="equal">
      <formula>"jan."</formula>
    </cfRule>
  </conditionalFormatting>
  <conditionalFormatting sqref="Y15:Z15">
    <cfRule type="cellIs" dxfId="21064" priority="9075" operator="equal">
      <formula>"jan."</formula>
    </cfRule>
  </conditionalFormatting>
  <conditionalFormatting sqref="Y15:Z15">
    <cfRule type="cellIs" dxfId="21063" priority="9074" operator="equal">
      <formula>"jan."</formula>
    </cfRule>
  </conditionalFormatting>
  <conditionalFormatting sqref="Y15:Z15">
    <cfRule type="cellIs" dxfId="21062" priority="9073" operator="equal">
      <formula>"jan."</formula>
    </cfRule>
  </conditionalFormatting>
  <conditionalFormatting sqref="Y15:Z15">
    <cfRule type="cellIs" dxfId="21061" priority="9072" operator="equal">
      <formula>"jan."</formula>
    </cfRule>
  </conditionalFormatting>
  <conditionalFormatting sqref="Y15:Z15">
    <cfRule type="cellIs" dxfId="21060" priority="9071" operator="equal">
      <formula>"jan."</formula>
    </cfRule>
  </conditionalFormatting>
  <conditionalFormatting sqref="Y15:Z15">
    <cfRule type="cellIs" dxfId="21059" priority="9070" operator="equal">
      <formula>"jan."</formula>
    </cfRule>
  </conditionalFormatting>
  <conditionalFormatting sqref="Y15:Z15">
    <cfRule type="cellIs" dxfId="21058" priority="9069" operator="equal">
      <formula>"jan."</formula>
    </cfRule>
  </conditionalFormatting>
  <conditionalFormatting sqref="Y15:Z15">
    <cfRule type="cellIs" dxfId="21057" priority="9068" operator="equal">
      <formula>"jan."</formula>
    </cfRule>
  </conditionalFormatting>
  <conditionalFormatting sqref="Y15:Z15">
    <cfRule type="cellIs" dxfId="21056" priority="9067" operator="equal">
      <formula>"jan."</formula>
    </cfRule>
  </conditionalFormatting>
  <conditionalFormatting sqref="Y15:Z15">
    <cfRule type="cellIs" dxfId="21055" priority="9065" operator="equal">
      <formula>"jan."</formula>
    </cfRule>
  </conditionalFormatting>
  <conditionalFormatting sqref="Y15:Z15">
    <cfRule type="cellIs" dxfId="21054" priority="9064" operator="equal">
      <formula>"jan."</formula>
    </cfRule>
  </conditionalFormatting>
  <conditionalFormatting sqref="Y15:Z15">
    <cfRule type="cellIs" dxfId="21053" priority="9063" operator="equal">
      <formula>"jan."</formula>
    </cfRule>
  </conditionalFormatting>
  <conditionalFormatting sqref="Y15:Z15">
    <cfRule type="cellIs" dxfId="21052" priority="9062" operator="equal">
      <formula>"jan."</formula>
    </cfRule>
  </conditionalFormatting>
  <conditionalFormatting sqref="Y15:Z15">
    <cfRule type="cellIs" dxfId="21051" priority="9061" operator="equal">
      <formula>"jan."</formula>
    </cfRule>
  </conditionalFormatting>
  <conditionalFormatting sqref="Y15:Z15">
    <cfRule type="cellIs" dxfId="21050" priority="9060" operator="equal">
      <formula>"jan."</formula>
    </cfRule>
  </conditionalFormatting>
  <conditionalFormatting sqref="Y15:Z15">
    <cfRule type="cellIs" dxfId="21049" priority="9059" operator="equal">
      <formula>"jan."</formula>
    </cfRule>
  </conditionalFormatting>
  <conditionalFormatting sqref="Y15:Z15">
    <cfRule type="cellIs" dxfId="21048" priority="9058" operator="equal">
      <formula>"jan."</formula>
    </cfRule>
  </conditionalFormatting>
  <conditionalFormatting sqref="Y15:Z15">
    <cfRule type="cellIs" dxfId="21047" priority="9057" operator="equal">
      <formula>"jan."</formula>
    </cfRule>
  </conditionalFormatting>
  <conditionalFormatting sqref="Y15:Z15">
    <cfRule type="cellIs" dxfId="21046" priority="9056" operator="equal">
      <formula>"jan."</formula>
    </cfRule>
  </conditionalFormatting>
  <conditionalFormatting sqref="Y15:Z15">
    <cfRule type="cellIs" dxfId="21045" priority="9055" operator="equal">
      <formula>"jan."</formula>
    </cfRule>
  </conditionalFormatting>
  <conditionalFormatting sqref="Y15:Z15">
    <cfRule type="cellIs" dxfId="21044" priority="9054" operator="equal">
      <formula>"jan."</formula>
    </cfRule>
  </conditionalFormatting>
  <conditionalFormatting sqref="Y15:Z15">
    <cfRule type="cellIs" dxfId="21043" priority="9053" operator="equal">
      <formula>"jan."</formula>
    </cfRule>
  </conditionalFormatting>
  <conditionalFormatting sqref="Y15:Z15">
    <cfRule type="cellIs" dxfId="21042" priority="9052" operator="equal">
      <formula>"jan."</formula>
    </cfRule>
  </conditionalFormatting>
  <conditionalFormatting sqref="Y15:Z15">
    <cfRule type="cellIs" dxfId="21041" priority="9051" operator="equal">
      <formula>"jan."</formula>
    </cfRule>
  </conditionalFormatting>
  <conditionalFormatting sqref="Y15:Z15">
    <cfRule type="cellIs" dxfId="21040" priority="9050" operator="equal">
      <formula>"jan."</formula>
    </cfRule>
  </conditionalFormatting>
  <conditionalFormatting sqref="Y15:Z15">
    <cfRule type="cellIs" dxfId="21039" priority="9049" operator="equal">
      <formula>"jan."</formula>
    </cfRule>
  </conditionalFormatting>
  <conditionalFormatting sqref="Y15:Z15">
    <cfRule type="cellIs" dxfId="21038" priority="9048" operator="equal">
      <formula>"jan."</formula>
    </cfRule>
  </conditionalFormatting>
  <conditionalFormatting sqref="Y15:Z15">
    <cfRule type="cellIs" dxfId="21037" priority="9047" operator="equal">
      <formula>"jan."</formula>
    </cfRule>
  </conditionalFormatting>
  <conditionalFormatting sqref="Y15:Z15">
    <cfRule type="cellIs" dxfId="21036" priority="9046" operator="equal">
      <formula>"jan."</formula>
    </cfRule>
  </conditionalFormatting>
  <conditionalFormatting sqref="Y15:Z15">
    <cfRule type="cellIs" dxfId="21035" priority="9045" operator="equal">
      <formula>"jan."</formula>
    </cfRule>
  </conditionalFormatting>
  <conditionalFormatting sqref="Y15:Z15">
    <cfRule type="cellIs" dxfId="21034" priority="9044" operator="equal">
      <formula>"jan."</formula>
    </cfRule>
  </conditionalFormatting>
  <conditionalFormatting sqref="Y15:Z15">
    <cfRule type="cellIs" dxfId="21033" priority="9043" operator="equal">
      <formula>"jan."</formula>
    </cfRule>
  </conditionalFormatting>
  <conditionalFormatting sqref="Y15:Z15">
    <cfRule type="cellIs" dxfId="21032" priority="9042" operator="equal">
      <formula>"jan."</formula>
    </cfRule>
  </conditionalFormatting>
  <conditionalFormatting sqref="Y15:Z15">
    <cfRule type="cellIs" dxfId="21031" priority="9041" operator="equal">
      <formula>"jan."</formula>
    </cfRule>
  </conditionalFormatting>
  <conditionalFormatting sqref="Y15:Z15">
    <cfRule type="cellIs" dxfId="21030" priority="9040" operator="equal">
      <formula>"jan."</formula>
    </cfRule>
  </conditionalFormatting>
  <conditionalFormatting sqref="Y15:Z15">
    <cfRule type="cellIs" dxfId="21029" priority="9039" operator="equal">
      <formula>"jan."</formula>
    </cfRule>
  </conditionalFormatting>
  <conditionalFormatting sqref="Y15:Z15">
    <cfRule type="cellIs" dxfId="21028" priority="9038" operator="equal">
      <formula>"jan."</formula>
    </cfRule>
  </conditionalFormatting>
  <conditionalFormatting sqref="Y15:Z15">
    <cfRule type="cellIs" dxfId="21027" priority="9037" operator="equal">
      <formula>"jan."</formula>
    </cfRule>
  </conditionalFormatting>
  <conditionalFormatting sqref="Y15:Z15">
    <cfRule type="cellIs" dxfId="21026" priority="9036" operator="equal">
      <formula>"jan."</formula>
    </cfRule>
  </conditionalFormatting>
  <conditionalFormatting sqref="Y15:Z15">
    <cfRule type="cellIs" dxfId="21025" priority="9035" operator="equal">
      <formula>"jan."</formula>
    </cfRule>
  </conditionalFormatting>
  <conditionalFormatting sqref="Y15:Z15">
    <cfRule type="cellIs" dxfId="21024" priority="9034" operator="equal">
      <formula>"jan."</formula>
    </cfRule>
  </conditionalFormatting>
  <conditionalFormatting sqref="Y15:Z15">
    <cfRule type="cellIs" dxfId="21023" priority="9033" operator="equal">
      <formula>"jan."</formula>
    </cfRule>
  </conditionalFormatting>
  <conditionalFormatting sqref="Y15:Z15">
    <cfRule type="cellIs" dxfId="21022" priority="9032" operator="equal">
      <formula>"jan."</formula>
    </cfRule>
  </conditionalFormatting>
  <conditionalFormatting sqref="Y15:Z15">
    <cfRule type="cellIs" dxfId="21021" priority="9031" operator="equal">
      <formula>"jan."</formula>
    </cfRule>
  </conditionalFormatting>
  <conditionalFormatting sqref="Y15:Z15">
    <cfRule type="cellIs" dxfId="21020" priority="9030" operator="equal">
      <formula>"jan."</formula>
    </cfRule>
  </conditionalFormatting>
  <conditionalFormatting sqref="Y15:Z15">
    <cfRule type="cellIs" dxfId="21019" priority="9029" operator="equal">
      <formula>"jan."</formula>
    </cfRule>
  </conditionalFormatting>
  <conditionalFormatting sqref="Y15:Z15">
    <cfRule type="cellIs" dxfId="21018" priority="9028" operator="equal">
      <formula>"jan."</formula>
    </cfRule>
  </conditionalFormatting>
  <conditionalFormatting sqref="Y15:Z15">
    <cfRule type="cellIs" dxfId="21017" priority="9027" operator="equal">
      <formula>"jan."</formula>
    </cfRule>
  </conditionalFormatting>
  <conditionalFormatting sqref="Y15:Z15">
    <cfRule type="cellIs" dxfId="21016" priority="9026" operator="equal">
      <formula>"jan."</formula>
    </cfRule>
  </conditionalFormatting>
  <conditionalFormatting sqref="Y15:Z15">
    <cfRule type="cellIs" dxfId="21015" priority="9025" operator="equal">
      <formula>"jan."</formula>
    </cfRule>
  </conditionalFormatting>
  <conditionalFormatting sqref="Y15:Z15">
    <cfRule type="cellIs" dxfId="21014" priority="9024" operator="equal">
      <formula>"jan."</formula>
    </cfRule>
  </conditionalFormatting>
  <conditionalFormatting sqref="Y15:Z15">
    <cfRule type="cellIs" dxfId="21013" priority="9023" operator="equal">
      <formula>"jan."</formula>
    </cfRule>
  </conditionalFormatting>
  <conditionalFormatting sqref="Y15:Z15">
    <cfRule type="cellIs" dxfId="21012" priority="9022" operator="equal">
      <formula>"jan."</formula>
    </cfRule>
  </conditionalFormatting>
  <conditionalFormatting sqref="Y15:Z15">
    <cfRule type="cellIs" dxfId="21011" priority="9021" operator="equal">
      <formula>"jan."</formula>
    </cfRule>
  </conditionalFormatting>
  <conditionalFormatting sqref="Y15:Z15">
    <cfRule type="cellIs" dxfId="21010" priority="9020" operator="equal">
      <formula>"jan."</formula>
    </cfRule>
  </conditionalFormatting>
  <conditionalFormatting sqref="Y15:Z15">
    <cfRule type="cellIs" dxfId="21009" priority="9019" operator="equal">
      <formula>"jan."</formula>
    </cfRule>
  </conditionalFormatting>
  <conditionalFormatting sqref="Y15:Z15">
    <cfRule type="cellIs" dxfId="21008" priority="9018" operator="equal">
      <formula>"jan."</formula>
    </cfRule>
  </conditionalFormatting>
  <conditionalFormatting sqref="Y15:Z15">
    <cfRule type="cellIs" dxfId="21007" priority="9017" operator="equal">
      <formula>"jan."</formula>
    </cfRule>
  </conditionalFormatting>
  <conditionalFormatting sqref="Y15:Z15">
    <cfRule type="cellIs" dxfId="21006" priority="9016" operator="equal">
      <formula>"jan."</formula>
    </cfRule>
  </conditionalFormatting>
  <conditionalFormatting sqref="Y15:Z15">
    <cfRule type="cellIs" dxfId="21005" priority="9015" operator="equal">
      <formula>"jan."</formula>
    </cfRule>
  </conditionalFormatting>
  <conditionalFormatting sqref="Y15:Z15">
    <cfRule type="cellIs" dxfId="21004" priority="9014" operator="equal">
      <formula>"jan."</formula>
    </cfRule>
  </conditionalFormatting>
  <conditionalFormatting sqref="Y15:Z15">
    <cfRule type="cellIs" dxfId="21003" priority="9013" operator="equal">
      <formula>"jan."</formula>
    </cfRule>
  </conditionalFormatting>
  <conditionalFormatting sqref="Y15:Z15">
    <cfRule type="cellIs" dxfId="21002" priority="9012" operator="equal">
      <formula>"jan."</formula>
    </cfRule>
  </conditionalFormatting>
  <conditionalFormatting sqref="Y15:Z15">
    <cfRule type="cellIs" dxfId="21001" priority="9011" operator="equal">
      <formula>"jan."</formula>
    </cfRule>
  </conditionalFormatting>
  <conditionalFormatting sqref="Y15:Z15">
    <cfRule type="cellIs" dxfId="21000" priority="9010" operator="equal">
      <formula>"jan."</formula>
    </cfRule>
  </conditionalFormatting>
  <conditionalFormatting sqref="Y15:Z15">
    <cfRule type="cellIs" dxfId="20999" priority="9009" operator="equal">
      <formula>"jan."</formula>
    </cfRule>
  </conditionalFormatting>
  <conditionalFormatting sqref="Y15:Z15">
    <cfRule type="cellIs" dxfId="20998" priority="9008" operator="equal">
      <formula>"jan."</formula>
    </cfRule>
  </conditionalFormatting>
  <conditionalFormatting sqref="Y15:Z15">
    <cfRule type="cellIs" dxfId="20997" priority="9007" operator="equal">
      <formula>"jan."</formula>
    </cfRule>
  </conditionalFormatting>
  <conditionalFormatting sqref="Y15:Z15">
    <cfRule type="cellIs" dxfId="20996" priority="9006" operator="equal">
      <formula>"jan."</formula>
    </cfRule>
  </conditionalFormatting>
  <conditionalFormatting sqref="Y15:Z15">
    <cfRule type="cellIs" dxfId="20995" priority="9005" operator="equal">
      <formula>"jan."</formula>
    </cfRule>
  </conditionalFormatting>
  <conditionalFormatting sqref="Y15:Z15">
    <cfRule type="cellIs" dxfId="20994" priority="9004" operator="equal">
      <formula>"jan."</formula>
    </cfRule>
  </conditionalFormatting>
  <conditionalFormatting sqref="Y15:Z15">
    <cfRule type="cellIs" dxfId="20993" priority="9003" operator="equal">
      <formula>"jan."</formula>
    </cfRule>
  </conditionalFormatting>
  <conditionalFormatting sqref="Y15:Z15">
    <cfRule type="cellIs" dxfId="20992" priority="9002" operator="equal">
      <formula>"jan."</formula>
    </cfRule>
  </conditionalFormatting>
  <conditionalFormatting sqref="Y15:Z15">
    <cfRule type="cellIs" dxfId="20991" priority="9001" operator="equal">
      <formula>"jan."</formula>
    </cfRule>
  </conditionalFormatting>
  <conditionalFormatting sqref="Y15:Z15">
    <cfRule type="cellIs" dxfId="20990" priority="9000" operator="equal">
      <formula>"jan."</formula>
    </cfRule>
  </conditionalFormatting>
  <conditionalFormatting sqref="Y15:Z15">
    <cfRule type="cellIs" dxfId="20989" priority="8999" operator="equal">
      <formula>"jan."</formula>
    </cfRule>
  </conditionalFormatting>
  <conditionalFormatting sqref="Y15:Z15">
    <cfRule type="cellIs" dxfId="20988" priority="8998" operator="equal">
      <formula>"jan."</formula>
    </cfRule>
  </conditionalFormatting>
  <conditionalFormatting sqref="Y15:Z15">
    <cfRule type="cellIs" dxfId="20987" priority="8997" operator="equal">
      <formula>"jan."</formula>
    </cfRule>
  </conditionalFormatting>
  <conditionalFormatting sqref="Y15:Z15">
    <cfRule type="cellIs" dxfId="20986" priority="8996" operator="equal">
      <formula>"jan."</formula>
    </cfRule>
  </conditionalFormatting>
  <conditionalFormatting sqref="Y15:Z15">
    <cfRule type="cellIs" dxfId="20985" priority="8995" operator="equal">
      <formula>"jan."</formula>
    </cfRule>
  </conditionalFormatting>
  <conditionalFormatting sqref="Y15:Z15">
    <cfRule type="cellIs" dxfId="20984" priority="8994" operator="equal">
      <formula>"jan."</formula>
    </cfRule>
  </conditionalFormatting>
  <conditionalFormatting sqref="Y15:Z15">
    <cfRule type="cellIs" dxfId="20983" priority="8993" operator="equal">
      <formula>"jan."</formula>
    </cfRule>
  </conditionalFormatting>
  <conditionalFormatting sqref="Y15:Z15">
    <cfRule type="cellIs" dxfId="20982" priority="8992" operator="equal">
      <formula>"jan."</formula>
    </cfRule>
  </conditionalFormatting>
  <conditionalFormatting sqref="Y15:Z15">
    <cfRule type="cellIs" dxfId="20981" priority="8991" operator="equal">
      <formula>"jan."</formula>
    </cfRule>
  </conditionalFormatting>
  <conditionalFormatting sqref="Y15:Z15">
    <cfRule type="cellIs" dxfId="20980" priority="8990" operator="equal">
      <formula>"jan."</formula>
    </cfRule>
  </conditionalFormatting>
  <conditionalFormatting sqref="Y15:Z15">
    <cfRule type="cellIs" dxfId="20979" priority="8988" operator="equal">
      <formula>"jan."</formula>
    </cfRule>
  </conditionalFormatting>
  <conditionalFormatting sqref="Y15:Z15">
    <cfRule type="cellIs" dxfId="20978" priority="8987" operator="equal">
      <formula>"jan."</formula>
    </cfRule>
  </conditionalFormatting>
  <conditionalFormatting sqref="Y15:Z15">
    <cfRule type="cellIs" dxfId="20977" priority="8986" operator="equal">
      <formula>"jan."</formula>
    </cfRule>
  </conditionalFormatting>
  <conditionalFormatting sqref="Y15:Z15">
    <cfRule type="cellIs" dxfId="20976" priority="8985" operator="equal">
      <formula>"jan."</formula>
    </cfRule>
  </conditionalFormatting>
  <conditionalFormatting sqref="Y15:Z15">
    <cfRule type="cellIs" dxfId="20975" priority="8984" operator="equal">
      <formula>"jan."</formula>
    </cfRule>
  </conditionalFormatting>
  <conditionalFormatting sqref="Y15:Z15">
    <cfRule type="cellIs" dxfId="20974" priority="8983" operator="equal">
      <formula>"jan."</formula>
    </cfRule>
  </conditionalFormatting>
  <conditionalFormatting sqref="Y15:Z15">
    <cfRule type="cellIs" dxfId="20973" priority="8982" operator="equal">
      <formula>"jan."</formula>
    </cfRule>
  </conditionalFormatting>
  <conditionalFormatting sqref="Y15:Z15">
    <cfRule type="cellIs" dxfId="20972" priority="8981" operator="equal">
      <formula>"jan."</formula>
    </cfRule>
  </conditionalFormatting>
  <conditionalFormatting sqref="Y15:Z15">
    <cfRule type="cellIs" dxfId="20971" priority="8980" operator="equal">
      <formula>"jan."</formula>
    </cfRule>
  </conditionalFormatting>
  <conditionalFormatting sqref="Y15:Z15">
    <cfRule type="cellIs" dxfId="20970" priority="8978" operator="equal">
      <formula>"jan."</formula>
    </cfRule>
  </conditionalFormatting>
  <conditionalFormatting sqref="Y15:Z15">
    <cfRule type="cellIs" dxfId="20969" priority="8977" operator="equal">
      <formula>"jan."</formula>
    </cfRule>
  </conditionalFormatting>
  <conditionalFormatting sqref="Y15:Z15">
    <cfRule type="cellIs" dxfId="20968" priority="8976" operator="equal">
      <formula>"jan."</formula>
    </cfRule>
  </conditionalFormatting>
  <conditionalFormatting sqref="Y15:Z15">
    <cfRule type="cellIs" dxfId="20967" priority="8975" operator="equal">
      <formula>"jan."</formula>
    </cfRule>
  </conditionalFormatting>
  <conditionalFormatting sqref="Y15:Z15">
    <cfRule type="cellIs" dxfId="20966" priority="8974" operator="equal">
      <formula>"jan."</formula>
    </cfRule>
  </conditionalFormatting>
  <conditionalFormatting sqref="Y15:Z15">
    <cfRule type="cellIs" dxfId="20965" priority="8973" operator="equal">
      <formula>"jan."</formula>
    </cfRule>
  </conditionalFormatting>
  <conditionalFormatting sqref="Y15:Z15">
    <cfRule type="cellIs" dxfId="20964" priority="8972" operator="equal">
      <formula>"jan."</formula>
    </cfRule>
  </conditionalFormatting>
  <conditionalFormatting sqref="Y15:Z15">
    <cfRule type="cellIs" dxfId="20963" priority="8971" operator="equal">
      <formula>"jan."</formula>
    </cfRule>
  </conditionalFormatting>
  <conditionalFormatting sqref="Y15:Z15">
    <cfRule type="cellIs" dxfId="20962" priority="8970" operator="equal">
      <formula>"jan."</formula>
    </cfRule>
  </conditionalFormatting>
  <conditionalFormatting sqref="Y15:Z15">
    <cfRule type="cellIs" dxfId="20961" priority="8969" operator="equal">
      <formula>"jan."</formula>
    </cfRule>
  </conditionalFormatting>
  <conditionalFormatting sqref="Y15:Z15">
    <cfRule type="cellIs" dxfId="20960" priority="8967" operator="equal">
      <formula>"jan."</formula>
    </cfRule>
  </conditionalFormatting>
  <conditionalFormatting sqref="Y15:Z15">
    <cfRule type="cellIs" dxfId="20959" priority="8966" operator="equal">
      <formula>"jan."</formula>
    </cfRule>
  </conditionalFormatting>
  <conditionalFormatting sqref="Y15:Z15">
    <cfRule type="cellIs" dxfId="20958" priority="8965" operator="equal">
      <formula>"jan."</formula>
    </cfRule>
  </conditionalFormatting>
  <conditionalFormatting sqref="Y15:Z15">
    <cfRule type="cellIs" dxfId="20957" priority="8964" operator="equal">
      <formula>"jan."</formula>
    </cfRule>
  </conditionalFormatting>
  <conditionalFormatting sqref="Y15:Z15">
    <cfRule type="cellIs" dxfId="20956" priority="8963" operator="equal">
      <formula>"jan."</formula>
    </cfRule>
  </conditionalFormatting>
  <conditionalFormatting sqref="Y15:Z15">
    <cfRule type="cellIs" dxfId="20955" priority="8962" operator="equal">
      <formula>"jan."</formula>
    </cfRule>
  </conditionalFormatting>
  <conditionalFormatting sqref="Y15:Z15">
    <cfRule type="cellIs" dxfId="20954" priority="8961" operator="equal">
      <formula>"jan."</formula>
    </cfRule>
  </conditionalFormatting>
  <conditionalFormatting sqref="Y15:Z15">
    <cfRule type="cellIs" dxfId="20953" priority="8960" operator="equal">
      <formula>"jan."</formula>
    </cfRule>
  </conditionalFormatting>
  <conditionalFormatting sqref="Y15:Z15">
    <cfRule type="cellIs" dxfId="20952" priority="8959" operator="equal">
      <formula>"jan."</formula>
    </cfRule>
  </conditionalFormatting>
  <conditionalFormatting sqref="Y15:Z15">
    <cfRule type="cellIs" dxfId="20951" priority="8958" operator="equal">
      <formula>"jan."</formula>
    </cfRule>
  </conditionalFormatting>
  <conditionalFormatting sqref="Y15:Z15">
    <cfRule type="cellIs" dxfId="20950" priority="8957" operator="equal">
      <formula>"jan."</formula>
    </cfRule>
  </conditionalFormatting>
  <conditionalFormatting sqref="Y15:Z15">
    <cfRule type="cellIs" dxfId="20949" priority="8956" operator="equal">
      <formula>"jan."</formula>
    </cfRule>
  </conditionalFormatting>
  <conditionalFormatting sqref="Y15:Z15">
    <cfRule type="cellIs" dxfId="20948" priority="8955" operator="equal">
      <formula>"jan."</formula>
    </cfRule>
  </conditionalFormatting>
  <conditionalFormatting sqref="Y15:Z15">
    <cfRule type="cellIs" dxfId="20947" priority="8954" operator="equal">
      <formula>"jan."</formula>
    </cfRule>
  </conditionalFormatting>
  <conditionalFormatting sqref="Y15:Z15">
    <cfRule type="cellIs" dxfId="20946" priority="8953" operator="equal">
      <formula>"jan."</formula>
    </cfRule>
  </conditionalFormatting>
  <conditionalFormatting sqref="Y15:Z15">
    <cfRule type="cellIs" dxfId="20945" priority="8952" operator="equal">
      <formula>"jan."</formula>
    </cfRule>
  </conditionalFormatting>
  <conditionalFormatting sqref="Y15:Z15">
    <cfRule type="cellIs" dxfId="20944" priority="8951" operator="equal">
      <formula>"jan."</formula>
    </cfRule>
  </conditionalFormatting>
  <conditionalFormatting sqref="Y15:Z15">
    <cfRule type="cellIs" dxfId="20943" priority="8950" operator="equal">
      <formula>"jan."</formula>
    </cfRule>
  </conditionalFormatting>
  <conditionalFormatting sqref="Y15:Z15">
    <cfRule type="cellIs" dxfId="20942" priority="8949" operator="equal">
      <formula>"jan."</formula>
    </cfRule>
  </conditionalFormatting>
  <conditionalFormatting sqref="Y15:Z15">
    <cfRule type="cellIs" dxfId="20941" priority="8948" operator="equal">
      <formula>"jan."</formula>
    </cfRule>
  </conditionalFormatting>
  <conditionalFormatting sqref="Y15:Z15">
    <cfRule type="cellIs" dxfId="20940" priority="8947" operator="equal">
      <formula>"jan."</formula>
    </cfRule>
  </conditionalFormatting>
  <conditionalFormatting sqref="Y15:Z15">
    <cfRule type="cellIs" dxfId="20939" priority="8946" operator="equal">
      <formula>"jan."</formula>
    </cfRule>
  </conditionalFormatting>
  <conditionalFormatting sqref="Y15:Z15">
    <cfRule type="cellIs" dxfId="20938" priority="8945" operator="equal">
      <formula>"jan."</formula>
    </cfRule>
  </conditionalFormatting>
  <conditionalFormatting sqref="Y15:Z15">
    <cfRule type="cellIs" dxfId="20937" priority="8944" operator="equal">
      <formula>"jan."</formula>
    </cfRule>
  </conditionalFormatting>
  <conditionalFormatting sqref="Y15:Z15">
    <cfRule type="cellIs" dxfId="20936" priority="8943" operator="equal">
      <formula>"jan."</formula>
    </cfRule>
  </conditionalFormatting>
  <conditionalFormatting sqref="Y15:Z15">
    <cfRule type="cellIs" dxfId="20935" priority="8942" operator="equal">
      <formula>"jan."</formula>
    </cfRule>
  </conditionalFormatting>
  <conditionalFormatting sqref="Y15:Z15">
    <cfRule type="cellIs" dxfId="20934" priority="8941" operator="equal">
      <formula>"jan."</formula>
    </cfRule>
  </conditionalFormatting>
  <conditionalFormatting sqref="Y15:Z15">
    <cfRule type="cellIs" dxfId="20933" priority="8940" operator="equal">
      <formula>"jan."</formula>
    </cfRule>
  </conditionalFormatting>
  <conditionalFormatting sqref="Y15:Z15">
    <cfRule type="cellIs" dxfId="20932" priority="8939" operator="equal">
      <formula>"jan."</formula>
    </cfRule>
  </conditionalFormatting>
  <conditionalFormatting sqref="Y15:Z15">
    <cfRule type="cellIs" dxfId="20931" priority="8938" operator="equal">
      <formula>"jan."</formula>
    </cfRule>
  </conditionalFormatting>
  <conditionalFormatting sqref="Y15:Z15">
    <cfRule type="cellIs" dxfId="20930" priority="8937" operator="equal">
      <formula>"jan."</formula>
    </cfRule>
  </conditionalFormatting>
  <conditionalFormatting sqref="Y15:Z15">
    <cfRule type="cellIs" dxfId="20929" priority="8936" operator="equal">
      <formula>"jan."</formula>
    </cfRule>
  </conditionalFormatting>
  <conditionalFormatting sqref="Y15:Z15">
    <cfRule type="cellIs" dxfId="20928" priority="8935" operator="equal">
      <formula>"jan."</formula>
    </cfRule>
  </conditionalFormatting>
  <conditionalFormatting sqref="Y15:Z15">
    <cfRule type="cellIs" dxfId="20927" priority="8934" operator="equal">
      <formula>"jan."</formula>
    </cfRule>
  </conditionalFormatting>
  <conditionalFormatting sqref="Y15:Z15">
    <cfRule type="cellIs" dxfId="20926" priority="8933" operator="equal">
      <formula>"jan."</formula>
    </cfRule>
  </conditionalFormatting>
  <conditionalFormatting sqref="Y15:Z15">
    <cfRule type="cellIs" dxfId="20925" priority="8932" operator="equal">
      <formula>"jan."</formula>
    </cfRule>
  </conditionalFormatting>
  <conditionalFormatting sqref="Y15:Z15">
    <cfRule type="cellIs" dxfId="20924" priority="8931" operator="equal">
      <formula>"jan."</formula>
    </cfRule>
  </conditionalFormatting>
  <conditionalFormatting sqref="Y15:Z15">
    <cfRule type="cellIs" dxfId="20923" priority="8930" operator="equal">
      <formula>"jan."</formula>
    </cfRule>
  </conditionalFormatting>
  <conditionalFormatting sqref="Y15:Z15">
    <cfRule type="cellIs" dxfId="20922" priority="8929" operator="equal">
      <formula>"jan."</formula>
    </cfRule>
  </conditionalFormatting>
  <conditionalFormatting sqref="Y15:Z15">
    <cfRule type="cellIs" dxfId="20921" priority="8928" operator="equal">
      <formula>"jan."</formula>
    </cfRule>
  </conditionalFormatting>
  <conditionalFormatting sqref="Y15:Z15">
    <cfRule type="cellIs" dxfId="20920" priority="8927" operator="equal">
      <formula>"jan."</formula>
    </cfRule>
  </conditionalFormatting>
  <conditionalFormatting sqref="Y15:Z15">
    <cfRule type="cellIs" dxfId="20919" priority="8926" operator="equal">
      <formula>"jan."</formula>
    </cfRule>
  </conditionalFormatting>
  <conditionalFormatting sqref="Y15:Z15">
    <cfRule type="cellIs" dxfId="20918" priority="8925" operator="equal">
      <formula>"jan."</formula>
    </cfRule>
  </conditionalFormatting>
  <conditionalFormatting sqref="Y15:Z15">
    <cfRule type="cellIs" dxfId="20917" priority="8924" operator="equal">
      <formula>"jan."</formula>
    </cfRule>
  </conditionalFormatting>
  <conditionalFormatting sqref="Y15:Z15">
    <cfRule type="cellIs" dxfId="20916" priority="8923" operator="equal">
      <formula>"jan."</formula>
    </cfRule>
  </conditionalFormatting>
  <conditionalFormatting sqref="Y15:Z15">
    <cfRule type="cellIs" dxfId="20915" priority="8922" operator="equal">
      <formula>"jan."</formula>
    </cfRule>
  </conditionalFormatting>
  <conditionalFormatting sqref="Y15:Z15">
    <cfRule type="cellIs" dxfId="20914" priority="8921" operator="equal">
      <formula>"jan."</formula>
    </cfRule>
  </conditionalFormatting>
  <conditionalFormatting sqref="Y15:Z15">
    <cfRule type="cellIs" dxfId="20913" priority="8920" operator="equal">
      <formula>"jan."</formula>
    </cfRule>
  </conditionalFormatting>
  <conditionalFormatting sqref="Y15:Z15">
    <cfRule type="cellIs" dxfId="20912" priority="8919" operator="equal">
      <formula>"jan."</formula>
    </cfRule>
  </conditionalFormatting>
  <conditionalFormatting sqref="Y15:Z15">
    <cfRule type="cellIs" dxfId="20911" priority="8918" operator="equal">
      <formula>"jan."</formula>
    </cfRule>
  </conditionalFormatting>
  <conditionalFormatting sqref="Y15:Z15">
    <cfRule type="cellIs" dxfId="20910" priority="8917" operator="equal">
      <formula>"jan."</formula>
    </cfRule>
  </conditionalFormatting>
  <conditionalFormatting sqref="Y15:Z15">
    <cfRule type="cellIs" dxfId="20909" priority="8916" operator="equal">
      <formula>"jan."</formula>
    </cfRule>
  </conditionalFormatting>
  <conditionalFormatting sqref="Y15:Z15">
    <cfRule type="cellIs" dxfId="20908" priority="8915" operator="equal">
      <formula>"jan."</formula>
    </cfRule>
  </conditionalFormatting>
  <conditionalFormatting sqref="Y15:Z15">
    <cfRule type="cellIs" dxfId="20907" priority="8914" operator="equal">
      <formula>"jan."</formula>
    </cfRule>
  </conditionalFormatting>
  <conditionalFormatting sqref="Y15:Z15">
    <cfRule type="cellIs" dxfId="20906" priority="8913" operator="equal">
      <formula>"jan."</formula>
    </cfRule>
  </conditionalFormatting>
  <conditionalFormatting sqref="Y15:Z15">
    <cfRule type="cellIs" dxfId="20905" priority="8912" operator="equal">
      <formula>"jan."</formula>
    </cfRule>
  </conditionalFormatting>
  <conditionalFormatting sqref="Y15:Z15">
    <cfRule type="cellIs" dxfId="20904" priority="8911" operator="equal">
      <formula>"jan."</formula>
    </cfRule>
  </conditionalFormatting>
  <conditionalFormatting sqref="Y15:Z15">
    <cfRule type="cellIs" dxfId="20903" priority="8910" operator="equal">
      <formula>"jan."</formula>
    </cfRule>
  </conditionalFormatting>
  <conditionalFormatting sqref="Y15:Z15">
    <cfRule type="cellIs" dxfId="20902" priority="8909" operator="equal">
      <formula>"jan."</formula>
    </cfRule>
  </conditionalFormatting>
  <conditionalFormatting sqref="Y15:Z15">
    <cfRule type="cellIs" dxfId="20901" priority="8908" operator="equal">
      <formula>"jan."</formula>
    </cfRule>
  </conditionalFormatting>
  <conditionalFormatting sqref="Y15:Z15">
    <cfRule type="cellIs" dxfId="20900" priority="8907" operator="equal">
      <formula>"jan."</formula>
    </cfRule>
  </conditionalFormatting>
  <conditionalFormatting sqref="Y15:Z15">
    <cfRule type="cellIs" dxfId="20899" priority="8906" operator="equal">
      <formula>"jan."</formula>
    </cfRule>
  </conditionalFormatting>
  <conditionalFormatting sqref="Y15:Z15">
    <cfRule type="cellIs" dxfId="20898" priority="8905" operator="equal">
      <formula>"jan."</formula>
    </cfRule>
  </conditionalFormatting>
  <conditionalFormatting sqref="Y15:Z15">
    <cfRule type="cellIs" dxfId="20897" priority="8904" operator="equal">
      <formula>"jan."</formula>
    </cfRule>
  </conditionalFormatting>
  <conditionalFormatting sqref="Y15:Z15">
    <cfRule type="cellIs" dxfId="20896" priority="8903" operator="equal">
      <formula>"jan."</formula>
    </cfRule>
  </conditionalFormatting>
  <conditionalFormatting sqref="Y15:Z15">
    <cfRule type="cellIs" dxfId="20895" priority="8902" operator="equal">
      <formula>"jan."</formula>
    </cfRule>
  </conditionalFormatting>
  <conditionalFormatting sqref="Y15:Z15">
    <cfRule type="cellIs" dxfId="20894" priority="8901" operator="equal">
      <formula>"jan."</formula>
    </cfRule>
  </conditionalFormatting>
  <conditionalFormatting sqref="Y15:Z15">
    <cfRule type="cellIs" dxfId="20893" priority="8900" operator="equal">
      <formula>"jan."</formula>
    </cfRule>
  </conditionalFormatting>
  <conditionalFormatting sqref="Y15:Z15">
    <cfRule type="cellIs" dxfId="20892" priority="8899" operator="equal">
      <formula>"jan."</formula>
    </cfRule>
  </conditionalFormatting>
  <conditionalFormatting sqref="Y15:Z15">
    <cfRule type="cellIs" dxfId="20891" priority="8898" operator="equal">
      <formula>"jan."</formula>
    </cfRule>
  </conditionalFormatting>
  <conditionalFormatting sqref="Y15:Z15">
    <cfRule type="cellIs" dxfId="20890" priority="8897" operator="equal">
      <formula>"jan."</formula>
    </cfRule>
  </conditionalFormatting>
  <conditionalFormatting sqref="Y15:Z15">
    <cfRule type="cellIs" dxfId="20889" priority="8896" operator="equal">
      <formula>"jan."</formula>
    </cfRule>
  </conditionalFormatting>
  <conditionalFormatting sqref="Y15:Z15">
    <cfRule type="cellIs" dxfId="20888" priority="8895" operator="equal">
      <formula>"jan."</formula>
    </cfRule>
  </conditionalFormatting>
  <conditionalFormatting sqref="Y15:Z15">
    <cfRule type="cellIs" dxfId="20887" priority="8894" operator="equal">
      <formula>"jan."</formula>
    </cfRule>
  </conditionalFormatting>
  <conditionalFormatting sqref="Y15:Z15">
    <cfRule type="cellIs" dxfId="20886" priority="8893" operator="equal">
      <formula>"jan."</formula>
    </cfRule>
  </conditionalFormatting>
  <conditionalFormatting sqref="Y15:Z15">
    <cfRule type="cellIs" dxfId="20885" priority="8892" operator="equal">
      <formula>"jan."</formula>
    </cfRule>
  </conditionalFormatting>
  <conditionalFormatting sqref="Y15:Z15">
    <cfRule type="cellIs" dxfId="20884" priority="8891" operator="equal">
      <formula>"jan."</formula>
    </cfRule>
  </conditionalFormatting>
  <conditionalFormatting sqref="Y15:Z15">
    <cfRule type="cellIs" dxfId="20883" priority="8890" operator="equal">
      <formula>"jan."</formula>
    </cfRule>
  </conditionalFormatting>
  <conditionalFormatting sqref="Y15:Z15">
    <cfRule type="cellIs" dxfId="20882" priority="8889" operator="equal">
      <formula>"jan."</formula>
    </cfRule>
  </conditionalFormatting>
  <conditionalFormatting sqref="Y15:Z15">
    <cfRule type="cellIs" dxfId="20881" priority="8888" operator="equal">
      <formula>"jan."</formula>
    </cfRule>
  </conditionalFormatting>
  <conditionalFormatting sqref="Y15:Z15">
    <cfRule type="cellIs" dxfId="20880" priority="8887" operator="equal">
      <formula>"jan."</formula>
    </cfRule>
  </conditionalFormatting>
  <conditionalFormatting sqref="Y15:Z15">
    <cfRule type="cellIs" dxfId="20879" priority="8885" operator="equal">
      <formula>"jan."</formula>
    </cfRule>
  </conditionalFormatting>
  <conditionalFormatting sqref="Y15:Z15">
    <cfRule type="cellIs" dxfId="20878" priority="8884" operator="equal">
      <formula>"jan."</formula>
    </cfRule>
  </conditionalFormatting>
  <conditionalFormatting sqref="Y15:Z15">
    <cfRule type="cellIs" dxfId="20877" priority="8883" operator="equal">
      <formula>"jan."</formula>
    </cfRule>
  </conditionalFormatting>
  <conditionalFormatting sqref="Y15:Z15">
    <cfRule type="cellIs" dxfId="20876" priority="8882" operator="equal">
      <formula>"jan."</formula>
    </cfRule>
  </conditionalFormatting>
  <conditionalFormatting sqref="Y15:Z15">
    <cfRule type="cellIs" dxfId="20875" priority="8881" operator="equal">
      <formula>"jan."</formula>
    </cfRule>
  </conditionalFormatting>
  <conditionalFormatting sqref="Y15:Z15">
    <cfRule type="cellIs" dxfId="20874" priority="8880" operator="equal">
      <formula>"jan."</formula>
    </cfRule>
  </conditionalFormatting>
  <conditionalFormatting sqref="Y15:Z15">
    <cfRule type="cellIs" dxfId="20873" priority="8879" operator="equal">
      <formula>"jan."</formula>
    </cfRule>
  </conditionalFormatting>
  <conditionalFormatting sqref="Y15:Z15">
    <cfRule type="cellIs" dxfId="20872" priority="8878" operator="equal">
      <formula>"jan."</formula>
    </cfRule>
  </conditionalFormatting>
  <conditionalFormatting sqref="Y15:Z15">
    <cfRule type="cellIs" dxfId="20871" priority="8877" operator="equal">
      <formula>"jan."</formula>
    </cfRule>
  </conditionalFormatting>
  <conditionalFormatting sqref="Y15:Z15">
    <cfRule type="cellIs" dxfId="20870" priority="8876" operator="equal">
      <formula>"jan."</formula>
    </cfRule>
  </conditionalFormatting>
  <conditionalFormatting sqref="Y15:Z15">
    <cfRule type="cellIs" dxfId="20869" priority="8874" operator="equal">
      <formula>"jan."</formula>
    </cfRule>
  </conditionalFormatting>
  <conditionalFormatting sqref="Y15:Z15">
    <cfRule type="cellIs" dxfId="20868" priority="8873" operator="equal">
      <formula>"jan."</formula>
    </cfRule>
  </conditionalFormatting>
  <conditionalFormatting sqref="Y15:Z15">
    <cfRule type="cellIs" dxfId="20867" priority="8872" operator="equal">
      <formula>"jan."</formula>
    </cfRule>
  </conditionalFormatting>
  <conditionalFormatting sqref="Y15:Z15">
    <cfRule type="cellIs" dxfId="20866" priority="8871" operator="equal">
      <formula>"jan."</formula>
    </cfRule>
  </conditionalFormatting>
  <conditionalFormatting sqref="Y15:Z15">
    <cfRule type="cellIs" dxfId="20865" priority="8870" operator="equal">
      <formula>"jan."</formula>
    </cfRule>
  </conditionalFormatting>
  <conditionalFormatting sqref="Y15:Z15">
    <cfRule type="cellIs" dxfId="20864" priority="8869" operator="equal">
      <formula>"jan."</formula>
    </cfRule>
  </conditionalFormatting>
  <conditionalFormatting sqref="Y15:Z15">
    <cfRule type="cellIs" dxfId="20863" priority="8868" operator="equal">
      <formula>"jan."</formula>
    </cfRule>
  </conditionalFormatting>
  <conditionalFormatting sqref="Y15:Z15">
    <cfRule type="cellIs" dxfId="20862" priority="8867" operator="equal">
      <formula>"jan."</formula>
    </cfRule>
  </conditionalFormatting>
  <conditionalFormatting sqref="Y15:Z15">
    <cfRule type="cellIs" dxfId="20861" priority="8866" operator="equal">
      <formula>"jan."</formula>
    </cfRule>
  </conditionalFormatting>
  <conditionalFormatting sqref="Y15:Z15">
    <cfRule type="cellIs" dxfId="20860" priority="8865" operator="equal">
      <formula>"jan."</formula>
    </cfRule>
  </conditionalFormatting>
  <conditionalFormatting sqref="Y15:Z15">
    <cfRule type="cellIs" dxfId="20859" priority="8862" operator="equal">
      <formula>"jan."</formula>
    </cfRule>
  </conditionalFormatting>
  <conditionalFormatting sqref="Y15:Z15">
    <cfRule type="cellIs" dxfId="20858" priority="8861" operator="equal">
      <formula>"jan."</formula>
    </cfRule>
  </conditionalFormatting>
  <conditionalFormatting sqref="Y15:Z15">
    <cfRule type="cellIs" dxfId="20857" priority="8860" operator="equal">
      <formula>"jan."</formula>
    </cfRule>
  </conditionalFormatting>
  <conditionalFormatting sqref="Y15:Z15">
    <cfRule type="cellIs" dxfId="20856" priority="8859" operator="equal">
      <formula>"jan."</formula>
    </cfRule>
  </conditionalFormatting>
  <conditionalFormatting sqref="Y15:Z15">
    <cfRule type="cellIs" dxfId="20855" priority="8858" operator="equal">
      <formula>"jan."</formula>
    </cfRule>
  </conditionalFormatting>
  <conditionalFormatting sqref="Y15:Z15">
    <cfRule type="cellIs" dxfId="20854" priority="8857" operator="equal">
      <formula>"jan."</formula>
    </cfRule>
  </conditionalFormatting>
  <conditionalFormatting sqref="Y15:Z15">
    <cfRule type="cellIs" dxfId="20853" priority="8855" operator="equal">
      <formula>"jan."</formula>
    </cfRule>
  </conditionalFormatting>
  <conditionalFormatting sqref="Y15:Z15">
    <cfRule type="cellIs" dxfId="20852" priority="8854" operator="equal">
      <formula>"jan."</formula>
    </cfRule>
  </conditionalFormatting>
  <conditionalFormatting sqref="Y15:Z15">
    <cfRule type="cellIs" dxfId="20851" priority="8853" operator="equal">
      <formula>"jan."</formula>
    </cfRule>
  </conditionalFormatting>
  <conditionalFormatting sqref="Y15:Z15">
    <cfRule type="cellIs" dxfId="20850" priority="8852" operator="equal">
      <formula>"jan."</formula>
    </cfRule>
  </conditionalFormatting>
  <conditionalFormatting sqref="Y15:Z15">
    <cfRule type="cellIs" dxfId="20849" priority="8848" operator="equal">
      <formula>"jan."</formula>
    </cfRule>
  </conditionalFormatting>
  <conditionalFormatting sqref="Y15:Z15">
    <cfRule type="cellIs" dxfId="20848" priority="8847" operator="equal">
      <formula>"jan."</formula>
    </cfRule>
  </conditionalFormatting>
  <conditionalFormatting sqref="Y15:Z15">
    <cfRule type="cellIs" dxfId="20847" priority="8846" operator="equal">
      <formula>"jan."</formula>
    </cfRule>
  </conditionalFormatting>
  <conditionalFormatting sqref="Y15:Z15">
    <cfRule type="cellIs" dxfId="20846" priority="8845" operator="equal">
      <formula>"jan."</formula>
    </cfRule>
  </conditionalFormatting>
  <conditionalFormatting sqref="Y15:Z15">
    <cfRule type="cellIs" dxfId="20845" priority="8844" operator="equal">
      <formula>"jan."</formula>
    </cfRule>
  </conditionalFormatting>
  <conditionalFormatting sqref="Y15:Z15">
    <cfRule type="cellIs" dxfId="20844" priority="8843" operator="equal">
      <formula>"jan."</formula>
    </cfRule>
  </conditionalFormatting>
  <conditionalFormatting sqref="Y15:Z15">
    <cfRule type="cellIs" dxfId="20843" priority="8842" operator="equal">
      <formula>"jan."</formula>
    </cfRule>
  </conditionalFormatting>
  <conditionalFormatting sqref="Y15:Z15">
    <cfRule type="cellIs" dxfId="20842" priority="8841" operator="equal">
      <formula>"jan."</formula>
    </cfRule>
  </conditionalFormatting>
  <conditionalFormatting sqref="Y15:Z15">
    <cfRule type="cellIs" dxfId="20841" priority="8840" operator="equal">
      <formula>"jan."</formula>
    </cfRule>
  </conditionalFormatting>
  <conditionalFormatting sqref="Y15:Z15">
    <cfRule type="cellIs" dxfId="20840" priority="8839" operator="equal">
      <formula>"jan."</formula>
    </cfRule>
  </conditionalFormatting>
  <conditionalFormatting sqref="Y15:Z15">
    <cfRule type="cellIs" dxfId="20839" priority="8838" operator="equal">
      <formula>"jan."</formula>
    </cfRule>
  </conditionalFormatting>
  <conditionalFormatting sqref="Y15:Z15">
    <cfRule type="cellIs" dxfId="20838" priority="8837" operator="equal">
      <formula>"jan."</formula>
    </cfRule>
  </conditionalFormatting>
  <conditionalFormatting sqref="Y15:Z15">
    <cfRule type="cellIs" dxfId="20837" priority="8836" operator="equal">
      <formula>"jan."</formula>
    </cfRule>
  </conditionalFormatting>
  <conditionalFormatting sqref="Y15:Z15">
    <cfRule type="cellIs" dxfId="20836" priority="8835" operator="equal">
      <formula>"jan."</formula>
    </cfRule>
  </conditionalFormatting>
  <conditionalFormatting sqref="Y15:Z15">
    <cfRule type="cellIs" dxfId="20835" priority="8834" operator="equal">
      <formula>"jan."</formula>
    </cfRule>
  </conditionalFormatting>
  <conditionalFormatting sqref="Y15:Z15">
    <cfRule type="cellIs" dxfId="20834" priority="8833" operator="equal">
      <formula>"jan."</formula>
    </cfRule>
  </conditionalFormatting>
  <conditionalFormatting sqref="Y15:Z15">
    <cfRule type="cellIs" dxfId="20833" priority="8832" operator="equal">
      <formula>"jan."</formula>
    </cfRule>
  </conditionalFormatting>
  <conditionalFormatting sqref="Y15:Z15">
    <cfRule type="cellIs" dxfId="20832" priority="8831" operator="equal">
      <formula>"jan."</formula>
    </cfRule>
  </conditionalFormatting>
  <conditionalFormatting sqref="Y15:Z15">
    <cfRule type="cellIs" dxfId="20831" priority="8830" operator="equal">
      <formula>"jan."</formula>
    </cfRule>
  </conditionalFormatting>
  <conditionalFormatting sqref="Y15:Z15">
    <cfRule type="cellIs" dxfId="20830" priority="8829" operator="equal">
      <formula>"jan."</formula>
    </cfRule>
  </conditionalFormatting>
  <conditionalFormatting sqref="Y15:Z15">
    <cfRule type="cellIs" dxfId="20829" priority="8828" operator="equal">
      <formula>"jan."</formula>
    </cfRule>
  </conditionalFormatting>
  <conditionalFormatting sqref="Y15:Z15">
    <cfRule type="cellIs" dxfId="20828" priority="8827" operator="equal">
      <formula>"jan."</formula>
    </cfRule>
  </conditionalFormatting>
  <conditionalFormatting sqref="Y15:Z15">
    <cfRule type="cellIs" dxfId="20827" priority="8826" operator="equal">
      <formula>"jan."</formula>
    </cfRule>
  </conditionalFormatting>
  <conditionalFormatting sqref="Y15:Z15">
    <cfRule type="cellIs" dxfId="20826" priority="8825" operator="equal">
      <formula>"jan."</formula>
    </cfRule>
  </conditionalFormatting>
  <conditionalFormatting sqref="Y15:Z15">
    <cfRule type="cellIs" dxfId="20825" priority="8824" operator="equal">
      <formula>"jan."</formula>
    </cfRule>
  </conditionalFormatting>
  <conditionalFormatting sqref="Y15:Z15">
    <cfRule type="cellIs" dxfId="20824" priority="8823" operator="equal">
      <formula>"jan."</formula>
    </cfRule>
  </conditionalFormatting>
  <conditionalFormatting sqref="Y15:Z15">
    <cfRule type="cellIs" dxfId="20823" priority="8822" operator="equal">
      <formula>"jan."</formula>
    </cfRule>
  </conditionalFormatting>
  <conditionalFormatting sqref="Y15:Z15">
    <cfRule type="cellIs" dxfId="20822" priority="8821" operator="equal">
      <formula>"jan."</formula>
    </cfRule>
  </conditionalFormatting>
  <conditionalFormatting sqref="Y15:Z15">
    <cfRule type="cellIs" dxfId="20821" priority="8820" operator="equal">
      <formula>"jan."</formula>
    </cfRule>
  </conditionalFormatting>
  <conditionalFormatting sqref="Y15:Z15">
    <cfRule type="cellIs" dxfId="20820" priority="8819" operator="equal">
      <formula>"jan."</formula>
    </cfRule>
  </conditionalFormatting>
  <conditionalFormatting sqref="Y15:Z15">
    <cfRule type="cellIs" dxfId="20819" priority="8818" operator="equal">
      <formula>"jan."</formula>
    </cfRule>
  </conditionalFormatting>
  <conditionalFormatting sqref="Y15:Z15">
    <cfRule type="cellIs" dxfId="20818" priority="8817" operator="equal">
      <formula>"jan."</formula>
    </cfRule>
  </conditionalFormatting>
  <conditionalFormatting sqref="Y15:Z15">
    <cfRule type="cellIs" dxfId="20817" priority="8816" operator="equal">
      <formula>"jan."</formula>
    </cfRule>
  </conditionalFormatting>
  <conditionalFormatting sqref="Y15:Z15">
    <cfRule type="cellIs" dxfId="20816" priority="8815" operator="equal">
      <formula>"jan."</formula>
    </cfRule>
  </conditionalFormatting>
  <conditionalFormatting sqref="Y15:Z15">
    <cfRule type="cellIs" dxfId="20815" priority="8814" operator="equal">
      <formula>"jan."</formula>
    </cfRule>
  </conditionalFormatting>
  <conditionalFormatting sqref="Y15:Z15">
    <cfRule type="cellIs" dxfId="20814" priority="8813" operator="equal">
      <formula>"jan."</formula>
    </cfRule>
  </conditionalFormatting>
  <conditionalFormatting sqref="Y15:Z15">
    <cfRule type="cellIs" dxfId="20813" priority="8812" operator="equal">
      <formula>"jan."</formula>
    </cfRule>
  </conditionalFormatting>
  <conditionalFormatting sqref="Y15:Z15">
    <cfRule type="cellIs" dxfId="20812" priority="8811" operator="equal">
      <formula>"jan."</formula>
    </cfRule>
  </conditionalFormatting>
  <conditionalFormatting sqref="Y15:Z15">
    <cfRule type="cellIs" dxfId="20811" priority="8810" operator="equal">
      <formula>"jan."</formula>
    </cfRule>
  </conditionalFormatting>
  <conditionalFormatting sqref="Y15:Z15">
    <cfRule type="cellIs" dxfId="20810" priority="8809" operator="equal">
      <formula>"jan."</formula>
    </cfRule>
  </conditionalFormatting>
  <conditionalFormatting sqref="Y15:Z15">
    <cfRule type="cellIs" dxfId="20809" priority="8808" operator="equal">
      <formula>"jan."</formula>
    </cfRule>
  </conditionalFormatting>
  <conditionalFormatting sqref="Y15:Z15">
    <cfRule type="cellIs" dxfId="20808" priority="8807" operator="equal">
      <formula>"jan."</formula>
    </cfRule>
  </conditionalFormatting>
  <conditionalFormatting sqref="Y15:Z15">
    <cfRule type="cellIs" dxfId="20807" priority="8806" operator="equal">
      <formula>"jan."</formula>
    </cfRule>
  </conditionalFormatting>
  <conditionalFormatting sqref="Y15:Z15">
    <cfRule type="cellIs" dxfId="20806" priority="8805" operator="equal">
      <formula>"jan."</formula>
    </cfRule>
  </conditionalFormatting>
  <conditionalFormatting sqref="Y15:Z15">
    <cfRule type="cellIs" dxfId="20805" priority="8804" operator="equal">
      <formula>"jan."</formula>
    </cfRule>
  </conditionalFormatting>
  <conditionalFormatting sqref="Y15:Z15">
    <cfRule type="cellIs" dxfId="20804" priority="8803" operator="equal">
      <formula>"jan."</formula>
    </cfRule>
  </conditionalFormatting>
  <conditionalFormatting sqref="Y15:Z15">
    <cfRule type="cellIs" dxfId="20803" priority="8802" operator="equal">
      <formula>"jan."</formula>
    </cfRule>
  </conditionalFormatting>
  <conditionalFormatting sqref="Y15:Z15">
    <cfRule type="cellIs" dxfId="20802" priority="8801" operator="equal">
      <formula>"jan."</formula>
    </cfRule>
  </conditionalFormatting>
  <conditionalFormatting sqref="Y15:Z15">
    <cfRule type="cellIs" dxfId="20801" priority="8800" operator="equal">
      <formula>"jan."</formula>
    </cfRule>
  </conditionalFormatting>
  <conditionalFormatting sqref="Y15:Z15">
    <cfRule type="cellIs" dxfId="20800" priority="8799" operator="equal">
      <formula>"jan."</formula>
    </cfRule>
  </conditionalFormatting>
  <conditionalFormatting sqref="Y15:Z15">
    <cfRule type="cellIs" dxfId="20799" priority="8798" operator="equal">
      <formula>"jan."</formula>
    </cfRule>
  </conditionalFormatting>
  <conditionalFormatting sqref="Y15:Z15">
    <cfRule type="cellIs" dxfId="20798" priority="8797" operator="equal">
      <formula>"jan."</formula>
    </cfRule>
  </conditionalFormatting>
  <conditionalFormatting sqref="Y15:Z15">
    <cfRule type="cellIs" dxfId="20797" priority="8796" operator="equal">
      <formula>"jan."</formula>
    </cfRule>
  </conditionalFormatting>
  <conditionalFormatting sqref="Y15:Z15">
    <cfRule type="cellIs" dxfId="20796" priority="8795" operator="equal">
      <formula>"jan."</formula>
    </cfRule>
  </conditionalFormatting>
  <conditionalFormatting sqref="Y15:Z15">
    <cfRule type="cellIs" dxfId="20795" priority="8794" operator="equal">
      <formula>"jan."</formula>
    </cfRule>
  </conditionalFormatting>
  <conditionalFormatting sqref="Y15:Z15">
    <cfRule type="cellIs" dxfId="20794" priority="8793" operator="equal">
      <formula>"jan."</formula>
    </cfRule>
  </conditionalFormatting>
  <conditionalFormatting sqref="Y15:Z15">
    <cfRule type="cellIs" dxfId="20793" priority="8792" operator="equal">
      <formula>"jan."</formula>
    </cfRule>
  </conditionalFormatting>
  <conditionalFormatting sqref="Y15:Z15">
    <cfRule type="cellIs" dxfId="20792" priority="8791" operator="equal">
      <formula>"jan."</formula>
    </cfRule>
  </conditionalFormatting>
  <conditionalFormatting sqref="Y15:Z15">
    <cfRule type="cellIs" dxfId="20791" priority="8790" operator="equal">
      <formula>"jan."</formula>
    </cfRule>
  </conditionalFormatting>
  <conditionalFormatting sqref="Y15:Z15">
    <cfRule type="cellIs" dxfId="20790" priority="8789" operator="equal">
      <formula>"jan."</formula>
    </cfRule>
  </conditionalFormatting>
  <conditionalFormatting sqref="Y15:Z15">
    <cfRule type="cellIs" dxfId="20789" priority="8788" operator="equal">
      <formula>"jan."</formula>
    </cfRule>
  </conditionalFormatting>
  <conditionalFormatting sqref="Y15:Z15">
    <cfRule type="cellIs" dxfId="20788" priority="8787" operator="equal">
      <formula>"jan."</formula>
    </cfRule>
  </conditionalFormatting>
  <conditionalFormatting sqref="Y15:Z15">
    <cfRule type="cellIs" dxfId="20787" priority="8786" operator="equal">
      <formula>"jan."</formula>
    </cfRule>
  </conditionalFormatting>
  <conditionalFormatting sqref="Y15:Z15">
    <cfRule type="cellIs" dxfId="20786" priority="8785" operator="equal">
      <formula>"jan."</formula>
    </cfRule>
  </conditionalFormatting>
  <conditionalFormatting sqref="Y15:Z15">
    <cfRule type="cellIs" dxfId="20785" priority="8784" operator="equal">
      <formula>"jan."</formula>
    </cfRule>
  </conditionalFormatting>
  <conditionalFormatting sqref="Y15:Z15">
    <cfRule type="cellIs" dxfId="20784" priority="8783" operator="equal">
      <formula>"jan."</formula>
    </cfRule>
  </conditionalFormatting>
  <conditionalFormatting sqref="Y15:Z15">
    <cfRule type="cellIs" dxfId="20783" priority="8782" operator="equal">
      <formula>"jan."</formula>
    </cfRule>
  </conditionalFormatting>
  <conditionalFormatting sqref="Y15:Z15">
    <cfRule type="cellIs" dxfId="20782" priority="8781" operator="equal">
      <formula>"jan."</formula>
    </cfRule>
  </conditionalFormatting>
  <conditionalFormatting sqref="Y15:Z15">
    <cfRule type="cellIs" dxfId="20781" priority="8780" operator="equal">
      <formula>"jan."</formula>
    </cfRule>
  </conditionalFormatting>
  <conditionalFormatting sqref="Y15:Z15">
    <cfRule type="cellIs" dxfId="20780" priority="8779" operator="equal">
      <formula>"jan."</formula>
    </cfRule>
  </conditionalFormatting>
  <conditionalFormatting sqref="Y15:Z15">
    <cfRule type="cellIs" dxfId="20779" priority="8778" operator="equal">
      <formula>"jan."</formula>
    </cfRule>
  </conditionalFormatting>
  <conditionalFormatting sqref="Y15:Z15">
    <cfRule type="cellIs" dxfId="20778" priority="8777" operator="equal">
      <formula>"jan."</formula>
    </cfRule>
  </conditionalFormatting>
  <conditionalFormatting sqref="Y15:Z15">
    <cfRule type="cellIs" dxfId="20777" priority="8776" operator="equal">
      <formula>"jan."</formula>
    </cfRule>
  </conditionalFormatting>
  <conditionalFormatting sqref="Y15:Z15">
    <cfRule type="cellIs" dxfId="20776" priority="8775" operator="equal">
      <formula>"jan."</formula>
    </cfRule>
  </conditionalFormatting>
  <conditionalFormatting sqref="Y15:Z15">
    <cfRule type="cellIs" dxfId="20775" priority="8774" operator="equal">
      <formula>"jan."</formula>
    </cfRule>
  </conditionalFormatting>
  <conditionalFormatting sqref="Y15:Z15">
    <cfRule type="cellIs" dxfId="20774" priority="8773" operator="equal">
      <formula>"jan."</formula>
    </cfRule>
  </conditionalFormatting>
  <conditionalFormatting sqref="Y15:Z15">
    <cfRule type="cellIs" dxfId="20773" priority="8772" operator="equal">
      <formula>"jan."</formula>
    </cfRule>
  </conditionalFormatting>
  <conditionalFormatting sqref="Y15:Z15">
    <cfRule type="cellIs" dxfId="20772" priority="8771" operator="equal">
      <formula>"jan."</formula>
    </cfRule>
  </conditionalFormatting>
  <conditionalFormatting sqref="Y15:Z15">
    <cfRule type="cellIs" dxfId="20771" priority="8770" operator="equal">
      <formula>"jan."</formula>
    </cfRule>
  </conditionalFormatting>
  <conditionalFormatting sqref="Y15:Z15">
    <cfRule type="cellIs" dxfId="20770" priority="8769" operator="equal">
      <formula>"jan."</formula>
    </cfRule>
  </conditionalFormatting>
  <conditionalFormatting sqref="Y15:Z15">
    <cfRule type="cellIs" dxfId="20769" priority="8768" operator="equal">
      <formula>"jan."</formula>
    </cfRule>
  </conditionalFormatting>
  <conditionalFormatting sqref="Y15:Z15">
    <cfRule type="cellIs" dxfId="20768" priority="8767" operator="equal">
      <formula>"jan."</formula>
    </cfRule>
  </conditionalFormatting>
  <conditionalFormatting sqref="Y15:Z15">
    <cfRule type="cellIs" dxfId="20767" priority="8766" operator="equal">
      <formula>"jan."</formula>
    </cfRule>
  </conditionalFormatting>
  <conditionalFormatting sqref="Y15:Z15">
    <cfRule type="cellIs" dxfId="20766" priority="8765" operator="equal">
      <formula>"jan."</formula>
    </cfRule>
  </conditionalFormatting>
  <conditionalFormatting sqref="Y15:Z15">
    <cfRule type="cellIs" dxfId="20765" priority="8764" operator="equal">
      <formula>"jan."</formula>
    </cfRule>
  </conditionalFormatting>
  <conditionalFormatting sqref="Y15:Z15">
    <cfRule type="cellIs" dxfId="20764" priority="8763" operator="equal">
      <formula>"jan."</formula>
    </cfRule>
  </conditionalFormatting>
  <conditionalFormatting sqref="Y15:Z15">
    <cfRule type="cellIs" dxfId="20763" priority="8762" operator="equal">
      <formula>"jan."</formula>
    </cfRule>
  </conditionalFormatting>
  <conditionalFormatting sqref="Y15:Z15">
    <cfRule type="cellIs" dxfId="20762" priority="8761" operator="equal">
      <formula>"jan."</formula>
    </cfRule>
  </conditionalFormatting>
  <conditionalFormatting sqref="Y15:Z15">
    <cfRule type="cellIs" dxfId="20761" priority="8760" operator="equal">
      <formula>"jan."</formula>
    </cfRule>
  </conditionalFormatting>
  <conditionalFormatting sqref="Y15:Z15">
    <cfRule type="cellIs" dxfId="20760" priority="8759" operator="equal">
      <formula>"jan."</formula>
    </cfRule>
  </conditionalFormatting>
  <conditionalFormatting sqref="Y15:Z15">
    <cfRule type="cellIs" dxfId="20759" priority="8758" operator="equal">
      <formula>"jan."</formula>
    </cfRule>
  </conditionalFormatting>
  <conditionalFormatting sqref="Y15:Z15">
    <cfRule type="cellIs" dxfId="20758" priority="8757" operator="equal">
      <formula>"jan."</formula>
    </cfRule>
  </conditionalFormatting>
  <conditionalFormatting sqref="Y15:Z15">
    <cfRule type="cellIs" dxfId="20757" priority="8756" operator="equal">
      <formula>"jan."</formula>
    </cfRule>
  </conditionalFormatting>
  <conditionalFormatting sqref="Y15:Z15">
    <cfRule type="cellIs" dxfId="20756" priority="8755" operator="equal">
      <formula>"jan."</formula>
    </cfRule>
  </conditionalFormatting>
  <conditionalFormatting sqref="Y15:Z15">
    <cfRule type="cellIs" dxfId="20755" priority="8753" operator="equal">
      <formula>"jan."</formula>
    </cfRule>
  </conditionalFormatting>
  <conditionalFormatting sqref="Y15:Z15">
    <cfRule type="cellIs" dxfId="20754" priority="8751" operator="equal">
      <formula>"jan."</formula>
    </cfRule>
  </conditionalFormatting>
  <conditionalFormatting sqref="Y15:Z15">
    <cfRule type="cellIs" dxfId="20753" priority="8750" operator="equal">
      <formula>"jan."</formula>
    </cfRule>
  </conditionalFormatting>
  <conditionalFormatting sqref="Y15:Z15">
    <cfRule type="cellIs" dxfId="20752" priority="8749" operator="equal">
      <formula>"jan."</formula>
    </cfRule>
  </conditionalFormatting>
  <conditionalFormatting sqref="Y15:Z15">
    <cfRule type="cellIs" dxfId="20751" priority="8748" operator="equal">
      <formula>"jan."</formula>
    </cfRule>
  </conditionalFormatting>
  <conditionalFormatting sqref="Y15:Z15">
    <cfRule type="cellIs" dxfId="20750" priority="8747" operator="equal">
      <formula>"jan."</formula>
    </cfRule>
  </conditionalFormatting>
  <conditionalFormatting sqref="Y15:Z15">
    <cfRule type="cellIs" dxfId="20749" priority="8746" operator="equal">
      <formula>"jan."</formula>
    </cfRule>
  </conditionalFormatting>
  <conditionalFormatting sqref="Y15:Z15">
    <cfRule type="cellIs" dxfId="20748" priority="8745" operator="equal">
      <formula>"jan."</formula>
    </cfRule>
  </conditionalFormatting>
  <conditionalFormatting sqref="Y15:Z15">
    <cfRule type="cellIs" dxfId="20747" priority="8744" operator="equal">
      <formula>"jan."</formula>
    </cfRule>
  </conditionalFormatting>
  <conditionalFormatting sqref="Y15:Z15">
    <cfRule type="cellIs" dxfId="20746" priority="8743" operator="equal">
      <formula>"jan."</formula>
    </cfRule>
  </conditionalFormatting>
  <conditionalFormatting sqref="Y15:Z15">
    <cfRule type="cellIs" dxfId="20745" priority="8742" operator="equal">
      <formula>"jan."</formula>
    </cfRule>
  </conditionalFormatting>
  <conditionalFormatting sqref="Y15:Z15">
    <cfRule type="cellIs" dxfId="20744" priority="8741" operator="equal">
      <formula>"jan."</formula>
    </cfRule>
  </conditionalFormatting>
  <conditionalFormatting sqref="Y15:Z15">
    <cfRule type="cellIs" dxfId="20743" priority="8740" operator="equal">
      <formula>"jan."</formula>
    </cfRule>
  </conditionalFormatting>
  <conditionalFormatting sqref="Y15:Z15">
    <cfRule type="cellIs" dxfId="20742" priority="8739" operator="equal">
      <formula>"jan."</formula>
    </cfRule>
  </conditionalFormatting>
  <conditionalFormatting sqref="Y15:Z15">
    <cfRule type="cellIs" dxfId="20741" priority="8738" operator="equal">
      <formula>"jan."</formula>
    </cfRule>
  </conditionalFormatting>
  <conditionalFormatting sqref="Y15:Z15">
    <cfRule type="cellIs" dxfId="20740" priority="8737" operator="equal">
      <formula>"jan."</formula>
    </cfRule>
  </conditionalFormatting>
  <conditionalFormatting sqref="Y15:Z15">
    <cfRule type="cellIs" dxfId="20739" priority="8736" operator="equal">
      <formula>"jan."</formula>
    </cfRule>
  </conditionalFormatting>
  <conditionalFormatting sqref="Y15:Z15">
    <cfRule type="cellIs" dxfId="20738" priority="8735" operator="equal">
      <formula>"jan."</formula>
    </cfRule>
  </conditionalFormatting>
  <conditionalFormatting sqref="Y15:Z15">
    <cfRule type="cellIs" dxfId="20737" priority="8734" operator="equal">
      <formula>"jan."</formula>
    </cfRule>
  </conditionalFormatting>
  <conditionalFormatting sqref="Y15:Z15">
    <cfRule type="cellIs" dxfId="20736" priority="8733" operator="equal">
      <formula>"jan."</formula>
    </cfRule>
  </conditionalFormatting>
  <conditionalFormatting sqref="Y15:Z15">
    <cfRule type="cellIs" dxfId="20735" priority="8732" operator="equal">
      <formula>"jan."</formula>
    </cfRule>
  </conditionalFormatting>
  <conditionalFormatting sqref="Y15:Z15">
    <cfRule type="cellIs" dxfId="20734" priority="8731" operator="equal">
      <formula>"jan."</formula>
    </cfRule>
  </conditionalFormatting>
  <conditionalFormatting sqref="Y15:Z15">
    <cfRule type="cellIs" dxfId="20733" priority="8730" operator="equal">
      <formula>"jan."</formula>
    </cfRule>
  </conditionalFormatting>
  <conditionalFormatting sqref="Y15:Z15">
    <cfRule type="cellIs" dxfId="20732" priority="8729" operator="equal">
      <formula>"jan."</formula>
    </cfRule>
  </conditionalFormatting>
  <conditionalFormatting sqref="Y15:Z15">
    <cfRule type="cellIs" dxfId="20731" priority="8728" operator="equal">
      <formula>"jan."</formula>
    </cfRule>
  </conditionalFormatting>
  <conditionalFormatting sqref="Y15:Z15">
    <cfRule type="cellIs" dxfId="20730" priority="8727" operator="equal">
      <formula>"jan."</formula>
    </cfRule>
  </conditionalFormatting>
  <conditionalFormatting sqref="Y15:Z15">
    <cfRule type="cellIs" dxfId="20729" priority="8726" operator="equal">
      <formula>"jan."</formula>
    </cfRule>
  </conditionalFormatting>
  <conditionalFormatting sqref="Y15:Z15">
    <cfRule type="cellIs" dxfId="20728" priority="8725" operator="equal">
      <formula>"jan."</formula>
    </cfRule>
  </conditionalFormatting>
  <conditionalFormatting sqref="Y15:Z15">
    <cfRule type="cellIs" dxfId="20727" priority="8724" operator="equal">
      <formula>"jan."</formula>
    </cfRule>
  </conditionalFormatting>
  <conditionalFormatting sqref="Y15:Z15">
    <cfRule type="cellIs" dxfId="20726" priority="8723" operator="equal">
      <formula>"jan."</formula>
    </cfRule>
  </conditionalFormatting>
  <conditionalFormatting sqref="Y15:Z15">
    <cfRule type="cellIs" dxfId="20725" priority="8722" operator="equal">
      <formula>"jan."</formula>
    </cfRule>
  </conditionalFormatting>
  <conditionalFormatting sqref="Y15:Z15">
    <cfRule type="cellIs" dxfId="20724" priority="8721" operator="equal">
      <formula>"jan."</formula>
    </cfRule>
  </conditionalFormatting>
  <conditionalFormatting sqref="Y15:Z15">
    <cfRule type="cellIs" dxfId="20723" priority="8720" operator="equal">
      <formula>"jan."</formula>
    </cfRule>
  </conditionalFormatting>
  <conditionalFormatting sqref="Y15:Z15">
    <cfRule type="cellIs" dxfId="20722" priority="8719" operator="equal">
      <formula>"jan."</formula>
    </cfRule>
  </conditionalFormatting>
  <conditionalFormatting sqref="Y15:Z15">
    <cfRule type="cellIs" dxfId="20721" priority="8718" operator="equal">
      <formula>"jan."</formula>
    </cfRule>
  </conditionalFormatting>
  <conditionalFormatting sqref="Y15:Z15">
    <cfRule type="cellIs" dxfId="20720" priority="8717" operator="equal">
      <formula>"jan."</formula>
    </cfRule>
  </conditionalFormatting>
  <conditionalFormatting sqref="Y15:Z15">
    <cfRule type="cellIs" dxfId="20719" priority="8716" operator="equal">
      <formula>"jan."</formula>
    </cfRule>
  </conditionalFormatting>
  <conditionalFormatting sqref="Y15:Z15">
    <cfRule type="cellIs" dxfId="20718" priority="8715" operator="equal">
      <formula>"jan."</formula>
    </cfRule>
  </conditionalFormatting>
  <conditionalFormatting sqref="Y15:Z15">
    <cfRule type="cellIs" dxfId="20717" priority="8714" operator="equal">
      <formula>"jan."</formula>
    </cfRule>
  </conditionalFormatting>
  <conditionalFormatting sqref="Y15:Z15">
    <cfRule type="cellIs" dxfId="20716" priority="8713" operator="equal">
      <formula>"jan."</formula>
    </cfRule>
  </conditionalFormatting>
  <conditionalFormatting sqref="Y15:Z15">
    <cfRule type="cellIs" dxfId="20715" priority="8712" operator="equal">
      <formula>"jan."</formula>
    </cfRule>
  </conditionalFormatting>
  <conditionalFormatting sqref="Y15:Z15">
    <cfRule type="cellIs" dxfId="20714" priority="8711" operator="equal">
      <formula>"jan."</formula>
    </cfRule>
  </conditionalFormatting>
  <conditionalFormatting sqref="Y15:Z15">
    <cfRule type="cellIs" dxfId="20713" priority="8710" operator="equal">
      <formula>"jan."</formula>
    </cfRule>
  </conditionalFormatting>
  <conditionalFormatting sqref="Y15:Z15">
    <cfRule type="cellIs" dxfId="20712" priority="8709" operator="equal">
      <formula>"jan."</formula>
    </cfRule>
  </conditionalFormatting>
  <conditionalFormatting sqref="Y15:Z15">
    <cfRule type="cellIs" dxfId="20711" priority="8708" operator="equal">
      <formula>"jan."</formula>
    </cfRule>
  </conditionalFormatting>
  <conditionalFormatting sqref="Y15:Z15">
    <cfRule type="cellIs" dxfId="20710" priority="8707" operator="equal">
      <formula>"jan."</formula>
    </cfRule>
  </conditionalFormatting>
  <conditionalFormatting sqref="Y15:Z15">
    <cfRule type="cellIs" dxfId="20709" priority="8706" operator="equal">
      <formula>"jan."</formula>
    </cfRule>
  </conditionalFormatting>
  <conditionalFormatting sqref="Y15:Z15">
    <cfRule type="cellIs" dxfId="20708" priority="8705" operator="equal">
      <formula>"jan."</formula>
    </cfRule>
  </conditionalFormatting>
  <conditionalFormatting sqref="Y15:Z15">
    <cfRule type="cellIs" dxfId="20707" priority="8704" operator="equal">
      <formula>"jan."</formula>
    </cfRule>
  </conditionalFormatting>
  <conditionalFormatting sqref="Y15:Z15">
    <cfRule type="cellIs" dxfId="20706" priority="8703" operator="equal">
      <formula>"jan."</formula>
    </cfRule>
  </conditionalFormatting>
  <conditionalFormatting sqref="Y15:Z15">
    <cfRule type="cellIs" dxfId="20705" priority="8702" operator="equal">
      <formula>"jan."</formula>
    </cfRule>
  </conditionalFormatting>
  <conditionalFormatting sqref="Y15:Z15">
    <cfRule type="cellIs" dxfId="20704" priority="8701" operator="equal">
      <formula>"jan."</formula>
    </cfRule>
  </conditionalFormatting>
  <conditionalFormatting sqref="Y15:Z15">
    <cfRule type="cellIs" dxfId="20703" priority="8700" operator="equal">
      <formula>"jan."</formula>
    </cfRule>
  </conditionalFormatting>
  <conditionalFormatting sqref="Y15:Z15">
    <cfRule type="cellIs" dxfId="20702" priority="8699" operator="equal">
      <formula>"jan."</formula>
    </cfRule>
  </conditionalFormatting>
  <conditionalFormatting sqref="Y15:Z15">
    <cfRule type="cellIs" dxfId="20701" priority="8698" operator="equal">
      <formula>"jan."</formula>
    </cfRule>
  </conditionalFormatting>
  <conditionalFormatting sqref="Y15:Z15">
    <cfRule type="cellIs" dxfId="20700" priority="8697" operator="equal">
      <formula>"jan."</formula>
    </cfRule>
  </conditionalFormatting>
  <conditionalFormatting sqref="Y15:Z15">
    <cfRule type="cellIs" dxfId="20699" priority="8696" operator="equal">
      <formula>"jan."</formula>
    </cfRule>
  </conditionalFormatting>
  <conditionalFormatting sqref="Y15:Z15">
    <cfRule type="cellIs" dxfId="20698" priority="8694" operator="equal">
      <formula>"jan."</formula>
    </cfRule>
  </conditionalFormatting>
  <conditionalFormatting sqref="Y15:Z15">
    <cfRule type="cellIs" dxfId="20697" priority="8693" operator="equal">
      <formula>"jan."</formula>
    </cfRule>
  </conditionalFormatting>
  <conditionalFormatting sqref="Y15:Z15">
    <cfRule type="cellIs" dxfId="20696" priority="8692" operator="equal">
      <formula>"jan."</formula>
    </cfRule>
  </conditionalFormatting>
  <conditionalFormatting sqref="Y15:Z15">
    <cfRule type="cellIs" dxfId="20695" priority="8691" operator="equal">
      <formula>"jan."</formula>
    </cfRule>
  </conditionalFormatting>
  <conditionalFormatting sqref="Y15:Z15">
    <cfRule type="cellIs" dxfId="20694" priority="8690" operator="equal">
      <formula>"jan."</formula>
    </cfRule>
  </conditionalFormatting>
  <conditionalFormatting sqref="Y15:Z15">
    <cfRule type="cellIs" dxfId="20693" priority="8689" operator="equal">
      <formula>"jan."</formula>
    </cfRule>
  </conditionalFormatting>
  <conditionalFormatting sqref="Y15:Z15">
    <cfRule type="cellIs" dxfId="20692" priority="8688" operator="equal">
      <formula>"jan."</formula>
    </cfRule>
  </conditionalFormatting>
  <conditionalFormatting sqref="Y15:Z15">
    <cfRule type="cellIs" dxfId="20691" priority="8687" operator="equal">
      <formula>"jan."</formula>
    </cfRule>
  </conditionalFormatting>
  <conditionalFormatting sqref="Y15:Z15">
    <cfRule type="cellIs" dxfId="20690" priority="8686" operator="equal">
      <formula>"jan."</formula>
    </cfRule>
  </conditionalFormatting>
  <conditionalFormatting sqref="Y15:Z15">
    <cfRule type="cellIs" dxfId="20689" priority="8685" operator="equal">
      <formula>"jan."</formula>
    </cfRule>
  </conditionalFormatting>
  <conditionalFormatting sqref="Y15:Z15">
    <cfRule type="cellIs" dxfId="20688" priority="8684" operator="equal">
      <formula>"jan."</formula>
    </cfRule>
  </conditionalFormatting>
  <conditionalFormatting sqref="Y15:Z15">
    <cfRule type="cellIs" dxfId="20687" priority="8683" operator="equal">
      <formula>"jan."</formula>
    </cfRule>
  </conditionalFormatting>
  <conditionalFormatting sqref="Y15:Z15">
    <cfRule type="cellIs" dxfId="20686" priority="8682" operator="equal">
      <formula>"jan."</formula>
    </cfRule>
  </conditionalFormatting>
  <conditionalFormatting sqref="Y15:Z15">
    <cfRule type="cellIs" dxfId="20685" priority="8681" operator="equal">
      <formula>"jan."</formula>
    </cfRule>
  </conditionalFormatting>
  <conditionalFormatting sqref="Y15:Z15">
    <cfRule type="cellIs" dxfId="20684" priority="8680" operator="equal">
      <formula>"jan."</formula>
    </cfRule>
  </conditionalFormatting>
  <conditionalFormatting sqref="Y15:Z15">
    <cfRule type="cellIs" dxfId="20683" priority="8679" operator="equal">
      <formula>"jan."</formula>
    </cfRule>
  </conditionalFormatting>
  <conditionalFormatting sqref="Y15:Z15">
    <cfRule type="cellIs" dxfId="20682" priority="8678" operator="equal">
      <formula>"jan."</formula>
    </cfRule>
  </conditionalFormatting>
  <conditionalFormatting sqref="Y15:Z15">
    <cfRule type="cellIs" dxfId="20681" priority="8677" operator="equal">
      <formula>"jan."</formula>
    </cfRule>
  </conditionalFormatting>
  <conditionalFormatting sqref="Y15:Z15">
    <cfRule type="cellIs" dxfId="20680" priority="8676" operator="equal">
      <formula>"jan."</formula>
    </cfRule>
  </conditionalFormatting>
  <conditionalFormatting sqref="Y15:Z15">
    <cfRule type="cellIs" dxfId="20679" priority="8675" operator="equal">
      <formula>"jan."</formula>
    </cfRule>
  </conditionalFormatting>
  <conditionalFormatting sqref="Y15:Z15">
    <cfRule type="cellIs" dxfId="20678" priority="8674" operator="equal">
      <formula>"jan."</formula>
    </cfRule>
  </conditionalFormatting>
  <conditionalFormatting sqref="Y15:Z15">
    <cfRule type="cellIs" dxfId="20677" priority="8673" operator="equal">
      <formula>"jan."</formula>
    </cfRule>
  </conditionalFormatting>
  <conditionalFormatting sqref="Y15:Z15">
    <cfRule type="cellIs" dxfId="20676" priority="8672" operator="equal">
      <formula>"jan."</formula>
    </cfRule>
  </conditionalFormatting>
  <conditionalFormatting sqref="Y15:Z15">
    <cfRule type="cellIs" dxfId="20675" priority="8671" operator="equal">
      <formula>"jan."</formula>
    </cfRule>
  </conditionalFormatting>
  <conditionalFormatting sqref="Y15:Z15">
    <cfRule type="cellIs" dxfId="20674" priority="8669" operator="equal">
      <formula>"jan."</formula>
    </cfRule>
  </conditionalFormatting>
  <conditionalFormatting sqref="Y15:Z15">
    <cfRule type="cellIs" dxfId="20673" priority="8668" operator="equal">
      <formula>"jan."</formula>
    </cfRule>
  </conditionalFormatting>
  <conditionalFormatting sqref="Y15:Z15">
    <cfRule type="cellIs" dxfId="20672" priority="8667" operator="equal">
      <formula>"jan."</formula>
    </cfRule>
  </conditionalFormatting>
  <conditionalFormatting sqref="Y15:Z15">
    <cfRule type="cellIs" dxfId="20671" priority="8666" operator="equal">
      <formula>"jan."</formula>
    </cfRule>
  </conditionalFormatting>
  <conditionalFormatting sqref="Y15:Z15">
    <cfRule type="cellIs" dxfId="20670" priority="8665" operator="equal">
      <formula>"jan."</formula>
    </cfRule>
  </conditionalFormatting>
  <conditionalFormatting sqref="Y15:Z15">
    <cfRule type="cellIs" dxfId="20669" priority="8664" operator="equal">
      <formula>"jan."</formula>
    </cfRule>
  </conditionalFormatting>
  <conditionalFormatting sqref="Y15:Z15">
    <cfRule type="cellIs" dxfId="20668" priority="8663" operator="equal">
      <formula>"jan."</formula>
    </cfRule>
  </conditionalFormatting>
  <conditionalFormatting sqref="Y15:Z15">
    <cfRule type="cellIs" dxfId="20667" priority="8662" operator="equal">
      <formula>"jan."</formula>
    </cfRule>
  </conditionalFormatting>
  <conditionalFormatting sqref="Y15:Z15">
    <cfRule type="cellIs" dxfId="20666" priority="8661" operator="equal">
      <formula>"jan."</formula>
    </cfRule>
  </conditionalFormatting>
  <conditionalFormatting sqref="Y15:Z15">
    <cfRule type="cellIs" dxfId="20665" priority="8659" operator="equal">
      <formula>"jan."</formula>
    </cfRule>
  </conditionalFormatting>
  <conditionalFormatting sqref="Y15:Z15">
    <cfRule type="cellIs" dxfId="20664" priority="8658" operator="equal">
      <formula>"jan."</formula>
    </cfRule>
  </conditionalFormatting>
  <conditionalFormatting sqref="Y15:Z15">
    <cfRule type="cellIs" dxfId="20663" priority="8657" operator="equal">
      <formula>"jan."</formula>
    </cfRule>
  </conditionalFormatting>
  <conditionalFormatting sqref="Y15:Z15">
    <cfRule type="cellIs" dxfId="20662" priority="8656" operator="equal">
      <formula>"jan."</formula>
    </cfRule>
  </conditionalFormatting>
  <conditionalFormatting sqref="Y15:Z15">
    <cfRule type="cellIs" dxfId="20661" priority="8655" operator="equal">
      <formula>"jan."</formula>
    </cfRule>
  </conditionalFormatting>
  <conditionalFormatting sqref="Y15:Z15">
    <cfRule type="cellIs" dxfId="20660" priority="8654" operator="equal">
      <formula>"jan."</formula>
    </cfRule>
  </conditionalFormatting>
  <conditionalFormatting sqref="Y15:Z15">
    <cfRule type="cellIs" dxfId="20659" priority="8653" operator="equal">
      <formula>"jan."</formula>
    </cfRule>
  </conditionalFormatting>
  <conditionalFormatting sqref="Y15:Z15">
    <cfRule type="cellIs" dxfId="20658" priority="8652" operator="equal">
      <formula>"jan."</formula>
    </cfRule>
  </conditionalFormatting>
  <conditionalFormatting sqref="Y15:Z15">
    <cfRule type="cellIs" dxfId="20657" priority="8651" operator="equal">
      <formula>"jan."</formula>
    </cfRule>
  </conditionalFormatting>
  <conditionalFormatting sqref="Y15:Z15">
    <cfRule type="cellIs" dxfId="20656" priority="8650" operator="equal">
      <formula>"jan."</formula>
    </cfRule>
  </conditionalFormatting>
  <conditionalFormatting sqref="Y15:Z15">
    <cfRule type="cellIs" dxfId="20655" priority="8649" operator="equal">
      <formula>"jan."</formula>
    </cfRule>
  </conditionalFormatting>
  <conditionalFormatting sqref="Y15:Z15">
    <cfRule type="cellIs" dxfId="20654" priority="8648" operator="equal">
      <formula>"jan."</formula>
    </cfRule>
  </conditionalFormatting>
  <conditionalFormatting sqref="Y15:Z15">
    <cfRule type="cellIs" dxfId="20653" priority="8647" operator="equal">
      <formula>"jan."</formula>
    </cfRule>
  </conditionalFormatting>
  <conditionalFormatting sqref="Y15:Z15">
    <cfRule type="cellIs" dxfId="20652" priority="8646" operator="equal">
      <formula>"jan."</formula>
    </cfRule>
  </conditionalFormatting>
  <conditionalFormatting sqref="Y15:Z15">
    <cfRule type="cellIs" dxfId="20651" priority="8645" operator="equal">
      <formula>"jan."</formula>
    </cfRule>
  </conditionalFormatting>
  <conditionalFormatting sqref="Y15:Z15">
    <cfRule type="cellIs" dxfId="20650" priority="8644" operator="equal">
      <formula>"jan."</formula>
    </cfRule>
  </conditionalFormatting>
  <conditionalFormatting sqref="Y15:Z15">
    <cfRule type="cellIs" dxfId="20649" priority="8643" operator="equal">
      <formula>"jan."</formula>
    </cfRule>
  </conditionalFormatting>
  <conditionalFormatting sqref="Y15:Z15">
    <cfRule type="cellIs" dxfId="20648" priority="8642" operator="equal">
      <formula>"jan."</formula>
    </cfRule>
  </conditionalFormatting>
  <conditionalFormatting sqref="Y15:Z15">
    <cfRule type="cellIs" dxfId="20647" priority="8641" operator="equal">
      <formula>"jan."</formula>
    </cfRule>
  </conditionalFormatting>
  <conditionalFormatting sqref="Y15:Z15">
    <cfRule type="cellIs" dxfId="20646" priority="8640" operator="equal">
      <formula>"jan."</formula>
    </cfRule>
  </conditionalFormatting>
  <conditionalFormatting sqref="Y15:Z15">
    <cfRule type="cellIs" dxfId="20645" priority="8638" operator="equal">
      <formula>"jan."</formula>
    </cfRule>
  </conditionalFormatting>
  <conditionalFormatting sqref="Y15:Z15">
    <cfRule type="cellIs" dxfId="20644" priority="8637" operator="equal">
      <formula>"jan."</formula>
    </cfRule>
  </conditionalFormatting>
  <conditionalFormatting sqref="Y15:Z15">
    <cfRule type="cellIs" dxfId="20643" priority="8635" operator="equal">
      <formula>"jan."</formula>
    </cfRule>
  </conditionalFormatting>
  <conditionalFormatting sqref="Y15:Z15">
    <cfRule type="cellIs" dxfId="20642" priority="8634" operator="equal">
      <formula>"jan."</formula>
    </cfRule>
  </conditionalFormatting>
  <conditionalFormatting sqref="Y15:Z15">
    <cfRule type="cellIs" dxfId="20641" priority="8633" operator="equal">
      <formula>"jan."</formula>
    </cfRule>
  </conditionalFormatting>
  <conditionalFormatting sqref="Y15:Z15">
    <cfRule type="cellIs" dxfId="20640" priority="8631" operator="equal">
      <formula>"jan."</formula>
    </cfRule>
  </conditionalFormatting>
  <conditionalFormatting sqref="Y15:Z15">
    <cfRule type="cellIs" dxfId="20639" priority="8621" operator="equal">
      <formula>"jan."</formula>
    </cfRule>
  </conditionalFormatting>
  <conditionalFormatting sqref="Y15:Z15">
    <cfRule type="cellIs" dxfId="20638" priority="8620" operator="equal">
      <formula>"jan."</formula>
    </cfRule>
  </conditionalFormatting>
  <conditionalFormatting sqref="Y15:Z15">
    <cfRule type="cellIs" dxfId="20637" priority="8619" operator="equal">
      <formula>"jan."</formula>
    </cfRule>
  </conditionalFormatting>
  <conditionalFormatting sqref="Y15:Z15">
    <cfRule type="cellIs" dxfId="20636" priority="8618" operator="equal">
      <formula>"jan."</formula>
    </cfRule>
  </conditionalFormatting>
  <conditionalFormatting sqref="Y15:Z15">
    <cfRule type="cellIs" dxfId="20635" priority="8617" operator="equal">
      <formula>"jan."</formula>
    </cfRule>
  </conditionalFormatting>
  <conditionalFormatting sqref="Y15:Z15">
    <cfRule type="cellIs" dxfId="20634" priority="8616" operator="equal">
      <formula>"jan."</formula>
    </cfRule>
  </conditionalFormatting>
  <conditionalFormatting sqref="Y15:Z15">
    <cfRule type="cellIs" dxfId="20633" priority="8615" operator="equal">
      <formula>"jan."</formula>
    </cfRule>
  </conditionalFormatting>
  <conditionalFormatting sqref="Y15:Z15">
    <cfRule type="cellIs" dxfId="20632" priority="8614" operator="equal">
      <formula>"jan."</formula>
    </cfRule>
  </conditionalFormatting>
  <conditionalFormatting sqref="Y15:Z15">
    <cfRule type="cellIs" dxfId="20631" priority="8613" operator="equal">
      <formula>"jan."</formula>
    </cfRule>
  </conditionalFormatting>
  <conditionalFormatting sqref="Y15:Z15">
    <cfRule type="cellIs" dxfId="20630" priority="8612" operator="equal">
      <formula>"jan."</formula>
    </cfRule>
  </conditionalFormatting>
  <conditionalFormatting sqref="Y15:Z15">
    <cfRule type="cellIs" dxfId="20629" priority="8611" operator="equal">
      <formula>"jan."</formula>
    </cfRule>
  </conditionalFormatting>
  <conditionalFormatting sqref="Y15:Z15">
    <cfRule type="cellIs" dxfId="20628" priority="8610" operator="equal">
      <formula>"jan."</formula>
    </cfRule>
  </conditionalFormatting>
  <conditionalFormatting sqref="Y15:Z15">
    <cfRule type="cellIs" dxfId="20627" priority="8609" operator="equal">
      <formula>"jan."</formula>
    </cfRule>
  </conditionalFormatting>
  <conditionalFormatting sqref="Y15:Z15">
    <cfRule type="cellIs" dxfId="20626" priority="8608" operator="equal">
      <formula>"jan."</formula>
    </cfRule>
  </conditionalFormatting>
  <conditionalFormatting sqref="Y15:Z15">
    <cfRule type="cellIs" dxfId="20625" priority="8607" operator="equal">
      <formula>"jan."</formula>
    </cfRule>
  </conditionalFormatting>
  <conditionalFormatting sqref="Y15:Z15">
    <cfRule type="cellIs" dxfId="20624" priority="8606" operator="equal">
      <formula>"jan."</formula>
    </cfRule>
  </conditionalFormatting>
  <conditionalFormatting sqref="Y15:Z15">
    <cfRule type="cellIs" dxfId="20623" priority="8605" operator="equal">
      <formula>"jan."</formula>
    </cfRule>
  </conditionalFormatting>
  <conditionalFormatting sqref="Y15:Z15">
    <cfRule type="cellIs" dxfId="20622" priority="8604" operator="equal">
      <formula>"jan."</formula>
    </cfRule>
  </conditionalFormatting>
  <conditionalFormatting sqref="Y15:Z15">
    <cfRule type="cellIs" dxfId="20621" priority="8603" operator="equal">
      <formula>"jan."</formula>
    </cfRule>
  </conditionalFormatting>
  <conditionalFormatting sqref="Y15:Z15">
    <cfRule type="cellIs" dxfId="20620" priority="8602" operator="equal">
      <formula>"jan."</formula>
    </cfRule>
  </conditionalFormatting>
  <conditionalFormatting sqref="Y15:Z15">
    <cfRule type="cellIs" dxfId="20619" priority="8601" operator="equal">
      <formula>"jan."</formula>
    </cfRule>
  </conditionalFormatting>
  <conditionalFormatting sqref="Y15:Z15">
    <cfRule type="cellIs" dxfId="20618" priority="8600" operator="equal">
      <formula>"jan."</formula>
    </cfRule>
  </conditionalFormatting>
  <conditionalFormatting sqref="Y15:Z15">
    <cfRule type="cellIs" dxfId="20617" priority="8599" operator="equal">
      <formula>"jan."</formula>
    </cfRule>
  </conditionalFormatting>
  <conditionalFormatting sqref="Y15:Z15">
    <cfRule type="cellIs" dxfId="20616" priority="8598" operator="equal">
      <formula>"jan."</formula>
    </cfRule>
  </conditionalFormatting>
  <conditionalFormatting sqref="Y15:Z15">
    <cfRule type="cellIs" dxfId="20615" priority="8597" operator="equal">
      <formula>"jan."</formula>
    </cfRule>
  </conditionalFormatting>
  <conditionalFormatting sqref="Y15:Z15">
    <cfRule type="cellIs" dxfId="20614" priority="8596" operator="equal">
      <formula>"jan."</formula>
    </cfRule>
  </conditionalFormatting>
  <conditionalFormatting sqref="Y15:Z15">
    <cfRule type="cellIs" dxfId="20613" priority="8595" operator="equal">
      <formula>"jan."</formula>
    </cfRule>
  </conditionalFormatting>
  <conditionalFormatting sqref="Y15:Z15">
    <cfRule type="cellIs" dxfId="20612" priority="8594" operator="equal">
      <formula>"jan."</formula>
    </cfRule>
  </conditionalFormatting>
  <conditionalFormatting sqref="Y15:Z15">
    <cfRule type="cellIs" dxfId="20611" priority="8593" operator="equal">
      <formula>"jan."</formula>
    </cfRule>
  </conditionalFormatting>
  <conditionalFormatting sqref="Y15:Z15">
    <cfRule type="cellIs" dxfId="20610" priority="8592" operator="equal">
      <formula>"jan."</formula>
    </cfRule>
  </conditionalFormatting>
  <conditionalFormatting sqref="Y15:Z15">
    <cfRule type="cellIs" dxfId="20609" priority="8591" operator="equal">
      <formula>"jan."</formula>
    </cfRule>
  </conditionalFormatting>
  <conditionalFormatting sqref="Y15:Z15">
    <cfRule type="cellIs" dxfId="20608" priority="8590" operator="equal">
      <formula>"jan."</formula>
    </cfRule>
  </conditionalFormatting>
  <conditionalFormatting sqref="Y15:Z15">
    <cfRule type="cellIs" dxfId="20607" priority="8589" operator="equal">
      <formula>"jan."</formula>
    </cfRule>
  </conditionalFormatting>
  <conditionalFormatting sqref="Y15:Z15">
    <cfRule type="cellIs" dxfId="20606" priority="8588" operator="equal">
      <formula>"jan."</formula>
    </cfRule>
  </conditionalFormatting>
  <conditionalFormatting sqref="Y15:Z15">
    <cfRule type="cellIs" dxfId="20605" priority="8587" operator="equal">
      <formula>"jan."</formula>
    </cfRule>
  </conditionalFormatting>
  <conditionalFormatting sqref="Y15:Z15">
    <cfRule type="cellIs" dxfId="20604" priority="8586" operator="equal">
      <formula>"jan."</formula>
    </cfRule>
  </conditionalFormatting>
  <conditionalFormatting sqref="Y15:Z15">
    <cfRule type="cellIs" dxfId="20603" priority="8585" operator="equal">
      <formula>"jan."</formula>
    </cfRule>
  </conditionalFormatting>
  <conditionalFormatting sqref="Y15:Z15">
    <cfRule type="cellIs" dxfId="20602" priority="8584" operator="equal">
      <formula>"jan."</formula>
    </cfRule>
  </conditionalFormatting>
  <conditionalFormatting sqref="Y15:Z15">
    <cfRule type="cellIs" dxfId="20601" priority="8583" operator="equal">
      <formula>"jan."</formula>
    </cfRule>
  </conditionalFormatting>
  <conditionalFormatting sqref="Y15:Z15">
    <cfRule type="cellIs" dxfId="20600" priority="8582" operator="equal">
      <formula>"jan."</formula>
    </cfRule>
  </conditionalFormatting>
  <conditionalFormatting sqref="Y15:Z15">
    <cfRule type="cellIs" dxfId="20599" priority="8581" operator="equal">
      <formula>"jan."</formula>
    </cfRule>
  </conditionalFormatting>
  <conditionalFormatting sqref="Y15:Z15">
    <cfRule type="cellIs" dxfId="20598" priority="8580" operator="equal">
      <formula>"jan."</formula>
    </cfRule>
  </conditionalFormatting>
  <conditionalFormatting sqref="Y15:Z15">
    <cfRule type="cellIs" dxfId="20597" priority="8579" operator="equal">
      <formula>"jan."</formula>
    </cfRule>
  </conditionalFormatting>
  <conditionalFormatting sqref="Y15:Z15">
    <cfRule type="cellIs" dxfId="20596" priority="8578" operator="equal">
      <formula>"jan."</formula>
    </cfRule>
  </conditionalFormatting>
  <conditionalFormatting sqref="Y15:Z15">
    <cfRule type="cellIs" dxfId="20595" priority="8576" operator="equal">
      <formula>"jan."</formula>
    </cfRule>
  </conditionalFormatting>
  <conditionalFormatting sqref="Y15:Z15">
    <cfRule type="cellIs" dxfId="20594" priority="8575" operator="equal">
      <formula>"jan."</formula>
    </cfRule>
  </conditionalFormatting>
  <conditionalFormatting sqref="Y15:Z15">
    <cfRule type="cellIs" dxfId="20593" priority="8574" operator="equal">
      <formula>"jan."</formula>
    </cfRule>
  </conditionalFormatting>
  <conditionalFormatting sqref="Y15:Z15">
    <cfRule type="cellIs" dxfId="20592" priority="8572" operator="equal">
      <formula>"jan."</formula>
    </cfRule>
  </conditionalFormatting>
  <conditionalFormatting sqref="Y15:Z15">
    <cfRule type="cellIs" dxfId="20591" priority="8571" operator="equal">
      <formula>"jan."</formula>
    </cfRule>
  </conditionalFormatting>
  <conditionalFormatting sqref="Y15:Z15">
    <cfRule type="cellIs" dxfId="20590" priority="8570" operator="equal">
      <formula>"jan."</formula>
    </cfRule>
  </conditionalFormatting>
  <conditionalFormatting sqref="Y15:Z15">
    <cfRule type="cellIs" dxfId="20589" priority="8569" operator="equal">
      <formula>"jan."</formula>
    </cfRule>
  </conditionalFormatting>
  <conditionalFormatting sqref="Y15:Z15">
    <cfRule type="cellIs" dxfId="20588" priority="8567" operator="equal">
      <formula>"jan."</formula>
    </cfRule>
  </conditionalFormatting>
  <conditionalFormatting sqref="Y15:Z15">
    <cfRule type="cellIs" dxfId="20587" priority="8566" operator="equal">
      <formula>"jan."</formula>
    </cfRule>
  </conditionalFormatting>
  <conditionalFormatting sqref="Y15:Z15">
    <cfRule type="cellIs" dxfId="20586" priority="8565" operator="equal">
      <formula>"jan."</formula>
    </cfRule>
  </conditionalFormatting>
  <conditionalFormatting sqref="Y15:Z15">
    <cfRule type="cellIs" dxfId="20585" priority="8563" operator="equal">
      <formula>"jan."</formula>
    </cfRule>
  </conditionalFormatting>
  <conditionalFormatting sqref="Y15:Z15">
    <cfRule type="cellIs" dxfId="20584" priority="8562" operator="equal">
      <formula>"jan."</formula>
    </cfRule>
  </conditionalFormatting>
  <conditionalFormatting sqref="Y15:Z15">
    <cfRule type="cellIs" dxfId="20583" priority="8560" operator="equal">
      <formula>"jan."</formula>
    </cfRule>
  </conditionalFormatting>
  <conditionalFormatting sqref="Y15:Z15">
    <cfRule type="cellIs" dxfId="20582" priority="8559" operator="equal">
      <formula>"jan."</formula>
    </cfRule>
  </conditionalFormatting>
  <conditionalFormatting sqref="Y15:Z15">
    <cfRule type="cellIs" dxfId="20581" priority="8558" operator="equal">
      <formula>"jan."</formula>
    </cfRule>
  </conditionalFormatting>
  <conditionalFormatting sqref="Y15:Z15">
    <cfRule type="cellIs" dxfId="20580" priority="8556" operator="equal">
      <formula>"jan."</formula>
    </cfRule>
  </conditionalFormatting>
  <conditionalFormatting sqref="Y15:Z15">
    <cfRule type="cellIs" dxfId="20579" priority="8555" operator="equal">
      <formula>"jan."</formula>
    </cfRule>
  </conditionalFormatting>
  <conditionalFormatting sqref="Y15:Z15">
    <cfRule type="cellIs" dxfId="20578" priority="8554" operator="equal">
      <formula>"jan."</formula>
    </cfRule>
  </conditionalFormatting>
  <conditionalFormatting sqref="Y15:Z15">
    <cfRule type="cellIs" dxfId="20577" priority="8553" operator="equal">
      <formula>"jan."</formula>
    </cfRule>
  </conditionalFormatting>
  <conditionalFormatting sqref="Y15:Z15">
    <cfRule type="cellIs" dxfId="20576" priority="8552" operator="equal">
      <formula>"jan."</formula>
    </cfRule>
  </conditionalFormatting>
  <conditionalFormatting sqref="Y15:Z15">
    <cfRule type="cellIs" dxfId="20575" priority="8551" operator="equal">
      <formula>"jan."</formula>
    </cfRule>
  </conditionalFormatting>
  <conditionalFormatting sqref="Y15:Z15">
    <cfRule type="cellIs" dxfId="20574" priority="8550" operator="equal">
      <formula>"jan."</formula>
    </cfRule>
  </conditionalFormatting>
  <conditionalFormatting sqref="Y15:Z15">
    <cfRule type="cellIs" dxfId="20573" priority="8549" operator="equal">
      <formula>"jan."</formula>
    </cfRule>
  </conditionalFormatting>
  <conditionalFormatting sqref="Y15:Z15">
    <cfRule type="cellIs" dxfId="20572" priority="8548" operator="equal">
      <formula>"jan."</formula>
    </cfRule>
  </conditionalFormatting>
  <conditionalFormatting sqref="Y15:Z15">
    <cfRule type="cellIs" dxfId="20571" priority="8547" operator="equal">
      <formula>"jan."</formula>
    </cfRule>
  </conditionalFormatting>
  <conditionalFormatting sqref="Y15:Z15">
    <cfRule type="cellIs" dxfId="20570" priority="8546" operator="equal">
      <formula>"jan."</formula>
    </cfRule>
  </conditionalFormatting>
  <conditionalFormatting sqref="Y15:Z15">
    <cfRule type="cellIs" dxfId="20569" priority="8545" operator="equal">
      <formula>"jan."</formula>
    </cfRule>
  </conditionalFormatting>
  <conditionalFormatting sqref="Y15:Z15">
    <cfRule type="cellIs" dxfId="20568" priority="8544" operator="equal">
      <formula>"jan."</formula>
    </cfRule>
  </conditionalFormatting>
  <conditionalFormatting sqref="Y15:Z15">
    <cfRule type="cellIs" dxfId="20567" priority="8543" operator="equal">
      <formula>"jan."</formula>
    </cfRule>
  </conditionalFormatting>
  <conditionalFormatting sqref="Y15:Z15">
    <cfRule type="cellIs" dxfId="20566" priority="8542" operator="equal">
      <formula>"jan."</formula>
    </cfRule>
  </conditionalFormatting>
  <conditionalFormatting sqref="Y15:Z15">
    <cfRule type="cellIs" dxfId="20565" priority="8540" operator="equal">
      <formula>"jan."</formula>
    </cfRule>
  </conditionalFormatting>
  <conditionalFormatting sqref="Y15:Z15">
    <cfRule type="cellIs" dxfId="20564" priority="8539" operator="equal">
      <formula>"jan."</formula>
    </cfRule>
  </conditionalFormatting>
  <conditionalFormatting sqref="Y15:Z15">
    <cfRule type="cellIs" dxfId="20563" priority="8538" operator="equal">
      <formula>"jan."</formula>
    </cfRule>
  </conditionalFormatting>
  <conditionalFormatting sqref="Y15:Z15">
    <cfRule type="cellIs" dxfId="20562" priority="8537" operator="equal">
      <formula>"jan."</formula>
    </cfRule>
  </conditionalFormatting>
  <conditionalFormatting sqref="Y15:Z15">
    <cfRule type="cellIs" dxfId="20561" priority="8536" operator="equal">
      <formula>"jan."</formula>
    </cfRule>
  </conditionalFormatting>
  <conditionalFormatting sqref="Y15:Z15">
    <cfRule type="cellIs" dxfId="20560" priority="8535" operator="equal">
      <formula>"jan."</formula>
    </cfRule>
  </conditionalFormatting>
  <conditionalFormatting sqref="Y15:Z15">
    <cfRule type="cellIs" dxfId="20559" priority="8534" operator="equal">
      <formula>"jan."</formula>
    </cfRule>
  </conditionalFormatting>
  <conditionalFormatting sqref="Y15:Z15">
    <cfRule type="cellIs" dxfId="20558" priority="8533" operator="equal">
      <formula>"jan."</formula>
    </cfRule>
  </conditionalFormatting>
  <conditionalFormatting sqref="Y15:Z15">
    <cfRule type="cellIs" dxfId="20557" priority="8532" operator="equal">
      <formula>"jan."</formula>
    </cfRule>
  </conditionalFormatting>
  <conditionalFormatting sqref="Y15:Z15">
    <cfRule type="cellIs" dxfId="20556" priority="8531" operator="equal">
      <formula>"jan."</formula>
    </cfRule>
  </conditionalFormatting>
  <conditionalFormatting sqref="Y15:Z15">
    <cfRule type="cellIs" dxfId="20555" priority="8530" operator="equal">
      <formula>"jan."</formula>
    </cfRule>
  </conditionalFormatting>
  <conditionalFormatting sqref="Y15:Z15">
    <cfRule type="cellIs" dxfId="20554" priority="8529" operator="equal">
      <formula>"jan."</formula>
    </cfRule>
  </conditionalFormatting>
  <conditionalFormatting sqref="Y15:Z15">
    <cfRule type="cellIs" dxfId="20553" priority="8528" operator="equal">
      <formula>"jan."</formula>
    </cfRule>
  </conditionalFormatting>
  <conditionalFormatting sqref="Y15:Z15">
    <cfRule type="cellIs" dxfId="20552" priority="8527" operator="equal">
      <formula>"jan."</formula>
    </cfRule>
  </conditionalFormatting>
  <conditionalFormatting sqref="Y15:Z15">
    <cfRule type="cellIs" dxfId="20551" priority="8526" operator="equal">
      <formula>"jan."</formula>
    </cfRule>
  </conditionalFormatting>
  <conditionalFormatting sqref="Y15:Z15">
    <cfRule type="cellIs" dxfId="20550" priority="8525" operator="equal">
      <formula>"jan."</formula>
    </cfRule>
  </conditionalFormatting>
  <conditionalFormatting sqref="Y15:Z15">
    <cfRule type="cellIs" dxfId="20549" priority="8524" operator="equal">
      <formula>"jan."</formula>
    </cfRule>
  </conditionalFormatting>
  <conditionalFormatting sqref="Y15:Z15">
    <cfRule type="cellIs" dxfId="20548" priority="8523" operator="equal">
      <formula>"jan."</formula>
    </cfRule>
  </conditionalFormatting>
  <conditionalFormatting sqref="Y15:Z15">
    <cfRule type="cellIs" dxfId="20547" priority="8522" operator="equal">
      <formula>"jan."</formula>
    </cfRule>
  </conditionalFormatting>
  <conditionalFormatting sqref="Y15:Z15">
    <cfRule type="cellIs" dxfId="20546" priority="8520" operator="equal">
      <formula>"jan."</formula>
    </cfRule>
  </conditionalFormatting>
  <conditionalFormatting sqref="Y15:Z15">
    <cfRule type="cellIs" dxfId="20545" priority="8519" operator="equal">
      <formula>"jan."</formula>
    </cfRule>
  </conditionalFormatting>
  <conditionalFormatting sqref="Y15:Z15">
    <cfRule type="cellIs" dxfId="20544" priority="8518" operator="equal">
      <formula>"jan."</formula>
    </cfRule>
  </conditionalFormatting>
  <conditionalFormatting sqref="Y15:Z15">
    <cfRule type="cellIs" dxfId="20543" priority="8517" operator="equal">
      <formula>"jan."</formula>
    </cfRule>
  </conditionalFormatting>
  <conditionalFormatting sqref="Y15:Z15">
    <cfRule type="cellIs" dxfId="20542" priority="8516" operator="equal">
      <formula>"jan."</formula>
    </cfRule>
  </conditionalFormatting>
  <conditionalFormatting sqref="Y15:Z15">
    <cfRule type="cellIs" dxfId="20541" priority="8515" operator="equal">
      <formula>"jan."</formula>
    </cfRule>
  </conditionalFormatting>
  <conditionalFormatting sqref="Y15:Z15">
    <cfRule type="cellIs" dxfId="20540" priority="8514" operator="equal">
      <formula>"jan."</formula>
    </cfRule>
  </conditionalFormatting>
  <conditionalFormatting sqref="Y15:Z15">
    <cfRule type="cellIs" dxfId="20539" priority="8513" operator="equal">
      <formula>"jan."</formula>
    </cfRule>
  </conditionalFormatting>
  <conditionalFormatting sqref="Y15:Z15">
    <cfRule type="cellIs" dxfId="20538" priority="8512" operator="equal">
      <formula>"jan."</formula>
    </cfRule>
  </conditionalFormatting>
  <conditionalFormatting sqref="Y15:Z15">
    <cfRule type="cellIs" dxfId="20537" priority="8510" operator="equal">
      <formula>"jan."</formula>
    </cfRule>
  </conditionalFormatting>
  <conditionalFormatting sqref="Y15:Z15">
    <cfRule type="cellIs" dxfId="20536" priority="8509" operator="equal">
      <formula>"jan."</formula>
    </cfRule>
  </conditionalFormatting>
  <conditionalFormatting sqref="Y15:Z15">
    <cfRule type="cellIs" dxfId="20535" priority="8508" operator="equal">
      <formula>"jan."</formula>
    </cfRule>
  </conditionalFormatting>
  <conditionalFormatting sqref="Y15:Z15">
    <cfRule type="cellIs" dxfId="20534" priority="8507" operator="equal">
      <formula>"jan."</formula>
    </cfRule>
  </conditionalFormatting>
  <conditionalFormatting sqref="Y15:Z15">
    <cfRule type="cellIs" dxfId="20533" priority="8506" operator="equal">
      <formula>"jan."</formula>
    </cfRule>
  </conditionalFormatting>
  <conditionalFormatting sqref="Y15:Z15">
    <cfRule type="cellIs" dxfId="20532" priority="8505" operator="equal">
      <formula>"jan."</formula>
    </cfRule>
  </conditionalFormatting>
  <conditionalFormatting sqref="Y15:Z15">
    <cfRule type="cellIs" dxfId="20531" priority="8504" operator="equal">
      <formula>"jan."</formula>
    </cfRule>
  </conditionalFormatting>
  <conditionalFormatting sqref="Y15:Z15">
    <cfRule type="cellIs" dxfId="20530" priority="8503" operator="equal">
      <formula>"jan."</formula>
    </cfRule>
  </conditionalFormatting>
  <conditionalFormatting sqref="Y15:Z15">
    <cfRule type="cellIs" dxfId="20529" priority="8502" operator="equal">
      <formula>"jan."</formula>
    </cfRule>
  </conditionalFormatting>
  <conditionalFormatting sqref="Y15:Z15">
    <cfRule type="cellIs" dxfId="20528" priority="8501" operator="equal">
      <formula>"jan."</formula>
    </cfRule>
  </conditionalFormatting>
  <conditionalFormatting sqref="Y15:Z15">
    <cfRule type="cellIs" dxfId="20527" priority="8500" operator="equal">
      <formula>"jan."</formula>
    </cfRule>
  </conditionalFormatting>
  <conditionalFormatting sqref="Y15:Z15">
    <cfRule type="cellIs" dxfId="20526" priority="8499" operator="equal">
      <formula>"jan."</formula>
    </cfRule>
  </conditionalFormatting>
  <conditionalFormatting sqref="Y15:Z15">
    <cfRule type="cellIs" dxfId="20525" priority="8498" operator="equal">
      <formula>"jan."</formula>
    </cfRule>
  </conditionalFormatting>
  <conditionalFormatting sqref="Y15:Z15">
    <cfRule type="cellIs" dxfId="20524" priority="8496" operator="equal">
      <formula>"jan."</formula>
    </cfRule>
  </conditionalFormatting>
  <conditionalFormatting sqref="Y15:Z15">
    <cfRule type="cellIs" dxfId="20523" priority="8494" operator="equal">
      <formula>"jan."</formula>
    </cfRule>
  </conditionalFormatting>
  <conditionalFormatting sqref="Y15:Z15">
    <cfRule type="cellIs" dxfId="20522" priority="8493" operator="equal">
      <formula>"jan."</formula>
    </cfRule>
  </conditionalFormatting>
  <conditionalFormatting sqref="Y15:Z15">
    <cfRule type="cellIs" dxfId="20521" priority="8492" operator="equal">
      <formula>"jan."</formula>
    </cfRule>
  </conditionalFormatting>
  <conditionalFormatting sqref="Y15:Z15">
    <cfRule type="cellIs" dxfId="20520" priority="8491" operator="equal">
      <formula>"jan."</formula>
    </cfRule>
  </conditionalFormatting>
  <conditionalFormatting sqref="Y15:Z15">
    <cfRule type="cellIs" dxfId="20519" priority="8490" operator="equal">
      <formula>"jan."</formula>
    </cfRule>
  </conditionalFormatting>
  <conditionalFormatting sqref="Y15:Z15">
    <cfRule type="cellIs" dxfId="20518" priority="8487" operator="equal">
      <formula>"jan."</formula>
    </cfRule>
  </conditionalFormatting>
  <conditionalFormatting sqref="Y15:Z15">
    <cfRule type="cellIs" dxfId="20517" priority="8486" operator="equal">
      <formula>"jan."</formula>
    </cfRule>
  </conditionalFormatting>
  <conditionalFormatting sqref="Y15:Z15">
    <cfRule type="cellIs" dxfId="20516" priority="8485" operator="equal">
      <formula>"jan."</formula>
    </cfRule>
  </conditionalFormatting>
  <conditionalFormatting sqref="Y15:Z15">
    <cfRule type="cellIs" dxfId="20515" priority="8484" operator="equal">
      <formula>"jan."</formula>
    </cfRule>
  </conditionalFormatting>
  <conditionalFormatting sqref="Y15:Z15">
    <cfRule type="cellIs" dxfId="20514" priority="8483" operator="equal">
      <formula>"jan."</formula>
    </cfRule>
  </conditionalFormatting>
  <conditionalFormatting sqref="Y15:Z15">
    <cfRule type="cellIs" dxfId="20513" priority="8482" operator="equal">
      <formula>"jan."</formula>
    </cfRule>
  </conditionalFormatting>
  <conditionalFormatting sqref="Y15:Z15">
    <cfRule type="cellIs" dxfId="20512" priority="8481" operator="equal">
      <formula>"jan."</formula>
    </cfRule>
  </conditionalFormatting>
  <conditionalFormatting sqref="Y15:Z15">
    <cfRule type="cellIs" dxfId="20511" priority="8480" operator="equal">
      <formula>"jan."</formula>
    </cfRule>
  </conditionalFormatting>
  <conditionalFormatting sqref="Y15:Z15">
    <cfRule type="cellIs" dxfId="20510" priority="8479" operator="equal">
      <formula>"jan."</formula>
    </cfRule>
  </conditionalFormatting>
  <conditionalFormatting sqref="Y15:Z15">
    <cfRule type="cellIs" dxfId="20509" priority="8478" operator="equal">
      <formula>"jan."</formula>
    </cfRule>
  </conditionalFormatting>
  <conditionalFormatting sqref="Y15:Z15">
    <cfRule type="cellIs" dxfId="20508" priority="8477" operator="equal">
      <formula>"jan."</formula>
    </cfRule>
  </conditionalFormatting>
  <conditionalFormatting sqref="Y15:Z15">
    <cfRule type="cellIs" dxfId="20507" priority="8476" operator="equal">
      <formula>"jan."</formula>
    </cfRule>
  </conditionalFormatting>
  <conditionalFormatting sqref="Y15:Z15">
    <cfRule type="cellIs" dxfId="20506" priority="8475" operator="equal">
      <formula>"jan."</formula>
    </cfRule>
  </conditionalFormatting>
  <conditionalFormatting sqref="Y15:Z15">
    <cfRule type="cellIs" dxfId="20505" priority="8474" operator="equal">
      <formula>"jan."</formula>
    </cfRule>
  </conditionalFormatting>
  <conditionalFormatting sqref="Y15:Z15">
    <cfRule type="cellIs" dxfId="20504" priority="8473" operator="equal">
      <formula>"jan."</formula>
    </cfRule>
  </conditionalFormatting>
  <conditionalFormatting sqref="Y15:Z15">
    <cfRule type="cellIs" dxfId="20503" priority="8472" operator="equal">
      <formula>"jan."</formula>
    </cfRule>
  </conditionalFormatting>
  <conditionalFormatting sqref="Y15:Z15">
    <cfRule type="cellIs" dxfId="20502" priority="8471" operator="equal">
      <formula>"jan."</formula>
    </cfRule>
  </conditionalFormatting>
  <conditionalFormatting sqref="Y15:Z15">
    <cfRule type="cellIs" dxfId="20501" priority="8470" operator="equal">
      <formula>"jan."</formula>
    </cfRule>
  </conditionalFormatting>
  <conditionalFormatting sqref="Y15:Z15">
    <cfRule type="cellIs" dxfId="20500" priority="8469" operator="equal">
      <formula>"jan."</formula>
    </cfRule>
  </conditionalFormatting>
  <conditionalFormatting sqref="Y15:Z15">
    <cfRule type="cellIs" dxfId="20499" priority="8468" operator="equal">
      <formula>"jan."</formula>
    </cfRule>
  </conditionalFormatting>
  <conditionalFormatting sqref="Y15:Z15">
    <cfRule type="cellIs" dxfId="20498" priority="8467" operator="equal">
      <formula>"jan."</formula>
    </cfRule>
  </conditionalFormatting>
  <conditionalFormatting sqref="Y15:Z15">
    <cfRule type="cellIs" dxfId="20497" priority="8466" operator="equal">
      <formula>"jan."</formula>
    </cfRule>
  </conditionalFormatting>
  <conditionalFormatting sqref="Y15:Z15">
    <cfRule type="cellIs" dxfId="20496" priority="8465" operator="equal">
      <formula>"jan."</formula>
    </cfRule>
  </conditionalFormatting>
  <conditionalFormatting sqref="Y15:Z15">
    <cfRule type="cellIs" dxfId="20495" priority="8464" operator="equal">
      <formula>"jan."</formula>
    </cfRule>
  </conditionalFormatting>
  <conditionalFormatting sqref="Y15:Z15">
    <cfRule type="cellIs" dxfId="20494" priority="8463" operator="equal">
      <formula>"jan."</formula>
    </cfRule>
  </conditionalFormatting>
  <conditionalFormatting sqref="Y15:Z15">
    <cfRule type="cellIs" dxfId="20493" priority="8462" operator="equal">
      <formula>"jan."</formula>
    </cfRule>
  </conditionalFormatting>
  <conditionalFormatting sqref="Y15:Z15">
    <cfRule type="cellIs" dxfId="20492" priority="8461" operator="equal">
      <formula>"jan."</formula>
    </cfRule>
  </conditionalFormatting>
  <conditionalFormatting sqref="Y15:Z15">
    <cfRule type="cellIs" dxfId="20491" priority="8460" operator="equal">
      <formula>"jan."</formula>
    </cfRule>
  </conditionalFormatting>
  <conditionalFormatting sqref="Y15:Z15">
    <cfRule type="cellIs" dxfId="20490" priority="8459" operator="equal">
      <formula>"jan."</formula>
    </cfRule>
  </conditionalFormatting>
  <conditionalFormatting sqref="Y15:Z15">
    <cfRule type="cellIs" dxfId="20489" priority="8457" operator="equal">
      <formula>"jan."</formula>
    </cfRule>
  </conditionalFormatting>
  <conditionalFormatting sqref="Y15:Z15">
    <cfRule type="cellIs" dxfId="20488" priority="8456" operator="equal">
      <formula>"jan."</formula>
    </cfRule>
  </conditionalFormatting>
  <conditionalFormatting sqref="Y15:Z15">
    <cfRule type="cellIs" dxfId="20487" priority="8455" operator="equal">
      <formula>"jan."</formula>
    </cfRule>
  </conditionalFormatting>
  <conditionalFormatting sqref="Y15:Z15">
    <cfRule type="cellIs" dxfId="20486" priority="8454" operator="equal">
      <formula>"jan."</formula>
    </cfRule>
  </conditionalFormatting>
  <conditionalFormatting sqref="Y15:Z15">
    <cfRule type="cellIs" dxfId="20485" priority="8453" operator="equal">
      <formula>"jan."</formula>
    </cfRule>
  </conditionalFormatting>
  <conditionalFormatting sqref="Y15:Z15">
    <cfRule type="cellIs" dxfId="20484" priority="8452" operator="equal">
      <formula>"jan."</formula>
    </cfRule>
  </conditionalFormatting>
  <conditionalFormatting sqref="Y15:Z15">
    <cfRule type="cellIs" dxfId="20483" priority="8451" operator="equal">
      <formula>"jan."</formula>
    </cfRule>
  </conditionalFormatting>
  <conditionalFormatting sqref="Y15:Z15">
    <cfRule type="cellIs" dxfId="20482" priority="8450" operator="equal">
      <formula>"jan."</formula>
    </cfRule>
  </conditionalFormatting>
  <conditionalFormatting sqref="Y15:Z15">
    <cfRule type="cellIs" dxfId="20481" priority="8449" operator="equal">
      <formula>"jan."</formula>
    </cfRule>
  </conditionalFormatting>
  <conditionalFormatting sqref="Y15:Z15">
    <cfRule type="cellIs" dxfId="20480" priority="8448" operator="equal">
      <formula>"jan."</formula>
    </cfRule>
  </conditionalFormatting>
  <conditionalFormatting sqref="Y15:Z15">
    <cfRule type="cellIs" dxfId="20479" priority="8447" operator="equal">
      <formula>"jan."</formula>
    </cfRule>
  </conditionalFormatting>
  <conditionalFormatting sqref="Y15:Z15">
    <cfRule type="cellIs" dxfId="20478" priority="8446" operator="equal">
      <formula>"jan."</formula>
    </cfRule>
  </conditionalFormatting>
  <conditionalFormatting sqref="Y15:Z15">
    <cfRule type="cellIs" dxfId="20477" priority="8445" operator="equal">
      <formula>"jan."</formula>
    </cfRule>
  </conditionalFormatting>
  <conditionalFormatting sqref="Y15:Z15">
    <cfRule type="cellIs" dxfId="20476" priority="8444" operator="equal">
      <formula>"jan."</formula>
    </cfRule>
  </conditionalFormatting>
  <conditionalFormatting sqref="Y15:Z15">
    <cfRule type="cellIs" dxfId="20475" priority="8443" operator="equal">
      <formula>"jan."</formula>
    </cfRule>
  </conditionalFormatting>
  <conditionalFormatting sqref="Y15:Z15">
    <cfRule type="cellIs" dxfId="20474" priority="8442" operator="equal">
      <formula>"jan."</formula>
    </cfRule>
  </conditionalFormatting>
  <conditionalFormatting sqref="Y15:Z15">
    <cfRule type="cellIs" dxfId="20473" priority="8441" operator="equal">
      <formula>"jan."</formula>
    </cfRule>
  </conditionalFormatting>
  <conditionalFormatting sqref="Y15:Z15">
    <cfRule type="cellIs" dxfId="20472" priority="8440" operator="equal">
      <formula>"jan."</formula>
    </cfRule>
  </conditionalFormatting>
  <conditionalFormatting sqref="Y15:Z15">
    <cfRule type="cellIs" dxfId="20471" priority="8439" operator="equal">
      <formula>"jan."</formula>
    </cfRule>
  </conditionalFormatting>
  <conditionalFormatting sqref="Y15:Z15">
    <cfRule type="cellIs" dxfId="20470" priority="8438" operator="equal">
      <formula>"jan."</formula>
    </cfRule>
  </conditionalFormatting>
  <conditionalFormatting sqref="Y15:Z15">
    <cfRule type="cellIs" dxfId="20469" priority="8437" operator="equal">
      <formula>"jan."</formula>
    </cfRule>
  </conditionalFormatting>
  <conditionalFormatting sqref="Y15:Z15">
    <cfRule type="cellIs" dxfId="20468" priority="8436" operator="equal">
      <formula>"jan."</formula>
    </cfRule>
  </conditionalFormatting>
  <conditionalFormatting sqref="Y15:Z15">
    <cfRule type="cellIs" dxfId="20467" priority="8435" operator="equal">
      <formula>"jan."</formula>
    </cfRule>
  </conditionalFormatting>
  <conditionalFormatting sqref="Y15:Z15">
    <cfRule type="cellIs" dxfId="20466" priority="8434" operator="equal">
      <formula>"jan."</formula>
    </cfRule>
  </conditionalFormatting>
  <conditionalFormatting sqref="Y15:Z15">
    <cfRule type="cellIs" dxfId="20465" priority="8433" operator="equal">
      <formula>"jan."</formula>
    </cfRule>
  </conditionalFormatting>
  <conditionalFormatting sqref="Y15:Z15">
    <cfRule type="cellIs" dxfId="20464" priority="8432" operator="equal">
      <formula>"jan."</formula>
    </cfRule>
  </conditionalFormatting>
  <conditionalFormatting sqref="Y15:Z15">
    <cfRule type="cellIs" dxfId="20463" priority="8431" operator="equal">
      <formula>"jan."</formula>
    </cfRule>
  </conditionalFormatting>
  <conditionalFormatting sqref="Y15:Z15">
    <cfRule type="cellIs" dxfId="20462" priority="8430" operator="equal">
      <formula>"jan."</formula>
    </cfRule>
  </conditionalFormatting>
  <conditionalFormatting sqref="Y15:Z15">
    <cfRule type="cellIs" dxfId="20461" priority="8429" operator="equal">
      <formula>"jan."</formula>
    </cfRule>
  </conditionalFormatting>
  <conditionalFormatting sqref="Y15:Z15">
    <cfRule type="cellIs" dxfId="20460" priority="8427" operator="equal">
      <formula>"jan."</formula>
    </cfRule>
  </conditionalFormatting>
  <conditionalFormatting sqref="Y15:Z15">
    <cfRule type="cellIs" dxfId="20459" priority="8425" operator="equal">
      <formula>"jan."</formula>
    </cfRule>
  </conditionalFormatting>
  <conditionalFormatting sqref="Y15:Z15">
    <cfRule type="cellIs" dxfId="20458" priority="8424" operator="equal">
      <formula>"jan."</formula>
    </cfRule>
  </conditionalFormatting>
  <conditionalFormatting sqref="Y15:Z15">
    <cfRule type="cellIs" dxfId="20457" priority="8423" operator="equal">
      <formula>"jan."</formula>
    </cfRule>
  </conditionalFormatting>
  <conditionalFormatting sqref="Y15:Z15">
    <cfRule type="cellIs" dxfId="20456" priority="8422" operator="equal">
      <formula>"jan."</formula>
    </cfRule>
  </conditionalFormatting>
  <conditionalFormatting sqref="Y15:Z15">
    <cfRule type="cellIs" dxfId="20455" priority="8421" operator="equal">
      <formula>"jan."</formula>
    </cfRule>
  </conditionalFormatting>
  <conditionalFormatting sqref="Y15:Z15">
    <cfRule type="cellIs" dxfId="20454" priority="8420" operator="equal">
      <formula>"jan."</formula>
    </cfRule>
  </conditionalFormatting>
  <conditionalFormatting sqref="Y15:Z15">
    <cfRule type="cellIs" dxfId="20453" priority="8419" operator="equal">
      <formula>"jan."</formula>
    </cfRule>
  </conditionalFormatting>
  <conditionalFormatting sqref="Y15:Z15">
    <cfRule type="cellIs" dxfId="20452" priority="8418" operator="equal">
      <formula>"jan."</formula>
    </cfRule>
  </conditionalFormatting>
  <conditionalFormatting sqref="Y15:Z15">
    <cfRule type="cellIs" dxfId="20451" priority="8417" operator="equal">
      <formula>"jan."</formula>
    </cfRule>
  </conditionalFormatting>
  <conditionalFormatting sqref="Y15:Z15">
    <cfRule type="cellIs" dxfId="20450" priority="8416" operator="equal">
      <formula>"jan."</formula>
    </cfRule>
  </conditionalFormatting>
  <conditionalFormatting sqref="Y15:Z15">
    <cfRule type="cellIs" dxfId="20449" priority="8414" operator="equal">
      <formula>"jan."</formula>
    </cfRule>
  </conditionalFormatting>
  <conditionalFormatting sqref="Y15:Z15">
    <cfRule type="cellIs" dxfId="20448" priority="8413" operator="equal">
      <formula>"jan."</formula>
    </cfRule>
  </conditionalFormatting>
  <conditionalFormatting sqref="Y15:Z15">
    <cfRule type="cellIs" dxfId="20447" priority="8412" operator="equal">
      <formula>"jan."</formula>
    </cfRule>
  </conditionalFormatting>
  <conditionalFormatting sqref="Y15:Z15">
    <cfRule type="cellIs" dxfId="20446" priority="8408" operator="equal">
      <formula>"jan."</formula>
    </cfRule>
  </conditionalFormatting>
  <conditionalFormatting sqref="Y15:Z15">
    <cfRule type="cellIs" dxfId="20445" priority="8407" operator="equal">
      <formula>"jan."</formula>
    </cfRule>
  </conditionalFormatting>
  <conditionalFormatting sqref="Y15:Z15">
    <cfRule type="cellIs" dxfId="20444" priority="8406" operator="equal">
      <formula>"jan."</formula>
    </cfRule>
  </conditionalFormatting>
  <conditionalFormatting sqref="Y15:Z15">
    <cfRule type="cellIs" dxfId="20443" priority="8403" operator="equal">
      <formula>"jan."</formula>
    </cfRule>
  </conditionalFormatting>
  <conditionalFormatting sqref="Y15:Z15">
    <cfRule type="cellIs" dxfId="20442" priority="8402" operator="equal">
      <formula>"jan."</formula>
    </cfRule>
  </conditionalFormatting>
  <conditionalFormatting sqref="Y15:Z15">
    <cfRule type="cellIs" dxfId="20441" priority="8401" operator="equal">
      <formula>"jan."</formula>
    </cfRule>
  </conditionalFormatting>
  <conditionalFormatting sqref="Y15:Z15">
    <cfRule type="cellIs" dxfId="20440" priority="8400" operator="equal">
      <formula>"jan."</formula>
    </cfRule>
  </conditionalFormatting>
  <conditionalFormatting sqref="Y15:Z15">
    <cfRule type="cellIs" dxfId="20439" priority="8399" operator="equal">
      <formula>"jan."</formula>
    </cfRule>
  </conditionalFormatting>
  <conditionalFormatting sqref="Y15:Z15">
    <cfRule type="cellIs" dxfId="20438" priority="8398" operator="equal">
      <formula>"jan."</formula>
    </cfRule>
  </conditionalFormatting>
  <conditionalFormatting sqref="Y15:Z15">
    <cfRule type="cellIs" dxfId="20437" priority="8397" operator="equal">
      <formula>"jan."</formula>
    </cfRule>
  </conditionalFormatting>
  <conditionalFormatting sqref="Y15:Z15">
    <cfRule type="cellIs" dxfId="20436" priority="8396" operator="equal">
      <formula>"jan."</formula>
    </cfRule>
  </conditionalFormatting>
  <conditionalFormatting sqref="Y15:Z15">
    <cfRule type="cellIs" dxfId="20435" priority="8395" operator="equal">
      <formula>"jan."</formula>
    </cfRule>
  </conditionalFormatting>
  <conditionalFormatting sqref="Y15:Z15">
    <cfRule type="cellIs" dxfId="20434" priority="8394" operator="equal">
      <formula>"jan."</formula>
    </cfRule>
  </conditionalFormatting>
  <conditionalFormatting sqref="Y15:Z15">
    <cfRule type="cellIs" dxfId="20433" priority="8393" operator="equal">
      <formula>"jan."</formula>
    </cfRule>
  </conditionalFormatting>
  <conditionalFormatting sqref="Y15:Z15">
    <cfRule type="cellIs" dxfId="20432" priority="8392" operator="equal">
      <formula>"jan."</formula>
    </cfRule>
  </conditionalFormatting>
  <conditionalFormatting sqref="Y15:Z15">
    <cfRule type="cellIs" dxfId="20431" priority="8391" operator="equal">
      <formula>"jan."</formula>
    </cfRule>
  </conditionalFormatting>
  <conditionalFormatting sqref="Y15:Z15">
    <cfRule type="cellIs" dxfId="20430" priority="8390" operator="equal">
      <formula>"jan."</formula>
    </cfRule>
  </conditionalFormatting>
  <conditionalFormatting sqref="Y15:Z15">
    <cfRule type="cellIs" dxfId="20429" priority="8389" operator="equal">
      <formula>"jan."</formula>
    </cfRule>
  </conditionalFormatting>
  <conditionalFormatting sqref="Y15:Z15">
    <cfRule type="cellIs" dxfId="20428" priority="8388" operator="equal">
      <formula>"jan."</formula>
    </cfRule>
  </conditionalFormatting>
  <conditionalFormatting sqref="Y15:Z15">
    <cfRule type="cellIs" dxfId="20427" priority="8387" operator="equal">
      <formula>"jan."</formula>
    </cfRule>
  </conditionalFormatting>
  <conditionalFormatting sqref="Y15:Z15">
    <cfRule type="cellIs" dxfId="20426" priority="8386" operator="equal">
      <formula>"jan."</formula>
    </cfRule>
  </conditionalFormatting>
  <conditionalFormatting sqref="Y15:Z15">
    <cfRule type="cellIs" dxfId="20425" priority="8385" operator="equal">
      <formula>"jan."</formula>
    </cfRule>
  </conditionalFormatting>
  <conditionalFormatting sqref="Y15:Z15">
    <cfRule type="cellIs" dxfId="20424" priority="8384" operator="equal">
      <formula>"jan."</formula>
    </cfRule>
  </conditionalFormatting>
  <conditionalFormatting sqref="Y15:Z15">
    <cfRule type="cellIs" dxfId="20423" priority="8383" operator="equal">
      <formula>"jan."</formula>
    </cfRule>
  </conditionalFormatting>
  <conditionalFormatting sqref="Y15:Z15">
    <cfRule type="cellIs" dxfId="20422" priority="8381" operator="equal">
      <formula>"jan."</formula>
    </cfRule>
  </conditionalFormatting>
  <conditionalFormatting sqref="Y15:Z15">
    <cfRule type="cellIs" dxfId="20421" priority="8380" operator="equal">
      <formula>"jan."</formula>
    </cfRule>
  </conditionalFormatting>
  <conditionalFormatting sqref="Y15:Z15">
    <cfRule type="cellIs" dxfId="20420" priority="8379" operator="equal">
      <formula>"jan."</formula>
    </cfRule>
  </conditionalFormatting>
  <conditionalFormatting sqref="Y15:Z15">
    <cfRule type="cellIs" dxfId="20419" priority="8377" operator="equal">
      <formula>"jan."</formula>
    </cfRule>
  </conditionalFormatting>
  <conditionalFormatting sqref="Y15:Z15">
    <cfRule type="cellIs" dxfId="20418" priority="8376" operator="equal">
      <formula>"jan."</formula>
    </cfRule>
  </conditionalFormatting>
  <conditionalFormatting sqref="Y15:Z15">
    <cfRule type="cellIs" dxfId="20417" priority="8374" operator="equal">
      <formula>"jan."</formula>
    </cfRule>
  </conditionalFormatting>
  <conditionalFormatting sqref="Y15:Z15">
    <cfRule type="cellIs" dxfId="20416" priority="8373" operator="equal">
      <formula>"jan."</formula>
    </cfRule>
  </conditionalFormatting>
  <conditionalFormatting sqref="Y15:Z15">
    <cfRule type="cellIs" dxfId="20415" priority="8372" operator="equal">
      <formula>"jan."</formula>
    </cfRule>
  </conditionalFormatting>
  <conditionalFormatting sqref="Y15:Z15">
    <cfRule type="cellIs" dxfId="20414" priority="8370" operator="equal">
      <formula>"jan."</formula>
    </cfRule>
  </conditionalFormatting>
  <conditionalFormatting sqref="Y15:Z15">
    <cfRule type="cellIs" dxfId="20413" priority="8369" operator="equal">
      <formula>"jan."</formula>
    </cfRule>
  </conditionalFormatting>
  <conditionalFormatting sqref="Y15:Z15">
    <cfRule type="cellIs" dxfId="20412" priority="8368" operator="equal">
      <formula>"jan."</formula>
    </cfRule>
  </conditionalFormatting>
  <conditionalFormatting sqref="Y15:Z15">
    <cfRule type="cellIs" dxfId="20411" priority="8365" operator="equal">
      <formula>"jan."</formula>
    </cfRule>
  </conditionalFormatting>
  <conditionalFormatting sqref="Y15:Z15">
    <cfRule type="cellIs" dxfId="20410" priority="8364" operator="equal">
      <formula>"jan."</formula>
    </cfRule>
  </conditionalFormatting>
  <conditionalFormatting sqref="Y15:Z15">
    <cfRule type="cellIs" dxfId="20409" priority="8363" operator="equal">
      <formula>"jan."</formula>
    </cfRule>
  </conditionalFormatting>
  <conditionalFormatting sqref="Y15:Z15">
    <cfRule type="cellIs" dxfId="20408" priority="8362" operator="equal">
      <formula>"jan."</formula>
    </cfRule>
  </conditionalFormatting>
  <conditionalFormatting sqref="Y15:Z15">
    <cfRule type="cellIs" dxfId="20407" priority="8361" operator="equal">
      <formula>"jan."</formula>
    </cfRule>
  </conditionalFormatting>
  <conditionalFormatting sqref="Y15:Z15">
    <cfRule type="cellIs" dxfId="20406" priority="8360" operator="equal">
      <formula>"jan."</formula>
    </cfRule>
  </conditionalFormatting>
  <conditionalFormatting sqref="Y15:Z15">
    <cfRule type="cellIs" dxfId="20405" priority="8359" operator="equal">
      <formula>"jan."</formula>
    </cfRule>
  </conditionalFormatting>
  <conditionalFormatting sqref="Y15:Z15">
    <cfRule type="cellIs" dxfId="20404" priority="8358" operator="equal">
      <formula>"jan."</formula>
    </cfRule>
  </conditionalFormatting>
  <conditionalFormatting sqref="Y15:Z15">
    <cfRule type="cellIs" dxfId="20403" priority="8357" operator="equal">
      <formula>"jan."</formula>
    </cfRule>
  </conditionalFormatting>
  <conditionalFormatting sqref="Y15:Z15">
    <cfRule type="cellIs" dxfId="20402" priority="8356" operator="equal">
      <formula>"jan."</formula>
    </cfRule>
  </conditionalFormatting>
  <conditionalFormatting sqref="Y15:Z15">
    <cfRule type="cellIs" dxfId="20401" priority="8355" operator="equal">
      <formula>"jan."</formula>
    </cfRule>
  </conditionalFormatting>
  <conditionalFormatting sqref="Y15:Z15">
    <cfRule type="cellIs" dxfId="20400" priority="8354" operator="equal">
      <formula>"jan."</formula>
    </cfRule>
  </conditionalFormatting>
  <conditionalFormatting sqref="Y15:Z15">
    <cfRule type="cellIs" dxfId="20399" priority="8353" operator="equal">
      <formula>"jan."</formula>
    </cfRule>
  </conditionalFormatting>
  <conditionalFormatting sqref="Y15:Z15">
    <cfRule type="cellIs" dxfId="20398" priority="8352" operator="equal">
      <formula>"jan."</formula>
    </cfRule>
  </conditionalFormatting>
  <conditionalFormatting sqref="Y15:Z15">
    <cfRule type="cellIs" dxfId="20397" priority="8350" operator="equal">
      <formula>"jan."</formula>
    </cfRule>
  </conditionalFormatting>
  <conditionalFormatting sqref="Y15:Z15">
    <cfRule type="cellIs" dxfId="20396" priority="8349" operator="equal">
      <formula>"jan."</formula>
    </cfRule>
  </conditionalFormatting>
  <conditionalFormatting sqref="Y15:Z15">
    <cfRule type="cellIs" dxfId="20395" priority="8348" operator="equal">
      <formula>"jan."</formula>
    </cfRule>
  </conditionalFormatting>
  <conditionalFormatting sqref="Y15:Z15">
    <cfRule type="cellIs" dxfId="20394" priority="8347" operator="equal">
      <formula>"jan."</formula>
    </cfRule>
  </conditionalFormatting>
  <conditionalFormatting sqref="Y15:Z15">
    <cfRule type="cellIs" dxfId="20393" priority="8346" operator="equal">
      <formula>"jan."</formula>
    </cfRule>
  </conditionalFormatting>
  <conditionalFormatting sqref="Y15:Z15">
    <cfRule type="cellIs" dxfId="20392" priority="8345" operator="equal">
      <formula>"jan."</formula>
    </cfRule>
  </conditionalFormatting>
  <conditionalFormatting sqref="Y15:Z15">
    <cfRule type="cellIs" dxfId="20391" priority="8344" operator="equal">
      <formula>"jan."</formula>
    </cfRule>
  </conditionalFormatting>
  <conditionalFormatting sqref="Y15:Z15">
    <cfRule type="cellIs" dxfId="20390" priority="8343" operator="equal">
      <formula>"jan."</formula>
    </cfRule>
  </conditionalFormatting>
  <conditionalFormatting sqref="Y15:Z15">
    <cfRule type="cellIs" dxfId="20389" priority="8341" operator="equal">
      <formula>"jan."</formula>
    </cfRule>
  </conditionalFormatting>
  <conditionalFormatting sqref="Y15:Z15">
    <cfRule type="cellIs" dxfId="20388" priority="8340" operator="equal">
      <formula>"jan."</formula>
    </cfRule>
  </conditionalFormatting>
  <conditionalFormatting sqref="Y15:Z15">
    <cfRule type="cellIs" dxfId="20387" priority="8337" operator="equal">
      <formula>"jan."</formula>
    </cfRule>
  </conditionalFormatting>
  <conditionalFormatting sqref="Y15:Z15">
    <cfRule type="cellIs" dxfId="20386" priority="8335" operator="equal">
      <formula>"jan."</formula>
    </cfRule>
  </conditionalFormatting>
  <conditionalFormatting sqref="Y15:Z15">
    <cfRule type="cellIs" dxfId="20385" priority="8332" operator="equal">
      <formula>"jan."</formula>
    </cfRule>
  </conditionalFormatting>
  <conditionalFormatting sqref="Y15:Z15">
    <cfRule type="cellIs" dxfId="20384" priority="8331" operator="equal">
      <formula>"jan."</formula>
    </cfRule>
  </conditionalFormatting>
  <conditionalFormatting sqref="Y15:Z15">
    <cfRule type="cellIs" dxfId="20383" priority="8329" operator="equal">
      <formula>"jan."</formula>
    </cfRule>
  </conditionalFormatting>
  <conditionalFormatting sqref="Y15:Z15">
    <cfRule type="cellIs" dxfId="20382" priority="8328" operator="equal">
      <formula>"jan."</formula>
    </cfRule>
  </conditionalFormatting>
  <conditionalFormatting sqref="Y15:Z15">
    <cfRule type="cellIs" dxfId="20381" priority="8326" operator="equal">
      <formula>"jan."</formula>
    </cfRule>
  </conditionalFormatting>
  <conditionalFormatting sqref="Y15:Z15">
    <cfRule type="cellIs" dxfId="20380" priority="9066" operator="equal">
      <formula>"jan."</formula>
    </cfRule>
  </conditionalFormatting>
  <conditionalFormatting sqref="Y15:Z15">
    <cfRule type="cellIs" dxfId="20379" priority="8989" operator="equal">
      <formula>"jan."</formula>
    </cfRule>
  </conditionalFormatting>
  <conditionalFormatting sqref="Y15:Z15">
    <cfRule type="cellIs" dxfId="20378" priority="8979" operator="equal">
      <formula>"jan."</formula>
    </cfRule>
  </conditionalFormatting>
  <conditionalFormatting sqref="Y15:Z15">
    <cfRule type="cellIs" dxfId="20377" priority="8968" operator="equal">
      <formula>"jan."</formula>
    </cfRule>
  </conditionalFormatting>
  <conditionalFormatting sqref="Y15:Z15">
    <cfRule type="cellIs" dxfId="20376" priority="8886" operator="equal">
      <formula>"jan."</formula>
    </cfRule>
  </conditionalFormatting>
  <conditionalFormatting sqref="Y15:Z15">
    <cfRule type="cellIs" dxfId="20375" priority="8875" operator="equal">
      <formula>"jan."</formula>
    </cfRule>
  </conditionalFormatting>
  <conditionalFormatting sqref="Y15:Z15">
    <cfRule type="cellIs" dxfId="20374" priority="8864" operator="equal">
      <formula>"jan."</formula>
    </cfRule>
  </conditionalFormatting>
  <conditionalFormatting sqref="Y15:Z15">
    <cfRule type="cellIs" dxfId="20373" priority="8863" operator="equal">
      <formula>"jan."</formula>
    </cfRule>
  </conditionalFormatting>
  <conditionalFormatting sqref="Y15:Z15">
    <cfRule type="cellIs" dxfId="20372" priority="8856" operator="equal">
      <formula>"jan."</formula>
    </cfRule>
  </conditionalFormatting>
  <conditionalFormatting sqref="Y15:Z15">
    <cfRule type="cellIs" dxfId="20371" priority="8851" operator="equal">
      <formula>"jan."</formula>
    </cfRule>
  </conditionalFormatting>
  <conditionalFormatting sqref="Y15:Z15">
    <cfRule type="cellIs" dxfId="20370" priority="8850" operator="equal">
      <formula>"jan."</formula>
    </cfRule>
  </conditionalFormatting>
  <conditionalFormatting sqref="Y15:Z15">
    <cfRule type="cellIs" dxfId="20369" priority="8849" operator="equal">
      <formula>"jan."</formula>
    </cfRule>
  </conditionalFormatting>
  <conditionalFormatting sqref="Y15:Z15">
    <cfRule type="cellIs" dxfId="20368" priority="8754" operator="equal">
      <formula>"jan."</formula>
    </cfRule>
  </conditionalFormatting>
  <conditionalFormatting sqref="Y15:Z15">
    <cfRule type="cellIs" dxfId="20367" priority="8752" operator="equal">
      <formula>"jan."</formula>
    </cfRule>
  </conditionalFormatting>
  <conditionalFormatting sqref="Y15:Z15">
    <cfRule type="cellIs" dxfId="20366" priority="8695" operator="equal">
      <formula>"jan."</formula>
    </cfRule>
  </conditionalFormatting>
  <conditionalFormatting sqref="Y15:Z15">
    <cfRule type="cellIs" dxfId="20365" priority="8670" operator="equal">
      <formula>"jan."</formula>
    </cfRule>
  </conditionalFormatting>
  <conditionalFormatting sqref="Y15:Z15">
    <cfRule type="cellIs" dxfId="20364" priority="8660" operator="equal">
      <formula>"jan."</formula>
    </cfRule>
  </conditionalFormatting>
  <conditionalFormatting sqref="Y15:Z15">
    <cfRule type="cellIs" dxfId="20363" priority="8639" operator="equal">
      <formula>"jan."</formula>
    </cfRule>
  </conditionalFormatting>
  <conditionalFormatting sqref="Y15:Z15">
    <cfRule type="cellIs" dxfId="20362" priority="8636" operator="equal">
      <formula>"jan."</formula>
    </cfRule>
  </conditionalFormatting>
  <conditionalFormatting sqref="Y15:Z15">
    <cfRule type="cellIs" dxfId="20361" priority="8632" operator="equal">
      <formula>"jan."</formula>
    </cfRule>
  </conditionalFormatting>
  <conditionalFormatting sqref="Y15:Z15">
    <cfRule type="cellIs" dxfId="20360" priority="8630" operator="equal">
      <formula>"jan."</formula>
    </cfRule>
  </conditionalFormatting>
  <conditionalFormatting sqref="Y15:Z15">
    <cfRule type="cellIs" dxfId="20359" priority="8629" operator="equal">
      <formula>"jan."</formula>
    </cfRule>
  </conditionalFormatting>
  <conditionalFormatting sqref="Y15:Z15">
    <cfRule type="cellIs" dxfId="20358" priority="8628" operator="equal">
      <formula>"jan."</formula>
    </cfRule>
  </conditionalFormatting>
  <conditionalFormatting sqref="Y15:Z15">
    <cfRule type="cellIs" dxfId="20357" priority="8627" operator="equal">
      <formula>"jan."</formula>
    </cfRule>
  </conditionalFormatting>
  <conditionalFormatting sqref="Y15:Z15">
    <cfRule type="cellIs" dxfId="20356" priority="8626" operator="equal">
      <formula>"jan."</formula>
    </cfRule>
  </conditionalFormatting>
  <conditionalFormatting sqref="Y15:Z15">
    <cfRule type="cellIs" dxfId="20355" priority="8625" operator="equal">
      <formula>"jan."</formula>
    </cfRule>
  </conditionalFormatting>
  <conditionalFormatting sqref="Y15:Z15">
    <cfRule type="cellIs" dxfId="20354" priority="8624" operator="equal">
      <formula>"jan."</formula>
    </cfRule>
  </conditionalFormatting>
  <conditionalFormatting sqref="Y15:Z15">
    <cfRule type="cellIs" dxfId="20353" priority="8623" operator="equal">
      <formula>"jan."</formula>
    </cfRule>
  </conditionalFormatting>
  <conditionalFormatting sqref="Y15:Z15">
    <cfRule type="cellIs" dxfId="20352" priority="8622" operator="equal">
      <formula>"jan."</formula>
    </cfRule>
  </conditionalFormatting>
  <conditionalFormatting sqref="Y15:Z15">
    <cfRule type="cellIs" dxfId="20351" priority="8577" operator="equal">
      <formula>"jan."</formula>
    </cfRule>
  </conditionalFormatting>
  <conditionalFormatting sqref="Y15:Z15">
    <cfRule type="cellIs" dxfId="20350" priority="8573" operator="equal">
      <formula>"jan."</formula>
    </cfRule>
  </conditionalFormatting>
  <conditionalFormatting sqref="Y15:Z15">
    <cfRule type="cellIs" dxfId="20349" priority="8568" operator="equal">
      <formula>"jan."</formula>
    </cfRule>
  </conditionalFormatting>
  <conditionalFormatting sqref="Y15:Z15">
    <cfRule type="cellIs" dxfId="20348" priority="8564" operator="equal">
      <formula>"jan."</formula>
    </cfRule>
  </conditionalFormatting>
  <conditionalFormatting sqref="Y15:Z15">
    <cfRule type="cellIs" dxfId="20347" priority="8561" operator="equal">
      <formula>"jan."</formula>
    </cfRule>
  </conditionalFormatting>
  <conditionalFormatting sqref="Y15:Z15">
    <cfRule type="cellIs" dxfId="20346" priority="8557" operator="equal">
      <formula>"jan."</formula>
    </cfRule>
  </conditionalFormatting>
  <conditionalFormatting sqref="Y15:Z15">
    <cfRule type="cellIs" dxfId="20345" priority="8541" operator="equal">
      <formula>"jan."</formula>
    </cfRule>
  </conditionalFormatting>
  <conditionalFormatting sqref="Y15:Z15">
    <cfRule type="cellIs" dxfId="20344" priority="8521" operator="equal">
      <formula>"jan."</formula>
    </cfRule>
  </conditionalFormatting>
  <conditionalFormatting sqref="Y15:Z15">
    <cfRule type="cellIs" dxfId="20343" priority="8511" operator="equal">
      <formula>"jan."</formula>
    </cfRule>
  </conditionalFormatting>
  <conditionalFormatting sqref="Y15:Z15">
    <cfRule type="cellIs" dxfId="20342" priority="8497" operator="equal">
      <formula>"jan."</formula>
    </cfRule>
  </conditionalFormatting>
  <conditionalFormatting sqref="Y15:Z15">
    <cfRule type="cellIs" dxfId="20341" priority="8495" operator="equal">
      <formula>"jan."</formula>
    </cfRule>
  </conditionalFormatting>
  <conditionalFormatting sqref="Y15:Z15">
    <cfRule type="cellIs" dxfId="20340" priority="8489" operator="equal">
      <formula>"jan."</formula>
    </cfRule>
  </conditionalFormatting>
  <conditionalFormatting sqref="Y15:Z15">
    <cfRule type="cellIs" dxfId="20339" priority="8488" operator="equal">
      <formula>"jan."</formula>
    </cfRule>
  </conditionalFormatting>
  <conditionalFormatting sqref="Y15:Z15">
    <cfRule type="cellIs" dxfId="20338" priority="8458" operator="equal">
      <formula>"jan."</formula>
    </cfRule>
  </conditionalFormatting>
  <conditionalFormatting sqref="Y15:Z15">
    <cfRule type="cellIs" dxfId="20337" priority="8428" operator="equal">
      <formula>"jan."</formula>
    </cfRule>
  </conditionalFormatting>
  <conditionalFormatting sqref="Y15:Z15">
    <cfRule type="cellIs" dxfId="20336" priority="8426" operator="equal">
      <formula>"jan."</formula>
    </cfRule>
  </conditionalFormatting>
  <conditionalFormatting sqref="Y15:Z15">
    <cfRule type="cellIs" dxfId="20335" priority="8415" operator="equal">
      <formula>"jan."</formula>
    </cfRule>
  </conditionalFormatting>
  <conditionalFormatting sqref="Y15:Z15">
    <cfRule type="cellIs" dxfId="20334" priority="8411" operator="equal">
      <formula>"jan."</formula>
    </cfRule>
  </conditionalFormatting>
  <conditionalFormatting sqref="Y15:Z15">
    <cfRule type="cellIs" dxfId="20333" priority="8410" operator="equal">
      <formula>"jan."</formula>
    </cfRule>
  </conditionalFormatting>
  <conditionalFormatting sqref="Y15:Z15">
    <cfRule type="cellIs" dxfId="20332" priority="8409" operator="equal">
      <formula>"jan."</formula>
    </cfRule>
  </conditionalFormatting>
  <conditionalFormatting sqref="Y15:Z15">
    <cfRule type="cellIs" dxfId="20331" priority="8405" operator="equal">
      <formula>"jan."</formula>
    </cfRule>
  </conditionalFormatting>
  <conditionalFormatting sqref="Y15:Z15">
    <cfRule type="cellIs" dxfId="20330" priority="8404" operator="equal">
      <formula>"jan."</formula>
    </cfRule>
  </conditionalFormatting>
  <conditionalFormatting sqref="Y15:Z15">
    <cfRule type="cellIs" dxfId="20329" priority="8382" operator="equal">
      <formula>"jan."</formula>
    </cfRule>
  </conditionalFormatting>
  <conditionalFormatting sqref="Y15:Z15">
    <cfRule type="cellIs" dxfId="20328" priority="8378" operator="equal">
      <formula>"jan."</formula>
    </cfRule>
  </conditionalFormatting>
  <conditionalFormatting sqref="Y15:Z15">
    <cfRule type="cellIs" dxfId="20327" priority="8375" operator="equal">
      <formula>"jan."</formula>
    </cfRule>
  </conditionalFormatting>
  <conditionalFormatting sqref="Y15:Z15">
    <cfRule type="cellIs" dxfId="20326" priority="8371" operator="equal">
      <formula>"jan."</formula>
    </cfRule>
  </conditionalFormatting>
  <conditionalFormatting sqref="Y15:Z15">
    <cfRule type="cellIs" dxfId="20325" priority="8367" operator="equal">
      <formula>"jan."</formula>
    </cfRule>
  </conditionalFormatting>
  <conditionalFormatting sqref="Y15:Z15">
    <cfRule type="cellIs" dxfId="20324" priority="8366" operator="equal">
      <formula>"jan."</formula>
    </cfRule>
  </conditionalFormatting>
  <conditionalFormatting sqref="Y15:Z15">
    <cfRule type="cellIs" dxfId="20323" priority="8351" operator="equal">
      <formula>"jan."</formula>
    </cfRule>
  </conditionalFormatting>
  <conditionalFormatting sqref="Y15:Z15">
    <cfRule type="cellIs" dxfId="20322" priority="8342" operator="equal">
      <formula>"jan."</formula>
    </cfRule>
  </conditionalFormatting>
  <conditionalFormatting sqref="Y15:Z15">
    <cfRule type="cellIs" dxfId="20321" priority="8339" operator="equal">
      <formula>"jan."</formula>
    </cfRule>
  </conditionalFormatting>
  <conditionalFormatting sqref="Y15:Z15">
    <cfRule type="cellIs" dxfId="20320" priority="8338" operator="equal">
      <formula>"jan."</formula>
    </cfRule>
  </conditionalFormatting>
  <conditionalFormatting sqref="Y15:Z15">
    <cfRule type="cellIs" dxfId="20319" priority="8336" operator="equal">
      <formula>"jan."</formula>
    </cfRule>
  </conditionalFormatting>
  <conditionalFormatting sqref="Y15:Z15">
    <cfRule type="cellIs" dxfId="20318" priority="8334" operator="equal">
      <formula>"jan."</formula>
    </cfRule>
  </conditionalFormatting>
  <conditionalFormatting sqref="Y15:Z15">
    <cfRule type="cellIs" dxfId="20317" priority="8333" operator="equal">
      <formula>"jan."</formula>
    </cfRule>
  </conditionalFormatting>
  <conditionalFormatting sqref="Y15:Z15">
    <cfRule type="cellIs" dxfId="20316" priority="8330" operator="equal">
      <formula>"jan."</formula>
    </cfRule>
  </conditionalFormatting>
  <conditionalFormatting sqref="Y15:Z15">
    <cfRule type="cellIs" dxfId="20315" priority="8327" operator="equal">
      <formula>"jan."</formula>
    </cfRule>
  </conditionalFormatting>
  <conditionalFormatting sqref="Y15:Z15">
    <cfRule type="cellIs" dxfId="20314" priority="8325" operator="equal">
      <formula>"jan."</formula>
    </cfRule>
  </conditionalFormatting>
  <conditionalFormatting sqref="Y15:Z15">
    <cfRule type="cellIs" dxfId="20313" priority="8324" operator="equal">
      <formula>"jan."</formula>
    </cfRule>
  </conditionalFormatting>
  <conditionalFormatting sqref="Y15:Z15">
    <cfRule type="cellIs" dxfId="20312" priority="8323" operator="equal">
      <formula>"jan."</formula>
    </cfRule>
  </conditionalFormatting>
  <conditionalFormatting sqref="Y15:Z15">
    <cfRule type="cellIs" dxfId="20311" priority="8322" operator="equal">
      <formula>"jan."</formula>
    </cfRule>
  </conditionalFormatting>
  <conditionalFormatting sqref="Y15:Z15">
    <cfRule type="cellIs" dxfId="20310" priority="8321" operator="equal">
      <formula>"jan."</formula>
    </cfRule>
  </conditionalFormatting>
  <conditionalFormatting sqref="Y15:Z15">
    <cfRule type="cellIs" dxfId="20309" priority="8320" operator="equal">
      <formula>"jan."</formula>
    </cfRule>
  </conditionalFormatting>
  <conditionalFormatting sqref="Y15:Z15">
    <cfRule type="cellIs" dxfId="20308" priority="8319" operator="equal">
      <formula>"jan."</formula>
    </cfRule>
  </conditionalFormatting>
  <conditionalFormatting sqref="Y15:Z15">
    <cfRule type="cellIs" dxfId="20307" priority="8318" operator="equal">
      <formula>"jan."</formula>
    </cfRule>
  </conditionalFormatting>
  <conditionalFormatting sqref="Y15:Z15">
    <cfRule type="cellIs" dxfId="20306" priority="8317" operator="equal">
      <formula>"jan."</formula>
    </cfRule>
  </conditionalFormatting>
  <conditionalFormatting sqref="Y15:Z15">
    <cfRule type="cellIs" dxfId="20305" priority="8316" operator="equal">
      <formula>"jan."</formula>
    </cfRule>
  </conditionalFormatting>
  <conditionalFormatting sqref="Y15:Z15">
    <cfRule type="cellIs" dxfId="20304" priority="8315" operator="equal">
      <formula>"jan."</formula>
    </cfRule>
  </conditionalFormatting>
  <conditionalFormatting sqref="Y15:Z15">
    <cfRule type="cellIs" dxfId="20303" priority="8314" operator="equal">
      <formula>"jan."</formula>
    </cfRule>
  </conditionalFormatting>
  <conditionalFormatting sqref="Y15:Z15">
    <cfRule type="cellIs" dxfId="20302" priority="8313" operator="equal">
      <formula>"jan."</formula>
    </cfRule>
  </conditionalFormatting>
  <conditionalFormatting sqref="Y15:Z15">
    <cfRule type="cellIs" dxfId="20301" priority="8312" operator="equal">
      <formula>"jan."</formula>
    </cfRule>
  </conditionalFormatting>
  <conditionalFormatting sqref="Y15:Z15">
    <cfRule type="cellIs" dxfId="20300" priority="8311" operator="equal">
      <formula>"jan."</formula>
    </cfRule>
  </conditionalFormatting>
  <conditionalFormatting sqref="Y15:Z15">
    <cfRule type="cellIs" dxfId="20299" priority="8310" operator="equal">
      <formula>"jan."</formula>
    </cfRule>
  </conditionalFormatting>
  <conditionalFormatting sqref="Y15:Z15">
    <cfRule type="cellIs" dxfId="20298" priority="8309" operator="equal">
      <formula>"jan."</formula>
    </cfRule>
  </conditionalFormatting>
  <conditionalFormatting sqref="Y15:Z15">
    <cfRule type="cellIs" dxfId="20297" priority="8308" operator="equal">
      <formula>"jan."</formula>
    </cfRule>
  </conditionalFormatting>
  <conditionalFormatting sqref="Y15:Z15">
    <cfRule type="cellIs" dxfId="20296" priority="8307" operator="equal">
      <formula>"jan."</formula>
    </cfRule>
  </conditionalFormatting>
  <conditionalFormatting sqref="Y15:Z15">
    <cfRule type="cellIs" dxfId="20295" priority="8306" operator="equal">
      <formula>"jan."</formula>
    </cfRule>
  </conditionalFormatting>
  <conditionalFormatting sqref="Y15:Z15">
    <cfRule type="cellIs" dxfId="20294" priority="8305" operator="equal">
      <formula>"jan."</formula>
    </cfRule>
  </conditionalFormatting>
  <conditionalFormatting sqref="Y15:Z15">
    <cfRule type="cellIs" dxfId="20293" priority="8304" operator="equal">
      <formula>"jan."</formula>
    </cfRule>
  </conditionalFormatting>
  <conditionalFormatting sqref="Y15:Z15">
    <cfRule type="cellIs" dxfId="20292" priority="8303" operator="equal">
      <formula>"jan."</formula>
    </cfRule>
  </conditionalFormatting>
  <conditionalFormatting sqref="Y15:Z15">
    <cfRule type="cellIs" dxfId="20291" priority="8302" operator="equal">
      <formula>"jan."</formula>
    </cfRule>
  </conditionalFormatting>
  <conditionalFormatting sqref="Y15:Z15">
    <cfRule type="cellIs" dxfId="20290" priority="8301" operator="equal">
      <formula>"jan."</formula>
    </cfRule>
  </conditionalFormatting>
  <conditionalFormatting sqref="Y15:Z15">
    <cfRule type="cellIs" dxfId="20289" priority="8300" operator="equal">
      <formula>"jan."</formula>
    </cfRule>
  </conditionalFormatting>
  <conditionalFormatting sqref="Y15:Z15">
    <cfRule type="cellIs" dxfId="20288" priority="8299" operator="equal">
      <formula>"jan."</formula>
    </cfRule>
  </conditionalFormatting>
  <conditionalFormatting sqref="Y15:Z15">
    <cfRule type="cellIs" dxfId="20287" priority="8298" operator="equal">
      <formula>"jan."</formula>
    </cfRule>
  </conditionalFormatting>
  <conditionalFormatting sqref="Y15:Z15">
    <cfRule type="cellIs" dxfId="20286" priority="8297" operator="equal">
      <formula>"jan."</formula>
    </cfRule>
  </conditionalFormatting>
  <conditionalFormatting sqref="Y15:Z15">
    <cfRule type="cellIs" dxfId="20285" priority="8296" operator="equal">
      <formula>"jan."</formula>
    </cfRule>
  </conditionalFormatting>
  <conditionalFormatting sqref="Y15:Z15">
    <cfRule type="cellIs" dxfId="20284" priority="8295" operator="equal">
      <formula>"jan."</formula>
    </cfRule>
  </conditionalFormatting>
  <conditionalFormatting sqref="Y15:Z15">
    <cfRule type="cellIs" dxfId="20283" priority="8294" operator="equal">
      <formula>"jan."</formula>
    </cfRule>
  </conditionalFormatting>
  <conditionalFormatting sqref="Y15:Z15">
    <cfRule type="cellIs" dxfId="20282" priority="8293" operator="equal">
      <formula>"jan."</formula>
    </cfRule>
  </conditionalFormatting>
  <conditionalFormatting sqref="Y15:Z15">
    <cfRule type="cellIs" dxfId="20281" priority="8292" operator="equal">
      <formula>"jan."</formula>
    </cfRule>
  </conditionalFormatting>
  <conditionalFormatting sqref="Y15:Z15">
    <cfRule type="cellIs" dxfId="20280" priority="8291" operator="equal">
      <formula>"jan."</formula>
    </cfRule>
  </conditionalFormatting>
  <conditionalFormatting sqref="Y15:Z15">
    <cfRule type="cellIs" dxfId="20279" priority="8290" operator="equal">
      <formula>"jan."</formula>
    </cfRule>
  </conditionalFormatting>
  <conditionalFormatting sqref="Y15:Z15">
    <cfRule type="cellIs" dxfId="20278" priority="8289" operator="equal">
      <formula>"jan."</formula>
    </cfRule>
  </conditionalFormatting>
  <conditionalFormatting sqref="Y15:Z15">
    <cfRule type="cellIs" dxfId="20277" priority="8288" operator="equal">
      <formula>"jan."</formula>
    </cfRule>
  </conditionalFormatting>
  <conditionalFormatting sqref="Y15:Z15">
    <cfRule type="cellIs" dxfId="20276" priority="8287" operator="equal">
      <formula>"jan."</formula>
    </cfRule>
  </conditionalFormatting>
  <conditionalFormatting sqref="Y15:Z15">
    <cfRule type="cellIs" dxfId="20275" priority="8286" operator="equal">
      <formula>"jan."</formula>
    </cfRule>
  </conditionalFormatting>
  <conditionalFormatting sqref="Y15:Z15">
    <cfRule type="cellIs" dxfId="20274" priority="8285" operator="equal">
      <formula>"jan."</formula>
    </cfRule>
  </conditionalFormatting>
  <conditionalFormatting sqref="Y15:Z15">
    <cfRule type="cellIs" dxfId="20273" priority="8284" operator="equal">
      <formula>"jan."</formula>
    </cfRule>
  </conditionalFormatting>
  <conditionalFormatting sqref="Y15:Z15">
    <cfRule type="cellIs" dxfId="20272" priority="8283" operator="equal">
      <formula>"jan."</formula>
    </cfRule>
  </conditionalFormatting>
  <conditionalFormatting sqref="Y15:Z15">
    <cfRule type="cellIs" dxfId="20271" priority="8282" operator="equal">
      <formula>"jan."</formula>
    </cfRule>
  </conditionalFormatting>
  <conditionalFormatting sqref="Y15:Z15">
    <cfRule type="cellIs" dxfId="20270" priority="8281" operator="equal">
      <formula>"jan."</formula>
    </cfRule>
  </conditionalFormatting>
  <conditionalFormatting sqref="Y15:Z15">
    <cfRule type="cellIs" dxfId="20269" priority="8280" operator="equal">
      <formula>"jan."</formula>
    </cfRule>
  </conditionalFormatting>
  <conditionalFormatting sqref="Y15:Z15">
    <cfRule type="cellIs" dxfId="20268" priority="8279" operator="equal">
      <formula>"jan."</formula>
    </cfRule>
  </conditionalFormatting>
  <conditionalFormatting sqref="Y15:Z15">
    <cfRule type="cellIs" dxfId="20267" priority="8278" operator="equal">
      <formula>"jan."</formula>
    </cfRule>
  </conditionalFormatting>
  <conditionalFormatting sqref="Y15:Z15">
    <cfRule type="cellIs" dxfId="20266" priority="8277" operator="equal">
      <formula>"jan."</formula>
    </cfRule>
  </conditionalFormatting>
  <conditionalFormatting sqref="Y15:Z15">
    <cfRule type="cellIs" dxfId="20265" priority="8276" operator="equal">
      <formula>"jan."</formula>
    </cfRule>
  </conditionalFormatting>
  <conditionalFormatting sqref="Y15:Z15">
    <cfRule type="cellIs" dxfId="20264" priority="8275" operator="equal">
      <formula>"jan."</formula>
    </cfRule>
  </conditionalFormatting>
  <conditionalFormatting sqref="Y15:Z15">
    <cfRule type="cellIs" dxfId="20263" priority="8274" operator="equal">
      <formula>"jan."</formula>
    </cfRule>
  </conditionalFormatting>
  <conditionalFormatting sqref="Y15:Z15">
    <cfRule type="cellIs" dxfId="20262" priority="8273" operator="equal">
      <formula>"jan."</formula>
    </cfRule>
  </conditionalFormatting>
  <conditionalFormatting sqref="Y15:Z15">
    <cfRule type="cellIs" dxfId="20261" priority="8272" operator="equal">
      <formula>"jan."</formula>
    </cfRule>
  </conditionalFormatting>
  <conditionalFormatting sqref="Y15:Z15">
    <cfRule type="cellIs" dxfId="20260" priority="8271" operator="equal">
      <formula>"jan."</formula>
    </cfRule>
  </conditionalFormatting>
  <conditionalFormatting sqref="Y15:Z15">
    <cfRule type="cellIs" dxfId="20259" priority="8270" operator="equal">
      <formula>"jan."</formula>
    </cfRule>
  </conditionalFormatting>
  <conditionalFormatting sqref="Y15:Z15">
    <cfRule type="cellIs" dxfId="20258" priority="8269" operator="equal">
      <formula>"jan."</formula>
    </cfRule>
  </conditionalFormatting>
  <conditionalFormatting sqref="Y15:Z15">
    <cfRule type="cellIs" dxfId="20257" priority="8268" operator="equal">
      <formula>"jan."</formula>
    </cfRule>
  </conditionalFormatting>
  <conditionalFormatting sqref="Y15:Z15">
    <cfRule type="cellIs" dxfId="20256" priority="8267" operator="equal">
      <formula>"jan."</formula>
    </cfRule>
  </conditionalFormatting>
  <conditionalFormatting sqref="Y15:Z15">
    <cfRule type="cellIs" dxfId="20255" priority="8266" operator="equal">
      <formula>"jan."</formula>
    </cfRule>
  </conditionalFormatting>
  <conditionalFormatting sqref="Y15:Z15">
    <cfRule type="cellIs" dxfId="20254" priority="8265" operator="equal">
      <formula>"jan."</formula>
    </cfRule>
  </conditionalFormatting>
  <conditionalFormatting sqref="Y15:Z15">
    <cfRule type="cellIs" dxfId="20253" priority="8264" operator="equal">
      <formula>"jan."</formula>
    </cfRule>
  </conditionalFormatting>
  <conditionalFormatting sqref="Y15:Z15">
    <cfRule type="cellIs" dxfId="20252" priority="8263" operator="equal">
      <formula>"jan."</formula>
    </cfRule>
  </conditionalFormatting>
  <conditionalFormatting sqref="Y15:Z15">
    <cfRule type="cellIs" dxfId="20251" priority="8262" operator="equal">
      <formula>"jan."</formula>
    </cfRule>
  </conditionalFormatting>
  <conditionalFormatting sqref="Y15:Z15">
    <cfRule type="cellIs" dxfId="20250" priority="8261" operator="equal">
      <formula>"jan."</formula>
    </cfRule>
  </conditionalFormatting>
  <conditionalFormatting sqref="Y15:Z15">
    <cfRule type="cellIs" dxfId="20249" priority="8260" operator="equal">
      <formula>"jan."</formula>
    </cfRule>
  </conditionalFormatting>
  <conditionalFormatting sqref="Y15:Z15">
    <cfRule type="cellIs" dxfId="20248" priority="8259" operator="equal">
      <formula>"jan."</formula>
    </cfRule>
  </conditionalFormatting>
  <conditionalFormatting sqref="Y15:Z15">
    <cfRule type="cellIs" dxfId="20247" priority="8258" operator="equal">
      <formula>"jan."</formula>
    </cfRule>
  </conditionalFormatting>
  <conditionalFormatting sqref="Y15:Z15">
    <cfRule type="cellIs" dxfId="20246" priority="8257" operator="equal">
      <formula>"jan."</formula>
    </cfRule>
  </conditionalFormatting>
  <conditionalFormatting sqref="Y15:Z15">
    <cfRule type="cellIs" dxfId="20245" priority="8256" operator="equal">
      <formula>"jan."</formula>
    </cfRule>
  </conditionalFormatting>
  <conditionalFormatting sqref="Y15:Z15">
    <cfRule type="cellIs" dxfId="20244" priority="8255" operator="equal">
      <formula>"jan."</formula>
    </cfRule>
  </conditionalFormatting>
  <conditionalFormatting sqref="Y15:Z15">
    <cfRule type="cellIs" dxfId="20243" priority="8254" operator="equal">
      <formula>"jan."</formula>
    </cfRule>
  </conditionalFormatting>
  <conditionalFormatting sqref="Y15:Z15">
    <cfRule type="cellIs" dxfId="20242" priority="8253" operator="equal">
      <formula>"jan."</formula>
    </cfRule>
  </conditionalFormatting>
  <conditionalFormatting sqref="Y15:Z15">
    <cfRule type="cellIs" dxfId="20241" priority="8252" operator="equal">
      <formula>"jan."</formula>
    </cfRule>
  </conditionalFormatting>
  <conditionalFormatting sqref="Y15:Z15">
    <cfRule type="cellIs" dxfId="20240" priority="8251" operator="equal">
      <formula>"jan."</formula>
    </cfRule>
  </conditionalFormatting>
  <conditionalFormatting sqref="Y15:Z15">
    <cfRule type="cellIs" dxfId="20239" priority="8250" operator="equal">
      <formula>"jan."</formula>
    </cfRule>
  </conditionalFormatting>
  <conditionalFormatting sqref="Y15:Z15">
    <cfRule type="cellIs" dxfId="20238" priority="8249" operator="equal">
      <formula>"jan."</formula>
    </cfRule>
  </conditionalFormatting>
  <conditionalFormatting sqref="Y15:Z15">
    <cfRule type="cellIs" dxfId="20237" priority="8248" operator="equal">
      <formula>"jan."</formula>
    </cfRule>
  </conditionalFormatting>
  <conditionalFormatting sqref="Y15:Z15">
    <cfRule type="cellIs" dxfId="20236" priority="8247" operator="equal">
      <formula>"jan."</formula>
    </cfRule>
  </conditionalFormatting>
  <conditionalFormatting sqref="Y15:Z15">
    <cfRule type="cellIs" dxfId="20235" priority="8246" operator="equal">
      <formula>"jan."</formula>
    </cfRule>
  </conditionalFormatting>
  <conditionalFormatting sqref="Y15:Z15">
    <cfRule type="cellIs" dxfId="20234" priority="8245" operator="equal">
      <formula>"jan."</formula>
    </cfRule>
  </conditionalFormatting>
  <conditionalFormatting sqref="Y15:Z15">
    <cfRule type="cellIs" dxfId="20233" priority="8244" operator="equal">
      <formula>"jan."</formula>
    </cfRule>
  </conditionalFormatting>
  <conditionalFormatting sqref="Y15:Z15">
    <cfRule type="cellIs" dxfId="20232" priority="8243" operator="equal">
      <formula>"jan."</formula>
    </cfRule>
  </conditionalFormatting>
  <conditionalFormatting sqref="Y15:Z15">
    <cfRule type="cellIs" dxfId="20231" priority="8242" operator="equal">
      <formula>"jan."</formula>
    </cfRule>
  </conditionalFormatting>
  <conditionalFormatting sqref="Y15:Z15">
    <cfRule type="cellIs" dxfId="20230" priority="8241" operator="equal">
      <formula>"jan."</formula>
    </cfRule>
  </conditionalFormatting>
  <conditionalFormatting sqref="Y15:Z15">
    <cfRule type="cellIs" dxfId="20229" priority="8240" operator="equal">
      <formula>"jan."</formula>
    </cfRule>
  </conditionalFormatting>
  <conditionalFormatting sqref="Y15:Z15">
    <cfRule type="cellIs" dxfId="20228" priority="8239" operator="equal">
      <formula>"jan."</formula>
    </cfRule>
  </conditionalFormatting>
  <conditionalFormatting sqref="Y15:Z15">
    <cfRule type="cellIs" dxfId="20227" priority="8238" operator="equal">
      <formula>"jan."</formula>
    </cfRule>
  </conditionalFormatting>
  <conditionalFormatting sqref="Y15:Z15">
    <cfRule type="cellIs" dxfId="20226" priority="8237" operator="equal">
      <formula>"jan."</formula>
    </cfRule>
  </conditionalFormatting>
  <conditionalFormatting sqref="Y15:Z15">
    <cfRule type="cellIs" dxfId="20225" priority="8236" operator="equal">
      <formula>"jan."</formula>
    </cfRule>
  </conditionalFormatting>
  <conditionalFormatting sqref="Y15:Z15">
    <cfRule type="cellIs" dxfId="20224" priority="8235" operator="equal">
      <formula>"jan."</formula>
    </cfRule>
  </conditionalFormatting>
  <conditionalFormatting sqref="Y15:Z15">
    <cfRule type="cellIs" dxfId="20223" priority="8234" operator="equal">
      <formula>"jan."</formula>
    </cfRule>
  </conditionalFormatting>
  <conditionalFormatting sqref="Y15:Z15">
    <cfRule type="cellIs" dxfId="20222" priority="8233" operator="equal">
      <formula>"jan."</formula>
    </cfRule>
  </conditionalFormatting>
  <conditionalFormatting sqref="Y15:Z15">
    <cfRule type="cellIs" dxfId="20221" priority="8232" operator="equal">
      <formula>"jan."</formula>
    </cfRule>
  </conditionalFormatting>
  <conditionalFormatting sqref="Y15:Z15">
    <cfRule type="cellIs" dxfId="20220" priority="8231" operator="equal">
      <formula>"jan."</formula>
    </cfRule>
  </conditionalFormatting>
  <conditionalFormatting sqref="Y15:Z15">
    <cfRule type="cellIs" dxfId="20219" priority="8230" operator="equal">
      <formula>"jan."</formula>
    </cfRule>
  </conditionalFormatting>
  <conditionalFormatting sqref="Y15:Z15">
    <cfRule type="cellIs" dxfId="20218" priority="8229" operator="equal">
      <formula>"jan."</formula>
    </cfRule>
  </conditionalFormatting>
  <conditionalFormatting sqref="Y15:Z15">
    <cfRule type="cellIs" dxfId="20217" priority="8228" operator="equal">
      <formula>"jan."</formula>
    </cfRule>
  </conditionalFormatting>
  <conditionalFormatting sqref="Y15:Z15">
    <cfRule type="cellIs" dxfId="20216" priority="8227" operator="equal">
      <formula>"jan."</formula>
    </cfRule>
  </conditionalFormatting>
  <conditionalFormatting sqref="Y15:Z15">
    <cfRule type="cellIs" dxfId="20215" priority="8226" operator="equal">
      <formula>"jan."</formula>
    </cfRule>
  </conditionalFormatting>
  <conditionalFormatting sqref="Y15:Z15">
    <cfRule type="cellIs" dxfId="20214" priority="8225" operator="equal">
      <formula>"jan."</formula>
    </cfRule>
  </conditionalFormatting>
  <conditionalFormatting sqref="Y15:Z15">
    <cfRule type="cellIs" dxfId="20213" priority="8224" operator="equal">
      <formula>"jan."</formula>
    </cfRule>
  </conditionalFormatting>
  <conditionalFormatting sqref="Y15:Z15">
    <cfRule type="cellIs" dxfId="20212" priority="8223" operator="equal">
      <formula>"jan."</formula>
    </cfRule>
  </conditionalFormatting>
  <conditionalFormatting sqref="Y15:Z15">
    <cfRule type="cellIs" dxfId="20211" priority="8222" operator="equal">
      <formula>"jan."</formula>
    </cfRule>
  </conditionalFormatting>
  <conditionalFormatting sqref="Y15:Z15">
    <cfRule type="cellIs" dxfId="20210" priority="8221" operator="equal">
      <formula>"jan."</formula>
    </cfRule>
  </conditionalFormatting>
  <conditionalFormatting sqref="Y15:Z15">
    <cfRule type="cellIs" dxfId="20209" priority="8220" operator="equal">
      <formula>"jan."</formula>
    </cfRule>
  </conditionalFormatting>
  <conditionalFormatting sqref="Y15:Z15">
    <cfRule type="cellIs" dxfId="20208" priority="8219" operator="equal">
      <formula>"jan."</formula>
    </cfRule>
  </conditionalFormatting>
  <conditionalFormatting sqref="Y15:Z15">
    <cfRule type="cellIs" dxfId="20207" priority="8218" operator="equal">
      <formula>"jan."</formula>
    </cfRule>
  </conditionalFormatting>
  <conditionalFormatting sqref="Y15:Z15">
    <cfRule type="cellIs" dxfId="20206" priority="8217" operator="equal">
      <formula>"jan."</formula>
    </cfRule>
  </conditionalFormatting>
  <conditionalFormatting sqref="Y15:Z15">
    <cfRule type="cellIs" dxfId="20205" priority="8216" operator="equal">
      <formula>"jan."</formula>
    </cfRule>
  </conditionalFormatting>
  <conditionalFormatting sqref="Y15:Z15">
    <cfRule type="cellIs" dxfId="20204" priority="8215" operator="equal">
      <formula>"jan."</formula>
    </cfRule>
  </conditionalFormatting>
  <conditionalFormatting sqref="Y15:Z15">
    <cfRule type="cellIs" dxfId="20203" priority="8214" operator="equal">
      <formula>"jan."</formula>
    </cfRule>
  </conditionalFormatting>
  <conditionalFormatting sqref="Y15:Z15">
    <cfRule type="cellIs" dxfId="20202" priority="8213" operator="equal">
      <formula>"jan."</formula>
    </cfRule>
  </conditionalFormatting>
  <conditionalFormatting sqref="Y15:Z15">
    <cfRule type="cellIs" dxfId="20201" priority="8212" operator="equal">
      <formula>"jan."</formula>
    </cfRule>
  </conditionalFormatting>
  <conditionalFormatting sqref="Y15:Z15">
    <cfRule type="cellIs" dxfId="20200" priority="8211" operator="equal">
      <formula>"jan."</formula>
    </cfRule>
  </conditionalFormatting>
  <conditionalFormatting sqref="Y15:Z15">
    <cfRule type="cellIs" dxfId="20199" priority="8210" operator="equal">
      <formula>"jan."</formula>
    </cfRule>
  </conditionalFormatting>
  <conditionalFormatting sqref="Y15:Z15">
    <cfRule type="cellIs" dxfId="20198" priority="8209" operator="equal">
      <formula>"jan."</formula>
    </cfRule>
  </conditionalFormatting>
  <conditionalFormatting sqref="Y15:Z15">
    <cfRule type="cellIs" dxfId="20197" priority="8208" operator="equal">
      <formula>"jan."</formula>
    </cfRule>
  </conditionalFormatting>
  <conditionalFormatting sqref="Y15:Z15">
    <cfRule type="cellIs" dxfId="20196" priority="8207" operator="equal">
      <formula>"jan."</formula>
    </cfRule>
  </conditionalFormatting>
  <conditionalFormatting sqref="Y15:Z15">
    <cfRule type="cellIs" dxfId="20195" priority="8206" operator="equal">
      <formula>"jan."</formula>
    </cfRule>
  </conditionalFormatting>
  <conditionalFormatting sqref="Y15:Z15">
    <cfRule type="cellIs" dxfId="20194" priority="8205" operator="equal">
      <formula>"jan."</formula>
    </cfRule>
  </conditionalFormatting>
  <conditionalFormatting sqref="Y15:Z15">
    <cfRule type="cellIs" dxfId="20193" priority="8204" operator="equal">
      <formula>"jan."</formula>
    </cfRule>
  </conditionalFormatting>
  <conditionalFormatting sqref="Y15:Z15">
    <cfRule type="cellIs" dxfId="20192" priority="8203" operator="equal">
      <formula>"jan."</formula>
    </cfRule>
  </conditionalFormatting>
  <conditionalFormatting sqref="Y15:Z15">
    <cfRule type="cellIs" dxfId="20191" priority="8202" operator="equal">
      <formula>"jan."</formula>
    </cfRule>
  </conditionalFormatting>
  <conditionalFormatting sqref="Y15:Z15">
    <cfRule type="cellIs" dxfId="20190" priority="8201" operator="equal">
      <formula>"jan."</formula>
    </cfRule>
  </conditionalFormatting>
  <conditionalFormatting sqref="Y15:Z15">
    <cfRule type="cellIs" dxfId="20189" priority="8200" operator="equal">
      <formula>"jan."</formula>
    </cfRule>
  </conditionalFormatting>
  <conditionalFormatting sqref="Y15:Z15">
    <cfRule type="cellIs" dxfId="20188" priority="8199" operator="equal">
      <formula>"jan."</formula>
    </cfRule>
  </conditionalFormatting>
  <conditionalFormatting sqref="Y15:Z15">
    <cfRule type="cellIs" dxfId="20187" priority="8198" operator="equal">
      <formula>"jan."</formula>
    </cfRule>
  </conditionalFormatting>
  <conditionalFormatting sqref="Y15:Z15">
    <cfRule type="cellIs" dxfId="20186" priority="8197" operator="equal">
      <formula>"jan."</formula>
    </cfRule>
  </conditionalFormatting>
  <conditionalFormatting sqref="Y15:Z15">
    <cfRule type="cellIs" dxfId="20185" priority="8196" operator="equal">
      <formula>"jan."</formula>
    </cfRule>
  </conditionalFormatting>
  <conditionalFormatting sqref="Y15:Z15">
    <cfRule type="cellIs" dxfId="20184" priority="8195" operator="equal">
      <formula>"jan."</formula>
    </cfRule>
  </conditionalFormatting>
  <conditionalFormatting sqref="Y15:Z15">
    <cfRule type="cellIs" dxfId="20183" priority="8194" operator="equal">
      <formula>"jan."</formula>
    </cfRule>
  </conditionalFormatting>
  <conditionalFormatting sqref="Y15:Z15">
    <cfRule type="cellIs" dxfId="20182" priority="8193" operator="equal">
      <formula>"jan."</formula>
    </cfRule>
  </conditionalFormatting>
  <conditionalFormatting sqref="Y15:Z15">
    <cfRule type="cellIs" dxfId="20181" priority="8192" operator="equal">
      <formula>"jan."</formula>
    </cfRule>
  </conditionalFormatting>
  <conditionalFormatting sqref="Y15:Z15">
    <cfRule type="cellIs" dxfId="20180" priority="8191" operator="equal">
      <formula>"jan."</formula>
    </cfRule>
  </conditionalFormatting>
  <conditionalFormatting sqref="Y15:Z15">
    <cfRule type="cellIs" dxfId="20179" priority="8190" operator="equal">
      <formula>"jan."</formula>
    </cfRule>
  </conditionalFormatting>
  <conditionalFormatting sqref="Y15:Z15">
    <cfRule type="cellIs" dxfId="20178" priority="8189" operator="equal">
      <formula>"jan."</formula>
    </cfRule>
  </conditionalFormatting>
  <conditionalFormatting sqref="Y15:Z15">
    <cfRule type="cellIs" dxfId="20177" priority="8188" operator="equal">
      <formula>"jan."</formula>
    </cfRule>
  </conditionalFormatting>
  <conditionalFormatting sqref="Y15:Z15">
    <cfRule type="cellIs" dxfId="20176" priority="8187" operator="equal">
      <formula>"jan."</formula>
    </cfRule>
  </conditionalFormatting>
  <conditionalFormatting sqref="Y15:Z15">
    <cfRule type="cellIs" dxfId="20175" priority="8185" operator="equal">
      <formula>"jan."</formula>
    </cfRule>
  </conditionalFormatting>
  <conditionalFormatting sqref="Y15:Z15">
    <cfRule type="cellIs" dxfId="20174" priority="8184" operator="equal">
      <formula>"jan."</formula>
    </cfRule>
  </conditionalFormatting>
  <conditionalFormatting sqref="Y15:Z15">
    <cfRule type="cellIs" dxfId="20173" priority="8183" operator="equal">
      <formula>"jan."</formula>
    </cfRule>
  </conditionalFormatting>
  <conditionalFormatting sqref="Y15:Z15">
    <cfRule type="cellIs" dxfId="20172" priority="8182" operator="equal">
      <formula>"jan."</formula>
    </cfRule>
  </conditionalFormatting>
  <conditionalFormatting sqref="Y15:Z15">
    <cfRule type="cellIs" dxfId="20171" priority="8181" operator="equal">
      <formula>"jan."</formula>
    </cfRule>
  </conditionalFormatting>
  <conditionalFormatting sqref="Y15:Z15">
    <cfRule type="cellIs" dxfId="20170" priority="8180" operator="equal">
      <formula>"jan."</formula>
    </cfRule>
  </conditionalFormatting>
  <conditionalFormatting sqref="Y15:Z15">
    <cfRule type="cellIs" dxfId="20169" priority="8179" operator="equal">
      <formula>"jan."</formula>
    </cfRule>
  </conditionalFormatting>
  <conditionalFormatting sqref="Y15:Z15">
    <cfRule type="cellIs" dxfId="20168" priority="8178" operator="equal">
      <formula>"jan."</formula>
    </cfRule>
  </conditionalFormatting>
  <conditionalFormatting sqref="Y15:Z15">
    <cfRule type="cellIs" dxfId="20167" priority="8177" operator="equal">
      <formula>"jan."</formula>
    </cfRule>
  </conditionalFormatting>
  <conditionalFormatting sqref="Y15:Z15">
    <cfRule type="cellIs" dxfId="20166" priority="8176" operator="equal">
      <formula>"jan."</formula>
    </cfRule>
  </conditionalFormatting>
  <conditionalFormatting sqref="Y15:Z15">
    <cfRule type="cellIs" dxfId="20165" priority="8175" operator="equal">
      <formula>"jan."</formula>
    </cfRule>
  </conditionalFormatting>
  <conditionalFormatting sqref="Y15:Z15">
    <cfRule type="cellIs" dxfId="20164" priority="8174" operator="equal">
      <formula>"jan."</formula>
    </cfRule>
  </conditionalFormatting>
  <conditionalFormatting sqref="Y15:Z15">
    <cfRule type="cellIs" dxfId="20163" priority="8173" operator="equal">
      <formula>"jan."</formula>
    </cfRule>
  </conditionalFormatting>
  <conditionalFormatting sqref="Y15:Z15">
    <cfRule type="cellIs" dxfId="20162" priority="8172" operator="equal">
      <formula>"jan."</formula>
    </cfRule>
  </conditionalFormatting>
  <conditionalFormatting sqref="Y15:Z15">
    <cfRule type="cellIs" dxfId="20161" priority="8171" operator="equal">
      <formula>"jan."</formula>
    </cfRule>
  </conditionalFormatting>
  <conditionalFormatting sqref="Y15:Z15">
    <cfRule type="cellIs" dxfId="20160" priority="8170" operator="equal">
      <formula>"jan."</formula>
    </cfRule>
  </conditionalFormatting>
  <conditionalFormatting sqref="Y15:Z15">
    <cfRule type="cellIs" dxfId="20159" priority="8169" operator="equal">
      <formula>"jan."</formula>
    </cfRule>
  </conditionalFormatting>
  <conditionalFormatting sqref="Y15:Z15">
    <cfRule type="cellIs" dxfId="20158" priority="8168" operator="equal">
      <formula>"jan."</formula>
    </cfRule>
  </conditionalFormatting>
  <conditionalFormatting sqref="Y15:Z15">
    <cfRule type="cellIs" dxfId="20157" priority="8167" operator="equal">
      <formula>"jan."</formula>
    </cfRule>
  </conditionalFormatting>
  <conditionalFormatting sqref="Y15:Z15">
    <cfRule type="cellIs" dxfId="20156" priority="8166" operator="equal">
      <formula>"jan."</formula>
    </cfRule>
  </conditionalFormatting>
  <conditionalFormatting sqref="Y15:Z15">
    <cfRule type="cellIs" dxfId="20155" priority="8165" operator="equal">
      <formula>"jan."</formula>
    </cfRule>
  </conditionalFormatting>
  <conditionalFormatting sqref="Y15:Z15">
    <cfRule type="cellIs" dxfId="20154" priority="8164" operator="equal">
      <formula>"jan."</formula>
    </cfRule>
  </conditionalFormatting>
  <conditionalFormatting sqref="Y15:Z15">
    <cfRule type="cellIs" dxfId="20153" priority="8163" operator="equal">
      <formula>"jan."</formula>
    </cfRule>
  </conditionalFormatting>
  <conditionalFormatting sqref="Y15:Z15">
    <cfRule type="cellIs" dxfId="20152" priority="8162" operator="equal">
      <formula>"jan."</formula>
    </cfRule>
  </conditionalFormatting>
  <conditionalFormatting sqref="Y15:Z15">
    <cfRule type="cellIs" dxfId="20151" priority="8161" operator="equal">
      <formula>"jan."</formula>
    </cfRule>
  </conditionalFormatting>
  <conditionalFormatting sqref="Y15:Z15">
    <cfRule type="cellIs" dxfId="20150" priority="8160" operator="equal">
      <formula>"jan."</formula>
    </cfRule>
  </conditionalFormatting>
  <conditionalFormatting sqref="Y15:Z15">
    <cfRule type="cellIs" dxfId="20149" priority="8159" operator="equal">
      <formula>"jan."</formula>
    </cfRule>
  </conditionalFormatting>
  <conditionalFormatting sqref="Y15:Z15">
    <cfRule type="cellIs" dxfId="20148" priority="8158" operator="equal">
      <formula>"jan."</formula>
    </cfRule>
  </conditionalFormatting>
  <conditionalFormatting sqref="Y15:Z15">
    <cfRule type="cellIs" dxfId="20147" priority="8157" operator="equal">
      <formula>"jan."</formula>
    </cfRule>
  </conditionalFormatting>
  <conditionalFormatting sqref="Y15:Z15">
    <cfRule type="cellIs" dxfId="20146" priority="8156" operator="equal">
      <formula>"jan."</formula>
    </cfRule>
  </conditionalFormatting>
  <conditionalFormatting sqref="Y15:Z15">
    <cfRule type="cellIs" dxfId="20145" priority="8155" operator="equal">
      <formula>"jan."</formula>
    </cfRule>
  </conditionalFormatting>
  <conditionalFormatting sqref="Y15:Z15">
    <cfRule type="cellIs" dxfId="20144" priority="8154" operator="equal">
      <formula>"jan."</formula>
    </cfRule>
  </conditionalFormatting>
  <conditionalFormatting sqref="Y15:Z15">
    <cfRule type="cellIs" dxfId="20143" priority="8153" operator="equal">
      <formula>"jan."</formula>
    </cfRule>
  </conditionalFormatting>
  <conditionalFormatting sqref="Y15:Z15">
    <cfRule type="cellIs" dxfId="20142" priority="8152" operator="equal">
      <formula>"jan."</formula>
    </cfRule>
  </conditionalFormatting>
  <conditionalFormatting sqref="Y15:Z15">
    <cfRule type="cellIs" dxfId="20141" priority="8151" operator="equal">
      <formula>"jan."</formula>
    </cfRule>
  </conditionalFormatting>
  <conditionalFormatting sqref="Y15:Z15">
    <cfRule type="cellIs" dxfId="20140" priority="8150" operator="equal">
      <formula>"jan."</formula>
    </cfRule>
  </conditionalFormatting>
  <conditionalFormatting sqref="Y15:Z15">
    <cfRule type="cellIs" dxfId="20139" priority="8149" operator="equal">
      <formula>"jan."</formula>
    </cfRule>
  </conditionalFormatting>
  <conditionalFormatting sqref="Y15:Z15">
    <cfRule type="cellIs" dxfId="20138" priority="8148" operator="equal">
      <formula>"jan."</formula>
    </cfRule>
  </conditionalFormatting>
  <conditionalFormatting sqref="Y15:Z15">
    <cfRule type="cellIs" dxfId="20137" priority="8147" operator="equal">
      <formula>"jan."</formula>
    </cfRule>
  </conditionalFormatting>
  <conditionalFormatting sqref="Y15:Z15">
    <cfRule type="cellIs" dxfId="20136" priority="8146" operator="equal">
      <formula>"jan."</formula>
    </cfRule>
  </conditionalFormatting>
  <conditionalFormatting sqref="Y15:Z15">
    <cfRule type="cellIs" dxfId="20135" priority="8145" operator="equal">
      <formula>"jan."</formula>
    </cfRule>
  </conditionalFormatting>
  <conditionalFormatting sqref="Y15:Z15">
    <cfRule type="cellIs" dxfId="20134" priority="8144" operator="equal">
      <formula>"jan."</formula>
    </cfRule>
  </conditionalFormatting>
  <conditionalFormatting sqref="Y15:Z15">
    <cfRule type="cellIs" dxfId="20133" priority="8143" operator="equal">
      <formula>"jan."</formula>
    </cfRule>
  </conditionalFormatting>
  <conditionalFormatting sqref="Y15:Z15">
    <cfRule type="cellIs" dxfId="20132" priority="8142" operator="equal">
      <formula>"jan."</formula>
    </cfRule>
  </conditionalFormatting>
  <conditionalFormatting sqref="Y15:Z15">
    <cfRule type="cellIs" dxfId="20131" priority="8141" operator="equal">
      <formula>"jan."</formula>
    </cfRule>
  </conditionalFormatting>
  <conditionalFormatting sqref="Y15:Z15">
    <cfRule type="cellIs" dxfId="20130" priority="8140" operator="equal">
      <formula>"jan."</formula>
    </cfRule>
  </conditionalFormatting>
  <conditionalFormatting sqref="Y15:Z15">
    <cfRule type="cellIs" dxfId="20129" priority="8139" operator="equal">
      <formula>"jan."</formula>
    </cfRule>
  </conditionalFormatting>
  <conditionalFormatting sqref="Y15:Z15">
    <cfRule type="cellIs" dxfId="20128" priority="8138" operator="equal">
      <formula>"jan."</formula>
    </cfRule>
  </conditionalFormatting>
  <conditionalFormatting sqref="Y15:Z15">
    <cfRule type="cellIs" dxfId="20127" priority="8137" operator="equal">
      <formula>"jan."</formula>
    </cfRule>
  </conditionalFormatting>
  <conditionalFormatting sqref="Y15:Z15">
    <cfRule type="cellIs" dxfId="20126" priority="8136" operator="equal">
      <formula>"jan."</formula>
    </cfRule>
  </conditionalFormatting>
  <conditionalFormatting sqref="Y15:Z15">
    <cfRule type="cellIs" dxfId="20125" priority="8135" operator="equal">
      <formula>"jan."</formula>
    </cfRule>
  </conditionalFormatting>
  <conditionalFormatting sqref="Y15:Z15">
    <cfRule type="cellIs" dxfId="20124" priority="8134" operator="equal">
      <formula>"jan."</formula>
    </cfRule>
  </conditionalFormatting>
  <conditionalFormatting sqref="Y15:Z15">
    <cfRule type="cellIs" dxfId="20123" priority="8133" operator="equal">
      <formula>"jan."</formula>
    </cfRule>
  </conditionalFormatting>
  <conditionalFormatting sqref="Y15:Z15">
    <cfRule type="cellIs" dxfId="20122" priority="8132" operator="equal">
      <formula>"jan."</formula>
    </cfRule>
  </conditionalFormatting>
  <conditionalFormatting sqref="Y15:Z15">
    <cfRule type="cellIs" dxfId="20121" priority="8131" operator="equal">
      <formula>"jan."</formula>
    </cfRule>
  </conditionalFormatting>
  <conditionalFormatting sqref="Y15:Z15">
    <cfRule type="cellIs" dxfId="20120" priority="8130" operator="equal">
      <formula>"jan."</formula>
    </cfRule>
  </conditionalFormatting>
  <conditionalFormatting sqref="Y15:Z15">
    <cfRule type="cellIs" dxfId="20119" priority="8129" operator="equal">
      <formula>"jan."</formula>
    </cfRule>
  </conditionalFormatting>
  <conditionalFormatting sqref="Y15:Z15">
    <cfRule type="cellIs" dxfId="20118" priority="8128" operator="equal">
      <formula>"jan."</formula>
    </cfRule>
  </conditionalFormatting>
  <conditionalFormatting sqref="Y15:Z15">
    <cfRule type="cellIs" dxfId="20117" priority="8127" operator="equal">
      <formula>"jan."</formula>
    </cfRule>
  </conditionalFormatting>
  <conditionalFormatting sqref="Y15:Z15">
    <cfRule type="cellIs" dxfId="20116" priority="8126" operator="equal">
      <formula>"jan."</formula>
    </cfRule>
  </conditionalFormatting>
  <conditionalFormatting sqref="Y15:Z15">
    <cfRule type="cellIs" dxfId="20115" priority="8125" operator="equal">
      <formula>"jan."</formula>
    </cfRule>
  </conditionalFormatting>
  <conditionalFormatting sqref="Y15:Z15">
    <cfRule type="cellIs" dxfId="20114" priority="8124" operator="equal">
      <formula>"jan."</formula>
    </cfRule>
  </conditionalFormatting>
  <conditionalFormatting sqref="Y15:Z15">
    <cfRule type="cellIs" dxfId="20113" priority="8123" operator="equal">
      <formula>"jan."</formula>
    </cfRule>
  </conditionalFormatting>
  <conditionalFormatting sqref="Y15:Z15">
    <cfRule type="cellIs" dxfId="20112" priority="8122" operator="equal">
      <formula>"jan."</formula>
    </cfRule>
  </conditionalFormatting>
  <conditionalFormatting sqref="Y15:Z15">
    <cfRule type="cellIs" dxfId="20111" priority="8121" operator="equal">
      <formula>"jan."</formula>
    </cfRule>
  </conditionalFormatting>
  <conditionalFormatting sqref="Y15:Z15">
    <cfRule type="cellIs" dxfId="20110" priority="8120" operator="equal">
      <formula>"jan."</formula>
    </cfRule>
  </conditionalFormatting>
  <conditionalFormatting sqref="Y15:Z15">
    <cfRule type="cellIs" dxfId="20109" priority="8119" operator="equal">
      <formula>"jan."</formula>
    </cfRule>
  </conditionalFormatting>
  <conditionalFormatting sqref="Y15:Z15">
    <cfRule type="cellIs" dxfId="20108" priority="8118" operator="equal">
      <formula>"jan."</formula>
    </cfRule>
  </conditionalFormatting>
  <conditionalFormatting sqref="Y15:Z15">
    <cfRule type="cellIs" dxfId="20107" priority="8117" operator="equal">
      <formula>"jan."</formula>
    </cfRule>
  </conditionalFormatting>
  <conditionalFormatting sqref="Y15:Z15">
    <cfRule type="cellIs" dxfId="20106" priority="8116" operator="equal">
      <formula>"jan."</formula>
    </cfRule>
  </conditionalFormatting>
  <conditionalFormatting sqref="Y15:Z15">
    <cfRule type="cellIs" dxfId="20105" priority="8115" operator="equal">
      <formula>"jan."</formula>
    </cfRule>
  </conditionalFormatting>
  <conditionalFormatting sqref="Y15:Z15">
    <cfRule type="cellIs" dxfId="20104" priority="8114" operator="equal">
      <formula>"jan."</formula>
    </cfRule>
  </conditionalFormatting>
  <conditionalFormatting sqref="Y15:Z15">
    <cfRule type="cellIs" dxfId="20103" priority="8113" operator="equal">
      <formula>"jan."</formula>
    </cfRule>
  </conditionalFormatting>
  <conditionalFormatting sqref="Y15:Z15">
    <cfRule type="cellIs" dxfId="20102" priority="8112" operator="equal">
      <formula>"jan."</formula>
    </cfRule>
  </conditionalFormatting>
  <conditionalFormatting sqref="Y15:Z15">
    <cfRule type="cellIs" dxfId="20101" priority="8111" operator="equal">
      <formula>"jan."</formula>
    </cfRule>
  </conditionalFormatting>
  <conditionalFormatting sqref="Y15:Z15">
    <cfRule type="cellIs" dxfId="20100" priority="8110" operator="equal">
      <formula>"jan."</formula>
    </cfRule>
  </conditionalFormatting>
  <conditionalFormatting sqref="Y15:Z15">
    <cfRule type="cellIs" dxfId="20099" priority="8109" operator="equal">
      <formula>"jan."</formula>
    </cfRule>
  </conditionalFormatting>
  <conditionalFormatting sqref="Y15:Z15">
    <cfRule type="cellIs" dxfId="20098" priority="8108" operator="equal">
      <formula>"jan."</formula>
    </cfRule>
  </conditionalFormatting>
  <conditionalFormatting sqref="Y15:Z15">
    <cfRule type="cellIs" dxfId="20097" priority="8107" operator="equal">
      <formula>"jan."</formula>
    </cfRule>
  </conditionalFormatting>
  <conditionalFormatting sqref="Y15:Z15">
    <cfRule type="cellIs" dxfId="20096" priority="8106" operator="equal">
      <formula>"jan."</formula>
    </cfRule>
  </conditionalFormatting>
  <conditionalFormatting sqref="Y15:Z15">
    <cfRule type="cellIs" dxfId="20095" priority="8105" operator="equal">
      <formula>"jan."</formula>
    </cfRule>
  </conditionalFormatting>
  <conditionalFormatting sqref="Y15:Z15">
    <cfRule type="cellIs" dxfId="20094" priority="8104" operator="equal">
      <formula>"jan."</formula>
    </cfRule>
  </conditionalFormatting>
  <conditionalFormatting sqref="Y15:Z15">
    <cfRule type="cellIs" dxfId="20093" priority="8103" operator="equal">
      <formula>"jan."</formula>
    </cfRule>
  </conditionalFormatting>
  <conditionalFormatting sqref="Y15:Z15">
    <cfRule type="cellIs" dxfId="20092" priority="8102" operator="equal">
      <formula>"jan."</formula>
    </cfRule>
  </conditionalFormatting>
  <conditionalFormatting sqref="Y15:Z15">
    <cfRule type="cellIs" dxfId="20091" priority="8101" operator="equal">
      <formula>"jan."</formula>
    </cfRule>
  </conditionalFormatting>
  <conditionalFormatting sqref="Y15:Z15">
    <cfRule type="cellIs" dxfId="20090" priority="8100" operator="equal">
      <formula>"jan."</formula>
    </cfRule>
  </conditionalFormatting>
  <conditionalFormatting sqref="Y15:Z15">
    <cfRule type="cellIs" dxfId="20089" priority="8099" operator="equal">
      <formula>"jan."</formula>
    </cfRule>
  </conditionalFormatting>
  <conditionalFormatting sqref="Y15:Z15">
    <cfRule type="cellIs" dxfId="20088" priority="8098" operator="equal">
      <formula>"jan."</formula>
    </cfRule>
  </conditionalFormatting>
  <conditionalFormatting sqref="Y15:Z15">
    <cfRule type="cellIs" dxfId="20087" priority="8097" operator="equal">
      <formula>"jan."</formula>
    </cfRule>
  </conditionalFormatting>
  <conditionalFormatting sqref="Y15:Z15">
    <cfRule type="cellIs" dxfId="20086" priority="8096" operator="equal">
      <formula>"jan."</formula>
    </cfRule>
  </conditionalFormatting>
  <conditionalFormatting sqref="Y15:Z15">
    <cfRule type="cellIs" dxfId="20085" priority="8095" operator="equal">
      <formula>"jan."</formula>
    </cfRule>
  </conditionalFormatting>
  <conditionalFormatting sqref="Y15:Z15">
    <cfRule type="cellIs" dxfId="20084" priority="8094" operator="equal">
      <formula>"jan."</formula>
    </cfRule>
  </conditionalFormatting>
  <conditionalFormatting sqref="Y15:Z15">
    <cfRule type="cellIs" dxfId="20083" priority="8093" operator="equal">
      <formula>"jan."</formula>
    </cfRule>
  </conditionalFormatting>
  <conditionalFormatting sqref="Y15:Z15">
    <cfRule type="cellIs" dxfId="20082" priority="8092" operator="equal">
      <formula>"jan."</formula>
    </cfRule>
  </conditionalFormatting>
  <conditionalFormatting sqref="Y15:Z15">
    <cfRule type="cellIs" dxfId="20081" priority="8091" operator="equal">
      <formula>"jan."</formula>
    </cfRule>
  </conditionalFormatting>
  <conditionalFormatting sqref="Y15:Z15">
    <cfRule type="cellIs" dxfId="20080" priority="8090" operator="equal">
      <formula>"jan."</formula>
    </cfRule>
  </conditionalFormatting>
  <conditionalFormatting sqref="Y15:Z15">
    <cfRule type="cellIs" dxfId="20079" priority="8089" operator="equal">
      <formula>"jan."</formula>
    </cfRule>
  </conditionalFormatting>
  <conditionalFormatting sqref="Y15:Z15">
    <cfRule type="cellIs" dxfId="20078" priority="8088" operator="equal">
      <formula>"jan."</formula>
    </cfRule>
  </conditionalFormatting>
  <conditionalFormatting sqref="Y15:Z15">
    <cfRule type="cellIs" dxfId="20077" priority="8087" operator="equal">
      <formula>"jan."</formula>
    </cfRule>
  </conditionalFormatting>
  <conditionalFormatting sqref="Y15:Z15">
    <cfRule type="cellIs" dxfId="20076" priority="8086" operator="equal">
      <formula>"jan."</formula>
    </cfRule>
  </conditionalFormatting>
  <conditionalFormatting sqref="Y15:Z15">
    <cfRule type="cellIs" dxfId="20075" priority="8085" operator="equal">
      <formula>"jan."</formula>
    </cfRule>
  </conditionalFormatting>
  <conditionalFormatting sqref="Y15:Z15">
    <cfRule type="cellIs" dxfId="20074" priority="8084" operator="equal">
      <formula>"jan."</formula>
    </cfRule>
  </conditionalFormatting>
  <conditionalFormatting sqref="Y15:Z15">
    <cfRule type="cellIs" dxfId="20073" priority="8083" operator="equal">
      <formula>"jan."</formula>
    </cfRule>
  </conditionalFormatting>
  <conditionalFormatting sqref="Y15:Z15">
    <cfRule type="cellIs" dxfId="20072" priority="8082" operator="equal">
      <formula>"jan."</formula>
    </cfRule>
  </conditionalFormatting>
  <conditionalFormatting sqref="Y15:Z15">
    <cfRule type="cellIs" dxfId="20071" priority="8081" operator="equal">
      <formula>"jan."</formula>
    </cfRule>
  </conditionalFormatting>
  <conditionalFormatting sqref="Y15:Z15">
    <cfRule type="cellIs" dxfId="20070" priority="8080" operator="equal">
      <formula>"jan."</formula>
    </cfRule>
  </conditionalFormatting>
  <conditionalFormatting sqref="Y15:Z15">
    <cfRule type="cellIs" dxfId="20069" priority="8079" operator="equal">
      <formula>"jan."</formula>
    </cfRule>
  </conditionalFormatting>
  <conditionalFormatting sqref="Y15:Z15">
    <cfRule type="cellIs" dxfId="20068" priority="8078" operator="equal">
      <formula>"jan."</formula>
    </cfRule>
  </conditionalFormatting>
  <conditionalFormatting sqref="Y15:Z15">
    <cfRule type="cellIs" dxfId="20067" priority="8077" operator="equal">
      <formula>"jan."</formula>
    </cfRule>
  </conditionalFormatting>
  <conditionalFormatting sqref="Y15:Z15">
    <cfRule type="cellIs" dxfId="20066" priority="8076" operator="equal">
      <formula>"jan."</formula>
    </cfRule>
  </conditionalFormatting>
  <conditionalFormatting sqref="Y15:Z15">
    <cfRule type="cellIs" dxfId="20065" priority="8075" operator="equal">
      <formula>"jan."</formula>
    </cfRule>
  </conditionalFormatting>
  <conditionalFormatting sqref="Y15:Z15">
    <cfRule type="cellIs" dxfId="20064" priority="8074" operator="equal">
      <formula>"jan."</formula>
    </cfRule>
  </conditionalFormatting>
  <conditionalFormatting sqref="Y15:Z15">
    <cfRule type="cellIs" dxfId="20063" priority="8073" operator="equal">
      <formula>"jan."</formula>
    </cfRule>
  </conditionalFormatting>
  <conditionalFormatting sqref="Y15:Z15">
    <cfRule type="cellIs" dxfId="20062" priority="8072" operator="equal">
      <formula>"jan."</formula>
    </cfRule>
  </conditionalFormatting>
  <conditionalFormatting sqref="Y15:Z15">
    <cfRule type="cellIs" dxfId="20061" priority="8071" operator="equal">
      <formula>"jan."</formula>
    </cfRule>
  </conditionalFormatting>
  <conditionalFormatting sqref="Y15:Z15">
    <cfRule type="cellIs" dxfId="20060" priority="8070" operator="equal">
      <formula>"jan."</formula>
    </cfRule>
  </conditionalFormatting>
  <conditionalFormatting sqref="Y15:Z15">
    <cfRule type="cellIs" dxfId="20059" priority="8069" operator="equal">
      <formula>"jan."</formula>
    </cfRule>
  </conditionalFormatting>
  <conditionalFormatting sqref="Y15:Z15">
    <cfRule type="cellIs" dxfId="20058" priority="8068" operator="equal">
      <formula>"jan."</formula>
    </cfRule>
  </conditionalFormatting>
  <conditionalFormatting sqref="Y15:Z15">
    <cfRule type="cellIs" dxfId="20057" priority="8067" operator="equal">
      <formula>"jan."</formula>
    </cfRule>
  </conditionalFormatting>
  <conditionalFormatting sqref="Y15:Z15">
    <cfRule type="cellIs" dxfId="20056" priority="8066" operator="equal">
      <formula>"jan."</formula>
    </cfRule>
  </conditionalFormatting>
  <conditionalFormatting sqref="Y15:Z15">
    <cfRule type="cellIs" dxfId="20055" priority="8065" operator="equal">
      <formula>"jan."</formula>
    </cfRule>
  </conditionalFormatting>
  <conditionalFormatting sqref="Y15:Z15">
    <cfRule type="cellIs" dxfId="20054" priority="8064" operator="equal">
      <formula>"jan."</formula>
    </cfRule>
  </conditionalFormatting>
  <conditionalFormatting sqref="Y15:Z15">
    <cfRule type="cellIs" dxfId="20053" priority="8063" operator="equal">
      <formula>"jan."</formula>
    </cfRule>
  </conditionalFormatting>
  <conditionalFormatting sqref="Y15:Z15">
    <cfRule type="cellIs" dxfId="20052" priority="8062" operator="equal">
      <formula>"jan."</formula>
    </cfRule>
  </conditionalFormatting>
  <conditionalFormatting sqref="Y15:Z15">
    <cfRule type="cellIs" dxfId="20051" priority="8061" operator="equal">
      <formula>"jan."</formula>
    </cfRule>
  </conditionalFormatting>
  <conditionalFormatting sqref="Y15:Z15">
    <cfRule type="cellIs" dxfId="20050" priority="8060" operator="equal">
      <formula>"jan."</formula>
    </cfRule>
  </conditionalFormatting>
  <conditionalFormatting sqref="Y15:Z15">
    <cfRule type="cellIs" dxfId="20049" priority="8059" operator="equal">
      <formula>"jan."</formula>
    </cfRule>
  </conditionalFormatting>
  <conditionalFormatting sqref="Y15:Z15">
    <cfRule type="cellIs" dxfId="20048" priority="8058" operator="equal">
      <formula>"jan."</formula>
    </cfRule>
  </conditionalFormatting>
  <conditionalFormatting sqref="Y15:Z15">
    <cfRule type="cellIs" dxfId="20047" priority="8057" operator="equal">
      <formula>"jan."</formula>
    </cfRule>
  </conditionalFormatting>
  <conditionalFormatting sqref="Y15:Z15">
    <cfRule type="cellIs" dxfId="20046" priority="8056" operator="equal">
      <formula>"jan."</formula>
    </cfRule>
  </conditionalFormatting>
  <conditionalFormatting sqref="Y15:Z15">
    <cfRule type="cellIs" dxfId="20045" priority="8055" operator="equal">
      <formula>"jan."</formula>
    </cfRule>
  </conditionalFormatting>
  <conditionalFormatting sqref="Y15:Z15">
    <cfRule type="cellIs" dxfId="20044" priority="8054" operator="equal">
      <formula>"jan."</formula>
    </cfRule>
  </conditionalFormatting>
  <conditionalFormatting sqref="Y15:Z15">
    <cfRule type="cellIs" dxfId="20043" priority="8053" operator="equal">
      <formula>"jan."</formula>
    </cfRule>
  </conditionalFormatting>
  <conditionalFormatting sqref="Y15:Z15">
    <cfRule type="cellIs" dxfId="20042" priority="8052" operator="equal">
      <formula>"jan."</formula>
    </cfRule>
  </conditionalFormatting>
  <conditionalFormatting sqref="Y15:Z15">
    <cfRule type="cellIs" dxfId="20041" priority="8051" operator="equal">
      <formula>"jan."</formula>
    </cfRule>
  </conditionalFormatting>
  <conditionalFormatting sqref="Y15:Z15">
    <cfRule type="cellIs" dxfId="20040" priority="8050" operator="equal">
      <formula>"jan."</formula>
    </cfRule>
  </conditionalFormatting>
  <conditionalFormatting sqref="Y15:Z15">
    <cfRule type="cellIs" dxfId="20039" priority="8049" operator="equal">
      <formula>"jan."</formula>
    </cfRule>
  </conditionalFormatting>
  <conditionalFormatting sqref="Y15:Z15">
    <cfRule type="cellIs" dxfId="20038" priority="8048" operator="equal">
      <formula>"jan."</formula>
    </cfRule>
  </conditionalFormatting>
  <conditionalFormatting sqref="Y15:Z15">
    <cfRule type="cellIs" dxfId="20037" priority="8047" operator="equal">
      <formula>"jan."</formula>
    </cfRule>
  </conditionalFormatting>
  <conditionalFormatting sqref="Y15:Z15">
    <cfRule type="cellIs" dxfId="20036" priority="8046" operator="equal">
      <formula>"jan."</formula>
    </cfRule>
  </conditionalFormatting>
  <conditionalFormatting sqref="Y15:Z15">
    <cfRule type="cellIs" dxfId="20035" priority="8045" operator="equal">
      <formula>"jan."</formula>
    </cfRule>
  </conditionalFormatting>
  <conditionalFormatting sqref="Y15:Z15">
    <cfRule type="cellIs" dxfId="20034" priority="8044" operator="equal">
      <formula>"jan."</formula>
    </cfRule>
  </conditionalFormatting>
  <conditionalFormatting sqref="Y15:Z15">
    <cfRule type="cellIs" dxfId="20033" priority="8043" operator="equal">
      <formula>"jan."</formula>
    </cfRule>
  </conditionalFormatting>
  <conditionalFormatting sqref="Y15:Z15">
    <cfRule type="cellIs" dxfId="20032" priority="8042" operator="equal">
      <formula>"jan."</formula>
    </cfRule>
  </conditionalFormatting>
  <conditionalFormatting sqref="Y15:Z15">
    <cfRule type="cellIs" dxfId="20031" priority="8041" operator="equal">
      <formula>"jan."</formula>
    </cfRule>
  </conditionalFormatting>
  <conditionalFormatting sqref="Y15:Z15">
    <cfRule type="cellIs" dxfId="20030" priority="8040" operator="equal">
      <formula>"jan."</formula>
    </cfRule>
  </conditionalFormatting>
  <conditionalFormatting sqref="Y15:Z15">
    <cfRule type="cellIs" dxfId="20029" priority="8039" operator="equal">
      <formula>"jan."</formula>
    </cfRule>
  </conditionalFormatting>
  <conditionalFormatting sqref="Y15:Z15">
    <cfRule type="cellIs" dxfId="20028" priority="8038" operator="equal">
      <formula>"jan."</formula>
    </cfRule>
  </conditionalFormatting>
  <conditionalFormatting sqref="Y15:Z15">
    <cfRule type="cellIs" dxfId="20027" priority="8037" operator="equal">
      <formula>"jan."</formula>
    </cfRule>
  </conditionalFormatting>
  <conditionalFormatting sqref="Y15:Z15">
    <cfRule type="cellIs" dxfId="20026" priority="8036" operator="equal">
      <formula>"jan."</formula>
    </cfRule>
  </conditionalFormatting>
  <conditionalFormatting sqref="Y15:Z15">
    <cfRule type="cellIs" dxfId="20025" priority="8035" operator="equal">
      <formula>"jan."</formula>
    </cfRule>
  </conditionalFormatting>
  <conditionalFormatting sqref="Y15:Z15">
    <cfRule type="cellIs" dxfId="20024" priority="8034" operator="equal">
      <formula>"jan."</formula>
    </cfRule>
  </conditionalFormatting>
  <conditionalFormatting sqref="Y15:Z15">
    <cfRule type="cellIs" dxfId="20023" priority="8033" operator="equal">
      <formula>"jan."</formula>
    </cfRule>
  </conditionalFormatting>
  <conditionalFormatting sqref="Y15:Z15">
    <cfRule type="cellIs" dxfId="20022" priority="8032" operator="equal">
      <formula>"jan."</formula>
    </cfRule>
  </conditionalFormatting>
  <conditionalFormatting sqref="Y15:Z15">
    <cfRule type="cellIs" dxfId="20021" priority="8031" operator="equal">
      <formula>"jan."</formula>
    </cfRule>
  </conditionalFormatting>
  <conditionalFormatting sqref="Y15:Z15">
    <cfRule type="cellIs" dxfId="20020" priority="8030" operator="equal">
      <formula>"jan."</formula>
    </cfRule>
  </conditionalFormatting>
  <conditionalFormatting sqref="Y15:Z15">
    <cfRule type="cellIs" dxfId="20019" priority="8029" operator="equal">
      <formula>"jan."</formula>
    </cfRule>
  </conditionalFormatting>
  <conditionalFormatting sqref="Y15:Z15">
    <cfRule type="cellIs" dxfId="20018" priority="8028" operator="equal">
      <formula>"jan."</formula>
    </cfRule>
  </conditionalFormatting>
  <conditionalFormatting sqref="Y15:Z15">
    <cfRule type="cellIs" dxfId="20017" priority="8027" operator="equal">
      <formula>"jan."</formula>
    </cfRule>
  </conditionalFormatting>
  <conditionalFormatting sqref="Y15:Z15">
    <cfRule type="cellIs" dxfId="20016" priority="8026" operator="equal">
      <formula>"jan."</formula>
    </cfRule>
  </conditionalFormatting>
  <conditionalFormatting sqref="Y15:Z15">
    <cfRule type="cellIs" dxfId="20015" priority="8025" operator="equal">
      <formula>"jan."</formula>
    </cfRule>
  </conditionalFormatting>
  <conditionalFormatting sqref="Y15:Z15">
    <cfRule type="cellIs" dxfId="20014" priority="8024" operator="equal">
      <formula>"jan."</formula>
    </cfRule>
  </conditionalFormatting>
  <conditionalFormatting sqref="Y15:Z15">
    <cfRule type="cellIs" dxfId="20013" priority="8023" operator="equal">
      <formula>"jan."</formula>
    </cfRule>
  </conditionalFormatting>
  <conditionalFormatting sqref="Y15:Z15">
    <cfRule type="cellIs" dxfId="20012" priority="8022" operator="equal">
      <formula>"jan."</formula>
    </cfRule>
  </conditionalFormatting>
  <conditionalFormatting sqref="Y15:Z15">
    <cfRule type="cellIs" dxfId="20011" priority="8021" operator="equal">
      <formula>"jan."</formula>
    </cfRule>
  </conditionalFormatting>
  <conditionalFormatting sqref="Y15:Z15">
    <cfRule type="cellIs" dxfId="20010" priority="8020" operator="equal">
      <formula>"jan."</formula>
    </cfRule>
  </conditionalFormatting>
  <conditionalFormatting sqref="Y15:Z15">
    <cfRule type="cellIs" dxfId="20009" priority="8019" operator="equal">
      <formula>"jan."</formula>
    </cfRule>
  </conditionalFormatting>
  <conditionalFormatting sqref="Y15:Z15">
    <cfRule type="cellIs" dxfId="20008" priority="8018" operator="equal">
      <formula>"jan."</formula>
    </cfRule>
  </conditionalFormatting>
  <conditionalFormatting sqref="Y15:Z15">
    <cfRule type="cellIs" dxfId="20007" priority="8017" operator="equal">
      <formula>"jan."</formula>
    </cfRule>
  </conditionalFormatting>
  <conditionalFormatting sqref="Y15:Z15">
    <cfRule type="cellIs" dxfId="20006" priority="8016" operator="equal">
      <formula>"jan."</formula>
    </cfRule>
  </conditionalFormatting>
  <conditionalFormatting sqref="Y15:Z15">
    <cfRule type="cellIs" dxfId="20005" priority="8015" operator="equal">
      <formula>"jan."</formula>
    </cfRule>
  </conditionalFormatting>
  <conditionalFormatting sqref="Y15:Z15">
    <cfRule type="cellIs" dxfId="20004" priority="8014" operator="equal">
      <formula>"jan."</formula>
    </cfRule>
  </conditionalFormatting>
  <conditionalFormatting sqref="Y15:Z15">
    <cfRule type="cellIs" dxfId="20003" priority="8013" operator="equal">
      <formula>"jan."</formula>
    </cfRule>
  </conditionalFormatting>
  <conditionalFormatting sqref="Y15:Z15">
    <cfRule type="cellIs" dxfId="20002" priority="8012" operator="equal">
      <formula>"jan."</formula>
    </cfRule>
  </conditionalFormatting>
  <conditionalFormatting sqref="Y15:Z15">
    <cfRule type="cellIs" dxfId="20001" priority="8011" operator="equal">
      <formula>"jan."</formula>
    </cfRule>
  </conditionalFormatting>
  <conditionalFormatting sqref="Y15:Z15">
    <cfRule type="cellIs" dxfId="20000" priority="8010" operator="equal">
      <formula>"jan."</formula>
    </cfRule>
  </conditionalFormatting>
  <conditionalFormatting sqref="Y15:Z15">
    <cfRule type="cellIs" dxfId="19999" priority="8009" operator="equal">
      <formula>"jan."</formula>
    </cfRule>
  </conditionalFormatting>
  <conditionalFormatting sqref="Y15:Z15">
    <cfRule type="cellIs" dxfId="19998" priority="8008" operator="equal">
      <formula>"jan."</formula>
    </cfRule>
  </conditionalFormatting>
  <conditionalFormatting sqref="Y15:Z15">
    <cfRule type="cellIs" dxfId="19997" priority="8007" operator="equal">
      <formula>"jan."</formula>
    </cfRule>
  </conditionalFormatting>
  <conditionalFormatting sqref="Y15:Z15">
    <cfRule type="cellIs" dxfId="19996" priority="8006" operator="equal">
      <formula>"jan."</formula>
    </cfRule>
  </conditionalFormatting>
  <conditionalFormatting sqref="Y15:Z15">
    <cfRule type="cellIs" dxfId="19995" priority="8005" operator="equal">
      <formula>"jan."</formula>
    </cfRule>
  </conditionalFormatting>
  <conditionalFormatting sqref="Y15:Z15">
    <cfRule type="cellIs" dxfId="19994" priority="8004" operator="equal">
      <formula>"jan."</formula>
    </cfRule>
  </conditionalFormatting>
  <conditionalFormatting sqref="Y15:Z15">
    <cfRule type="cellIs" dxfId="19993" priority="8003" operator="equal">
      <formula>"jan."</formula>
    </cfRule>
  </conditionalFormatting>
  <conditionalFormatting sqref="Y15:Z15">
    <cfRule type="cellIs" dxfId="19992" priority="8002" operator="equal">
      <formula>"jan."</formula>
    </cfRule>
  </conditionalFormatting>
  <conditionalFormatting sqref="Y15:Z15">
    <cfRule type="cellIs" dxfId="19991" priority="8001" operator="equal">
      <formula>"jan."</formula>
    </cfRule>
  </conditionalFormatting>
  <conditionalFormatting sqref="Y15:Z15">
    <cfRule type="cellIs" dxfId="19990" priority="8000" operator="equal">
      <formula>"jan."</formula>
    </cfRule>
  </conditionalFormatting>
  <conditionalFormatting sqref="Y15:Z15">
    <cfRule type="cellIs" dxfId="19989" priority="7999" operator="equal">
      <formula>"jan."</formula>
    </cfRule>
  </conditionalFormatting>
  <conditionalFormatting sqref="Y15:Z15">
    <cfRule type="cellIs" dxfId="19988" priority="7998" operator="equal">
      <formula>"jan."</formula>
    </cfRule>
  </conditionalFormatting>
  <conditionalFormatting sqref="Y15:Z15">
    <cfRule type="cellIs" dxfId="19987" priority="7997" operator="equal">
      <formula>"jan."</formula>
    </cfRule>
  </conditionalFormatting>
  <conditionalFormatting sqref="Y15:Z15">
    <cfRule type="cellIs" dxfId="19986" priority="7996" operator="equal">
      <formula>"jan."</formula>
    </cfRule>
  </conditionalFormatting>
  <conditionalFormatting sqref="Y15:Z15">
    <cfRule type="cellIs" dxfId="19985" priority="7995" operator="equal">
      <formula>"jan."</formula>
    </cfRule>
  </conditionalFormatting>
  <conditionalFormatting sqref="Y15:Z15">
    <cfRule type="cellIs" dxfId="19984" priority="7994" operator="equal">
      <formula>"jan."</formula>
    </cfRule>
  </conditionalFormatting>
  <conditionalFormatting sqref="Y15:Z15">
    <cfRule type="cellIs" dxfId="19983" priority="7993" operator="equal">
      <formula>"jan."</formula>
    </cfRule>
  </conditionalFormatting>
  <conditionalFormatting sqref="Y15:Z15">
    <cfRule type="cellIs" dxfId="19982" priority="7991" operator="equal">
      <formula>"jan."</formula>
    </cfRule>
  </conditionalFormatting>
  <conditionalFormatting sqref="Y15:Z15">
    <cfRule type="cellIs" dxfId="19981" priority="7990" operator="equal">
      <formula>"jan."</formula>
    </cfRule>
  </conditionalFormatting>
  <conditionalFormatting sqref="Y15:Z15">
    <cfRule type="cellIs" dxfId="19980" priority="7989" operator="equal">
      <formula>"jan."</formula>
    </cfRule>
  </conditionalFormatting>
  <conditionalFormatting sqref="Y15:Z15">
    <cfRule type="cellIs" dxfId="19979" priority="7988" operator="equal">
      <formula>"jan."</formula>
    </cfRule>
  </conditionalFormatting>
  <conditionalFormatting sqref="Y15:Z15">
    <cfRule type="cellIs" dxfId="19978" priority="7987" operator="equal">
      <formula>"jan."</formula>
    </cfRule>
  </conditionalFormatting>
  <conditionalFormatting sqref="Y15:Z15">
    <cfRule type="cellIs" dxfId="19977" priority="7986" operator="equal">
      <formula>"jan."</formula>
    </cfRule>
  </conditionalFormatting>
  <conditionalFormatting sqref="Y15:Z15">
    <cfRule type="cellIs" dxfId="19976" priority="7985" operator="equal">
      <formula>"jan."</formula>
    </cfRule>
  </conditionalFormatting>
  <conditionalFormatting sqref="Y15:Z15">
    <cfRule type="cellIs" dxfId="19975" priority="7984" operator="equal">
      <formula>"jan."</formula>
    </cfRule>
  </conditionalFormatting>
  <conditionalFormatting sqref="Y15:Z15">
    <cfRule type="cellIs" dxfId="19974" priority="7982" operator="equal">
      <formula>"jan."</formula>
    </cfRule>
  </conditionalFormatting>
  <conditionalFormatting sqref="Y15:Z15">
    <cfRule type="cellIs" dxfId="19973" priority="7981" operator="equal">
      <formula>"jan."</formula>
    </cfRule>
  </conditionalFormatting>
  <conditionalFormatting sqref="Y15:Z15">
    <cfRule type="cellIs" dxfId="19972" priority="7980" operator="equal">
      <formula>"jan."</formula>
    </cfRule>
  </conditionalFormatting>
  <conditionalFormatting sqref="Y15:Z15">
    <cfRule type="cellIs" dxfId="19971" priority="7979" operator="equal">
      <formula>"jan."</formula>
    </cfRule>
  </conditionalFormatting>
  <conditionalFormatting sqref="Y15:Z15">
    <cfRule type="cellIs" dxfId="19970" priority="7978" operator="equal">
      <formula>"jan."</formula>
    </cfRule>
  </conditionalFormatting>
  <conditionalFormatting sqref="Y15:Z15">
    <cfRule type="cellIs" dxfId="19969" priority="7977" operator="equal">
      <formula>"jan."</formula>
    </cfRule>
  </conditionalFormatting>
  <conditionalFormatting sqref="Y15:Z15">
    <cfRule type="cellIs" dxfId="19968" priority="7976" operator="equal">
      <formula>"jan."</formula>
    </cfRule>
  </conditionalFormatting>
  <conditionalFormatting sqref="Y15:Z15">
    <cfRule type="cellIs" dxfId="19967" priority="7975" operator="equal">
      <formula>"jan."</formula>
    </cfRule>
  </conditionalFormatting>
  <conditionalFormatting sqref="Y15:Z15">
    <cfRule type="cellIs" dxfId="19966" priority="7974" operator="equal">
      <formula>"jan."</formula>
    </cfRule>
  </conditionalFormatting>
  <conditionalFormatting sqref="Y15:Z15">
    <cfRule type="cellIs" dxfId="19965" priority="7973" operator="equal">
      <formula>"jan."</formula>
    </cfRule>
  </conditionalFormatting>
  <conditionalFormatting sqref="Y15:Z15">
    <cfRule type="cellIs" dxfId="19964" priority="7972" operator="equal">
      <formula>"jan."</formula>
    </cfRule>
  </conditionalFormatting>
  <conditionalFormatting sqref="Y15:Z15">
    <cfRule type="cellIs" dxfId="19963" priority="7971" operator="equal">
      <formula>"jan."</formula>
    </cfRule>
  </conditionalFormatting>
  <conditionalFormatting sqref="Y15:Z15">
    <cfRule type="cellIs" dxfId="19962" priority="7970" operator="equal">
      <formula>"jan."</formula>
    </cfRule>
  </conditionalFormatting>
  <conditionalFormatting sqref="Y15:Z15">
    <cfRule type="cellIs" dxfId="19961" priority="7969" operator="equal">
      <formula>"jan."</formula>
    </cfRule>
  </conditionalFormatting>
  <conditionalFormatting sqref="Y15:Z15">
    <cfRule type="cellIs" dxfId="19960" priority="7968" operator="equal">
      <formula>"jan."</formula>
    </cfRule>
  </conditionalFormatting>
  <conditionalFormatting sqref="Y15:Z15">
    <cfRule type="cellIs" dxfId="19959" priority="7967" operator="equal">
      <formula>"jan."</formula>
    </cfRule>
  </conditionalFormatting>
  <conditionalFormatting sqref="Y15:Z15">
    <cfRule type="cellIs" dxfId="19958" priority="7966" operator="equal">
      <formula>"jan."</formula>
    </cfRule>
  </conditionalFormatting>
  <conditionalFormatting sqref="Y15:Z15">
    <cfRule type="cellIs" dxfId="19957" priority="7965" operator="equal">
      <formula>"jan."</formula>
    </cfRule>
  </conditionalFormatting>
  <conditionalFormatting sqref="Y15:Z15">
    <cfRule type="cellIs" dxfId="19956" priority="7964" operator="equal">
      <formula>"jan."</formula>
    </cfRule>
  </conditionalFormatting>
  <conditionalFormatting sqref="Y15:Z15">
    <cfRule type="cellIs" dxfId="19955" priority="7963" operator="equal">
      <formula>"jan."</formula>
    </cfRule>
  </conditionalFormatting>
  <conditionalFormatting sqref="Y15:Z15">
    <cfRule type="cellIs" dxfId="19954" priority="7962" operator="equal">
      <formula>"jan."</formula>
    </cfRule>
  </conditionalFormatting>
  <conditionalFormatting sqref="Y15:Z15">
    <cfRule type="cellIs" dxfId="19953" priority="7961" operator="equal">
      <formula>"jan."</formula>
    </cfRule>
  </conditionalFormatting>
  <conditionalFormatting sqref="Y15:Z15">
    <cfRule type="cellIs" dxfId="19952" priority="7960" operator="equal">
      <formula>"jan."</formula>
    </cfRule>
  </conditionalFormatting>
  <conditionalFormatting sqref="Y15:Z15">
    <cfRule type="cellIs" dxfId="19951" priority="7959" operator="equal">
      <formula>"jan."</formula>
    </cfRule>
  </conditionalFormatting>
  <conditionalFormatting sqref="Y15:Z15">
    <cfRule type="cellIs" dxfId="19950" priority="7958" operator="equal">
      <formula>"jan."</formula>
    </cfRule>
  </conditionalFormatting>
  <conditionalFormatting sqref="Y15:Z15">
    <cfRule type="cellIs" dxfId="19949" priority="7957" operator="equal">
      <formula>"jan."</formula>
    </cfRule>
  </conditionalFormatting>
  <conditionalFormatting sqref="Y15:Z15">
    <cfRule type="cellIs" dxfId="19948" priority="7956" operator="equal">
      <formula>"jan."</formula>
    </cfRule>
  </conditionalFormatting>
  <conditionalFormatting sqref="Y15:Z15">
    <cfRule type="cellIs" dxfId="19947" priority="7955" operator="equal">
      <formula>"jan."</formula>
    </cfRule>
  </conditionalFormatting>
  <conditionalFormatting sqref="Y15:Z15">
    <cfRule type="cellIs" dxfId="19946" priority="7954" operator="equal">
      <formula>"jan."</formula>
    </cfRule>
  </conditionalFormatting>
  <conditionalFormatting sqref="Y15:Z15">
    <cfRule type="cellIs" dxfId="19945" priority="7953" operator="equal">
      <formula>"jan."</formula>
    </cfRule>
  </conditionalFormatting>
  <conditionalFormatting sqref="Y15:Z15">
    <cfRule type="cellIs" dxfId="19944" priority="7952" operator="equal">
      <formula>"jan."</formula>
    </cfRule>
  </conditionalFormatting>
  <conditionalFormatting sqref="Y15:Z15">
    <cfRule type="cellIs" dxfId="19943" priority="7951" operator="equal">
      <formula>"jan."</formula>
    </cfRule>
  </conditionalFormatting>
  <conditionalFormatting sqref="Y15:Z15">
    <cfRule type="cellIs" dxfId="19942" priority="7950" operator="equal">
      <formula>"jan."</formula>
    </cfRule>
  </conditionalFormatting>
  <conditionalFormatting sqref="Y15:Z15">
    <cfRule type="cellIs" dxfId="19941" priority="7949" operator="equal">
      <formula>"jan."</formula>
    </cfRule>
  </conditionalFormatting>
  <conditionalFormatting sqref="Y15:Z15">
    <cfRule type="cellIs" dxfId="19940" priority="7948" operator="equal">
      <formula>"jan."</formula>
    </cfRule>
  </conditionalFormatting>
  <conditionalFormatting sqref="Y15:Z15">
    <cfRule type="cellIs" dxfId="19939" priority="7947" operator="equal">
      <formula>"jan."</formula>
    </cfRule>
  </conditionalFormatting>
  <conditionalFormatting sqref="Y15:Z15">
    <cfRule type="cellIs" dxfId="19938" priority="7946" operator="equal">
      <formula>"jan."</formula>
    </cfRule>
  </conditionalFormatting>
  <conditionalFormatting sqref="Y15:Z15">
    <cfRule type="cellIs" dxfId="19937" priority="7945" operator="equal">
      <formula>"jan."</formula>
    </cfRule>
  </conditionalFormatting>
  <conditionalFormatting sqref="Y15:Z15">
    <cfRule type="cellIs" dxfId="19936" priority="7944" operator="equal">
      <formula>"jan."</formula>
    </cfRule>
  </conditionalFormatting>
  <conditionalFormatting sqref="Y15:Z15">
    <cfRule type="cellIs" dxfId="19935" priority="7943" operator="equal">
      <formula>"jan."</formula>
    </cfRule>
  </conditionalFormatting>
  <conditionalFormatting sqref="Y15:Z15">
    <cfRule type="cellIs" dxfId="19934" priority="7941" operator="equal">
      <formula>"jan."</formula>
    </cfRule>
  </conditionalFormatting>
  <conditionalFormatting sqref="Y15:Z15">
    <cfRule type="cellIs" dxfId="19933" priority="7939" operator="equal">
      <formula>"jan."</formula>
    </cfRule>
  </conditionalFormatting>
  <conditionalFormatting sqref="Y15:Z15">
    <cfRule type="cellIs" dxfId="19932" priority="7938" operator="equal">
      <formula>"jan."</formula>
    </cfRule>
  </conditionalFormatting>
  <conditionalFormatting sqref="Y15:Z15">
    <cfRule type="cellIs" dxfId="19931" priority="7937" operator="equal">
      <formula>"jan."</formula>
    </cfRule>
  </conditionalFormatting>
  <conditionalFormatting sqref="Y15:Z15">
    <cfRule type="cellIs" dxfId="19930" priority="7936" operator="equal">
      <formula>"jan."</formula>
    </cfRule>
  </conditionalFormatting>
  <conditionalFormatting sqref="Y15:Z15">
    <cfRule type="cellIs" dxfId="19929" priority="7935" operator="equal">
      <formula>"jan."</formula>
    </cfRule>
  </conditionalFormatting>
  <conditionalFormatting sqref="Y15:Z15">
    <cfRule type="cellIs" dxfId="19928" priority="7934" operator="equal">
      <formula>"jan."</formula>
    </cfRule>
  </conditionalFormatting>
  <conditionalFormatting sqref="Y15:Z15">
    <cfRule type="cellIs" dxfId="19927" priority="7933" operator="equal">
      <formula>"jan."</formula>
    </cfRule>
  </conditionalFormatting>
  <conditionalFormatting sqref="Y15:Z15">
    <cfRule type="cellIs" dxfId="19926" priority="7932" operator="equal">
      <formula>"jan."</formula>
    </cfRule>
  </conditionalFormatting>
  <conditionalFormatting sqref="Y15:Z15">
    <cfRule type="cellIs" dxfId="19925" priority="7931" operator="equal">
      <formula>"jan."</formula>
    </cfRule>
  </conditionalFormatting>
  <conditionalFormatting sqref="Y15:Z15">
    <cfRule type="cellIs" dxfId="19924" priority="7930" operator="equal">
      <formula>"jan."</formula>
    </cfRule>
  </conditionalFormatting>
  <conditionalFormatting sqref="Y15:Z15">
    <cfRule type="cellIs" dxfId="19923" priority="7929" operator="equal">
      <formula>"jan."</formula>
    </cfRule>
  </conditionalFormatting>
  <conditionalFormatting sqref="Y15:Z15">
    <cfRule type="cellIs" dxfId="19922" priority="7928" operator="equal">
      <formula>"jan."</formula>
    </cfRule>
  </conditionalFormatting>
  <conditionalFormatting sqref="Y15:Z15">
    <cfRule type="cellIs" dxfId="19921" priority="7927" operator="equal">
      <formula>"jan."</formula>
    </cfRule>
  </conditionalFormatting>
  <conditionalFormatting sqref="Y15:Z15">
    <cfRule type="cellIs" dxfId="19920" priority="7926" operator="equal">
      <formula>"jan."</formula>
    </cfRule>
  </conditionalFormatting>
  <conditionalFormatting sqref="Y15:Z15">
    <cfRule type="cellIs" dxfId="19919" priority="7925" operator="equal">
      <formula>"jan."</formula>
    </cfRule>
  </conditionalFormatting>
  <conditionalFormatting sqref="Y15:Z15">
    <cfRule type="cellIs" dxfId="19918" priority="7924" operator="equal">
      <formula>"jan."</formula>
    </cfRule>
  </conditionalFormatting>
  <conditionalFormatting sqref="Y15:Z15">
    <cfRule type="cellIs" dxfId="19917" priority="7923" operator="equal">
      <formula>"jan."</formula>
    </cfRule>
  </conditionalFormatting>
  <conditionalFormatting sqref="Y15:Z15">
    <cfRule type="cellIs" dxfId="19916" priority="7921" operator="equal">
      <formula>"jan."</formula>
    </cfRule>
  </conditionalFormatting>
  <conditionalFormatting sqref="Y15:Z15">
    <cfRule type="cellIs" dxfId="19915" priority="7920" operator="equal">
      <formula>"jan."</formula>
    </cfRule>
  </conditionalFormatting>
  <conditionalFormatting sqref="Y15:Z15">
    <cfRule type="cellIs" dxfId="19914" priority="7919" operator="equal">
      <formula>"jan."</formula>
    </cfRule>
  </conditionalFormatting>
  <conditionalFormatting sqref="Y15:Z15">
    <cfRule type="cellIs" dxfId="19913" priority="7918" operator="equal">
      <formula>"jan."</formula>
    </cfRule>
  </conditionalFormatting>
  <conditionalFormatting sqref="Y15:Z15">
    <cfRule type="cellIs" dxfId="19912" priority="7917" operator="equal">
      <formula>"jan."</formula>
    </cfRule>
  </conditionalFormatting>
  <conditionalFormatting sqref="Y15:Z15">
    <cfRule type="cellIs" dxfId="19911" priority="7916" operator="equal">
      <formula>"jan."</formula>
    </cfRule>
  </conditionalFormatting>
  <conditionalFormatting sqref="Y15:Z15">
    <cfRule type="cellIs" dxfId="19910" priority="7915" operator="equal">
      <formula>"jan."</formula>
    </cfRule>
  </conditionalFormatting>
  <conditionalFormatting sqref="Y15:Z15">
    <cfRule type="cellIs" dxfId="19909" priority="7914" operator="equal">
      <formula>"jan."</formula>
    </cfRule>
  </conditionalFormatting>
  <conditionalFormatting sqref="Y15:Z15">
    <cfRule type="cellIs" dxfId="19908" priority="7913" operator="equal">
      <formula>"jan."</formula>
    </cfRule>
  </conditionalFormatting>
  <conditionalFormatting sqref="Y15:Z15">
    <cfRule type="cellIs" dxfId="19907" priority="7912" operator="equal">
      <formula>"jan."</formula>
    </cfRule>
  </conditionalFormatting>
  <conditionalFormatting sqref="Y15:Z15">
    <cfRule type="cellIs" dxfId="19906" priority="7909" operator="equal">
      <formula>"jan."</formula>
    </cfRule>
  </conditionalFormatting>
  <conditionalFormatting sqref="Y15:Z15">
    <cfRule type="cellIs" dxfId="19905" priority="7908" operator="equal">
      <formula>"jan."</formula>
    </cfRule>
  </conditionalFormatting>
  <conditionalFormatting sqref="Y15:Z15">
    <cfRule type="cellIs" dxfId="19904" priority="7907" operator="equal">
      <formula>"jan."</formula>
    </cfRule>
  </conditionalFormatting>
  <conditionalFormatting sqref="Y15:Z15">
    <cfRule type="cellIs" dxfId="19903" priority="7906" operator="equal">
      <formula>"jan."</formula>
    </cfRule>
  </conditionalFormatting>
  <conditionalFormatting sqref="Y15:Z15">
    <cfRule type="cellIs" dxfId="19902" priority="7905" operator="equal">
      <formula>"jan."</formula>
    </cfRule>
  </conditionalFormatting>
  <conditionalFormatting sqref="Y15:Z15">
    <cfRule type="cellIs" dxfId="19901" priority="7904" operator="equal">
      <formula>"jan."</formula>
    </cfRule>
  </conditionalFormatting>
  <conditionalFormatting sqref="Y15:Z15">
    <cfRule type="cellIs" dxfId="19900" priority="7903" operator="equal">
      <formula>"jan."</formula>
    </cfRule>
  </conditionalFormatting>
  <conditionalFormatting sqref="Y15:Z15">
    <cfRule type="cellIs" dxfId="19899" priority="7902" operator="equal">
      <formula>"jan."</formula>
    </cfRule>
  </conditionalFormatting>
  <conditionalFormatting sqref="Y15:Z15">
    <cfRule type="cellIs" dxfId="19898" priority="7900" operator="equal">
      <formula>"jan."</formula>
    </cfRule>
  </conditionalFormatting>
  <conditionalFormatting sqref="Y15:Z15">
    <cfRule type="cellIs" dxfId="19897" priority="7899" operator="equal">
      <formula>"jan."</formula>
    </cfRule>
  </conditionalFormatting>
  <conditionalFormatting sqref="Y15:Z15">
    <cfRule type="cellIs" dxfId="19896" priority="7898" operator="equal">
      <formula>"jan."</formula>
    </cfRule>
  </conditionalFormatting>
  <conditionalFormatting sqref="Y15:Z15">
    <cfRule type="cellIs" dxfId="19895" priority="7897" operator="equal">
      <formula>"jan."</formula>
    </cfRule>
  </conditionalFormatting>
  <conditionalFormatting sqref="Y15:Z15">
    <cfRule type="cellIs" dxfId="19894" priority="7896" operator="equal">
      <formula>"jan."</formula>
    </cfRule>
  </conditionalFormatting>
  <conditionalFormatting sqref="Y15:Z15">
    <cfRule type="cellIs" dxfId="19893" priority="7895" operator="equal">
      <formula>"jan."</formula>
    </cfRule>
  </conditionalFormatting>
  <conditionalFormatting sqref="Y15:Z15">
    <cfRule type="cellIs" dxfId="19892" priority="7894" operator="equal">
      <formula>"jan."</formula>
    </cfRule>
  </conditionalFormatting>
  <conditionalFormatting sqref="Y15:Z15">
    <cfRule type="cellIs" dxfId="19891" priority="7893" operator="equal">
      <formula>"jan."</formula>
    </cfRule>
  </conditionalFormatting>
  <conditionalFormatting sqref="Y15:Z15">
    <cfRule type="cellIs" dxfId="19890" priority="7892" operator="equal">
      <formula>"jan."</formula>
    </cfRule>
  </conditionalFormatting>
  <conditionalFormatting sqref="Y15:Z15">
    <cfRule type="cellIs" dxfId="19889" priority="7891" operator="equal">
      <formula>"jan."</formula>
    </cfRule>
  </conditionalFormatting>
  <conditionalFormatting sqref="Y15:Z15">
    <cfRule type="cellIs" dxfId="19888" priority="7890" operator="equal">
      <formula>"jan."</formula>
    </cfRule>
  </conditionalFormatting>
  <conditionalFormatting sqref="Y15:Z15">
    <cfRule type="cellIs" dxfId="19887" priority="7889" operator="equal">
      <formula>"jan."</formula>
    </cfRule>
  </conditionalFormatting>
  <conditionalFormatting sqref="Y15:Z15">
    <cfRule type="cellIs" dxfId="19886" priority="7888" operator="equal">
      <formula>"jan."</formula>
    </cfRule>
  </conditionalFormatting>
  <conditionalFormatting sqref="Y15:Z15">
    <cfRule type="cellIs" dxfId="19885" priority="7887" operator="equal">
      <formula>"jan."</formula>
    </cfRule>
  </conditionalFormatting>
  <conditionalFormatting sqref="Y15:Z15">
    <cfRule type="cellIs" dxfId="19884" priority="7886" operator="equal">
      <formula>"jan."</formula>
    </cfRule>
  </conditionalFormatting>
  <conditionalFormatting sqref="Y15:Z15">
    <cfRule type="cellIs" dxfId="19883" priority="7885" operator="equal">
      <formula>"jan."</formula>
    </cfRule>
  </conditionalFormatting>
  <conditionalFormatting sqref="Y15:Z15">
    <cfRule type="cellIs" dxfId="19882" priority="7884" operator="equal">
      <formula>"jan."</formula>
    </cfRule>
  </conditionalFormatting>
  <conditionalFormatting sqref="Y15:Z15">
    <cfRule type="cellIs" dxfId="19881" priority="7883" operator="equal">
      <formula>"jan."</formula>
    </cfRule>
  </conditionalFormatting>
  <conditionalFormatting sqref="Y15:Z15">
    <cfRule type="cellIs" dxfId="19880" priority="7882" operator="equal">
      <formula>"jan."</formula>
    </cfRule>
  </conditionalFormatting>
  <conditionalFormatting sqref="Y15:Z15">
    <cfRule type="cellIs" dxfId="19879" priority="7881" operator="equal">
      <formula>"jan."</formula>
    </cfRule>
  </conditionalFormatting>
  <conditionalFormatting sqref="Y15:Z15">
    <cfRule type="cellIs" dxfId="19878" priority="7880" operator="equal">
      <formula>"jan."</formula>
    </cfRule>
  </conditionalFormatting>
  <conditionalFormatting sqref="Y15:Z15">
    <cfRule type="cellIs" dxfId="19877" priority="7879" operator="equal">
      <formula>"jan."</formula>
    </cfRule>
  </conditionalFormatting>
  <conditionalFormatting sqref="Y15:Z15">
    <cfRule type="cellIs" dxfId="19876" priority="7878" operator="equal">
      <formula>"jan."</formula>
    </cfRule>
  </conditionalFormatting>
  <conditionalFormatting sqref="Y15:Z15">
    <cfRule type="cellIs" dxfId="19875" priority="7877" operator="equal">
      <formula>"jan."</formula>
    </cfRule>
  </conditionalFormatting>
  <conditionalFormatting sqref="Y15:Z15">
    <cfRule type="cellIs" dxfId="19874" priority="7876" operator="equal">
      <formula>"jan."</formula>
    </cfRule>
  </conditionalFormatting>
  <conditionalFormatting sqref="Y15:Z15">
    <cfRule type="cellIs" dxfId="19873" priority="7875" operator="equal">
      <formula>"jan."</formula>
    </cfRule>
  </conditionalFormatting>
  <conditionalFormatting sqref="Y15:Z15">
    <cfRule type="cellIs" dxfId="19872" priority="7874" operator="equal">
      <formula>"jan."</formula>
    </cfRule>
  </conditionalFormatting>
  <conditionalFormatting sqref="Y15:Z15">
    <cfRule type="cellIs" dxfId="19871" priority="7873" operator="equal">
      <formula>"jan."</formula>
    </cfRule>
  </conditionalFormatting>
  <conditionalFormatting sqref="Y15:Z15">
    <cfRule type="cellIs" dxfId="19870" priority="7872" operator="equal">
      <formula>"jan."</formula>
    </cfRule>
  </conditionalFormatting>
  <conditionalFormatting sqref="Y15:Z15">
    <cfRule type="cellIs" dxfId="19869" priority="7871" operator="equal">
      <formula>"jan."</formula>
    </cfRule>
  </conditionalFormatting>
  <conditionalFormatting sqref="Y15:Z15">
    <cfRule type="cellIs" dxfId="19868" priority="7870" operator="equal">
      <formula>"jan."</formula>
    </cfRule>
  </conditionalFormatting>
  <conditionalFormatting sqref="Y15:Z15">
    <cfRule type="cellIs" dxfId="19867" priority="7869" operator="equal">
      <formula>"jan."</formula>
    </cfRule>
  </conditionalFormatting>
  <conditionalFormatting sqref="Y15:Z15">
    <cfRule type="cellIs" dxfId="19866" priority="7868" operator="equal">
      <formula>"jan."</formula>
    </cfRule>
  </conditionalFormatting>
  <conditionalFormatting sqref="Y15:Z15">
    <cfRule type="cellIs" dxfId="19865" priority="7867" operator="equal">
      <formula>"jan."</formula>
    </cfRule>
  </conditionalFormatting>
  <conditionalFormatting sqref="Y15:Z15">
    <cfRule type="cellIs" dxfId="19864" priority="7866" operator="equal">
      <formula>"jan."</formula>
    </cfRule>
  </conditionalFormatting>
  <conditionalFormatting sqref="Y15:Z15">
    <cfRule type="cellIs" dxfId="19863" priority="7865" operator="equal">
      <formula>"jan."</formula>
    </cfRule>
  </conditionalFormatting>
  <conditionalFormatting sqref="Y15:Z15">
    <cfRule type="cellIs" dxfId="19862" priority="7864" operator="equal">
      <formula>"jan."</formula>
    </cfRule>
  </conditionalFormatting>
  <conditionalFormatting sqref="Y15:Z15">
    <cfRule type="cellIs" dxfId="19861" priority="7863" operator="equal">
      <formula>"jan."</formula>
    </cfRule>
  </conditionalFormatting>
  <conditionalFormatting sqref="Y15:Z15">
    <cfRule type="cellIs" dxfId="19860" priority="7862" operator="equal">
      <formula>"jan."</formula>
    </cfRule>
  </conditionalFormatting>
  <conditionalFormatting sqref="Y15:Z15">
    <cfRule type="cellIs" dxfId="19859" priority="7861" operator="equal">
      <formula>"jan."</formula>
    </cfRule>
  </conditionalFormatting>
  <conditionalFormatting sqref="Y15:Z15">
    <cfRule type="cellIs" dxfId="19858" priority="7860" operator="equal">
      <formula>"jan."</formula>
    </cfRule>
  </conditionalFormatting>
  <conditionalFormatting sqref="Y15:Z15">
    <cfRule type="cellIs" dxfId="19857" priority="7859" operator="equal">
      <formula>"jan."</formula>
    </cfRule>
  </conditionalFormatting>
  <conditionalFormatting sqref="Y15:Z15">
    <cfRule type="cellIs" dxfId="19856" priority="7858" operator="equal">
      <formula>"jan."</formula>
    </cfRule>
  </conditionalFormatting>
  <conditionalFormatting sqref="Y15:Z15">
    <cfRule type="cellIs" dxfId="19855" priority="7857" operator="equal">
      <formula>"jan."</formula>
    </cfRule>
  </conditionalFormatting>
  <conditionalFormatting sqref="Y15:Z15">
    <cfRule type="cellIs" dxfId="19854" priority="7856" operator="equal">
      <formula>"jan."</formula>
    </cfRule>
  </conditionalFormatting>
  <conditionalFormatting sqref="Y15:Z15">
    <cfRule type="cellIs" dxfId="19853" priority="7855" operator="equal">
      <formula>"jan."</formula>
    </cfRule>
  </conditionalFormatting>
  <conditionalFormatting sqref="Y15:Z15">
    <cfRule type="cellIs" dxfId="19852" priority="7854" operator="equal">
      <formula>"jan."</formula>
    </cfRule>
  </conditionalFormatting>
  <conditionalFormatting sqref="Y15:Z15">
    <cfRule type="cellIs" dxfId="19851" priority="7853" operator="equal">
      <formula>"jan."</formula>
    </cfRule>
  </conditionalFormatting>
  <conditionalFormatting sqref="Y15:Z15">
    <cfRule type="cellIs" dxfId="19850" priority="7852" operator="equal">
      <formula>"jan."</formula>
    </cfRule>
  </conditionalFormatting>
  <conditionalFormatting sqref="Y15:Z15">
    <cfRule type="cellIs" dxfId="19849" priority="7851" operator="equal">
      <formula>"jan."</formula>
    </cfRule>
  </conditionalFormatting>
  <conditionalFormatting sqref="Y15:Z15">
    <cfRule type="cellIs" dxfId="19848" priority="7850" operator="equal">
      <formula>"jan."</formula>
    </cfRule>
  </conditionalFormatting>
  <conditionalFormatting sqref="Y15:Z15">
    <cfRule type="cellIs" dxfId="19847" priority="7849" operator="equal">
      <formula>"jan."</formula>
    </cfRule>
  </conditionalFormatting>
  <conditionalFormatting sqref="Y15:Z15">
    <cfRule type="cellIs" dxfId="19846" priority="7848" operator="equal">
      <formula>"jan."</formula>
    </cfRule>
  </conditionalFormatting>
  <conditionalFormatting sqref="Y15:Z15">
    <cfRule type="cellIs" dxfId="19845" priority="7847" operator="equal">
      <formula>"jan."</formula>
    </cfRule>
  </conditionalFormatting>
  <conditionalFormatting sqref="Y15:Z15">
    <cfRule type="cellIs" dxfId="19844" priority="7846" operator="equal">
      <formula>"jan."</formula>
    </cfRule>
  </conditionalFormatting>
  <conditionalFormatting sqref="Y15:Z15">
    <cfRule type="cellIs" dxfId="19843" priority="7845" operator="equal">
      <formula>"jan."</formula>
    </cfRule>
  </conditionalFormatting>
  <conditionalFormatting sqref="Y15:Z15">
    <cfRule type="cellIs" dxfId="19842" priority="7844" operator="equal">
      <formula>"jan."</formula>
    </cfRule>
  </conditionalFormatting>
  <conditionalFormatting sqref="Y15:Z15">
    <cfRule type="cellIs" dxfId="19841" priority="7843" operator="equal">
      <formula>"jan."</formula>
    </cfRule>
  </conditionalFormatting>
  <conditionalFormatting sqref="Y15:Z15">
    <cfRule type="cellIs" dxfId="19840" priority="7842" operator="equal">
      <formula>"jan."</formula>
    </cfRule>
  </conditionalFormatting>
  <conditionalFormatting sqref="Y15:Z15">
    <cfRule type="cellIs" dxfId="19839" priority="7841" operator="equal">
      <formula>"jan."</formula>
    </cfRule>
  </conditionalFormatting>
  <conditionalFormatting sqref="Y15:Z15">
    <cfRule type="cellIs" dxfId="19838" priority="7840" operator="equal">
      <formula>"jan."</formula>
    </cfRule>
  </conditionalFormatting>
  <conditionalFormatting sqref="Y15:Z15">
    <cfRule type="cellIs" dxfId="19837" priority="7839" operator="equal">
      <formula>"jan."</formula>
    </cfRule>
  </conditionalFormatting>
  <conditionalFormatting sqref="Y15:Z15">
    <cfRule type="cellIs" dxfId="19836" priority="7838" operator="equal">
      <formula>"jan."</formula>
    </cfRule>
  </conditionalFormatting>
  <conditionalFormatting sqref="Y15:Z15">
    <cfRule type="cellIs" dxfId="19835" priority="7837" operator="equal">
      <formula>"jan."</formula>
    </cfRule>
  </conditionalFormatting>
  <conditionalFormatting sqref="Y15:Z15">
    <cfRule type="cellIs" dxfId="19834" priority="7836" operator="equal">
      <formula>"jan."</formula>
    </cfRule>
  </conditionalFormatting>
  <conditionalFormatting sqref="Y15:Z15">
    <cfRule type="cellIs" dxfId="19833" priority="7835" operator="equal">
      <formula>"jan."</formula>
    </cfRule>
  </conditionalFormatting>
  <conditionalFormatting sqref="Y15:Z15">
    <cfRule type="cellIs" dxfId="19832" priority="7834" operator="equal">
      <formula>"jan."</formula>
    </cfRule>
  </conditionalFormatting>
  <conditionalFormatting sqref="Y15:Z15">
    <cfRule type="cellIs" dxfId="19831" priority="7833" operator="equal">
      <formula>"jan."</formula>
    </cfRule>
  </conditionalFormatting>
  <conditionalFormatting sqref="Y15:Z15">
    <cfRule type="cellIs" dxfId="19830" priority="7832" operator="equal">
      <formula>"jan."</formula>
    </cfRule>
  </conditionalFormatting>
  <conditionalFormatting sqref="Y15:Z15">
    <cfRule type="cellIs" dxfId="19829" priority="7831" operator="equal">
      <formula>"jan."</formula>
    </cfRule>
  </conditionalFormatting>
  <conditionalFormatting sqref="Y15:Z15">
    <cfRule type="cellIs" dxfId="19828" priority="7830" operator="equal">
      <formula>"jan."</formula>
    </cfRule>
  </conditionalFormatting>
  <conditionalFormatting sqref="Y15:Z15">
    <cfRule type="cellIs" dxfId="19827" priority="7829" operator="equal">
      <formula>"jan."</formula>
    </cfRule>
  </conditionalFormatting>
  <conditionalFormatting sqref="Y15:Z15">
    <cfRule type="cellIs" dxfId="19826" priority="7828" operator="equal">
      <formula>"jan."</formula>
    </cfRule>
  </conditionalFormatting>
  <conditionalFormatting sqref="Y15:Z15">
    <cfRule type="cellIs" dxfId="19825" priority="7827" operator="equal">
      <formula>"jan."</formula>
    </cfRule>
  </conditionalFormatting>
  <conditionalFormatting sqref="Y15:Z15">
    <cfRule type="cellIs" dxfId="19824" priority="7826" operator="equal">
      <formula>"jan."</formula>
    </cfRule>
  </conditionalFormatting>
  <conditionalFormatting sqref="Y15:Z15">
    <cfRule type="cellIs" dxfId="19823" priority="7825" operator="equal">
      <formula>"jan."</formula>
    </cfRule>
  </conditionalFormatting>
  <conditionalFormatting sqref="Y15:Z15">
    <cfRule type="cellIs" dxfId="19822" priority="7824" operator="equal">
      <formula>"jan."</formula>
    </cfRule>
  </conditionalFormatting>
  <conditionalFormatting sqref="Y15:Z15">
    <cfRule type="cellIs" dxfId="19821" priority="7823" operator="equal">
      <formula>"jan."</formula>
    </cfRule>
  </conditionalFormatting>
  <conditionalFormatting sqref="Y15:Z15">
    <cfRule type="cellIs" dxfId="19820" priority="7822" operator="equal">
      <formula>"jan."</formula>
    </cfRule>
  </conditionalFormatting>
  <conditionalFormatting sqref="Y15:Z15">
    <cfRule type="cellIs" dxfId="19819" priority="7821" operator="equal">
      <formula>"jan."</formula>
    </cfRule>
  </conditionalFormatting>
  <conditionalFormatting sqref="Y15:Z15">
    <cfRule type="cellIs" dxfId="19818" priority="7820" operator="equal">
      <formula>"jan."</formula>
    </cfRule>
  </conditionalFormatting>
  <conditionalFormatting sqref="Y15:Z15">
    <cfRule type="cellIs" dxfId="19817" priority="7819" operator="equal">
      <formula>"jan."</formula>
    </cfRule>
  </conditionalFormatting>
  <conditionalFormatting sqref="Y15:Z15">
    <cfRule type="cellIs" dxfId="19816" priority="7818" operator="equal">
      <formula>"jan."</formula>
    </cfRule>
  </conditionalFormatting>
  <conditionalFormatting sqref="Y15:Z15">
    <cfRule type="cellIs" dxfId="19815" priority="7817" operator="equal">
      <formula>"jan."</formula>
    </cfRule>
  </conditionalFormatting>
  <conditionalFormatting sqref="Y15:Z15">
    <cfRule type="cellIs" dxfId="19814" priority="7816" operator="equal">
      <formula>"jan."</formula>
    </cfRule>
  </conditionalFormatting>
  <conditionalFormatting sqref="Y15:Z15">
    <cfRule type="cellIs" dxfId="19813" priority="7815" operator="equal">
      <formula>"jan."</formula>
    </cfRule>
  </conditionalFormatting>
  <conditionalFormatting sqref="Y15:Z15">
    <cfRule type="cellIs" dxfId="19812" priority="7814" operator="equal">
      <formula>"jan."</formula>
    </cfRule>
  </conditionalFormatting>
  <conditionalFormatting sqref="Y15:Z15">
    <cfRule type="cellIs" dxfId="19811" priority="7813" operator="equal">
      <formula>"jan."</formula>
    </cfRule>
  </conditionalFormatting>
  <conditionalFormatting sqref="Y15:Z15">
    <cfRule type="cellIs" dxfId="19810" priority="7812" operator="equal">
      <formula>"jan."</formula>
    </cfRule>
  </conditionalFormatting>
  <conditionalFormatting sqref="Y15:Z15">
    <cfRule type="cellIs" dxfId="19809" priority="7811" operator="equal">
      <formula>"jan."</formula>
    </cfRule>
  </conditionalFormatting>
  <conditionalFormatting sqref="Y15:Z15">
    <cfRule type="cellIs" dxfId="19808" priority="7810" operator="equal">
      <formula>"jan."</formula>
    </cfRule>
  </conditionalFormatting>
  <conditionalFormatting sqref="Y15:Z15">
    <cfRule type="cellIs" dxfId="19807" priority="7809" operator="equal">
      <formula>"jan."</formula>
    </cfRule>
  </conditionalFormatting>
  <conditionalFormatting sqref="Y15:Z15">
    <cfRule type="cellIs" dxfId="19806" priority="7808" operator="equal">
      <formula>"jan."</formula>
    </cfRule>
  </conditionalFormatting>
  <conditionalFormatting sqref="Y15:Z15">
    <cfRule type="cellIs" dxfId="19805" priority="7807" operator="equal">
      <formula>"jan."</formula>
    </cfRule>
  </conditionalFormatting>
  <conditionalFormatting sqref="Y15:Z15">
    <cfRule type="cellIs" dxfId="19804" priority="7806" operator="equal">
      <formula>"jan."</formula>
    </cfRule>
  </conditionalFormatting>
  <conditionalFormatting sqref="Y15:Z15">
    <cfRule type="cellIs" dxfId="19803" priority="7805" operator="equal">
      <formula>"jan."</formula>
    </cfRule>
  </conditionalFormatting>
  <conditionalFormatting sqref="Y15:Z15">
    <cfRule type="cellIs" dxfId="19802" priority="7804" operator="equal">
      <formula>"jan."</formula>
    </cfRule>
  </conditionalFormatting>
  <conditionalFormatting sqref="Y15:Z15">
    <cfRule type="cellIs" dxfId="19801" priority="7803" operator="equal">
      <formula>"jan."</formula>
    </cfRule>
  </conditionalFormatting>
  <conditionalFormatting sqref="Y15:Z15">
    <cfRule type="cellIs" dxfId="19800" priority="7802" operator="equal">
      <formula>"jan."</formula>
    </cfRule>
  </conditionalFormatting>
  <conditionalFormatting sqref="Y15:Z15">
    <cfRule type="cellIs" dxfId="19799" priority="7801" operator="equal">
      <formula>"jan."</formula>
    </cfRule>
  </conditionalFormatting>
  <conditionalFormatting sqref="Y15:Z15">
    <cfRule type="cellIs" dxfId="19798" priority="7800" operator="equal">
      <formula>"jan."</formula>
    </cfRule>
  </conditionalFormatting>
  <conditionalFormatting sqref="Y15:Z15">
    <cfRule type="cellIs" dxfId="19797" priority="7798" operator="equal">
      <formula>"jan."</formula>
    </cfRule>
  </conditionalFormatting>
  <conditionalFormatting sqref="Y15:Z15">
    <cfRule type="cellIs" dxfId="19796" priority="7797" operator="equal">
      <formula>"jan."</formula>
    </cfRule>
  </conditionalFormatting>
  <conditionalFormatting sqref="Y15:Z15">
    <cfRule type="cellIs" dxfId="19795" priority="7796" operator="equal">
      <formula>"jan."</formula>
    </cfRule>
  </conditionalFormatting>
  <conditionalFormatting sqref="Y15:Z15">
    <cfRule type="cellIs" dxfId="19794" priority="7795" operator="equal">
      <formula>"jan."</formula>
    </cfRule>
  </conditionalFormatting>
  <conditionalFormatting sqref="Y15:Z15">
    <cfRule type="cellIs" dxfId="19793" priority="7794" operator="equal">
      <formula>"jan."</formula>
    </cfRule>
  </conditionalFormatting>
  <conditionalFormatting sqref="Y15:Z15">
    <cfRule type="cellIs" dxfId="19792" priority="7793" operator="equal">
      <formula>"jan."</formula>
    </cfRule>
  </conditionalFormatting>
  <conditionalFormatting sqref="Y15:Z15">
    <cfRule type="cellIs" dxfId="19791" priority="7792" operator="equal">
      <formula>"jan."</formula>
    </cfRule>
  </conditionalFormatting>
  <conditionalFormatting sqref="Y15:Z15">
    <cfRule type="cellIs" dxfId="19790" priority="7791" operator="equal">
      <formula>"jan."</formula>
    </cfRule>
  </conditionalFormatting>
  <conditionalFormatting sqref="Y15:Z15">
    <cfRule type="cellIs" dxfId="19789" priority="7790" operator="equal">
      <formula>"jan."</formula>
    </cfRule>
  </conditionalFormatting>
  <conditionalFormatting sqref="Y15:Z15">
    <cfRule type="cellIs" dxfId="19788" priority="7789" operator="equal">
      <formula>"jan."</formula>
    </cfRule>
  </conditionalFormatting>
  <conditionalFormatting sqref="Y15:Z15">
    <cfRule type="cellIs" dxfId="19787" priority="7788" operator="equal">
      <formula>"jan."</formula>
    </cfRule>
  </conditionalFormatting>
  <conditionalFormatting sqref="Y15:Z15">
    <cfRule type="cellIs" dxfId="19786" priority="7787" operator="equal">
      <formula>"jan."</formula>
    </cfRule>
  </conditionalFormatting>
  <conditionalFormatting sqref="Y15:Z15">
    <cfRule type="cellIs" dxfId="19785" priority="7786" operator="equal">
      <formula>"jan."</formula>
    </cfRule>
  </conditionalFormatting>
  <conditionalFormatting sqref="Y15:Z15">
    <cfRule type="cellIs" dxfId="19784" priority="7785" operator="equal">
      <formula>"jan."</formula>
    </cfRule>
  </conditionalFormatting>
  <conditionalFormatting sqref="Y15:Z15">
    <cfRule type="cellIs" dxfId="19783" priority="7784" operator="equal">
      <formula>"jan."</formula>
    </cfRule>
  </conditionalFormatting>
  <conditionalFormatting sqref="Y15:Z15">
    <cfRule type="cellIs" dxfId="19782" priority="7783" operator="equal">
      <formula>"jan."</formula>
    </cfRule>
  </conditionalFormatting>
  <conditionalFormatting sqref="Y15:Z15">
    <cfRule type="cellIs" dxfId="19781" priority="7782" operator="equal">
      <formula>"jan."</formula>
    </cfRule>
  </conditionalFormatting>
  <conditionalFormatting sqref="Y15:Z15">
    <cfRule type="cellIs" dxfId="19780" priority="7781" operator="equal">
      <formula>"jan."</formula>
    </cfRule>
  </conditionalFormatting>
  <conditionalFormatting sqref="Y15:Z15">
    <cfRule type="cellIs" dxfId="19779" priority="7780" operator="equal">
      <formula>"jan."</formula>
    </cfRule>
  </conditionalFormatting>
  <conditionalFormatting sqref="Y15:Z15">
    <cfRule type="cellIs" dxfId="19778" priority="7779" operator="equal">
      <formula>"jan."</formula>
    </cfRule>
  </conditionalFormatting>
  <conditionalFormatting sqref="Y15:Z15">
    <cfRule type="cellIs" dxfId="19777" priority="7778" operator="equal">
      <formula>"jan."</formula>
    </cfRule>
  </conditionalFormatting>
  <conditionalFormatting sqref="Y15:Z15">
    <cfRule type="cellIs" dxfId="19776" priority="7777" operator="equal">
      <formula>"jan."</formula>
    </cfRule>
  </conditionalFormatting>
  <conditionalFormatting sqref="Y15:Z15">
    <cfRule type="cellIs" dxfId="19775" priority="7776" operator="equal">
      <formula>"jan."</formula>
    </cfRule>
  </conditionalFormatting>
  <conditionalFormatting sqref="Y15:Z15">
    <cfRule type="cellIs" dxfId="19774" priority="7775" operator="equal">
      <formula>"jan."</formula>
    </cfRule>
  </conditionalFormatting>
  <conditionalFormatting sqref="Y15:Z15">
    <cfRule type="cellIs" dxfId="19773" priority="7774" operator="equal">
      <formula>"jan."</formula>
    </cfRule>
  </conditionalFormatting>
  <conditionalFormatting sqref="Y15:Z15">
    <cfRule type="cellIs" dxfId="19772" priority="7773" operator="equal">
      <formula>"jan."</formula>
    </cfRule>
  </conditionalFormatting>
  <conditionalFormatting sqref="Y15:Z15">
    <cfRule type="cellIs" dxfId="19771" priority="7772" operator="equal">
      <formula>"jan."</formula>
    </cfRule>
  </conditionalFormatting>
  <conditionalFormatting sqref="Y15:Z15">
    <cfRule type="cellIs" dxfId="19770" priority="7771" operator="equal">
      <formula>"jan."</formula>
    </cfRule>
  </conditionalFormatting>
  <conditionalFormatting sqref="Y15:Z15">
    <cfRule type="cellIs" dxfId="19769" priority="7770" operator="equal">
      <formula>"jan."</formula>
    </cfRule>
  </conditionalFormatting>
  <conditionalFormatting sqref="Y15:Z15">
    <cfRule type="cellIs" dxfId="19768" priority="7769" operator="equal">
      <formula>"jan."</formula>
    </cfRule>
  </conditionalFormatting>
  <conditionalFormatting sqref="Y15:Z15">
    <cfRule type="cellIs" dxfId="19767" priority="7768" operator="equal">
      <formula>"jan."</formula>
    </cfRule>
  </conditionalFormatting>
  <conditionalFormatting sqref="Y15:Z15">
    <cfRule type="cellIs" dxfId="19766" priority="7767" operator="equal">
      <formula>"jan."</formula>
    </cfRule>
  </conditionalFormatting>
  <conditionalFormatting sqref="Y15:Z15">
    <cfRule type="cellIs" dxfId="19765" priority="7766" operator="equal">
      <formula>"jan."</formula>
    </cfRule>
  </conditionalFormatting>
  <conditionalFormatting sqref="Y15:Z15">
    <cfRule type="cellIs" dxfId="19764" priority="7765" operator="equal">
      <formula>"jan."</formula>
    </cfRule>
  </conditionalFormatting>
  <conditionalFormatting sqref="Y15:Z15">
    <cfRule type="cellIs" dxfId="19763" priority="7764" operator="equal">
      <formula>"jan."</formula>
    </cfRule>
  </conditionalFormatting>
  <conditionalFormatting sqref="Y15:Z15">
    <cfRule type="cellIs" dxfId="19762" priority="7763" operator="equal">
      <formula>"jan."</formula>
    </cfRule>
  </conditionalFormatting>
  <conditionalFormatting sqref="Y15:Z15">
    <cfRule type="cellIs" dxfId="19761" priority="7762" operator="equal">
      <formula>"jan."</formula>
    </cfRule>
  </conditionalFormatting>
  <conditionalFormatting sqref="Y15:Z15">
    <cfRule type="cellIs" dxfId="19760" priority="7761" operator="equal">
      <formula>"jan."</formula>
    </cfRule>
  </conditionalFormatting>
  <conditionalFormatting sqref="Y15:Z15">
    <cfRule type="cellIs" dxfId="19759" priority="7760" operator="equal">
      <formula>"jan."</formula>
    </cfRule>
  </conditionalFormatting>
  <conditionalFormatting sqref="Y15:Z15">
    <cfRule type="cellIs" dxfId="19758" priority="7759" operator="equal">
      <formula>"jan."</formula>
    </cfRule>
  </conditionalFormatting>
  <conditionalFormatting sqref="Y15:Z15">
    <cfRule type="cellIs" dxfId="19757" priority="7758" operator="equal">
      <formula>"jan."</formula>
    </cfRule>
  </conditionalFormatting>
  <conditionalFormatting sqref="Y15:Z15">
    <cfRule type="cellIs" dxfId="19756" priority="7757" operator="equal">
      <formula>"jan."</formula>
    </cfRule>
  </conditionalFormatting>
  <conditionalFormatting sqref="Y15:Z15">
    <cfRule type="cellIs" dxfId="19755" priority="7756" operator="equal">
      <formula>"jan."</formula>
    </cfRule>
  </conditionalFormatting>
  <conditionalFormatting sqref="Y15:Z15">
    <cfRule type="cellIs" dxfId="19754" priority="7755" operator="equal">
      <formula>"jan."</formula>
    </cfRule>
  </conditionalFormatting>
  <conditionalFormatting sqref="Y15:Z15">
    <cfRule type="cellIs" dxfId="19753" priority="7754" operator="equal">
      <formula>"jan."</formula>
    </cfRule>
  </conditionalFormatting>
  <conditionalFormatting sqref="Y15:Z15">
    <cfRule type="cellIs" dxfId="19752" priority="7753" operator="equal">
      <formula>"jan."</formula>
    </cfRule>
  </conditionalFormatting>
  <conditionalFormatting sqref="Y15:Z15">
    <cfRule type="cellIs" dxfId="19751" priority="7752" operator="equal">
      <formula>"jan."</formula>
    </cfRule>
  </conditionalFormatting>
  <conditionalFormatting sqref="Y15:Z15">
    <cfRule type="cellIs" dxfId="19750" priority="7751" operator="equal">
      <formula>"jan."</formula>
    </cfRule>
  </conditionalFormatting>
  <conditionalFormatting sqref="Y15:Z15">
    <cfRule type="cellIs" dxfId="19749" priority="7750" operator="equal">
      <formula>"jan."</formula>
    </cfRule>
  </conditionalFormatting>
  <conditionalFormatting sqref="Y15:Z15">
    <cfRule type="cellIs" dxfId="19748" priority="7749" operator="equal">
      <formula>"jan."</formula>
    </cfRule>
  </conditionalFormatting>
  <conditionalFormatting sqref="Y15:Z15">
    <cfRule type="cellIs" dxfId="19747" priority="7748" operator="equal">
      <formula>"jan."</formula>
    </cfRule>
  </conditionalFormatting>
  <conditionalFormatting sqref="Y15:Z15">
    <cfRule type="cellIs" dxfId="19746" priority="7747" operator="equal">
      <formula>"jan."</formula>
    </cfRule>
  </conditionalFormatting>
  <conditionalFormatting sqref="Y15:Z15">
    <cfRule type="cellIs" dxfId="19745" priority="7746" operator="equal">
      <formula>"jan."</formula>
    </cfRule>
  </conditionalFormatting>
  <conditionalFormatting sqref="Y15:Z15">
    <cfRule type="cellIs" dxfId="19744" priority="7744" operator="equal">
      <formula>"jan."</formula>
    </cfRule>
  </conditionalFormatting>
  <conditionalFormatting sqref="Y15:Z15">
    <cfRule type="cellIs" dxfId="19743" priority="7743" operator="equal">
      <formula>"jan."</formula>
    </cfRule>
  </conditionalFormatting>
  <conditionalFormatting sqref="Y15:Z15">
    <cfRule type="cellIs" dxfId="19742" priority="7742" operator="equal">
      <formula>"jan."</formula>
    </cfRule>
  </conditionalFormatting>
  <conditionalFormatting sqref="Y15:Z15">
    <cfRule type="cellIs" dxfId="19741" priority="7741" operator="equal">
      <formula>"jan."</formula>
    </cfRule>
  </conditionalFormatting>
  <conditionalFormatting sqref="Y15:Z15">
    <cfRule type="cellIs" dxfId="19740" priority="7740" operator="equal">
      <formula>"jan."</formula>
    </cfRule>
  </conditionalFormatting>
  <conditionalFormatting sqref="Y15:Z15">
    <cfRule type="cellIs" dxfId="19739" priority="7739" operator="equal">
      <formula>"jan."</formula>
    </cfRule>
  </conditionalFormatting>
  <conditionalFormatting sqref="Y15:Z15">
    <cfRule type="cellIs" dxfId="19738" priority="7738" operator="equal">
      <formula>"jan."</formula>
    </cfRule>
  </conditionalFormatting>
  <conditionalFormatting sqref="Y15:Z15">
    <cfRule type="cellIs" dxfId="19737" priority="7737" operator="equal">
      <formula>"jan."</formula>
    </cfRule>
  </conditionalFormatting>
  <conditionalFormatting sqref="Y15:Z15">
    <cfRule type="cellIs" dxfId="19736" priority="7736" operator="equal">
      <formula>"jan."</formula>
    </cfRule>
  </conditionalFormatting>
  <conditionalFormatting sqref="Y15:Z15">
    <cfRule type="cellIs" dxfId="19735" priority="7735" operator="equal">
      <formula>"jan."</formula>
    </cfRule>
  </conditionalFormatting>
  <conditionalFormatting sqref="Y15:Z15">
    <cfRule type="cellIs" dxfId="19734" priority="7734" operator="equal">
      <formula>"jan."</formula>
    </cfRule>
  </conditionalFormatting>
  <conditionalFormatting sqref="Y15:Z15">
    <cfRule type="cellIs" dxfId="19733" priority="7733" operator="equal">
      <formula>"jan."</formula>
    </cfRule>
  </conditionalFormatting>
  <conditionalFormatting sqref="Y15:Z15">
    <cfRule type="cellIs" dxfId="19732" priority="7732" operator="equal">
      <formula>"jan."</formula>
    </cfRule>
  </conditionalFormatting>
  <conditionalFormatting sqref="Y15:Z15">
    <cfRule type="cellIs" dxfId="19731" priority="7731" operator="equal">
      <formula>"jan."</formula>
    </cfRule>
  </conditionalFormatting>
  <conditionalFormatting sqref="Y15:Z15">
    <cfRule type="cellIs" dxfId="19730" priority="7730" operator="equal">
      <formula>"jan."</formula>
    </cfRule>
  </conditionalFormatting>
  <conditionalFormatting sqref="Y15:Z15">
    <cfRule type="cellIs" dxfId="19729" priority="7729" operator="equal">
      <formula>"jan."</formula>
    </cfRule>
  </conditionalFormatting>
  <conditionalFormatting sqref="Y15:Z15">
    <cfRule type="cellIs" dxfId="19728" priority="7728" operator="equal">
      <formula>"jan."</formula>
    </cfRule>
  </conditionalFormatting>
  <conditionalFormatting sqref="Y15:Z15">
    <cfRule type="cellIs" dxfId="19727" priority="7727" operator="equal">
      <formula>"jan."</formula>
    </cfRule>
  </conditionalFormatting>
  <conditionalFormatting sqref="Y15:Z15">
    <cfRule type="cellIs" dxfId="19726" priority="7725" operator="equal">
      <formula>"jan."</formula>
    </cfRule>
  </conditionalFormatting>
  <conditionalFormatting sqref="Y15:Z15">
    <cfRule type="cellIs" dxfId="19725" priority="7724" operator="equal">
      <formula>"jan."</formula>
    </cfRule>
  </conditionalFormatting>
  <conditionalFormatting sqref="Y15:Z15">
    <cfRule type="cellIs" dxfId="19724" priority="7723" operator="equal">
      <formula>"jan."</formula>
    </cfRule>
  </conditionalFormatting>
  <conditionalFormatting sqref="Y15:Z15">
    <cfRule type="cellIs" dxfId="19723" priority="7722" operator="equal">
      <formula>"jan."</formula>
    </cfRule>
  </conditionalFormatting>
  <conditionalFormatting sqref="Y15:Z15">
    <cfRule type="cellIs" dxfId="19722" priority="7721" operator="equal">
      <formula>"jan."</formula>
    </cfRule>
  </conditionalFormatting>
  <conditionalFormatting sqref="Y15:Z15">
    <cfRule type="cellIs" dxfId="19721" priority="7720" operator="equal">
      <formula>"jan."</formula>
    </cfRule>
  </conditionalFormatting>
  <conditionalFormatting sqref="Y15:Z15">
    <cfRule type="cellIs" dxfId="19720" priority="7719" operator="equal">
      <formula>"jan."</formula>
    </cfRule>
  </conditionalFormatting>
  <conditionalFormatting sqref="Y15:Z15">
    <cfRule type="cellIs" dxfId="19719" priority="7718" operator="equal">
      <formula>"jan."</formula>
    </cfRule>
  </conditionalFormatting>
  <conditionalFormatting sqref="Y15:Z15">
    <cfRule type="cellIs" dxfId="19718" priority="7717" operator="equal">
      <formula>"jan."</formula>
    </cfRule>
  </conditionalFormatting>
  <conditionalFormatting sqref="Y15:Z15">
    <cfRule type="cellIs" dxfId="19717" priority="7716" operator="equal">
      <formula>"jan."</formula>
    </cfRule>
  </conditionalFormatting>
  <conditionalFormatting sqref="Y15:Z15">
    <cfRule type="cellIs" dxfId="19716" priority="7715" operator="equal">
      <formula>"jan."</formula>
    </cfRule>
  </conditionalFormatting>
  <conditionalFormatting sqref="Y15:Z15">
    <cfRule type="cellIs" dxfId="19715" priority="7714" operator="equal">
      <formula>"jan."</formula>
    </cfRule>
  </conditionalFormatting>
  <conditionalFormatting sqref="Y15:Z15">
    <cfRule type="cellIs" dxfId="19714" priority="7713" operator="equal">
      <formula>"jan."</formula>
    </cfRule>
  </conditionalFormatting>
  <conditionalFormatting sqref="Y15:Z15">
    <cfRule type="cellIs" dxfId="19713" priority="7712" operator="equal">
      <formula>"jan."</formula>
    </cfRule>
  </conditionalFormatting>
  <conditionalFormatting sqref="Y15:Z15">
    <cfRule type="cellIs" dxfId="19712" priority="7711" operator="equal">
      <formula>"jan."</formula>
    </cfRule>
  </conditionalFormatting>
  <conditionalFormatting sqref="Y15:Z15">
    <cfRule type="cellIs" dxfId="19711" priority="7710" operator="equal">
      <formula>"jan."</formula>
    </cfRule>
  </conditionalFormatting>
  <conditionalFormatting sqref="Y15:Z15">
    <cfRule type="cellIs" dxfId="19710" priority="7709" operator="equal">
      <formula>"jan."</formula>
    </cfRule>
  </conditionalFormatting>
  <conditionalFormatting sqref="Y15:Z15">
    <cfRule type="cellIs" dxfId="19709" priority="7708" operator="equal">
      <formula>"jan."</formula>
    </cfRule>
  </conditionalFormatting>
  <conditionalFormatting sqref="Y15:Z15">
    <cfRule type="cellIs" dxfId="19708" priority="7707" operator="equal">
      <formula>"jan."</formula>
    </cfRule>
  </conditionalFormatting>
  <conditionalFormatting sqref="Y15:Z15">
    <cfRule type="cellIs" dxfId="19707" priority="7706" operator="equal">
      <formula>"jan."</formula>
    </cfRule>
  </conditionalFormatting>
  <conditionalFormatting sqref="Y15:Z15">
    <cfRule type="cellIs" dxfId="19706" priority="7705" operator="equal">
      <formula>"jan."</formula>
    </cfRule>
  </conditionalFormatting>
  <conditionalFormatting sqref="Y15:Z15">
    <cfRule type="cellIs" dxfId="19705" priority="7704" operator="equal">
      <formula>"jan."</formula>
    </cfRule>
  </conditionalFormatting>
  <conditionalFormatting sqref="Y15:Z15">
    <cfRule type="cellIs" dxfId="19704" priority="7703" operator="equal">
      <formula>"jan."</formula>
    </cfRule>
  </conditionalFormatting>
  <conditionalFormatting sqref="Y15:Z15">
    <cfRule type="cellIs" dxfId="19703" priority="7702" operator="equal">
      <formula>"jan."</formula>
    </cfRule>
  </conditionalFormatting>
  <conditionalFormatting sqref="Y15:Z15">
    <cfRule type="cellIs" dxfId="19702" priority="7701" operator="equal">
      <formula>"jan."</formula>
    </cfRule>
  </conditionalFormatting>
  <conditionalFormatting sqref="Y15:Z15">
    <cfRule type="cellIs" dxfId="19701" priority="7700" operator="equal">
      <formula>"jan."</formula>
    </cfRule>
  </conditionalFormatting>
  <conditionalFormatting sqref="Y15:Z15">
    <cfRule type="cellIs" dxfId="19700" priority="7699" operator="equal">
      <formula>"jan."</formula>
    </cfRule>
  </conditionalFormatting>
  <conditionalFormatting sqref="Y15:Z15">
    <cfRule type="cellIs" dxfId="19699" priority="7698" operator="equal">
      <formula>"jan."</formula>
    </cfRule>
  </conditionalFormatting>
  <conditionalFormatting sqref="Y15:Z15">
    <cfRule type="cellIs" dxfId="19698" priority="7697" operator="equal">
      <formula>"jan."</formula>
    </cfRule>
  </conditionalFormatting>
  <conditionalFormatting sqref="Y15:Z15">
    <cfRule type="cellIs" dxfId="19697" priority="7696" operator="equal">
      <formula>"jan."</formula>
    </cfRule>
  </conditionalFormatting>
  <conditionalFormatting sqref="Y15:Z15">
    <cfRule type="cellIs" dxfId="19696" priority="7695" operator="equal">
      <formula>"jan."</formula>
    </cfRule>
  </conditionalFormatting>
  <conditionalFormatting sqref="Y15:Z15">
    <cfRule type="cellIs" dxfId="19695" priority="7694" operator="equal">
      <formula>"jan."</formula>
    </cfRule>
  </conditionalFormatting>
  <conditionalFormatting sqref="Y15:Z15">
    <cfRule type="cellIs" dxfId="19694" priority="7693" operator="equal">
      <formula>"jan."</formula>
    </cfRule>
  </conditionalFormatting>
  <conditionalFormatting sqref="Y15:Z15">
    <cfRule type="cellIs" dxfId="19693" priority="7692" operator="equal">
      <formula>"jan."</formula>
    </cfRule>
  </conditionalFormatting>
  <conditionalFormatting sqref="Y15:Z15">
    <cfRule type="cellIs" dxfId="19692" priority="7691" operator="equal">
      <formula>"jan."</formula>
    </cfRule>
  </conditionalFormatting>
  <conditionalFormatting sqref="Y15:Z15">
    <cfRule type="cellIs" dxfId="19691" priority="7690" operator="equal">
      <formula>"jan."</formula>
    </cfRule>
  </conditionalFormatting>
  <conditionalFormatting sqref="Y15:Z15">
    <cfRule type="cellIs" dxfId="19690" priority="7689" operator="equal">
      <formula>"jan."</formula>
    </cfRule>
  </conditionalFormatting>
  <conditionalFormatting sqref="Y15:Z15">
    <cfRule type="cellIs" dxfId="19689" priority="7688" operator="equal">
      <formula>"jan."</formula>
    </cfRule>
  </conditionalFormatting>
  <conditionalFormatting sqref="Y15:Z15">
    <cfRule type="cellIs" dxfId="19688" priority="7687" operator="equal">
      <formula>"jan."</formula>
    </cfRule>
  </conditionalFormatting>
  <conditionalFormatting sqref="Y15:Z15">
    <cfRule type="cellIs" dxfId="19687" priority="7686" operator="equal">
      <formula>"jan."</formula>
    </cfRule>
  </conditionalFormatting>
  <conditionalFormatting sqref="Y15:Z15">
    <cfRule type="cellIs" dxfId="19686" priority="7685" operator="equal">
      <formula>"jan."</formula>
    </cfRule>
  </conditionalFormatting>
  <conditionalFormatting sqref="Y15:Z15">
    <cfRule type="cellIs" dxfId="19685" priority="7684" operator="equal">
      <formula>"jan."</formula>
    </cfRule>
  </conditionalFormatting>
  <conditionalFormatting sqref="Y15:Z15">
    <cfRule type="cellIs" dxfId="19684" priority="7683" operator="equal">
      <formula>"jan."</formula>
    </cfRule>
  </conditionalFormatting>
  <conditionalFormatting sqref="Y15:Z15">
    <cfRule type="cellIs" dxfId="19683" priority="7682" operator="equal">
      <formula>"jan."</formula>
    </cfRule>
  </conditionalFormatting>
  <conditionalFormatting sqref="Y15:Z15">
    <cfRule type="cellIs" dxfId="19682" priority="7681" operator="equal">
      <formula>"jan."</formula>
    </cfRule>
  </conditionalFormatting>
  <conditionalFormatting sqref="Y15:Z15">
    <cfRule type="cellIs" dxfId="19681" priority="7680" operator="equal">
      <formula>"jan."</formula>
    </cfRule>
  </conditionalFormatting>
  <conditionalFormatting sqref="Y15:Z15">
    <cfRule type="cellIs" dxfId="19680" priority="7679" operator="equal">
      <formula>"jan."</formula>
    </cfRule>
  </conditionalFormatting>
  <conditionalFormatting sqref="Y15:Z15">
    <cfRule type="cellIs" dxfId="19679" priority="7677" operator="equal">
      <formula>"jan."</formula>
    </cfRule>
  </conditionalFormatting>
  <conditionalFormatting sqref="Y15:Z15">
    <cfRule type="cellIs" dxfId="19678" priority="7676" operator="equal">
      <formula>"jan."</formula>
    </cfRule>
  </conditionalFormatting>
  <conditionalFormatting sqref="Y15:Z15">
    <cfRule type="cellIs" dxfId="19677" priority="7674" operator="equal">
      <formula>"jan."</formula>
    </cfRule>
  </conditionalFormatting>
  <conditionalFormatting sqref="Y15:Z15">
    <cfRule type="cellIs" dxfId="19676" priority="7672" operator="equal">
      <formula>"jan."</formula>
    </cfRule>
  </conditionalFormatting>
  <conditionalFormatting sqref="Y15:Z15">
    <cfRule type="cellIs" dxfId="19675" priority="7671" operator="equal">
      <formula>"jan."</formula>
    </cfRule>
  </conditionalFormatting>
  <conditionalFormatting sqref="Y15:Z15">
    <cfRule type="cellIs" dxfId="19674" priority="7670" operator="equal">
      <formula>"jan."</formula>
    </cfRule>
  </conditionalFormatting>
  <conditionalFormatting sqref="Y15:Z15">
    <cfRule type="cellIs" dxfId="19673" priority="7669" operator="equal">
      <formula>"jan."</formula>
    </cfRule>
  </conditionalFormatting>
  <conditionalFormatting sqref="Y15:Z15">
    <cfRule type="cellIs" dxfId="19672" priority="7668" operator="equal">
      <formula>"jan."</formula>
    </cfRule>
  </conditionalFormatting>
  <conditionalFormatting sqref="Y15:Z15">
    <cfRule type="cellIs" dxfId="19671" priority="7667" operator="equal">
      <formula>"jan."</formula>
    </cfRule>
  </conditionalFormatting>
  <conditionalFormatting sqref="Y15:Z15">
    <cfRule type="cellIs" dxfId="19670" priority="7666" operator="equal">
      <formula>"jan."</formula>
    </cfRule>
  </conditionalFormatting>
  <conditionalFormatting sqref="Y15:Z15">
    <cfRule type="cellIs" dxfId="19669" priority="7665" operator="equal">
      <formula>"jan."</formula>
    </cfRule>
  </conditionalFormatting>
  <conditionalFormatting sqref="Y15:Z15">
    <cfRule type="cellIs" dxfId="19668" priority="7664" operator="equal">
      <formula>"jan."</formula>
    </cfRule>
  </conditionalFormatting>
  <conditionalFormatting sqref="Y15:Z15">
    <cfRule type="cellIs" dxfId="19667" priority="7663" operator="equal">
      <formula>"jan."</formula>
    </cfRule>
  </conditionalFormatting>
  <conditionalFormatting sqref="Y15:Z15">
    <cfRule type="cellIs" dxfId="19666" priority="7662" operator="equal">
      <formula>"jan."</formula>
    </cfRule>
  </conditionalFormatting>
  <conditionalFormatting sqref="Y15:Z15">
    <cfRule type="cellIs" dxfId="19665" priority="7661" operator="equal">
      <formula>"jan."</formula>
    </cfRule>
  </conditionalFormatting>
  <conditionalFormatting sqref="Y15:Z15">
    <cfRule type="cellIs" dxfId="19664" priority="7660" operator="equal">
      <formula>"jan."</formula>
    </cfRule>
  </conditionalFormatting>
  <conditionalFormatting sqref="Y15:Z15">
    <cfRule type="cellIs" dxfId="19663" priority="7657" operator="equal">
      <formula>"jan."</formula>
    </cfRule>
  </conditionalFormatting>
  <conditionalFormatting sqref="Y15:Z15">
    <cfRule type="cellIs" dxfId="19662" priority="7656" operator="equal">
      <formula>"jan."</formula>
    </cfRule>
  </conditionalFormatting>
  <conditionalFormatting sqref="Y15:Z15">
    <cfRule type="cellIs" dxfId="19661" priority="7655" operator="equal">
      <formula>"jan."</formula>
    </cfRule>
  </conditionalFormatting>
  <conditionalFormatting sqref="Y15:Z15">
    <cfRule type="cellIs" dxfId="19660" priority="7654" operator="equal">
      <formula>"jan."</formula>
    </cfRule>
  </conditionalFormatting>
  <conditionalFormatting sqref="Y15:Z15">
    <cfRule type="cellIs" dxfId="19659" priority="7653" operator="equal">
      <formula>"jan."</formula>
    </cfRule>
  </conditionalFormatting>
  <conditionalFormatting sqref="Y15:Z15">
    <cfRule type="cellIs" dxfId="19658" priority="7652" operator="equal">
      <formula>"jan."</formula>
    </cfRule>
  </conditionalFormatting>
  <conditionalFormatting sqref="Y15:Z15">
    <cfRule type="cellIs" dxfId="19657" priority="7651" operator="equal">
      <formula>"jan."</formula>
    </cfRule>
  </conditionalFormatting>
  <conditionalFormatting sqref="Y15:Z15">
    <cfRule type="cellIs" dxfId="19656" priority="7650" operator="equal">
      <formula>"jan."</formula>
    </cfRule>
  </conditionalFormatting>
  <conditionalFormatting sqref="Y15:Z15">
    <cfRule type="cellIs" dxfId="19655" priority="7649" operator="equal">
      <formula>"jan."</formula>
    </cfRule>
  </conditionalFormatting>
  <conditionalFormatting sqref="Y15:Z15">
    <cfRule type="cellIs" dxfId="19654" priority="7648" operator="equal">
      <formula>"jan."</formula>
    </cfRule>
  </conditionalFormatting>
  <conditionalFormatting sqref="Y15:Z15">
    <cfRule type="cellIs" dxfId="19653" priority="7647" operator="equal">
      <formula>"jan."</formula>
    </cfRule>
  </conditionalFormatting>
  <conditionalFormatting sqref="Y15:Z15">
    <cfRule type="cellIs" dxfId="19652" priority="7646" operator="equal">
      <formula>"jan."</formula>
    </cfRule>
  </conditionalFormatting>
  <conditionalFormatting sqref="Y15:Z15">
    <cfRule type="cellIs" dxfId="19651" priority="7645" operator="equal">
      <formula>"jan."</formula>
    </cfRule>
  </conditionalFormatting>
  <conditionalFormatting sqref="Y15:Z15">
    <cfRule type="cellIs" dxfId="19650" priority="7644" operator="equal">
      <formula>"jan."</formula>
    </cfRule>
  </conditionalFormatting>
  <conditionalFormatting sqref="Y15:Z15">
    <cfRule type="cellIs" dxfId="19649" priority="7643" operator="equal">
      <formula>"jan."</formula>
    </cfRule>
  </conditionalFormatting>
  <conditionalFormatting sqref="Y15:Z15">
    <cfRule type="cellIs" dxfId="19648" priority="7642" operator="equal">
      <formula>"jan."</formula>
    </cfRule>
  </conditionalFormatting>
  <conditionalFormatting sqref="Y15:Z15">
    <cfRule type="cellIs" dxfId="19647" priority="7641" operator="equal">
      <formula>"jan."</formula>
    </cfRule>
  </conditionalFormatting>
  <conditionalFormatting sqref="Y15:Z15">
    <cfRule type="cellIs" dxfId="19646" priority="7640" operator="equal">
      <formula>"jan."</formula>
    </cfRule>
  </conditionalFormatting>
  <conditionalFormatting sqref="Y15:Z15">
    <cfRule type="cellIs" dxfId="19645" priority="7639" operator="equal">
      <formula>"jan."</formula>
    </cfRule>
  </conditionalFormatting>
  <conditionalFormatting sqref="Y15:Z15">
    <cfRule type="cellIs" dxfId="19644" priority="7638" operator="equal">
      <formula>"jan."</formula>
    </cfRule>
  </conditionalFormatting>
  <conditionalFormatting sqref="Y15:Z15">
    <cfRule type="cellIs" dxfId="19643" priority="7637" operator="equal">
      <formula>"jan."</formula>
    </cfRule>
  </conditionalFormatting>
  <conditionalFormatting sqref="Y15:Z15">
    <cfRule type="cellIs" dxfId="19642" priority="7636" operator="equal">
      <formula>"jan."</formula>
    </cfRule>
  </conditionalFormatting>
  <conditionalFormatting sqref="Y15:Z15">
    <cfRule type="cellIs" dxfId="19641" priority="7635" operator="equal">
      <formula>"jan."</formula>
    </cfRule>
  </conditionalFormatting>
  <conditionalFormatting sqref="Y15:Z15">
    <cfRule type="cellIs" dxfId="19640" priority="7634" operator="equal">
      <formula>"jan."</formula>
    </cfRule>
  </conditionalFormatting>
  <conditionalFormatting sqref="Y15:Z15">
    <cfRule type="cellIs" dxfId="19639" priority="7633" operator="equal">
      <formula>"jan."</formula>
    </cfRule>
  </conditionalFormatting>
  <conditionalFormatting sqref="Y15:Z15">
    <cfRule type="cellIs" dxfId="19638" priority="7632" operator="equal">
      <formula>"jan."</formula>
    </cfRule>
  </conditionalFormatting>
  <conditionalFormatting sqref="Y15:Z15">
    <cfRule type="cellIs" dxfId="19637" priority="7631" operator="equal">
      <formula>"jan."</formula>
    </cfRule>
  </conditionalFormatting>
  <conditionalFormatting sqref="Y15:Z15">
    <cfRule type="cellIs" dxfId="19636" priority="7630" operator="equal">
      <formula>"jan."</formula>
    </cfRule>
  </conditionalFormatting>
  <conditionalFormatting sqref="Y15:Z15">
    <cfRule type="cellIs" dxfId="19635" priority="7629" operator="equal">
      <formula>"jan."</formula>
    </cfRule>
  </conditionalFormatting>
  <conditionalFormatting sqref="Y15:Z15">
    <cfRule type="cellIs" dxfId="19634" priority="7628" operator="equal">
      <formula>"jan."</formula>
    </cfRule>
  </conditionalFormatting>
  <conditionalFormatting sqref="Y15:Z15">
    <cfRule type="cellIs" dxfId="19633" priority="7627" operator="equal">
      <formula>"jan."</formula>
    </cfRule>
  </conditionalFormatting>
  <conditionalFormatting sqref="Y15:Z15">
    <cfRule type="cellIs" dxfId="19632" priority="7626" operator="equal">
      <formula>"jan."</formula>
    </cfRule>
  </conditionalFormatting>
  <conditionalFormatting sqref="Y15:Z15">
    <cfRule type="cellIs" dxfId="19631" priority="7625" operator="equal">
      <formula>"jan."</formula>
    </cfRule>
  </conditionalFormatting>
  <conditionalFormatting sqref="Y15:Z15">
    <cfRule type="cellIs" dxfId="19630" priority="7624" operator="equal">
      <formula>"jan."</formula>
    </cfRule>
  </conditionalFormatting>
  <conditionalFormatting sqref="Y15:Z15">
    <cfRule type="cellIs" dxfId="19629" priority="7623" operator="equal">
      <formula>"jan."</formula>
    </cfRule>
  </conditionalFormatting>
  <conditionalFormatting sqref="Y15:Z15">
    <cfRule type="cellIs" dxfId="19628" priority="7622" operator="equal">
      <formula>"jan."</formula>
    </cfRule>
  </conditionalFormatting>
  <conditionalFormatting sqref="Y15:Z15">
    <cfRule type="cellIs" dxfId="19627" priority="7621" operator="equal">
      <formula>"jan."</formula>
    </cfRule>
  </conditionalFormatting>
  <conditionalFormatting sqref="Y15:Z15">
    <cfRule type="cellIs" dxfId="19626" priority="7620" operator="equal">
      <formula>"jan."</formula>
    </cfRule>
  </conditionalFormatting>
  <conditionalFormatting sqref="Y15:Z15">
    <cfRule type="cellIs" dxfId="19625" priority="7619" operator="equal">
      <formula>"jan."</formula>
    </cfRule>
  </conditionalFormatting>
  <conditionalFormatting sqref="Y15:Z15">
    <cfRule type="cellIs" dxfId="19624" priority="7618" operator="equal">
      <formula>"jan."</formula>
    </cfRule>
  </conditionalFormatting>
  <conditionalFormatting sqref="Y15:Z15">
    <cfRule type="cellIs" dxfId="19623" priority="7617" operator="equal">
      <formula>"jan."</formula>
    </cfRule>
  </conditionalFormatting>
  <conditionalFormatting sqref="Y15:Z15">
    <cfRule type="cellIs" dxfId="19622" priority="7616" operator="equal">
      <formula>"jan."</formula>
    </cfRule>
  </conditionalFormatting>
  <conditionalFormatting sqref="Y15:Z15">
    <cfRule type="cellIs" dxfId="19621" priority="7615" operator="equal">
      <formula>"jan."</formula>
    </cfRule>
  </conditionalFormatting>
  <conditionalFormatting sqref="Y15:Z15">
    <cfRule type="cellIs" dxfId="19620" priority="7614" operator="equal">
      <formula>"jan."</formula>
    </cfRule>
  </conditionalFormatting>
  <conditionalFormatting sqref="Y15:Z15">
    <cfRule type="cellIs" dxfId="19619" priority="7613" operator="equal">
      <formula>"jan."</formula>
    </cfRule>
  </conditionalFormatting>
  <conditionalFormatting sqref="Y15:Z15">
    <cfRule type="cellIs" dxfId="19618" priority="7612" operator="equal">
      <formula>"jan."</formula>
    </cfRule>
  </conditionalFormatting>
  <conditionalFormatting sqref="Y15:Z15">
    <cfRule type="cellIs" dxfId="19617" priority="7611" operator="equal">
      <formula>"jan."</formula>
    </cfRule>
  </conditionalFormatting>
  <conditionalFormatting sqref="Y15:Z15">
    <cfRule type="cellIs" dxfId="19616" priority="7610" operator="equal">
      <formula>"jan."</formula>
    </cfRule>
  </conditionalFormatting>
  <conditionalFormatting sqref="Y15:Z15">
    <cfRule type="cellIs" dxfId="19615" priority="7609" operator="equal">
      <formula>"jan."</formula>
    </cfRule>
  </conditionalFormatting>
  <conditionalFormatting sqref="Y15:Z15">
    <cfRule type="cellIs" dxfId="19614" priority="7608" operator="equal">
      <formula>"jan."</formula>
    </cfRule>
  </conditionalFormatting>
  <conditionalFormatting sqref="Y15:Z15">
    <cfRule type="cellIs" dxfId="19613" priority="7607" operator="equal">
      <formula>"jan."</formula>
    </cfRule>
  </conditionalFormatting>
  <conditionalFormatting sqref="Y15:Z15">
    <cfRule type="cellIs" dxfId="19612" priority="7606" operator="equal">
      <formula>"jan."</formula>
    </cfRule>
  </conditionalFormatting>
  <conditionalFormatting sqref="Y15:Z15">
    <cfRule type="cellIs" dxfId="19611" priority="7605" operator="equal">
      <formula>"jan."</formula>
    </cfRule>
  </conditionalFormatting>
  <conditionalFormatting sqref="Y15:Z15">
    <cfRule type="cellIs" dxfId="19610" priority="7604" operator="equal">
      <formula>"jan."</formula>
    </cfRule>
  </conditionalFormatting>
  <conditionalFormatting sqref="Y15:Z15">
    <cfRule type="cellIs" dxfId="19609" priority="7603" operator="equal">
      <formula>"jan."</formula>
    </cfRule>
  </conditionalFormatting>
  <conditionalFormatting sqref="Y15:Z15">
    <cfRule type="cellIs" dxfId="19608" priority="7602" operator="equal">
      <formula>"jan."</formula>
    </cfRule>
  </conditionalFormatting>
  <conditionalFormatting sqref="Y15:Z15">
    <cfRule type="cellIs" dxfId="19607" priority="7601" operator="equal">
      <formula>"jan."</formula>
    </cfRule>
  </conditionalFormatting>
  <conditionalFormatting sqref="Y15:Z15">
    <cfRule type="cellIs" dxfId="19606" priority="7600" operator="equal">
      <formula>"jan."</formula>
    </cfRule>
  </conditionalFormatting>
  <conditionalFormatting sqref="Y15:Z15">
    <cfRule type="cellIs" dxfId="19605" priority="7599" operator="equal">
      <formula>"jan."</formula>
    </cfRule>
  </conditionalFormatting>
  <conditionalFormatting sqref="Y15:Z15">
    <cfRule type="cellIs" dxfId="19604" priority="7598" operator="equal">
      <formula>"jan."</formula>
    </cfRule>
  </conditionalFormatting>
  <conditionalFormatting sqref="Y15:Z15">
    <cfRule type="cellIs" dxfId="19603" priority="7597" operator="equal">
      <formula>"jan."</formula>
    </cfRule>
  </conditionalFormatting>
  <conditionalFormatting sqref="Y15:Z15">
    <cfRule type="cellIs" dxfId="19602" priority="7596" operator="equal">
      <formula>"jan."</formula>
    </cfRule>
  </conditionalFormatting>
  <conditionalFormatting sqref="Y15:Z15">
    <cfRule type="cellIs" dxfId="19601" priority="7595" operator="equal">
      <formula>"jan."</formula>
    </cfRule>
  </conditionalFormatting>
  <conditionalFormatting sqref="Y15:Z15">
    <cfRule type="cellIs" dxfId="19600" priority="7594" operator="equal">
      <formula>"jan."</formula>
    </cfRule>
  </conditionalFormatting>
  <conditionalFormatting sqref="Y15:Z15">
    <cfRule type="cellIs" dxfId="19599" priority="7593" operator="equal">
      <formula>"jan."</formula>
    </cfRule>
  </conditionalFormatting>
  <conditionalFormatting sqref="Y15:Z15">
    <cfRule type="cellIs" dxfId="19598" priority="7592" operator="equal">
      <formula>"jan."</formula>
    </cfRule>
  </conditionalFormatting>
  <conditionalFormatting sqref="Y15:Z15">
    <cfRule type="cellIs" dxfId="19597" priority="7591" operator="equal">
      <formula>"jan."</formula>
    </cfRule>
  </conditionalFormatting>
  <conditionalFormatting sqref="Y15:Z15">
    <cfRule type="cellIs" dxfId="19596" priority="7590" operator="equal">
      <formula>"jan."</formula>
    </cfRule>
  </conditionalFormatting>
  <conditionalFormatting sqref="Y15:Z15">
    <cfRule type="cellIs" dxfId="19595" priority="7589" operator="equal">
      <formula>"jan."</formula>
    </cfRule>
  </conditionalFormatting>
  <conditionalFormatting sqref="Y15:Z15">
    <cfRule type="cellIs" dxfId="19594" priority="7588" operator="equal">
      <formula>"jan."</formula>
    </cfRule>
  </conditionalFormatting>
  <conditionalFormatting sqref="Y15:Z15">
    <cfRule type="cellIs" dxfId="19593" priority="7587" operator="equal">
      <formula>"jan."</formula>
    </cfRule>
  </conditionalFormatting>
  <conditionalFormatting sqref="Y15:Z15">
    <cfRule type="cellIs" dxfId="19592" priority="7586" operator="equal">
      <formula>"jan."</formula>
    </cfRule>
  </conditionalFormatting>
  <conditionalFormatting sqref="Y15:Z15">
    <cfRule type="cellIs" dxfId="19591" priority="7585" operator="equal">
      <formula>"jan."</formula>
    </cfRule>
  </conditionalFormatting>
  <conditionalFormatting sqref="Y15:Z15">
    <cfRule type="cellIs" dxfId="19590" priority="7584" operator="equal">
      <formula>"jan."</formula>
    </cfRule>
  </conditionalFormatting>
  <conditionalFormatting sqref="Y15:Z15">
    <cfRule type="cellIs" dxfId="19589" priority="7583" operator="equal">
      <formula>"jan."</formula>
    </cfRule>
  </conditionalFormatting>
  <conditionalFormatting sqref="Y15:Z15">
    <cfRule type="cellIs" dxfId="19588" priority="7582" operator="equal">
      <formula>"jan."</formula>
    </cfRule>
  </conditionalFormatting>
  <conditionalFormatting sqref="Y15:Z15">
    <cfRule type="cellIs" dxfId="19587" priority="7581" operator="equal">
      <formula>"jan."</formula>
    </cfRule>
  </conditionalFormatting>
  <conditionalFormatting sqref="Y15:Z15">
    <cfRule type="cellIs" dxfId="19586" priority="7580" operator="equal">
      <formula>"jan."</formula>
    </cfRule>
  </conditionalFormatting>
  <conditionalFormatting sqref="Y15:Z15">
    <cfRule type="cellIs" dxfId="19585" priority="7579" operator="equal">
      <formula>"jan."</formula>
    </cfRule>
  </conditionalFormatting>
  <conditionalFormatting sqref="Y15:Z15">
    <cfRule type="cellIs" dxfId="19584" priority="7578" operator="equal">
      <formula>"jan."</formula>
    </cfRule>
  </conditionalFormatting>
  <conditionalFormatting sqref="Y15:Z15">
    <cfRule type="cellIs" dxfId="19583" priority="7577" operator="equal">
      <formula>"jan."</formula>
    </cfRule>
  </conditionalFormatting>
  <conditionalFormatting sqref="Y15:Z15">
    <cfRule type="cellIs" dxfId="19582" priority="7576" operator="equal">
      <formula>"jan."</formula>
    </cfRule>
  </conditionalFormatting>
  <conditionalFormatting sqref="Y15:Z15">
    <cfRule type="cellIs" dxfId="19581" priority="7575" operator="equal">
      <formula>"jan."</formula>
    </cfRule>
  </conditionalFormatting>
  <conditionalFormatting sqref="Y15:Z15">
    <cfRule type="cellIs" dxfId="19580" priority="7574" operator="equal">
      <formula>"jan."</formula>
    </cfRule>
  </conditionalFormatting>
  <conditionalFormatting sqref="Y15:Z15">
    <cfRule type="cellIs" dxfId="19579" priority="7573" operator="equal">
      <formula>"jan."</formula>
    </cfRule>
  </conditionalFormatting>
  <conditionalFormatting sqref="Y15:Z15">
    <cfRule type="cellIs" dxfId="19578" priority="7572" operator="equal">
      <formula>"jan."</formula>
    </cfRule>
  </conditionalFormatting>
  <conditionalFormatting sqref="Y15:Z15">
    <cfRule type="cellIs" dxfId="19577" priority="7571" operator="equal">
      <formula>"jan."</formula>
    </cfRule>
  </conditionalFormatting>
  <conditionalFormatting sqref="Y15:Z15">
    <cfRule type="cellIs" dxfId="19576" priority="7570" operator="equal">
      <formula>"jan."</formula>
    </cfRule>
  </conditionalFormatting>
  <conditionalFormatting sqref="Y15:Z15">
    <cfRule type="cellIs" dxfId="19575" priority="7569" operator="equal">
      <formula>"jan."</formula>
    </cfRule>
  </conditionalFormatting>
  <conditionalFormatting sqref="Y15:Z15">
    <cfRule type="cellIs" dxfId="19574" priority="7568" operator="equal">
      <formula>"jan."</formula>
    </cfRule>
  </conditionalFormatting>
  <conditionalFormatting sqref="Y15:Z15">
    <cfRule type="cellIs" dxfId="19573" priority="7567" operator="equal">
      <formula>"jan."</formula>
    </cfRule>
  </conditionalFormatting>
  <conditionalFormatting sqref="Y15:Z15">
    <cfRule type="cellIs" dxfId="19572" priority="7566" operator="equal">
      <formula>"jan."</formula>
    </cfRule>
  </conditionalFormatting>
  <conditionalFormatting sqref="Y15:Z15">
    <cfRule type="cellIs" dxfId="19571" priority="7565" operator="equal">
      <formula>"jan."</formula>
    </cfRule>
  </conditionalFormatting>
  <conditionalFormatting sqref="Y15:Z15">
    <cfRule type="cellIs" dxfId="19570" priority="7564" operator="equal">
      <formula>"jan."</formula>
    </cfRule>
  </conditionalFormatting>
  <conditionalFormatting sqref="Y15:Z15">
    <cfRule type="cellIs" dxfId="19569" priority="7563" operator="equal">
      <formula>"jan."</formula>
    </cfRule>
  </conditionalFormatting>
  <conditionalFormatting sqref="Y15:Z15">
    <cfRule type="cellIs" dxfId="19568" priority="7562" operator="equal">
      <formula>"jan."</formula>
    </cfRule>
  </conditionalFormatting>
  <conditionalFormatting sqref="Y15:Z15">
    <cfRule type="cellIs" dxfId="19567" priority="7561" operator="equal">
      <formula>"jan."</formula>
    </cfRule>
  </conditionalFormatting>
  <conditionalFormatting sqref="Y15:Z15">
    <cfRule type="cellIs" dxfId="19566" priority="7560" operator="equal">
      <formula>"jan."</formula>
    </cfRule>
  </conditionalFormatting>
  <conditionalFormatting sqref="Y15:Z15">
    <cfRule type="cellIs" dxfId="19565" priority="7559" operator="equal">
      <formula>"jan."</formula>
    </cfRule>
  </conditionalFormatting>
  <conditionalFormatting sqref="Y15:Z15">
    <cfRule type="cellIs" dxfId="19564" priority="7558" operator="equal">
      <formula>"jan."</formula>
    </cfRule>
  </conditionalFormatting>
  <conditionalFormatting sqref="Y15:Z15">
    <cfRule type="cellIs" dxfId="19563" priority="7557" operator="equal">
      <formula>"jan."</formula>
    </cfRule>
  </conditionalFormatting>
  <conditionalFormatting sqref="Y15:Z15">
    <cfRule type="cellIs" dxfId="19562" priority="7556" operator="equal">
      <formula>"jan."</formula>
    </cfRule>
  </conditionalFormatting>
  <conditionalFormatting sqref="Y15:Z15">
    <cfRule type="cellIs" dxfId="19561" priority="7555" operator="equal">
      <formula>"jan."</formula>
    </cfRule>
  </conditionalFormatting>
  <conditionalFormatting sqref="Y15:Z15">
    <cfRule type="cellIs" dxfId="19560" priority="7554" operator="equal">
      <formula>"jan."</formula>
    </cfRule>
  </conditionalFormatting>
  <conditionalFormatting sqref="Y15:Z15">
    <cfRule type="cellIs" dxfId="19559" priority="7553" operator="equal">
      <formula>"jan."</formula>
    </cfRule>
  </conditionalFormatting>
  <conditionalFormatting sqref="Y15:Z15">
    <cfRule type="cellIs" dxfId="19558" priority="7552" operator="equal">
      <formula>"jan."</formula>
    </cfRule>
  </conditionalFormatting>
  <conditionalFormatting sqref="Y15:Z15">
    <cfRule type="cellIs" dxfId="19557" priority="7551" operator="equal">
      <formula>"jan."</formula>
    </cfRule>
  </conditionalFormatting>
  <conditionalFormatting sqref="Y15:Z15">
    <cfRule type="cellIs" dxfId="19556" priority="7550" operator="equal">
      <formula>"jan."</formula>
    </cfRule>
  </conditionalFormatting>
  <conditionalFormatting sqref="Y15:Z15">
    <cfRule type="cellIs" dxfId="19555" priority="7549" operator="equal">
      <formula>"jan."</formula>
    </cfRule>
  </conditionalFormatting>
  <conditionalFormatting sqref="Y15:Z15">
    <cfRule type="cellIs" dxfId="19554" priority="7548" operator="equal">
      <formula>"jan."</formula>
    </cfRule>
  </conditionalFormatting>
  <conditionalFormatting sqref="Y15:Z15">
    <cfRule type="cellIs" dxfId="19553" priority="7547" operator="equal">
      <formula>"jan."</formula>
    </cfRule>
  </conditionalFormatting>
  <conditionalFormatting sqref="Y15:Z15">
    <cfRule type="cellIs" dxfId="19552" priority="7546" operator="equal">
      <formula>"jan."</formula>
    </cfRule>
  </conditionalFormatting>
  <conditionalFormatting sqref="Y15:Z15">
    <cfRule type="cellIs" dxfId="19551" priority="7545" operator="equal">
      <formula>"jan."</formula>
    </cfRule>
  </conditionalFormatting>
  <conditionalFormatting sqref="Y15:Z15">
    <cfRule type="cellIs" dxfId="19550" priority="7544" operator="equal">
      <formula>"jan."</formula>
    </cfRule>
  </conditionalFormatting>
  <conditionalFormatting sqref="Y15:Z15">
    <cfRule type="cellIs" dxfId="19549" priority="7543" operator="equal">
      <formula>"jan."</formula>
    </cfRule>
  </conditionalFormatting>
  <conditionalFormatting sqref="Y15:Z15">
    <cfRule type="cellIs" dxfId="19548" priority="7541" operator="equal">
      <formula>"jan."</formula>
    </cfRule>
  </conditionalFormatting>
  <conditionalFormatting sqref="Y15:Z15">
    <cfRule type="cellIs" dxfId="19547" priority="7540" operator="equal">
      <formula>"jan."</formula>
    </cfRule>
  </conditionalFormatting>
  <conditionalFormatting sqref="Y15:Z15">
    <cfRule type="cellIs" dxfId="19546" priority="7539" operator="equal">
      <formula>"jan."</formula>
    </cfRule>
  </conditionalFormatting>
  <conditionalFormatting sqref="Y15:Z15">
    <cfRule type="cellIs" dxfId="19545" priority="7538" operator="equal">
      <formula>"jan."</formula>
    </cfRule>
  </conditionalFormatting>
  <conditionalFormatting sqref="Y15:Z15">
    <cfRule type="cellIs" dxfId="19544" priority="7537" operator="equal">
      <formula>"jan."</formula>
    </cfRule>
  </conditionalFormatting>
  <conditionalFormatting sqref="Y15:Z15">
    <cfRule type="cellIs" dxfId="19543" priority="7536" operator="equal">
      <formula>"jan."</formula>
    </cfRule>
  </conditionalFormatting>
  <conditionalFormatting sqref="Y15:Z15">
    <cfRule type="cellIs" dxfId="19542" priority="7535" operator="equal">
      <formula>"jan."</formula>
    </cfRule>
  </conditionalFormatting>
  <conditionalFormatting sqref="Y15:Z15">
    <cfRule type="cellIs" dxfId="19541" priority="7534" operator="equal">
      <formula>"jan."</formula>
    </cfRule>
  </conditionalFormatting>
  <conditionalFormatting sqref="Y15:Z15">
    <cfRule type="cellIs" dxfId="19540" priority="7533" operator="equal">
      <formula>"jan."</formula>
    </cfRule>
  </conditionalFormatting>
  <conditionalFormatting sqref="Y15:Z15">
    <cfRule type="cellIs" dxfId="19539" priority="7532" operator="equal">
      <formula>"jan."</formula>
    </cfRule>
  </conditionalFormatting>
  <conditionalFormatting sqref="Y15:Z15">
    <cfRule type="cellIs" dxfId="19538" priority="7531" operator="equal">
      <formula>"jan."</formula>
    </cfRule>
  </conditionalFormatting>
  <conditionalFormatting sqref="Y15:Z15">
    <cfRule type="cellIs" dxfId="19537" priority="7529" operator="equal">
      <formula>"jan."</formula>
    </cfRule>
  </conditionalFormatting>
  <conditionalFormatting sqref="Y15:Z15">
    <cfRule type="cellIs" dxfId="19536" priority="7528" operator="equal">
      <formula>"jan."</formula>
    </cfRule>
  </conditionalFormatting>
  <conditionalFormatting sqref="Y15:Z15">
    <cfRule type="cellIs" dxfId="19535" priority="7527" operator="equal">
      <formula>"jan."</formula>
    </cfRule>
  </conditionalFormatting>
  <conditionalFormatting sqref="Y15:Z15">
    <cfRule type="cellIs" dxfId="19534" priority="7526" operator="equal">
      <formula>"jan."</formula>
    </cfRule>
  </conditionalFormatting>
  <conditionalFormatting sqref="Y15:Z15">
    <cfRule type="cellIs" dxfId="19533" priority="7525" operator="equal">
      <formula>"jan."</formula>
    </cfRule>
  </conditionalFormatting>
  <conditionalFormatting sqref="Y15:Z15">
    <cfRule type="cellIs" dxfId="19532" priority="7524" operator="equal">
      <formula>"jan."</formula>
    </cfRule>
  </conditionalFormatting>
  <conditionalFormatting sqref="Y15:Z15">
    <cfRule type="cellIs" dxfId="19531" priority="7523" operator="equal">
      <formula>"jan."</formula>
    </cfRule>
  </conditionalFormatting>
  <conditionalFormatting sqref="Y15:Z15">
    <cfRule type="cellIs" dxfId="19530" priority="7522" operator="equal">
      <formula>"jan."</formula>
    </cfRule>
  </conditionalFormatting>
  <conditionalFormatting sqref="Y15:Z15">
    <cfRule type="cellIs" dxfId="19529" priority="7521" operator="equal">
      <formula>"jan."</formula>
    </cfRule>
  </conditionalFormatting>
  <conditionalFormatting sqref="Y15:Z15">
    <cfRule type="cellIs" dxfId="19528" priority="7520" operator="equal">
      <formula>"jan."</formula>
    </cfRule>
  </conditionalFormatting>
  <conditionalFormatting sqref="Y15:Z15">
    <cfRule type="cellIs" dxfId="19527" priority="7518" operator="equal">
      <formula>"jan."</formula>
    </cfRule>
  </conditionalFormatting>
  <conditionalFormatting sqref="Y15:Z15">
    <cfRule type="cellIs" dxfId="19526" priority="7517" operator="equal">
      <formula>"jan."</formula>
    </cfRule>
  </conditionalFormatting>
  <conditionalFormatting sqref="Y15:Z15">
    <cfRule type="cellIs" dxfId="19525" priority="7516" operator="equal">
      <formula>"jan."</formula>
    </cfRule>
  </conditionalFormatting>
  <conditionalFormatting sqref="Y15:Z15">
    <cfRule type="cellIs" dxfId="19524" priority="7515" operator="equal">
      <formula>"jan."</formula>
    </cfRule>
  </conditionalFormatting>
  <conditionalFormatting sqref="Y15:Z15">
    <cfRule type="cellIs" dxfId="19523" priority="7514" operator="equal">
      <formula>"jan."</formula>
    </cfRule>
  </conditionalFormatting>
  <conditionalFormatting sqref="Y15:Z15">
    <cfRule type="cellIs" dxfId="19522" priority="7512" operator="equal">
      <formula>"jan."</formula>
    </cfRule>
  </conditionalFormatting>
  <conditionalFormatting sqref="Y15:Z15">
    <cfRule type="cellIs" dxfId="19521" priority="7510" operator="equal">
      <formula>"jan."</formula>
    </cfRule>
  </conditionalFormatting>
  <conditionalFormatting sqref="Y15:Z15">
    <cfRule type="cellIs" dxfId="19520" priority="7509" operator="equal">
      <formula>"jan."</formula>
    </cfRule>
  </conditionalFormatting>
  <conditionalFormatting sqref="Y15:Z15">
    <cfRule type="cellIs" dxfId="19519" priority="7507" operator="equal">
      <formula>"jan."</formula>
    </cfRule>
  </conditionalFormatting>
  <conditionalFormatting sqref="Y15:Z15">
    <cfRule type="cellIs" dxfId="19518" priority="7506" operator="equal">
      <formula>"jan."</formula>
    </cfRule>
  </conditionalFormatting>
  <conditionalFormatting sqref="Y15:Z15">
    <cfRule type="cellIs" dxfId="19517" priority="7505" operator="equal">
      <formula>"jan."</formula>
    </cfRule>
  </conditionalFormatting>
  <conditionalFormatting sqref="Y15:Z15">
    <cfRule type="cellIs" dxfId="19516" priority="7504" operator="equal">
      <formula>"jan."</formula>
    </cfRule>
  </conditionalFormatting>
  <conditionalFormatting sqref="Y15:Z15">
    <cfRule type="cellIs" dxfId="19515" priority="7502" operator="equal">
      <formula>"jan."</formula>
    </cfRule>
  </conditionalFormatting>
  <conditionalFormatting sqref="Y15:Z15">
    <cfRule type="cellIs" dxfId="19514" priority="7501" operator="equal">
      <formula>"jan."</formula>
    </cfRule>
  </conditionalFormatting>
  <conditionalFormatting sqref="Y15:Z15">
    <cfRule type="cellIs" dxfId="19513" priority="7500" operator="equal">
      <formula>"jan."</formula>
    </cfRule>
  </conditionalFormatting>
  <conditionalFormatting sqref="Y15:Z15">
    <cfRule type="cellIs" dxfId="19512" priority="7499" operator="equal">
      <formula>"jan."</formula>
    </cfRule>
  </conditionalFormatting>
  <conditionalFormatting sqref="Y15:Z15">
    <cfRule type="cellIs" dxfId="19511" priority="7498" operator="equal">
      <formula>"jan."</formula>
    </cfRule>
  </conditionalFormatting>
  <conditionalFormatting sqref="Y15:Z15">
    <cfRule type="cellIs" dxfId="19510" priority="7497" operator="equal">
      <formula>"jan."</formula>
    </cfRule>
  </conditionalFormatting>
  <conditionalFormatting sqref="Y15:Z15">
    <cfRule type="cellIs" dxfId="19509" priority="7496" operator="equal">
      <formula>"jan."</formula>
    </cfRule>
  </conditionalFormatting>
  <conditionalFormatting sqref="Y15:Z15">
    <cfRule type="cellIs" dxfId="19508" priority="7495" operator="equal">
      <formula>"jan."</formula>
    </cfRule>
  </conditionalFormatting>
  <conditionalFormatting sqref="Y15:Z15">
    <cfRule type="cellIs" dxfId="19507" priority="7494" operator="equal">
      <formula>"jan."</formula>
    </cfRule>
  </conditionalFormatting>
  <conditionalFormatting sqref="Y15:Z15">
    <cfRule type="cellIs" dxfId="19506" priority="7493" operator="equal">
      <formula>"jan."</formula>
    </cfRule>
  </conditionalFormatting>
  <conditionalFormatting sqref="Y15:Z15">
    <cfRule type="cellIs" dxfId="19505" priority="7492" operator="equal">
      <formula>"jan."</formula>
    </cfRule>
  </conditionalFormatting>
  <conditionalFormatting sqref="Y15:Z15">
    <cfRule type="cellIs" dxfId="19504" priority="7491" operator="equal">
      <formula>"jan."</formula>
    </cfRule>
  </conditionalFormatting>
  <conditionalFormatting sqref="Y15:Z15">
    <cfRule type="cellIs" dxfId="19503" priority="7490" operator="equal">
      <formula>"jan."</formula>
    </cfRule>
  </conditionalFormatting>
  <conditionalFormatting sqref="Y15:Z15">
    <cfRule type="cellIs" dxfId="19502" priority="7489" operator="equal">
      <formula>"jan."</formula>
    </cfRule>
  </conditionalFormatting>
  <conditionalFormatting sqref="Y15:Z15">
    <cfRule type="cellIs" dxfId="19501" priority="7488" operator="equal">
      <formula>"jan."</formula>
    </cfRule>
  </conditionalFormatting>
  <conditionalFormatting sqref="Y15:Z15">
    <cfRule type="cellIs" dxfId="19500" priority="7487" operator="equal">
      <formula>"jan."</formula>
    </cfRule>
  </conditionalFormatting>
  <conditionalFormatting sqref="Y15:Z15">
    <cfRule type="cellIs" dxfId="19499" priority="7486" operator="equal">
      <formula>"jan."</formula>
    </cfRule>
  </conditionalFormatting>
  <conditionalFormatting sqref="Y15:Z15">
    <cfRule type="cellIs" dxfId="19498" priority="7485" operator="equal">
      <formula>"jan."</formula>
    </cfRule>
  </conditionalFormatting>
  <conditionalFormatting sqref="Y15:Z15">
    <cfRule type="cellIs" dxfId="19497" priority="7484" operator="equal">
      <formula>"jan."</formula>
    </cfRule>
  </conditionalFormatting>
  <conditionalFormatting sqref="Y15:Z15">
    <cfRule type="cellIs" dxfId="19496" priority="7483" operator="equal">
      <formula>"jan."</formula>
    </cfRule>
  </conditionalFormatting>
  <conditionalFormatting sqref="Y15:Z15">
    <cfRule type="cellIs" dxfId="19495" priority="7482" operator="equal">
      <formula>"jan."</formula>
    </cfRule>
  </conditionalFormatting>
  <conditionalFormatting sqref="Y15:Z15">
    <cfRule type="cellIs" dxfId="19494" priority="7480" operator="equal">
      <formula>"jan."</formula>
    </cfRule>
  </conditionalFormatting>
  <conditionalFormatting sqref="Y15:Z15">
    <cfRule type="cellIs" dxfId="19493" priority="7479" operator="equal">
      <formula>"jan."</formula>
    </cfRule>
  </conditionalFormatting>
  <conditionalFormatting sqref="Y15:Z15">
    <cfRule type="cellIs" dxfId="19492" priority="7477" operator="equal">
      <formula>"jan."</formula>
    </cfRule>
  </conditionalFormatting>
  <conditionalFormatting sqref="Y15:Z15">
    <cfRule type="cellIs" dxfId="19491" priority="7474" operator="equal">
      <formula>"jan."</formula>
    </cfRule>
  </conditionalFormatting>
  <conditionalFormatting sqref="Y15:Z15">
    <cfRule type="cellIs" dxfId="19490" priority="7473" operator="equal">
      <formula>"jan."</formula>
    </cfRule>
  </conditionalFormatting>
  <conditionalFormatting sqref="Y15:Z15">
    <cfRule type="cellIs" dxfId="19489" priority="7472" operator="equal">
      <formula>"jan."</formula>
    </cfRule>
  </conditionalFormatting>
  <conditionalFormatting sqref="Y15:Z15">
    <cfRule type="cellIs" dxfId="19488" priority="7471" operator="equal">
      <formula>"jan."</formula>
    </cfRule>
  </conditionalFormatting>
  <conditionalFormatting sqref="Y15:Z15">
    <cfRule type="cellIs" dxfId="19487" priority="7470" operator="equal">
      <formula>"jan."</formula>
    </cfRule>
  </conditionalFormatting>
  <conditionalFormatting sqref="Y15:Z15">
    <cfRule type="cellIs" dxfId="19486" priority="7469" operator="equal">
      <formula>"jan."</formula>
    </cfRule>
  </conditionalFormatting>
  <conditionalFormatting sqref="Y15:Z15">
    <cfRule type="cellIs" dxfId="19485" priority="7468" operator="equal">
      <formula>"jan."</formula>
    </cfRule>
  </conditionalFormatting>
  <conditionalFormatting sqref="Y15:Z15">
    <cfRule type="cellIs" dxfId="19484" priority="7467" operator="equal">
      <formula>"jan."</formula>
    </cfRule>
  </conditionalFormatting>
  <conditionalFormatting sqref="Y15:Z15">
    <cfRule type="cellIs" dxfId="19483" priority="7466" operator="equal">
      <formula>"jan."</formula>
    </cfRule>
  </conditionalFormatting>
  <conditionalFormatting sqref="Y15:Z15">
    <cfRule type="cellIs" dxfId="19482" priority="7464" operator="equal">
      <formula>"jan."</formula>
    </cfRule>
  </conditionalFormatting>
  <conditionalFormatting sqref="Y15:Z15">
    <cfRule type="cellIs" dxfId="19481" priority="7463" operator="equal">
      <formula>"jan."</formula>
    </cfRule>
  </conditionalFormatting>
  <conditionalFormatting sqref="Y15:Z15">
    <cfRule type="cellIs" dxfId="19480" priority="7462" operator="equal">
      <formula>"jan."</formula>
    </cfRule>
  </conditionalFormatting>
  <conditionalFormatting sqref="Y15:Z15">
    <cfRule type="cellIs" dxfId="19479" priority="7461" operator="equal">
      <formula>"jan."</formula>
    </cfRule>
  </conditionalFormatting>
  <conditionalFormatting sqref="Y15:Z15">
    <cfRule type="cellIs" dxfId="19478" priority="7460" operator="equal">
      <formula>"jan."</formula>
    </cfRule>
  </conditionalFormatting>
  <conditionalFormatting sqref="Y15:Z15">
    <cfRule type="cellIs" dxfId="19477" priority="7459" operator="equal">
      <formula>"jan."</formula>
    </cfRule>
  </conditionalFormatting>
  <conditionalFormatting sqref="Y15:Z15">
    <cfRule type="cellIs" dxfId="19476" priority="7457" operator="equal">
      <formula>"jan."</formula>
    </cfRule>
  </conditionalFormatting>
  <conditionalFormatting sqref="Y15:Z15">
    <cfRule type="cellIs" dxfId="19475" priority="7456" operator="equal">
      <formula>"jan."</formula>
    </cfRule>
  </conditionalFormatting>
  <conditionalFormatting sqref="Y15:Z15">
    <cfRule type="cellIs" dxfId="19474" priority="7454" operator="equal">
      <formula>"jan."</formula>
    </cfRule>
  </conditionalFormatting>
  <conditionalFormatting sqref="Y15:Z15">
    <cfRule type="cellIs" dxfId="19473" priority="7452" operator="equal">
      <formula>"jan."</formula>
    </cfRule>
  </conditionalFormatting>
  <conditionalFormatting sqref="Y15:Z15">
    <cfRule type="cellIs" dxfId="19472" priority="7451" operator="equal">
      <formula>"jan."</formula>
    </cfRule>
  </conditionalFormatting>
  <conditionalFormatting sqref="Y15:Z15">
    <cfRule type="cellIs" dxfId="19471" priority="7450" operator="equal">
      <formula>"jan."</formula>
    </cfRule>
  </conditionalFormatting>
  <conditionalFormatting sqref="Y15:Z15">
    <cfRule type="cellIs" dxfId="19470" priority="7449" operator="equal">
      <formula>"jan."</formula>
    </cfRule>
  </conditionalFormatting>
  <conditionalFormatting sqref="Y15:Z15">
    <cfRule type="cellIs" dxfId="19469" priority="7448" operator="equal">
      <formula>"jan."</formula>
    </cfRule>
  </conditionalFormatting>
  <conditionalFormatting sqref="Y15:Z15">
    <cfRule type="cellIs" dxfId="19468" priority="7447" operator="equal">
      <formula>"jan."</formula>
    </cfRule>
  </conditionalFormatting>
  <conditionalFormatting sqref="Y15:Z15">
    <cfRule type="cellIs" dxfId="19467" priority="7446" operator="equal">
      <formula>"jan."</formula>
    </cfRule>
  </conditionalFormatting>
  <conditionalFormatting sqref="Y15:Z15">
    <cfRule type="cellIs" dxfId="19466" priority="7445" operator="equal">
      <formula>"jan."</formula>
    </cfRule>
  </conditionalFormatting>
  <conditionalFormatting sqref="Y15:Z15">
    <cfRule type="cellIs" dxfId="19465" priority="7444" operator="equal">
      <formula>"jan."</formula>
    </cfRule>
  </conditionalFormatting>
  <conditionalFormatting sqref="Y15:Z15">
    <cfRule type="cellIs" dxfId="19464" priority="7443" operator="equal">
      <formula>"jan."</formula>
    </cfRule>
  </conditionalFormatting>
  <conditionalFormatting sqref="Y15:Z15">
    <cfRule type="cellIs" dxfId="19463" priority="7442" operator="equal">
      <formula>"jan."</formula>
    </cfRule>
  </conditionalFormatting>
  <conditionalFormatting sqref="Y15:Z15">
    <cfRule type="cellIs" dxfId="19462" priority="7441" operator="equal">
      <formula>"jan."</formula>
    </cfRule>
  </conditionalFormatting>
  <conditionalFormatting sqref="Y15:Z15">
    <cfRule type="cellIs" dxfId="19461" priority="7439" operator="equal">
      <formula>"jan."</formula>
    </cfRule>
  </conditionalFormatting>
  <conditionalFormatting sqref="Y15:Z15">
    <cfRule type="cellIs" dxfId="19460" priority="7438" operator="equal">
      <formula>"jan."</formula>
    </cfRule>
  </conditionalFormatting>
  <conditionalFormatting sqref="Y15:Z15">
    <cfRule type="cellIs" dxfId="19459" priority="7437" operator="equal">
      <formula>"jan."</formula>
    </cfRule>
  </conditionalFormatting>
  <conditionalFormatting sqref="Y15:Z15">
    <cfRule type="cellIs" dxfId="19458" priority="7436" operator="equal">
      <formula>"jan."</formula>
    </cfRule>
  </conditionalFormatting>
  <conditionalFormatting sqref="Y15:Z15">
    <cfRule type="cellIs" dxfId="19457" priority="7435" operator="equal">
      <formula>"jan."</formula>
    </cfRule>
  </conditionalFormatting>
  <conditionalFormatting sqref="Y15:Z15">
    <cfRule type="cellIs" dxfId="19456" priority="7434" operator="equal">
      <formula>"jan."</formula>
    </cfRule>
  </conditionalFormatting>
  <conditionalFormatting sqref="Y15:Z15">
    <cfRule type="cellIs" dxfId="19455" priority="7433" operator="equal">
      <formula>"jan."</formula>
    </cfRule>
  </conditionalFormatting>
  <conditionalFormatting sqref="Y15:Z15">
    <cfRule type="cellIs" dxfId="19454" priority="7432" operator="equal">
      <formula>"jan."</formula>
    </cfRule>
  </conditionalFormatting>
  <conditionalFormatting sqref="Y15:Z15">
    <cfRule type="cellIs" dxfId="19453" priority="7430" operator="equal">
      <formula>"jan."</formula>
    </cfRule>
  </conditionalFormatting>
  <conditionalFormatting sqref="Y15:Z15">
    <cfRule type="cellIs" dxfId="19452" priority="7429" operator="equal">
      <formula>"jan."</formula>
    </cfRule>
  </conditionalFormatting>
  <conditionalFormatting sqref="Y15:Z15">
    <cfRule type="cellIs" dxfId="19451" priority="7428" operator="equal">
      <formula>"jan."</formula>
    </cfRule>
  </conditionalFormatting>
  <conditionalFormatting sqref="Y15:Z15">
    <cfRule type="cellIs" dxfId="19450" priority="7427" operator="equal">
      <formula>"jan."</formula>
    </cfRule>
  </conditionalFormatting>
  <conditionalFormatting sqref="Y15:Z15">
    <cfRule type="cellIs" dxfId="19449" priority="7426" operator="equal">
      <formula>"jan."</formula>
    </cfRule>
  </conditionalFormatting>
  <conditionalFormatting sqref="Y15:Z15">
    <cfRule type="cellIs" dxfId="19448" priority="7425" operator="equal">
      <formula>"jan."</formula>
    </cfRule>
  </conditionalFormatting>
  <conditionalFormatting sqref="Y15:Z15">
    <cfRule type="cellIs" dxfId="19447" priority="7424" operator="equal">
      <formula>"jan."</formula>
    </cfRule>
  </conditionalFormatting>
  <conditionalFormatting sqref="Y15:Z15">
    <cfRule type="cellIs" dxfId="19446" priority="7423" operator="equal">
      <formula>"jan."</formula>
    </cfRule>
  </conditionalFormatting>
  <conditionalFormatting sqref="Y15:Z15">
    <cfRule type="cellIs" dxfId="19445" priority="7422" operator="equal">
      <formula>"jan."</formula>
    </cfRule>
  </conditionalFormatting>
  <conditionalFormatting sqref="Y15:Z15">
    <cfRule type="cellIs" dxfId="19444" priority="7421" operator="equal">
      <formula>"jan."</formula>
    </cfRule>
  </conditionalFormatting>
  <conditionalFormatting sqref="Y15:Z15">
    <cfRule type="cellIs" dxfId="19443" priority="7420" operator="equal">
      <formula>"jan."</formula>
    </cfRule>
  </conditionalFormatting>
  <conditionalFormatting sqref="Y15:Z15">
    <cfRule type="cellIs" dxfId="19442" priority="7419" operator="equal">
      <formula>"jan."</formula>
    </cfRule>
  </conditionalFormatting>
  <conditionalFormatting sqref="Y15:Z15">
    <cfRule type="cellIs" dxfId="19441" priority="7418" operator="equal">
      <formula>"jan."</formula>
    </cfRule>
  </conditionalFormatting>
  <conditionalFormatting sqref="Y15:Z15">
    <cfRule type="cellIs" dxfId="19440" priority="7417" operator="equal">
      <formula>"jan."</formula>
    </cfRule>
  </conditionalFormatting>
  <conditionalFormatting sqref="Y15:Z15">
    <cfRule type="cellIs" dxfId="19439" priority="7415" operator="equal">
      <formula>"jan."</formula>
    </cfRule>
  </conditionalFormatting>
  <conditionalFormatting sqref="Y15:Z15">
    <cfRule type="cellIs" dxfId="19438" priority="7412" operator="equal">
      <formula>"jan."</formula>
    </cfRule>
  </conditionalFormatting>
  <conditionalFormatting sqref="Y15:Z15">
    <cfRule type="cellIs" dxfId="19437" priority="7411" operator="equal">
      <formula>"jan."</formula>
    </cfRule>
  </conditionalFormatting>
  <conditionalFormatting sqref="Y15:Z15">
    <cfRule type="cellIs" dxfId="19436" priority="7410" operator="equal">
      <formula>"jan."</formula>
    </cfRule>
  </conditionalFormatting>
  <conditionalFormatting sqref="Y15:Z15">
    <cfRule type="cellIs" dxfId="19435" priority="7409" operator="equal">
      <formula>"jan."</formula>
    </cfRule>
  </conditionalFormatting>
  <conditionalFormatting sqref="Y15:Z15">
    <cfRule type="cellIs" dxfId="19434" priority="7408" operator="equal">
      <formula>"jan."</formula>
    </cfRule>
  </conditionalFormatting>
  <conditionalFormatting sqref="Y15:Z15">
    <cfRule type="cellIs" dxfId="19433" priority="7407" operator="equal">
      <formula>"jan."</formula>
    </cfRule>
  </conditionalFormatting>
  <conditionalFormatting sqref="Y15:Z15">
    <cfRule type="cellIs" dxfId="19432" priority="7405" operator="equal">
      <formula>"jan."</formula>
    </cfRule>
  </conditionalFormatting>
  <conditionalFormatting sqref="Y15:Z15">
    <cfRule type="cellIs" dxfId="19431" priority="7404" operator="equal">
      <formula>"jan."</formula>
    </cfRule>
  </conditionalFormatting>
  <conditionalFormatting sqref="Y15:Z15">
    <cfRule type="cellIs" dxfId="19430" priority="7403" operator="equal">
      <formula>"jan."</formula>
    </cfRule>
  </conditionalFormatting>
  <conditionalFormatting sqref="Y15:Z15">
    <cfRule type="cellIs" dxfId="19429" priority="7402" operator="equal">
      <formula>"jan."</formula>
    </cfRule>
  </conditionalFormatting>
  <conditionalFormatting sqref="Y15:Z15">
    <cfRule type="cellIs" dxfId="19428" priority="7401" operator="equal">
      <formula>"jan."</formula>
    </cfRule>
  </conditionalFormatting>
  <conditionalFormatting sqref="Y15:Z15">
    <cfRule type="cellIs" dxfId="19427" priority="8186" operator="equal">
      <formula>"jan."</formula>
    </cfRule>
  </conditionalFormatting>
  <conditionalFormatting sqref="Y15:Z15">
    <cfRule type="cellIs" dxfId="19426" priority="7992" operator="equal">
      <formula>"jan."</formula>
    </cfRule>
  </conditionalFormatting>
  <conditionalFormatting sqref="Y15:Z15">
    <cfRule type="cellIs" dxfId="19425" priority="7983" operator="equal">
      <formula>"jan."</formula>
    </cfRule>
  </conditionalFormatting>
  <conditionalFormatting sqref="Y15:Z15">
    <cfRule type="cellIs" dxfId="19424" priority="7942" operator="equal">
      <formula>"jan."</formula>
    </cfRule>
  </conditionalFormatting>
  <conditionalFormatting sqref="Y15:Z15">
    <cfRule type="cellIs" dxfId="19423" priority="7940" operator="equal">
      <formula>"jan."</formula>
    </cfRule>
  </conditionalFormatting>
  <conditionalFormatting sqref="Y15:Z15">
    <cfRule type="cellIs" dxfId="19422" priority="7922" operator="equal">
      <formula>"jan."</formula>
    </cfRule>
  </conditionalFormatting>
  <conditionalFormatting sqref="Y15:Z15">
    <cfRule type="cellIs" dxfId="19421" priority="7911" operator="equal">
      <formula>"jan."</formula>
    </cfRule>
  </conditionalFormatting>
  <conditionalFormatting sqref="Y15:Z15">
    <cfRule type="cellIs" dxfId="19420" priority="7910" operator="equal">
      <formula>"jan."</formula>
    </cfRule>
  </conditionalFormatting>
  <conditionalFormatting sqref="Y15:Z15">
    <cfRule type="cellIs" dxfId="19419" priority="7901" operator="equal">
      <formula>"jan."</formula>
    </cfRule>
  </conditionalFormatting>
  <conditionalFormatting sqref="Y15:Z15">
    <cfRule type="cellIs" dxfId="19418" priority="7799" operator="equal">
      <formula>"jan."</formula>
    </cfRule>
  </conditionalFormatting>
  <conditionalFormatting sqref="Y15:Z15">
    <cfRule type="cellIs" dxfId="19417" priority="7745" operator="equal">
      <formula>"jan."</formula>
    </cfRule>
  </conditionalFormatting>
  <conditionalFormatting sqref="Y15:Z15">
    <cfRule type="cellIs" dxfId="19416" priority="7726" operator="equal">
      <formula>"jan."</formula>
    </cfRule>
  </conditionalFormatting>
  <conditionalFormatting sqref="Y15:Z15">
    <cfRule type="cellIs" dxfId="19415" priority="7678" operator="equal">
      <formula>"jan."</formula>
    </cfRule>
  </conditionalFormatting>
  <conditionalFormatting sqref="Y15:Z15">
    <cfRule type="cellIs" dxfId="19414" priority="7675" operator="equal">
      <formula>"jan."</formula>
    </cfRule>
  </conditionalFormatting>
  <conditionalFormatting sqref="Y15:Z15">
    <cfRule type="cellIs" dxfId="19413" priority="7673" operator="equal">
      <formula>"jan."</formula>
    </cfRule>
  </conditionalFormatting>
  <conditionalFormatting sqref="Y15:Z15">
    <cfRule type="cellIs" dxfId="19412" priority="7659" operator="equal">
      <formula>"jan."</formula>
    </cfRule>
  </conditionalFormatting>
  <conditionalFormatting sqref="Y15:Z15">
    <cfRule type="cellIs" dxfId="19411" priority="7658" operator="equal">
      <formula>"jan."</formula>
    </cfRule>
  </conditionalFormatting>
  <conditionalFormatting sqref="Y15:Z15">
    <cfRule type="cellIs" dxfId="19410" priority="7542" operator="equal">
      <formula>"jan."</formula>
    </cfRule>
  </conditionalFormatting>
  <conditionalFormatting sqref="Y15:Z15">
    <cfRule type="cellIs" dxfId="19409" priority="7530" operator="equal">
      <formula>"jan."</formula>
    </cfRule>
  </conditionalFormatting>
  <conditionalFormatting sqref="Y15:Z15">
    <cfRule type="cellIs" dxfId="19408" priority="7519" operator="equal">
      <formula>"jan."</formula>
    </cfRule>
  </conditionalFormatting>
  <conditionalFormatting sqref="Y15:Z15">
    <cfRule type="cellIs" dxfId="19407" priority="7513" operator="equal">
      <formula>"jan."</formula>
    </cfRule>
  </conditionalFormatting>
  <conditionalFormatting sqref="Y15:Z15">
    <cfRule type="cellIs" dxfId="19406" priority="7511" operator="equal">
      <formula>"jan."</formula>
    </cfRule>
  </conditionalFormatting>
  <conditionalFormatting sqref="Y15:Z15">
    <cfRule type="cellIs" dxfId="19405" priority="7508" operator="equal">
      <formula>"jan."</formula>
    </cfRule>
  </conditionalFormatting>
  <conditionalFormatting sqref="Y15:Z15">
    <cfRule type="cellIs" dxfId="19404" priority="7503" operator="equal">
      <formula>"jan."</formula>
    </cfRule>
  </conditionalFormatting>
  <conditionalFormatting sqref="Y15:Z15">
    <cfRule type="cellIs" dxfId="19403" priority="7481" operator="equal">
      <formula>"jan."</formula>
    </cfRule>
  </conditionalFormatting>
  <conditionalFormatting sqref="Y15:Z15">
    <cfRule type="cellIs" dxfId="19402" priority="7478" operator="equal">
      <formula>"jan."</formula>
    </cfRule>
  </conditionalFormatting>
  <conditionalFormatting sqref="Y15:Z15">
    <cfRule type="cellIs" dxfId="19401" priority="7476" operator="equal">
      <formula>"jan."</formula>
    </cfRule>
  </conditionalFormatting>
  <conditionalFormatting sqref="Y15:Z15">
    <cfRule type="cellIs" dxfId="19400" priority="7475" operator="equal">
      <formula>"jan."</formula>
    </cfRule>
  </conditionalFormatting>
  <conditionalFormatting sqref="Y15:Z15">
    <cfRule type="cellIs" dxfId="19399" priority="7465" operator="equal">
      <formula>"jan."</formula>
    </cfRule>
  </conditionalFormatting>
  <conditionalFormatting sqref="Y15:Z15">
    <cfRule type="cellIs" dxfId="19398" priority="7458" operator="equal">
      <formula>"jan."</formula>
    </cfRule>
  </conditionalFormatting>
  <conditionalFormatting sqref="Y15:Z15">
    <cfRule type="cellIs" dxfId="19397" priority="7455" operator="equal">
      <formula>"jan."</formula>
    </cfRule>
  </conditionalFormatting>
  <conditionalFormatting sqref="Y15:Z15">
    <cfRule type="cellIs" dxfId="19396" priority="7453" operator="equal">
      <formula>"jan."</formula>
    </cfRule>
  </conditionalFormatting>
  <conditionalFormatting sqref="Y15:Z15">
    <cfRule type="cellIs" dxfId="19395" priority="7440" operator="equal">
      <formula>"jan."</formula>
    </cfRule>
  </conditionalFormatting>
  <conditionalFormatting sqref="Y15:Z15">
    <cfRule type="cellIs" dxfId="19394" priority="7431" operator="equal">
      <formula>"jan."</formula>
    </cfRule>
  </conditionalFormatting>
  <conditionalFormatting sqref="Y15:Z15">
    <cfRule type="cellIs" dxfId="19393" priority="7416" operator="equal">
      <formula>"jan."</formula>
    </cfRule>
  </conditionalFormatting>
  <conditionalFormatting sqref="Y15:Z15">
    <cfRule type="cellIs" dxfId="19392" priority="7414" operator="equal">
      <formula>"jan."</formula>
    </cfRule>
  </conditionalFormatting>
  <conditionalFormatting sqref="Y15:Z15">
    <cfRule type="cellIs" dxfId="19391" priority="7413" operator="equal">
      <formula>"jan."</formula>
    </cfRule>
  </conditionalFormatting>
  <conditionalFormatting sqref="Y15:Z15">
    <cfRule type="cellIs" dxfId="19390" priority="7406" operator="equal">
      <formula>"jan."</formula>
    </cfRule>
  </conditionalFormatting>
  <conditionalFormatting sqref="AJ15">
    <cfRule type="cellIs" dxfId="19389" priority="7398" operator="equal">
      <formula>"jan."</formula>
    </cfRule>
  </conditionalFormatting>
  <conditionalFormatting sqref="AJ15">
    <cfRule type="cellIs" dxfId="19388" priority="7400" operator="equal">
      <formula>"jan."</formula>
    </cfRule>
  </conditionalFormatting>
  <conditionalFormatting sqref="AJ15">
    <cfRule type="cellIs" dxfId="19387" priority="7399" operator="equal">
      <formula>"jan."</formula>
    </cfRule>
  </conditionalFormatting>
  <conditionalFormatting sqref="AJ15">
    <cfRule type="cellIs" dxfId="19386" priority="7397" operator="equal">
      <formula>"jan."</formula>
    </cfRule>
  </conditionalFormatting>
  <conditionalFormatting sqref="AJ15">
    <cfRule type="cellIs" dxfId="19385" priority="7396" operator="equal">
      <formula>"jan."</formula>
    </cfRule>
  </conditionalFormatting>
  <conditionalFormatting sqref="AJ15">
    <cfRule type="cellIs" dxfId="19384" priority="7395" operator="equal">
      <formula>"jan."</formula>
    </cfRule>
  </conditionalFormatting>
  <conditionalFormatting sqref="AJ15">
    <cfRule type="cellIs" dxfId="19383" priority="7394" operator="equal">
      <formula>"jan."</formula>
    </cfRule>
  </conditionalFormatting>
  <conditionalFormatting sqref="AJ15">
    <cfRule type="cellIs" dxfId="19382" priority="7393" operator="equal">
      <formula>"jan."</formula>
    </cfRule>
  </conditionalFormatting>
  <conditionalFormatting sqref="AJ15">
    <cfRule type="cellIs" dxfId="19381" priority="7392" operator="equal">
      <formula>"jan."</formula>
    </cfRule>
  </conditionalFormatting>
  <conditionalFormatting sqref="AJ15">
    <cfRule type="cellIs" dxfId="19380" priority="7391" operator="equal">
      <formula>"jan."</formula>
    </cfRule>
  </conditionalFormatting>
  <conditionalFormatting sqref="AJ15">
    <cfRule type="cellIs" dxfId="19379" priority="7390" operator="equal">
      <formula>"jan."</formula>
    </cfRule>
  </conditionalFormatting>
  <conditionalFormatting sqref="AJ15">
    <cfRule type="cellIs" dxfId="19378" priority="7389" operator="equal">
      <formula>"jan."</formula>
    </cfRule>
  </conditionalFormatting>
  <conditionalFormatting sqref="AJ15">
    <cfRule type="cellIs" dxfId="19377" priority="7388" operator="equal">
      <formula>"jan."</formula>
    </cfRule>
  </conditionalFormatting>
  <conditionalFormatting sqref="AA15">
    <cfRule type="cellIs" dxfId="19376" priority="7387" operator="equal">
      <formula>"jan."</formula>
    </cfRule>
  </conditionalFormatting>
  <conditionalFormatting sqref="AA15">
    <cfRule type="cellIs" dxfId="19375" priority="7386" operator="equal">
      <formula>"jan."</formula>
    </cfRule>
  </conditionalFormatting>
  <conditionalFormatting sqref="AA15">
    <cfRule type="cellIs" dxfId="19374" priority="7385" operator="equal">
      <formula>"jan."</formula>
    </cfRule>
  </conditionalFormatting>
  <conditionalFormatting sqref="AA15">
    <cfRule type="cellIs" dxfId="19373" priority="7384" operator="equal">
      <formula>"jan."</formula>
    </cfRule>
  </conditionalFormatting>
  <conditionalFormatting sqref="AA15">
    <cfRule type="cellIs" dxfId="19372" priority="7383" operator="equal">
      <formula>"jan."</formula>
    </cfRule>
  </conditionalFormatting>
  <conditionalFormatting sqref="AA15">
    <cfRule type="cellIs" dxfId="19371" priority="7382" operator="equal">
      <formula>"jan."</formula>
    </cfRule>
  </conditionalFormatting>
  <conditionalFormatting sqref="AA15">
    <cfRule type="cellIs" dxfId="19370" priority="7381" operator="equal">
      <formula>"jan."</formula>
    </cfRule>
  </conditionalFormatting>
  <conditionalFormatting sqref="AA15">
    <cfRule type="cellIs" dxfId="19369" priority="7380" operator="equal">
      <formula>"jan."</formula>
    </cfRule>
  </conditionalFormatting>
  <conditionalFormatting sqref="AA15">
    <cfRule type="cellIs" dxfId="19368" priority="7379" operator="equal">
      <formula>"jan."</formula>
    </cfRule>
  </conditionalFormatting>
  <conditionalFormatting sqref="AA15">
    <cfRule type="cellIs" dxfId="19367" priority="7378" operator="equal">
      <formula>"jan."</formula>
    </cfRule>
  </conditionalFormatting>
  <conditionalFormatting sqref="AA15">
    <cfRule type="cellIs" dxfId="19366" priority="7377" operator="equal">
      <formula>"jan."</formula>
    </cfRule>
  </conditionalFormatting>
  <conditionalFormatting sqref="AA15">
    <cfRule type="cellIs" dxfId="19365" priority="7376" operator="equal">
      <formula>"jan."</formula>
    </cfRule>
  </conditionalFormatting>
  <conditionalFormatting sqref="AA15">
    <cfRule type="cellIs" dxfId="19364" priority="7375" operator="equal">
      <formula>"jan."</formula>
    </cfRule>
  </conditionalFormatting>
  <conditionalFormatting sqref="AA15">
    <cfRule type="cellIs" dxfId="19363" priority="7374" operator="equal">
      <formula>"jan."</formula>
    </cfRule>
  </conditionalFormatting>
  <conditionalFormatting sqref="AA15">
    <cfRule type="cellIs" dxfId="19362" priority="7373" operator="equal">
      <formula>"jan."</formula>
    </cfRule>
  </conditionalFormatting>
  <conditionalFormatting sqref="AA15">
    <cfRule type="cellIs" dxfId="19361" priority="7372" operator="equal">
      <formula>"jan."</formula>
    </cfRule>
  </conditionalFormatting>
  <conditionalFormatting sqref="AA15">
    <cfRule type="cellIs" dxfId="19360" priority="7371" operator="equal">
      <formula>"jan."</formula>
    </cfRule>
  </conditionalFormatting>
  <conditionalFormatting sqref="AA15">
    <cfRule type="cellIs" dxfId="19359" priority="7370" operator="equal">
      <formula>"jan."</formula>
    </cfRule>
  </conditionalFormatting>
  <conditionalFormatting sqref="AA15">
    <cfRule type="cellIs" dxfId="19358" priority="7369" operator="equal">
      <formula>"jan."</formula>
    </cfRule>
  </conditionalFormatting>
  <conditionalFormatting sqref="AA15">
    <cfRule type="cellIs" dxfId="19357" priority="7368" operator="equal">
      <formula>"jan."</formula>
    </cfRule>
  </conditionalFormatting>
  <conditionalFormatting sqref="AA15">
    <cfRule type="cellIs" dxfId="19356" priority="7367" operator="equal">
      <formula>"jan."</formula>
    </cfRule>
  </conditionalFormatting>
  <conditionalFormatting sqref="AA15">
    <cfRule type="cellIs" dxfId="19355" priority="7366" operator="equal">
      <formula>"jan."</formula>
    </cfRule>
  </conditionalFormatting>
  <conditionalFormatting sqref="AA15">
    <cfRule type="cellIs" dxfId="19354" priority="7365" operator="equal">
      <formula>"jan."</formula>
    </cfRule>
  </conditionalFormatting>
  <conditionalFormatting sqref="AA15">
    <cfRule type="cellIs" dxfId="19353" priority="7364" operator="equal">
      <formula>"jan."</formula>
    </cfRule>
  </conditionalFormatting>
  <conditionalFormatting sqref="AA15">
    <cfRule type="cellIs" dxfId="19352" priority="7363" operator="equal">
      <formula>"jan."</formula>
    </cfRule>
  </conditionalFormatting>
  <conditionalFormatting sqref="AA15">
    <cfRule type="cellIs" dxfId="19351" priority="7362" operator="equal">
      <formula>"jan."</formula>
    </cfRule>
  </conditionalFormatting>
  <conditionalFormatting sqref="AA15">
    <cfRule type="cellIs" dxfId="19350" priority="7361" operator="equal">
      <formula>"jan."</formula>
    </cfRule>
  </conditionalFormatting>
  <conditionalFormatting sqref="AA15">
    <cfRule type="cellIs" dxfId="19349" priority="7360" operator="equal">
      <formula>"jan."</formula>
    </cfRule>
  </conditionalFormatting>
  <conditionalFormatting sqref="AA15">
    <cfRule type="cellIs" dxfId="19348" priority="7359" operator="equal">
      <formula>"jan."</formula>
    </cfRule>
  </conditionalFormatting>
  <conditionalFormatting sqref="AA15">
    <cfRule type="cellIs" dxfId="19347" priority="7358" operator="equal">
      <formula>"jan."</formula>
    </cfRule>
  </conditionalFormatting>
  <conditionalFormatting sqref="AA15">
    <cfRule type="cellIs" dxfId="19346" priority="7357" operator="equal">
      <formula>"jan."</formula>
    </cfRule>
  </conditionalFormatting>
  <conditionalFormatting sqref="AA15">
    <cfRule type="cellIs" dxfId="19345" priority="7356" operator="equal">
      <formula>"jan."</formula>
    </cfRule>
  </conditionalFormatting>
  <conditionalFormatting sqref="AA15">
    <cfRule type="cellIs" dxfId="19344" priority="7355" operator="equal">
      <formula>"jan."</formula>
    </cfRule>
  </conditionalFormatting>
  <conditionalFormatting sqref="AA15">
    <cfRule type="cellIs" dxfId="19343" priority="7354" operator="equal">
      <formula>"jan."</formula>
    </cfRule>
  </conditionalFormatting>
  <conditionalFormatting sqref="AA15">
    <cfRule type="cellIs" dxfId="19342" priority="7353" operator="equal">
      <formula>"jan."</formula>
    </cfRule>
  </conditionalFormatting>
  <conditionalFormatting sqref="AA15">
    <cfRule type="cellIs" dxfId="19341" priority="7352" operator="equal">
      <formula>"jan."</formula>
    </cfRule>
  </conditionalFormatting>
  <conditionalFormatting sqref="AA15">
    <cfRule type="cellIs" dxfId="19340" priority="7351" operator="equal">
      <formula>"jan."</formula>
    </cfRule>
  </conditionalFormatting>
  <conditionalFormatting sqref="AA15">
    <cfRule type="cellIs" dxfId="19339" priority="7350" operator="equal">
      <formula>"jan."</formula>
    </cfRule>
  </conditionalFormatting>
  <conditionalFormatting sqref="AA15">
    <cfRule type="cellIs" dxfId="19338" priority="7349" operator="equal">
      <formula>"jan."</formula>
    </cfRule>
  </conditionalFormatting>
  <conditionalFormatting sqref="AA15">
    <cfRule type="cellIs" dxfId="19337" priority="7348" operator="equal">
      <formula>"jan."</formula>
    </cfRule>
  </conditionalFormatting>
  <conditionalFormatting sqref="AA15">
    <cfRule type="cellIs" dxfId="19336" priority="7347" operator="equal">
      <formula>"jan."</formula>
    </cfRule>
  </conditionalFormatting>
  <conditionalFormatting sqref="AA15">
    <cfRule type="cellIs" dxfId="19335" priority="7346" operator="equal">
      <formula>"jan."</formula>
    </cfRule>
  </conditionalFormatting>
  <conditionalFormatting sqref="AA15">
    <cfRule type="cellIs" dxfId="19334" priority="7345" operator="equal">
      <formula>"jan."</formula>
    </cfRule>
  </conditionalFormatting>
  <conditionalFormatting sqref="AA15">
    <cfRule type="cellIs" dxfId="19333" priority="7344" operator="equal">
      <formula>"jan."</formula>
    </cfRule>
  </conditionalFormatting>
  <conditionalFormatting sqref="AA15">
    <cfRule type="cellIs" dxfId="19332" priority="7343" operator="equal">
      <formula>"jan."</formula>
    </cfRule>
  </conditionalFormatting>
  <conditionalFormatting sqref="AA15">
    <cfRule type="cellIs" dxfId="19331" priority="7342" operator="equal">
      <formula>"jan."</formula>
    </cfRule>
  </conditionalFormatting>
  <conditionalFormatting sqref="AA15">
    <cfRule type="cellIs" dxfId="19330" priority="7341" operator="equal">
      <formula>"jan."</formula>
    </cfRule>
  </conditionalFormatting>
  <conditionalFormatting sqref="AA15">
    <cfRule type="cellIs" dxfId="19329" priority="7340" operator="equal">
      <formula>"jan."</formula>
    </cfRule>
  </conditionalFormatting>
  <conditionalFormatting sqref="AA15">
    <cfRule type="cellIs" dxfId="19328" priority="7339" operator="equal">
      <formula>"jan."</formula>
    </cfRule>
  </conditionalFormatting>
  <conditionalFormatting sqref="AA15">
    <cfRule type="cellIs" dxfId="19327" priority="7338" operator="equal">
      <formula>"jan."</formula>
    </cfRule>
  </conditionalFormatting>
  <conditionalFormatting sqref="AA15">
    <cfRule type="cellIs" dxfId="19326" priority="7337" operator="equal">
      <formula>"jan."</formula>
    </cfRule>
  </conditionalFormatting>
  <conditionalFormatting sqref="AA15">
    <cfRule type="cellIs" dxfId="19325" priority="7336" operator="equal">
      <formula>"jan."</formula>
    </cfRule>
  </conditionalFormatting>
  <conditionalFormatting sqref="AA15">
    <cfRule type="cellIs" dxfId="19324" priority="7335" operator="equal">
      <formula>"jan."</formula>
    </cfRule>
  </conditionalFormatting>
  <conditionalFormatting sqref="AA15">
    <cfRule type="cellIs" dxfId="19323" priority="7334" operator="equal">
      <formula>"jan."</formula>
    </cfRule>
  </conditionalFormatting>
  <conditionalFormatting sqref="AA15">
    <cfRule type="cellIs" dxfId="19322" priority="7333" operator="equal">
      <formula>"jan."</formula>
    </cfRule>
  </conditionalFormatting>
  <conditionalFormatting sqref="AA15">
    <cfRule type="cellIs" dxfId="19321" priority="7332" operator="equal">
      <formula>"jan."</formula>
    </cfRule>
  </conditionalFormatting>
  <conditionalFormatting sqref="AA15">
    <cfRule type="cellIs" dxfId="19320" priority="7331" operator="equal">
      <formula>"jan."</formula>
    </cfRule>
  </conditionalFormatting>
  <conditionalFormatting sqref="AA15">
    <cfRule type="cellIs" dxfId="19319" priority="7330" operator="equal">
      <formula>"jan."</formula>
    </cfRule>
  </conditionalFormatting>
  <conditionalFormatting sqref="AA15">
    <cfRule type="cellIs" dxfId="19318" priority="7329" operator="equal">
      <formula>"jan."</formula>
    </cfRule>
  </conditionalFormatting>
  <conditionalFormatting sqref="AA15">
    <cfRule type="cellIs" dxfId="19317" priority="7328" operator="equal">
      <formula>"jan."</formula>
    </cfRule>
  </conditionalFormatting>
  <conditionalFormatting sqref="AA15">
    <cfRule type="cellIs" dxfId="19316" priority="7327" operator="equal">
      <formula>"jan."</formula>
    </cfRule>
  </conditionalFormatting>
  <conditionalFormatting sqref="AA15">
    <cfRule type="cellIs" dxfId="19315" priority="7326" operator="equal">
      <formula>"jan."</formula>
    </cfRule>
  </conditionalFormatting>
  <conditionalFormatting sqref="AA15">
    <cfRule type="cellIs" dxfId="19314" priority="7325" operator="equal">
      <formula>"jan."</formula>
    </cfRule>
  </conditionalFormatting>
  <conditionalFormatting sqref="AA15">
    <cfRule type="cellIs" dxfId="19313" priority="7324" operator="equal">
      <formula>"jan."</formula>
    </cfRule>
  </conditionalFormatting>
  <conditionalFormatting sqref="AA15">
    <cfRule type="cellIs" dxfId="19312" priority="7323" operator="equal">
      <formula>"jan."</formula>
    </cfRule>
  </conditionalFormatting>
  <conditionalFormatting sqref="AA15">
    <cfRule type="cellIs" dxfId="19311" priority="7322" operator="equal">
      <formula>"jan."</formula>
    </cfRule>
  </conditionalFormatting>
  <conditionalFormatting sqref="AA15">
    <cfRule type="cellIs" dxfId="19310" priority="7321" operator="equal">
      <formula>"jan."</formula>
    </cfRule>
  </conditionalFormatting>
  <conditionalFormatting sqref="AA15">
    <cfRule type="cellIs" dxfId="19309" priority="7320" operator="equal">
      <formula>"jan."</formula>
    </cfRule>
  </conditionalFormatting>
  <conditionalFormatting sqref="AA15">
    <cfRule type="cellIs" dxfId="19308" priority="7319" operator="equal">
      <formula>"jan."</formula>
    </cfRule>
  </conditionalFormatting>
  <conditionalFormatting sqref="AA15">
    <cfRule type="cellIs" dxfId="19307" priority="7318" operator="equal">
      <formula>"jan."</formula>
    </cfRule>
  </conditionalFormatting>
  <conditionalFormatting sqref="AA15">
    <cfRule type="cellIs" dxfId="19306" priority="7317" operator="equal">
      <formula>"jan."</formula>
    </cfRule>
  </conditionalFormatting>
  <conditionalFormatting sqref="AA15">
    <cfRule type="cellIs" dxfId="19305" priority="7316" operator="equal">
      <formula>"jan."</formula>
    </cfRule>
  </conditionalFormatting>
  <conditionalFormatting sqref="AA15">
    <cfRule type="cellIs" dxfId="19304" priority="7315" operator="equal">
      <formula>"jan."</formula>
    </cfRule>
  </conditionalFormatting>
  <conditionalFormatting sqref="AA15">
    <cfRule type="cellIs" dxfId="19303" priority="7314" operator="equal">
      <formula>"jan."</formula>
    </cfRule>
  </conditionalFormatting>
  <conditionalFormatting sqref="AA15">
    <cfRule type="cellIs" dxfId="19302" priority="7313" operator="equal">
      <formula>"jan."</formula>
    </cfRule>
  </conditionalFormatting>
  <conditionalFormatting sqref="AA15">
    <cfRule type="cellIs" dxfId="19301" priority="7312" operator="equal">
      <formula>"jan."</formula>
    </cfRule>
  </conditionalFormatting>
  <conditionalFormatting sqref="AA15">
    <cfRule type="cellIs" dxfId="19300" priority="7311" operator="equal">
      <formula>"jan."</formula>
    </cfRule>
  </conditionalFormatting>
  <conditionalFormatting sqref="AA15">
    <cfRule type="cellIs" dxfId="19299" priority="7310" operator="equal">
      <formula>"jan."</formula>
    </cfRule>
  </conditionalFormatting>
  <conditionalFormatting sqref="AA15">
    <cfRule type="cellIs" dxfId="19298" priority="7309" operator="equal">
      <formula>"jan."</formula>
    </cfRule>
  </conditionalFormatting>
  <conditionalFormatting sqref="AA15">
    <cfRule type="cellIs" dxfId="19297" priority="7308" operator="equal">
      <formula>"jan."</formula>
    </cfRule>
  </conditionalFormatting>
  <conditionalFormatting sqref="AA15">
    <cfRule type="cellIs" dxfId="19296" priority="7307" operator="equal">
      <formula>"jan."</formula>
    </cfRule>
  </conditionalFormatting>
  <conditionalFormatting sqref="AA15">
    <cfRule type="cellIs" dxfId="19295" priority="7306" operator="equal">
      <formula>"jan."</formula>
    </cfRule>
  </conditionalFormatting>
  <conditionalFormatting sqref="AA15">
    <cfRule type="cellIs" dxfId="19294" priority="7305" operator="equal">
      <formula>"jan."</formula>
    </cfRule>
  </conditionalFormatting>
  <conditionalFormatting sqref="AA15">
    <cfRule type="cellIs" dxfId="19293" priority="7304" operator="equal">
      <formula>"jan."</formula>
    </cfRule>
  </conditionalFormatting>
  <conditionalFormatting sqref="AA15">
    <cfRule type="cellIs" dxfId="19292" priority="7303" operator="equal">
      <formula>"jan."</formula>
    </cfRule>
  </conditionalFormatting>
  <conditionalFormatting sqref="AA15">
    <cfRule type="cellIs" dxfId="19291" priority="7302" operator="equal">
      <formula>"jan."</formula>
    </cfRule>
  </conditionalFormatting>
  <conditionalFormatting sqref="AA15">
    <cfRule type="cellIs" dxfId="19290" priority="7301" operator="equal">
      <formula>"jan."</formula>
    </cfRule>
  </conditionalFormatting>
  <conditionalFormatting sqref="AA15">
    <cfRule type="cellIs" dxfId="19289" priority="7300" operator="equal">
      <formula>"jan."</formula>
    </cfRule>
  </conditionalFormatting>
  <conditionalFormatting sqref="AA15">
    <cfRule type="cellIs" dxfId="19288" priority="7299" operator="equal">
      <formula>"jan."</formula>
    </cfRule>
  </conditionalFormatting>
  <conditionalFormatting sqref="AA15">
    <cfRule type="cellIs" dxfId="19287" priority="7298" operator="equal">
      <formula>"jan."</formula>
    </cfRule>
  </conditionalFormatting>
  <conditionalFormatting sqref="AA15">
    <cfRule type="cellIs" dxfId="19286" priority="7297" operator="equal">
      <formula>"jan."</formula>
    </cfRule>
  </conditionalFormatting>
  <conditionalFormatting sqref="AA15">
    <cfRule type="cellIs" dxfId="19285" priority="7295" operator="equal">
      <formula>"jan."</formula>
    </cfRule>
  </conditionalFormatting>
  <conditionalFormatting sqref="AA15">
    <cfRule type="cellIs" dxfId="19284" priority="7294" operator="equal">
      <formula>"jan."</formula>
    </cfRule>
  </conditionalFormatting>
  <conditionalFormatting sqref="AA15">
    <cfRule type="cellIs" dxfId="19283" priority="7293" operator="equal">
      <formula>"jan."</formula>
    </cfRule>
  </conditionalFormatting>
  <conditionalFormatting sqref="AA15">
    <cfRule type="cellIs" dxfId="19282" priority="7292" operator="equal">
      <formula>"jan."</formula>
    </cfRule>
  </conditionalFormatting>
  <conditionalFormatting sqref="AA15">
    <cfRule type="cellIs" dxfId="19281" priority="7291" operator="equal">
      <formula>"jan."</formula>
    </cfRule>
  </conditionalFormatting>
  <conditionalFormatting sqref="AA15">
    <cfRule type="cellIs" dxfId="19280" priority="7290" operator="equal">
      <formula>"jan."</formula>
    </cfRule>
  </conditionalFormatting>
  <conditionalFormatting sqref="AA15">
    <cfRule type="cellIs" dxfId="19279" priority="7289" operator="equal">
      <formula>"jan."</formula>
    </cfRule>
  </conditionalFormatting>
  <conditionalFormatting sqref="AA15">
    <cfRule type="cellIs" dxfId="19278" priority="7288" operator="equal">
      <formula>"jan."</formula>
    </cfRule>
  </conditionalFormatting>
  <conditionalFormatting sqref="AA15">
    <cfRule type="cellIs" dxfId="19277" priority="7287" operator="equal">
      <formula>"jan."</formula>
    </cfRule>
  </conditionalFormatting>
  <conditionalFormatting sqref="AA15">
    <cfRule type="cellIs" dxfId="19276" priority="7286" operator="equal">
      <formula>"jan."</formula>
    </cfRule>
  </conditionalFormatting>
  <conditionalFormatting sqref="AA15">
    <cfRule type="cellIs" dxfId="19275" priority="7285" operator="equal">
      <formula>"jan."</formula>
    </cfRule>
  </conditionalFormatting>
  <conditionalFormatting sqref="AA15">
    <cfRule type="cellIs" dxfId="19274" priority="7284" operator="equal">
      <formula>"jan."</formula>
    </cfRule>
  </conditionalFormatting>
  <conditionalFormatting sqref="AA15">
    <cfRule type="cellIs" dxfId="19273" priority="7283" operator="equal">
      <formula>"jan."</formula>
    </cfRule>
  </conditionalFormatting>
  <conditionalFormatting sqref="AA15">
    <cfRule type="cellIs" dxfId="19272" priority="7282" operator="equal">
      <formula>"jan."</formula>
    </cfRule>
  </conditionalFormatting>
  <conditionalFormatting sqref="AA15">
    <cfRule type="cellIs" dxfId="19271" priority="7281" operator="equal">
      <formula>"jan."</formula>
    </cfRule>
  </conditionalFormatting>
  <conditionalFormatting sqref="AA15">
    <cfRule type="cellIs" dxfId="19270" priority="7280" operator="equal">
      <formula>"jan."</formula>
    </cfRule>
  </conditionalFormatting>
  <conditionalFormatting sqref="AA15">
    <cfRule type="cellIs" dxfId="19269" priority="7279" operator="equal">
      <formula>"jan."</formula>
    </cfRule>
  </conditionalFormatting>
  <conditionalFormatting sqref="AA15">
    <cfRule type="cellIs" dxfId="19268" priority="7278" operator="equal">
      <formula>"jan."</formula>
    </cfRule>
  </conditionalFormatting>
  <conditionalFormatting sqref="AA15">
    <cfRule type="cellIs" dxfId="19267" priority="7277" operator="equal">
      <formula>"jan."</formula>
    </cfRule>
  </conditionalFormatting>
  <conditionalFormatting sqref="AA15">
    <cfRule type="cellIs" dxfId="19266" priority="7276" operator="equal">
      <formula>"jan."</formula>
    </cfRule>
  </conditionalFormatting>
  <conditionalFormatting sqref="AA15">
    <cfRule type="cellIs" dxfId="19265" priority="7275" operator="equal">
      <formula>"jan."</formula>
    </cfRule>
  </conditionalFormatting>
  <conditionalFormatting sqref="AA15">
    <cfRule type="cellIs" dxfId="19264" priority="7273" operator="equal">
      <formula>"jan."</formula>
    </cfRule>
  </conditionalFormatting>
  <conditionalFormatting sqref="AA15">
    <cfRule type="cellIs" dxfId="19263" priority="7271" operator="equal">
      <formula>"jan."</formula>
    </cfRule>
  </conditionalFormatting>
  <conditionalFormatting sqref="AA15">
    <cfRule type="cellIs" dxfId="19262" priority="7270" operator="equal">
      <formula>"jan."</formula>
    </cfRule>
  </conditionalFormatting>
  <conditionalFormatting sqref="AA15">
    <cfRule type="cellIs" dxfId="19261" priority="7269" operator="equal">
      <formula>"jan."</formula>
    </cfRule>
  </conditionalFormatting>
  <conditionalFormatting sqref="AA15">
    <cfRule type="cellIs" dxfId="19260" priority="7268" operator="equal">
      <formula>"jan."</formula>
    </cfRule>
  </conditionalFormatting>
  <conditionalFormatting sqref="AA15">
    <cfRule type="cellIs" dxfId="19259" priority="7267" operator="equal">
      <formula>"jan."</formula>
    </cfRule>
  </conditionalFormatting>
  <conditionalFormatting sqref="AA15">
    <cfRule type="cellIs" dxfId="19258" priority="7266" operator="equal">
      <formula>"jan."</formula>
    </cfRule>
  </conditionalFormatting>
  <conditionalFormatting sqref="AA15">
    <cfRule type="cellIs" dxfId="19257" priority="7265" operator="equal">
      <formula>"jan."</formula>
    </cfRule>
  </conditionalFormatting>
  <conditionalFormatting sqref="AA15">
    <cfRule type="cellIs" dxfId="19256" priority="7264" operator="equal">
      <formula>"jan."</formula>
    </cfRule>
  </conditionalFormatting>
  <conditionalFormatting sqref="AA15">
    <cfRule type="cellIs" dxfId="19255" priority="7263" operator="equal">
      <formula>"jan."</formula>
    </cfRule>
  </conditionalFormatting>
  <conditionalFormatting sqref="AA15">
    <cfRule type="cellIs" dxfId="19254" priority="7262" operator="equal">
      <formula>"jan."</formula>
    </cfRule>
  </conditionalFormatting>
  <conditionalFormatting sqref="AA15">
    <cfRule type="cellIs" dxfId="19253" priority="7261" operator="equal">
      <formula>"jan."</formula>
    </cfRule>
  </conditionalFormatting>
  <conditionalFormatting sqref="AA15">
    <cfRule type="cellIs" dxfId="19252" priority="7260" operator="equal">
      <formula>"jan."</formula>
    </cfRule>
  </conditionalFormatting>
  <conditionalFormatting sqref="AA15">
    <cfRule type="cellIs" dxfId="19251" priority="7259" operator="equal">
      <formula>"jan."</formula>
    </cfRule>
  </conditionalFormatting>
  <conditionalFormatting sqref="AA15">
    <cfRule type="cellIs" dxfId="19250" priority="7258" operator="equal">
      <formula>"jan."</formula>
    </cfRule>
  </conditionalFormatting>
  <conditionalFormatting sqref="AA15">
    <cfRule type="cellIs" dxfId="19249" priority="7257" operator="equal">
      <formula>"jan."</formula>
    </cfRule>
  </conditionalFormatting>
  <conditionalFormatting sqref="AA15">
    <cfRule type="cellIs" dxfId="19248" priority="7256" operator="equal">
      <formula>"jan."</formula>
    </cfRule>
  </conditionalFormatting>
  <conditionalFormatting sqref="AA15">
    <cfRule type="cellIs" dxfId="19247" priority="7255" operator="equal">
      <formula>"jan."</formula>
    </cfRule>
  </conditionalFormatting>
  <conditionalFormatting sqref="AA15">
    <cfRule type="cellIs" dxfId="19246" priority="7254" operator="equal">
      <formula>"jan."</formula>
    </cfRule>
  </conditionalFormatting>
  <conditionalFormatting sqref="AA15">
    <cfRule type="cellIs" dxfId="19245" priority="7253" operator="equal">
      <formula>"jan."</formula>
    </cfRule>
  </conditionalFormatting>
  <conditionalFormatting sqref="AA15">
    <cfRule type="cellIs" dxfId="19244" priority="7252" operator="equal">
      <formula>"jan."</formula>
    </cfRule>
  </conditionalFormatting>
  <conditionalFormatting sqref="AA15">
    <cfRule type="cellIs" dxfId="19243" priority="7251" operator="equal">
      <formula>"jan."</formula>
    </cfRule>
  </conditionalFormatting>
  <conditionalFormatting sqref="AA15">
    <cfRule type="cellIs" dxfId="19242" priority="7250" operator="equal">
      <formula>"jan."</formula>
    </cfRule>
  </conditionalFormatting>
  <conditionalFormatting sqref="AA15">
    <cfRule type="cellIs" dxfId="19241" priority="7249" operator="equal">
      <formula>"jan."</formula>
    </cfRule>
  </conditionalFormatting>
  <conditionalFormatting sqref="AA15">
    <cfRule type="cellIs" dxfId="19240" priority="7248" operator="equal">
      <formula>"jan."</formula>
    </cfRule>
  </conditionalFormatting>
  <conditionalFormatting sqref="AA15">
    <cfRule type="cellIs" dxfId="19239" priority="7247" operator="equal">
      <formula>"jan."</formula>
    </cfRule>
  </conditionalFormatting>
  <conditionalFormatting sqref="AA15">
    <cfRule type="cellIs" dxfId="19238" priority="7246" operator="equal">
      <formula>"jan."</formula>
    </cfRule>
  </conditionalFormatting>
  <conditionalFormatting sqref="AA15">
    <cfRule type="cellIs" dxfId="19237" priority="7245" operator="equal">
      <formula>"jan."</formula>
    </cfRule>
  </conditionalFormatting>
  <conditionalFormatting sqref="AA15">
    <cfRule type="cellIs" dxfId="19236" priority="7244" operator="equal">
      <formula>"jan."</formula>
    </cfRule>
  </conditionalFormatting>
  <conditionalFormatting sqref="AA15">
    <cfRule type="cellIs" dxfId="19235" priority="7243" operator="equal">
      <formula>"jan."</formula>
    </cfRule>
  </conditionalFormatting>
  <conditionalFormatting sqref="AA15">
    <cfRule type="cellIs" dxfId="19234" priority="7242" operator="equal">
      <formula>"jan."</formula>
    </cfRule>
  </conditionalFormatting>
  <conditionalFormatting sqref="AA15">
    <cfRule type="cellIs" dxfId="19233" priority="7241" operator="equal">
      <formula>"jan."</formula>
    </cfRule>
  </conditionalFormatting>
  <conditionalFormatting sqref="AA15">
    <cfRule type="cellIs" dxfId="19232" priority="7240" operator="equal">
      <formula>"jan."</formula>
    </cfRule>
  </conditionalFormatting>
  <conditionalFormatting sqref="AA15">
    <cfRule type="cellIs" dxfId="19231" priority="7239" operator="equal">
      <formula>"jan."</formula>
    </cfRule>
  </conditionalFormatting>
  <conditionalFormatting sqref="AA15">
    <cfRule type="cellIs" dxfId="19230" priority="7238" operator="equal">
      <formula>"jan."</formula>
    </cfRule>
  </conditionalFormatting>
  <conditionalFormatting sqref="AA15">
    <cfRule type="cellIs" dxfId="19229" priority="7237" operator="equal">
      <formula>"jan."</formula>
    </cfRule>
  </conditionalFormatting>
  <conditionalFormatting sqref="AA15">
    <cfRule type="cellIs" dxfId="19228" priority="7236" operator="equal">
      <formula>"jan."</formula>
    </cfRule>
  </conditionalFormatting>
  <conditionalFormatting sqref="AA15">
    <cfRule type="cellIs" dxfId="19227" priority="7235" operator="equal">
      <formula>"jan."</formula>
    </cfRule>
  </conditionalFormatting>
  <conditionalFormatting sqref="AA15">
    <cfRule type="cellIs" dxfId="19226" priority="7234" operator="equal">
      <formula>"jan."</formula>
    </cfRule>
  </conditionalFormatting>
  <conditionalFormatting sqref="AA15">
    <cfRule type="cellIs" dxfId="19225" priority="7233" operator="equal">
      <formula>"jan."</formula>
    </cfRule>
  </conditionalFormatting>
  <conditionalFormatting sqref="AA15">
    <cfRule type="cellIs" dxfId="19224" priority="7232" operator="equal">
      <formula>"jan."</formula>
    </cfRule>
  </conditionalFormatting>
  <conditionalFormatting sqref="AA15">
    <cfRule type="cellIs" dxfId="19223" priority="7231" operator="equal">
      <formula>"jan."</formula>
    </cfRule>
  </conditionalFormatting>
  <conditionalFormatting sqref="AA15">
    <cfRule type="cellIs" dxfId="19222" priority="7230" operator="equal">
      <formula>"jan."</formula>
    </cfRule>
  </conditionalFormatting>
  <conditionalFormatting sqref="AA15">
    <cfRule type="cellIs" dxfId="19221" priority="7229" operator="equal">
      <formula>"jan."</formula>
    </cfRule>
  </conditionalFormatting>
  <conditionalFormatting sqref="AA15">
    <cfRule type="cellIs" dxfId="19220" priority="7228" operator="equal">
      <formula>"jan."</formula>
    </cfRule>
  </conditionalFormatting>
  <conditionalFormatting sqref="AA15">
    <cfRule type="cellIs" dxfId="19219" priority="7227" operator="equal">
      <formula>"jan."</formula>
    </cfRule>
  </conditionalFormatting>
  <conditionalFormatting sqref="AA15">
    <cfRule type="cellIs" dxfId="19218" priority="7226" operator="equal">
      <formula>"jan."</formula>
    </cfRule>
  </conditionalFormatting>
  <conditionalFormatting sqref="AA15">
    <cfRule type="cellIs" dxfId="19217" priority="7225" operator="equal">
      <formula>"jan."</formula>
    </cfRule>
  </conditionalFormatting>
  <conditionalFormatting sqref="AA15">
    <cfRule type="cellIs" dxfId="19216" priority="7224" operator="equal">
      <formula>"jan."</formula>
    </cfRule>
  </conditionalFormatting>
  <conditionalFormatting sqref="AA15">
    <cfRule type="cellIs" dxfId="19215" priority="7223" operator="equal">
      <formula>"jan."</formula>
    </cfRule>
  </conditionalFormatting>
  <conditionalFormatting sqref="AA15">
    <cfRule type="cellIs" dxfId="19214" priority="7222" operator="equal">
      <formula>"jan."</formula>
    </cfRule>
  </conditionalFormatting>
  <conditionalFormatting sqref="AA15">
    <cfRule type="cellIs" dxfId="19213" priority="7221" operator="equal">
      <formula>"jan."</formula>
    </cfRule>
  </conditionalFormatting>
  <conditionalFormatting sqref="AA15">
    <cfRule type="cellIs" dxfId="19212" priority="7220" operator="equal">
      <formula>"jan."</formula>
    </cfRule>
  </conditionalFormatting>
  <conditionalFormatting sqref="AA15">
    <cfRule type="cellIs" dxfId="19211" priority="7219" operator="equal">
      <formula>"jan."</formula>
    </cfRule>
  </conditionalFormatting>
  <conditionalFormatting sqref="AA15">
    <cfRule type="cellIs" dxfId="19210" priority="7218" operator="equal">
      <formula>"jan."</formula>
    </cfRule>
  </conditionalFormatting>
  <conditionalFormatting sqref="AA15">
    <cfRule type="cellIs" dxfId="19209" priority="7217" operator="equal">
      <formula>"jan."</formula>
    </cfRule>
  </conditionalFormatting>
  <conditionalFormatting sqref="AA15">
    <cfRule type="cellIs" dxfId="19208" priority="7216" operator="equal">
      <formula>"jan."</formula>
    </cfRule>
  </conditionalFormatting>
  <conditionalFormatting sqref="AA15">
    <cfRule type="cellIs" dxfId="19207" priority="7215" operator="equal">
      <formula>"jan."</formula>
    </cfRule>
  </conditionalFormatting>
  <conditionalFormatting sqref="AA15">
    <cfRule type="cellIs" dxfId="19206" priority="7214" operator="equal">
      <formula>"jan."</formula>
    </cfRule>
  </conditionalFormatting>
  <conditionalFormatting sqref="AA15">
    <cfRule type="cellIs" dxfId="19205" priority="7213" operator="equal">
      <formula>"jan."</formula>
    </cfRule>
  </conditionalFormatting>
  <conditionalFormatting sqref="AA15">
    <cfRule type="cellIs" dxfId="19204" priority="7212" operator="equal">
      <formula>"jan."</formula>
    </cfRule>
  </conditionalFormatting>
  <conditionalFormatting sqref="AA15">
    <cfRule type="cellIs" dxfId="19203" priority="7211" operator="equal">
      <formula>"jan."</formula>
    </cfRule>
  </conditionalFormatting>
  <conditionalFormatting sqref="AA15">
    <cfRule type="cellIs" dxfId="19202" priority="7210" operator="equal">
      <formula>"jan."</formula>
    </cfRule>
  </conditionalFormatting>
  <conditionalFormatting sqref="AA15">
    <cfRule type="cellIs" dxfId="19201" priority="7209" operator="equal">
      <formula>"jan."</formula>
    </cfRule>
  </conditionalFormatting>
  <conditionalFormatting sqref="AA15">
    <cfRule type="cellIs" dxfId="19200" priority="7208" operator="equal">
      <formula>"jan."</formula>
    </cfRule>
  </conditionalFormatting>
  <conditionalFormatting sqref="AA15">
    <cfRule type="cellIs" dxfId="19199" priority="7207" operator="equal">
      <formula>"jan."</formula>
    </cfRule>
  </conditionalFormatting>
  <conditionalFormatting sqref="AA15">
    <cfRule type="cellIs" dxfId="19198" priority="7206" operator="equal">
      <formula>"jan."</formula>
    </cfRule>
  </conditionalFormatting>
  <conditionalFormatting sqref="AA15">
    <cfRule type="cellIs" dxfId="19197" priority="7205" operator="equal">
      <formula>"jan."</formula>
    </cfRule>
  </conditionalFormatting>
  <conditionalFormatting sqref="AA15">
    <cfRule type="cellIs" dxfId="19196" priority="7204" operator="equal">
      <formula>"jan."</formula>
    </cfRule>
  </conditionalFormatting>
  <conditionalFormatting sqref="AA15">
    <cfRule type="cellIs" dxfId="19195" priority="7203" operator="equal">
      <formula>"jan."</formula>
    </cfRule>
  </conditionalFormatting>
  <conditionalFormatting sqref="AA15">
    <cfRule type="cellIs" dxfId="19194" priority="7202" operator="equal">
      <formula>"jan."</formula>
    </cfRule>
  </conditionalFormatting>
  <conditionalFormatting sqref="AA15">
    <cfRule type="cellIs" dxfId="19193" priority="7201" operator="equal">
      <formula>"jan."</formula>
    </cfRule>
  </conditionalFormatting>
  <conditionalFormatting sqref="AA15">
    <cfRule type="cellIs" dxfId="19192" priority="7200" operator="equal">
      <formula>"jan."</formula>
    </cfRule>
  </conditionalFormatting>
  <conditionalFormatting sqref="AA15">
    <cfRule type="cellIs" dxfId="19191" priority="7199" operator="equal">
      <formula>"jan."</formula>
    </cfRule>
  </conditionalFormatting>
  <conditionalFormatting sqref="AA15">
    <cfRule type="cellIs" dxfId="19190" priority="7198" operator="equal">
      <formula>"jan."</formula>
    </cfRule>
  </conditionalFormatting>
  <conditionalFormatting sqref="AA15">
    <cfRule type="cellIs" dxfId="19189" priority="7197" operator="equal">
      <formula>"jan."</formula>
    </cfRule>
  </conditionalFormatting>
  <conditionalFormatting sqref="AA15">
    <cfRule type="cellIs" dxfId="19188" priority="7196" operator="equal">
      <formula>"jan."</formula>
    </cfRule>
  </conditionalFormatting>
  <conditionalFormatting sqref="AA15">
    <cfRule type="cellIs" dxfId="19187" priority="7195" operator="equal">
      <formula>"jan."</formula>
    </cfRule>
  </conditionalFormatting>
  <conditionalFormatting sqref="AA15">
    <cfRule type="cellIs" dxfId="19186" priority="7194" operator="equal">
      <formula>"jan."</formula>
    </cfRule>
  </conditionalFormatting>
  <conditionalFormatting sqref="AA15">
    <cfRule type="cellIs" dxfId="19185" priority="7193" operator="equal">
      <formula>"jan."</formula>
    </cfRule>
  </conditionalFormatting>
  <conditionalFormatting sqref="AA15">
    <cfRule type="cellIs" dxfId="19184" priority="7192" operator="equal">
      <formula>"jan."</formula>
    </cfRule>
  </conditionalFormatting>
  <conditionalFormatting sqref="AA15">
    <cfRule type="cellIs" dxfId="19183" priority="7191" operator="equal">
      <formula>"jan."</formula>
    </cfRule>
  </conditionalFormatting>
  <conditionalFormatting sqref="AA15">
    <cfRule type="cellIs" dxfId="19182" priority="7190" operator="equal">
      <formula>"jan."</formula>
    </cfRule>
  </conditionalFormatting>
  <conditionalFormatting sqref="AA15">
    <cfRule type="cellIs" dxfId="19181" priority="7189" operator="equal">
      <formula>"jan."</formula>
    </cfRule>
  </conditionalFormatting>
  <conditionalFormatting sqref="AA15">
    <cfRule type="cellIs" dxfId="19180" priority="7188" operator="equal">
      <formula>"jan."</formula>
    </cfRule>
  </conditionalFormatting>
  <conditionalFormatting sqref="AA15">
    <cfRule type="cellIs" dxfId="19179" priority="7187" operator="equal">
      <formula>"jan."</formula>
    </cfRule>
  </conditionalFormatting>
  <conditionalFormatting sqref="AA15">
    <cfRule type="cellIs" dxfId="19178" priority="7186" operator="equal">
      <formula>"jan."</formula>
    </cfRule>
  </conditionalFormatting>
  <conditionalFormatting sqref="AA15">
    <cfRule type="cellIs" dxfId="19177" priority="7185" operator="equal">
      <formula>"jan."</formula>
    </cfRule>
  </conditionalFormatting>
  <conditionalFormatting sqref="AA15">
    <cfRule type="cellIs" dxfId="19176" priority="7184" operator="equal">
      <formula>"jan."</formula>
    </cfRule>
  </conditionalFormatting>
  <conditionalFormatting sqref="AA15">
    <cfRule type="cellIs" dxfId="19175" priority="7183" operator="equal">
      <formula>"jan."</formula>
    </cfRule>
  </conditionalFormatting>
  <conditionalFormatting sqref="AA15">
    <cfRule type="cellIs" dxfId="19174" priority="7182" operator="equal">
      <formula>"jan."</formula>
    </cfRule>
  </conditionalFormatting>
  <conditionalFormatting sqref="AA15">
    <cfRule type="cellIs" dxfId="19173" priority="7181" operator="equal">
      <formula>"jan."</formula>
    </cfRule>
  </conditionalFormatting>
  <conditionalFormatting sqref="AA15">
    <cfRule type="cellIs" dxfId="19172" priority="7180" operator="equal">
      <formula>"jan."</formula>
    </cfRule>
  </conditionalFormatting>
  <conditionalFormatting sqref="AA15">
    <cfRule type="cellIs" dxfId="19171" priority="7179" operator="equal">
      <formula>"jan."</formula>
    </cfRule>
  </conditionalFormatting>
  <conditionalFormatting sqref="AA15">
    <cfRule type="cellIs" dxfId="19170" priority="7178" operator="equal">
      <formula>"jan."</formula>
    </cfRule>
  </conditionalFormatting>
  <conditionalFormatting sqref="AA15">
    <cfRule type="cellIs" dxfId="19169" priority="7177" operator="equal">
      <formula>"jan."</formula>
    </cfRule>
  </conditionalFormatting>
  <conditionalFormatting sqref="AA15">
    <cfRule type="cellIs" dxfId="19168" priority="7176" operator="equal">
      <formula>"jan."</formula>
    </cfRule>
  </conditionalFormatting>
  <conditionalFormatting sqref="AA15">
    <cfRule type="cellIs" dxfId="19167" priority="7175" operator="equal">
      <formula>"jan."</formula>
    </cfRule>
  </conditionalFormatting>
  <conditionalFormatting sqref="AA15">
    <cfRule type="cellIs" dxfId="19166" priority="7174" operator="equal">
      <formula>"jan."</formula>
    </cfRule>
  </conditionalFormatting>
  <conditionalFormatting sqref="AA15">
    <cfRule type="cellIs" dxfId="19165" priority="7173" operator="equal">
      <formula>"jan."</formula>
    </cfRule>
  </conditionalFormatting>
  <conditionalFormatting sqref="AA15">
    <cfRule type="cellIs" dxfId="19164" priority="7172" operator="equal">
      <formula>"jan."</formula>
    </cfRule>
  </conditionalFormatting>
  <conditionalFormatting sqref="AA15">
    <cfRule type="cellIs" dxfId="19163" priority="7171" operator="equal">
      <formula>"jan."</formula>
    </cfRule>
  </conditionalFormatting>
  <conditionalFormatting sqref="AA15">
    <cfRule type="cellIs" dxfId="19162" priority="7169" operator="equal">
      <formula>"jan."</formula>
    </cfRule>
  </conditionalFormatting>
  <conditionalFormatting sqref="AA15">
    <cfRule type="cellIs" dxfId="19161" priority="7168" operator="equal">
      <formula>"jan."</formula>
    </cfRule>
  </conditionalFormatting>
  <conditionalFormatting sqref="AA15">
    <cfRule type="cellIs" dxfId="19160" priority="7296" operator="equal">
      <formula>"jan."</formula>
    </cfRule>
  </conditionalFormatting>
  <conditionalFormatting sqref="AA15">
    <cfRule type="cellIs" dxfId="19159" priority="7274" operator="equal">
      <formula>"jan."</formula>
    </cfRule>
  </conditionalFormatting>
  <conditionalFormatting sqref="AA15">
    <cfRule type="cellIs" dxfId="19158" priority="7272" operator="equal">
      <formula>"jan."</formula>
    </cfRule>
  </conditionalFormatting>
  <conditionalFormatting sqref="AA15">
    <cfRule type="cellIs" dxfId="19157" priority="7170" operator="equal">
      <formula>"jan."</formula>
    </cfRule>
  </conditionalFormatting>
  <conditionalFormatting sqref="AA15">
    <cfRule type="cellIs" dxfId="19156" priority="7167" operator="equal">
      <formula>"jan."</formula>
    </cfRule>
  </conditionalFormatting>
  <conditionalFormatting sqref="AA15">
    <cfRule type="cellIs" dxfId="19155" priority="7166" operator="equal">
      <formula>"jan."</formula>
    </cfRule>
  </conditionalFormatting>
  <conditionalFormatting sqref="AA15">
    <cfRule type="cellIs" dxfId="19154" priority="7165" operator="equal">
      <formula>"jan."</formula>
    </cfRule>
  </conditionalFormatting>
  <conditionalFormatting sqref="AA15">
    <cfRule type="cellIs" dxfId="19153" priority="7164" operator="equal">
      <formula>"jan."</formula>
    </cfRule>
  </conditionalFormatting>
  <conditionalFormatting sqref="AA15">
    <cfRule type="cellIs" dxfId="19152" priority="7163" operator="equal">
      <formula>"jan."</formula>
    </cfRule>
  </conditionalFormatting>
  <conditionalFormatting sqref="AA15">
    <cfRule type="cellIs" dxfId="19151" priority="7162" operator="equal">
      <formula>"jan."</formula>
    </cfRule>
  </conditionalFormatting>
  <conditionalFormatting sqref="AA15">
    <cfRule type="cellIs" dxfId="19150" priority="7161" operator="equal">
      <formula>"jan."</formula>
    </cfRule>
  </conditionalFormatting>
  <conditionalFormatting sqref="AA15">
    <cfRule type="cellIs" dxfId="19149" priority="7160" operator="equal">
      <formula>"jan."</formula>
    </cfRule>
  </conditionalFormatting>
  <conditionalFormatting sqref="AA15">
    <cfRule type="cellIs" dxfId="19148" priority="7159" operator="equal">
      <formula>"jan."</formula>
    </cfRule>
  </conditionalFormatting>
  <conditionalFormatting sqref="AA15">
    <cfRule type="cellIs" dxfId="19147" priority="7158" operator="equal">
      <formula>"jan."</formula>
    </cfRule>
  </conditionalFormatting>
  <conditionalFormatting sqref="AA15">
    <cfRule type="cellIs" dxfId="19146" priority="7157" operator="equal">
      <formula>"jan."</formula>
    </cfRule>
  </conditionalFormatting>
  <conditionalFormatting sqref="AA15">
    <cfRule type="cellIs" dxfId="19145" priority="7156" operator="equal">
      <formula>"jan."</formula>
    </cfRule>
  </conditionalFormatting>
  <conditionalFormatting sqref="AA15">
    <cfRule type="cellIs" dxfId="19144" priority="7155" operator="equal">
      <formula>"jan."</formula>
    </cfRule>
  </conditionalFormatting>
  <conditionalFormatting sqref="AA15">
    <cfRule type="cellIs" dxfId="19143" priority="7154" operator="equal">
      <formula>"jan."</formula>
    </cfRule>
  </conditionalFormatting>
  <conditionalFormatting sqref="AA15">
    <cfRule type="cellIs" dxfId="19142" priority="7153" operator="equal">
      <formula>"jan."</formula>
    </cfRule>
  </conditionalFormatting>
  <conditionalFormatting sqref="AA15">
    <cfRule type="cellIs" dxfId="19141" priority="7152" operator="equal">
      <formula>"jan."</formula>
    </cfRule>
  </conditionalFormatting>
  <conditionalFormatting sqref="AA15">
    <cfRule type="cellIs" dxfId="19140" priority="7151" operator="equal">
      <formula>"jan."</formula>
    </cfRule>
  </conditionalFormatting>
  <conditionalFormatting sqref="AA15">
    <cfRule type="cellIs" dxfId="19139" priority="7150" operator="equal">
      <formula>"jan."</formula>
    </cfRule>
  </conditionalFormatting>
  <conditionalFormatting sqref="AA15">
    <cfRule type="cellIs" dxfId="19138" priority="7149" operator="equal">
      <formula>"jan."</formula>
    </cfRule>
  </conditionalFormatting>
  <conditionalFormatting sqref="AA15">
    <cfRule type="cellIs" dxfId="19137" priority="7148" operator="equal">
      <formula>"jan."</formula>
    </cfRule>
  </conditionalFormatting>
  <conditionalFormatting sqref="AA15">
    <cfRule type="cellIs" dxfId="19136" priority="7147" operator="equal">
      <formula>"jan."</formula>
    </cfRule>
  </conditionalFormatting>
  <conditionalFormatting sqref="AA15">
    <cfRule type="cellIs" dxfId="19135" priority="7146" operator="equal">
      <formula>"jan."</formula>
    </cfRule>
  </conditionalFormatting>
  <conditionalFormatting sqref="AA15">
    <cfRule type="cellIs" dxfId="19134" priority="7145" operator="equal">
      <formula>"jan."</formula>
    </cfRule>
  </conditionalFormatting>
  <conditionalFormatting sqref="AA15">
    <cfRule type="cellIs" dxfId="19133" priority="7144" operator="equal">
      <formula>"jan."</formula>
    </cfRule>
  </conditionalFormatting>
  <conditionalFormatting sqref="AA15">
    <cfRule type="cellIs" dxfId="19132" priority="7143" operator="equal">
      <formula>"jan."</formula>
    </cfRule>
  </conditionalFormatting>
  <conditionalFormatting sqref="AA15">
    <cfRule type="cellIs" dxfId="19131" priority="7142" operator="equal">
      <formula>"jan."</formula>
    </cfRule>
  </conditionalFormatting>
  <conditionalFormatting sqref="AA15">
    <cfRule type="cellIs" dxfId="19130" priority="7141" operator="equal">
      <formula>"jan."</formula>
    </cfRule>
  </conditionalFormatting>
  <conditionalFormatting sqref="AA15">
    <cfRule type="cellIs" dxfId="19129" priority="7140" operator="equal">
      <formula>"jan."</formula>
    </cfRule>
  </conditionalFormatting>
  <conditionalFormatting sqref="AA15">
    <cfRule type="cellIs" dxfId="19128" priority="7139" operator="equal">
      <formula>"jan."</formula>
    </cfRule>
  </conditionalFormatting>
  <conditionalFormatting sqref="AA15">
    <cfRule type="cellIs" dxfId="19127" priority="7138" operator="equal">
      <formula>"jan."</formula>
    </cfRule>
  </conditionalFormatting>
  <conditionalFormatting sqref="AA15">
    <cfRule type="cellIs" dxfId="19126" priority="7137" operator="equal">
      <formula>"jan."</formula>
    </cfRule>
  </conditionalFormatting>
  <conditionalFormatting sqref="AA15">
    <cfRule type="cellIs" dxfId="19125" priority="7136" operator="equal">
      <formula>"jan."</formula>
    </cfRule>
  </conditionalFormatting>
  <conditionalFormatting sqref="AA15">
    <cfRule type="cellIs" dxfId="19124" priority="7135" operator="equal">
      <formula>"jan."</formula>
    </cfRule>
  </conditionalFormatting>
  <conditionalFormatting sqref="AA15">
    <cfRule type="cellIs" dxfId="19123" priority="7134" operator="equal">
      <formula>"jan."</formula>
    </cfRule>
  </conditionalFormatting>
  <conditionalFormatting sqref="AA15">
    <cfRule type="cellIs" dxfId="19122" priority="7133" operator="equal">
      <formula>"jan."</formula>
    </cfRule>
  </conditionalFormatting>
  <conditionalFormatting sqref="AA15">
    <cfRule type="cellIs" dxfId="19121" priority="7132" operator="equal">
      <formula>"jan."</formula>
    </cfRule>
  </conditionalFormatting>
  <conditionalFormatting sqref="AA15">
    <cfRule type="cellIs" dxfId="19120" priority="7131" operator="equal">
      <formula>"jan."</formula>
    </cfRule>
  </conditionalFormatting>
  <conditionalFormatting sqref="AA15">
    <cfRule type="cellIs" dxfId="19119" priority="7130" operator="equal">
      <formula>"jan."</formula>
    </cfRule>
  </conditionalFormatting>
  <conditionalFormatting sqref="AA15">
    <cfRule type="cellIs" dxfId="19118" priority="7129" operator="equal">
      <formula>"jan."</formula>
    </cfRule>
  </conditionalFormatting>
  <conditionalFormatting sqref="AA15">
    <cfRule type="cellIs" dxfId="19117" priority="7128" operator="equal">
      <formula>"jan."</formula>
    </cfRule>
  </conditionalFormatting>
  <conditionalFormatting sqref="AA15">
    <cfRule type="cellIs" dxfId="19116" priority="7127" operator="equal">
      <formula>"jan."</formula>
    </cfRule>
  </conditionalFormatting>
  <conditionalFormatting sqref="AA15">
    <cfRule type="cellIs" dxfId="19115" priority="7126" operator="equal">
      <formula>"jan."</formula>
    </cfRule>
  </conditionalFormatting>
  <conditionalFormatting sqref="AA15">
    <cfRule type="cellIs" dxfId="19114" priority="7125" operator="equal">
      <formula>"jan."</formula>
    </cfRule>
  </conditionalFormatting>
  <conditionalFormatting sqref="AA15">
    <cfRule type="cellIs" dxfId="19113" priority="7124" operator="equal">
      <formula>"jan."</formula>
    </cfRule>
  </conditionalFormatting>
  <conditionalFormatting sqref="AA15">
    <cfRule type="cellIs" dxfId="19112" priority="7123" operator="equal">
      <formula>"jan."</formula>
    </cfRule>
  </conditionalFormatting>
  <conditionalFormatting sqref="AA15">
    <cfRule type="cellIs" dxfId="19111" priority="7122" operator="equal">
      <formula>"jan."</formula>
    </cfRule>
  </conditionalFormatting>
  <conditionalFormatting sqref="AA15">
    <cfRule type="cellIs" dxfId="19110" priority="7121" operator="equal">
      <formula>"jan."</formula>
    </cfRule>
  </conditionalFormatting>
  <conditionalFormatting sqref="AA15">
    <cfRule type="cellIs" dxfId="19109" priority="7120" operator="equal">
      <formula>"jan."</formula>
    </cfRule>
  </conditionalFormatting>
  <conditionalFormatting sqref="AA15">
    <cfRule type="cellIs" dxfId="19108" priority="7119" operator="equal">
      <formula>"jan."</formula>
    </cfRule>
  </conditionalFormatting>
  <conditionalFormatting sqref="AA15">
    <cfRule type="cellIs" dxfId="19107" priority="7118" operator="equal">
      <formula>"jan."</formula>
    </cfRule>
  </conditionalFormatting>
  <conditionalFormatting sqref="AA15">
    <cfRule type="cellIs" dxfId="19106" priority="7117" operator="equal">
      <formula>"jan."</formula>
    </cfRule>
  </conditionalFormatting>
  <conditionalFormatting sqref="AA15">
    <cfRule type="cellIs" dxfId="19105" priority="7116" operator="equal">
      <formula>"jan."</formula>
    </cfRule>
  </conditionalFormatting>
  <conditionalFormatting sqref="AA15">
    <cfRule type="cellIs" dxfId="19104" priority="7115" operator="equal">
      <formula>"jan."</formula>
    </cfRule>
  </conditionalFormatting>
  <conditionalFormatting sqref="AA15">
    <cfRule type="cellIs" dxfId="19103" priority="7114" operator="equal">
      <formula>"jan."</formula>
    </cfRule>
  </conditionalFormatting>
  <conditionalFormatting sqref="AA15">
    <cfRule type="cellIs" dxfId="19102" priority="7113" operator="equal">
      <formula>"jan."</formula>
    </cfRule>
  </conditionalFormatting>
  <conditionalFormatting sqref="AA15">
    <cfRule type="cellIs" dxfId="19101" priority="7112" operator="equal">
      <formula>"jan."</formula>
    </cfRule>
  </conditionalFormatting>
  <conditionalFormatting sqref="AA15">
    <cfRule type="cellIs" dxfId="19100" priority="7111" operator="equal">
      <formula>"jan."</formula>
    </cfRule>
  </conditionalFormatting>
  <conditionalFormatting sqref="AA15">
    <cfRule type="cellIs" dxfId="19099" priority="7110" operator="equal">
      <formula>"jan."</formula>
    </cfRule>
  </conditionalFormatting>
  <conditionalFormatting sqref="AA15">
    <cfRule type="cellIs" dxfId="19098" priority="7109" operator="equal">
      <formula>"jan."</formula>
    </cfRule>
  </conditionalFormatting>
  <conditionalFormatting sqref="AA15">
    <cfRule type="cellIs" dxfId="19097" priority="7108" operator="equal">
      <formula>"jan."</formula>
    </cfRule>
  </conditionalFormatting>
  <conditionalFormatting sqref="AA15">
    <cfRule type="cellIs" dxfId="19096" priority="7107" operator="equal">
      <formula>"jan."</formula>
    </cfRule>
  </conditionalFormatting>
  <conditionalFormatting sqref="AA15">
    <cfRule type="cellIs" dxfId="19095" priority="7106" operator="equal">
      <formula>"jan."</formula>
    </cfRule>
  </conditionalFormatting>
  <conditionalFormatting sqref="AA15">
    <cfRule type="cellIs" dxfId="19094" priority="7105" operator="equal">
      <formula>"jan."</formula>
    </cfRule>
  </conditionalFormatting>
  <conditionalFormatting sqref="AA15">
    <cfRule type="cellIs" dxfId="19093" priority="7104" operator="equal">
      <formula>"jan."</formula>
    </cfRule>
  </conditionalFormatting>
  <conditionalFormatting sqref="AA15">
    <cfRule type="cellIs" dxfId="19092" priority="7103" operator="equal">
      <formula>"jan."</formula>
    </cfRule>
  </conditionalFormatting>
  <conditionalFormatting sqref="AA15">
    <cfRule type="cellIs" dxfId="19091" priority="7102" operator="equal">
      <formula>"jan."</formula>
    </cfRule>
  </conditionalFormatting>
  <conditionalFormatting sqref="G9:L9">
    <cfRule type="cellIs" dxfId="19090" priority="7101" operator="equal">
      <formula>"jan."</formula>
    </cfRule>
  </conditionalFormatting>
  <conditionalFormatting sqref="L9">
    <cfRule type="cellIs" dxfId="19089" priority="7100" operator="equal">
      <formula>"jan."</formula>
    </cfRule>
  </conditionalFormatting>
  <conditionalFormatting sqref="K9">
    <cfRule type="cellIs" dxfId="19088" priority="7099" operator="equal">
      <formula>"jan."</formula>
    </cfRule>
  </conditionalFormatting>
  <conditionalFormatting sqref="L9">
    <cfRule type="cellIs" dxfId="19087" priority="7098" operator="equal">
      <formula>"jan."</formula>
    </cfRule>
  </conditionalFormatting>
  <conditionalFormatting sqref="K9">
    <cfRule type="cellIs" dxfId="19086" priority="7097" operator="equal">
      <formula>"jan."</formula>
    </cfRule>
  </conditionalFormatting>
  <conditionalFormatting sqref="L9">
    <cfRule type="cellIs" dxfId="19085" priority="7096" operator="equal">
      <formula>"jan."</formula>
    </cfRule>
  </conditionalFormatting>
  <conditionalFormatting sqref="J9">
    <cfRule type="cellIs" dxfId="19084" priority="7095" operator="equal">
      <formula>"jan."</formula>
    </cfRule>
  </conditionalFormatting>
  <conditionalFormatting sqref="K9">
    <cfRule type="cellIs" dxfId="19083" priority="7094" operator="equal">
      <formula>"jan."</formula>
    </cfRule>
  </conditionalFormatting>
  <conditionalFormatting sqref="K9">
    <cfRule type="cellIs" dxfId="19082" priority="7093" operator="equal">
      <formula>"jan."</formula>
    </cfRule>
  </conditionalFormatting>
  <conditionalFormatting sqref="J9">
    <cfRule type="cellIs" dxfId="19081" priority="7092" operator="equal">
      <formula>"jan."</formula>
    </cfRule>
  </conditionalFormatting>
  <conditionalFormatting sqref="K9">
    <cfRule type="cellIs" dxfId="19080" priority="7091" operator="equal">
      <formula>"jan."</formula>
    </cfRule>
  </conditionalFormatting>
  <conditionalFormatting sqref="J9">
    <cfRule type="cellIs" dxfId="19079" priority="7090" operator="equal">
      <formula>"jan."</formula>
    </cfRule>
  </conditionalFormatting>
  <conditionalFormatting sqref="K9">
    <cfRule type="cellIs" dxfId="19078" priority="7089" operator="equal">
      <formula>"jan."</formula>
    </cfRule>
  </conditionalFormatting>
  <conditionalFormatting sqref="I9">
    <cfRule type="cellIs" dxfId="19077" priority="7088" operator="equal">
      <formula>"jan."</formula>
    </cfRule>
  </conditionalFormatting>
  <conditionalFormatting sqref="J9">
    <cfRule type="cellIs" dxfId="19076" priority="7087" operator="equal">
      <formula>"jan."</formula>
    </cfRule>
  </conditionalFormatting>
  <conditionalFormatting sqref="L9">
    <cfRule type="cellIs" dxfId="19075" priority="7086" operator="equal">
      <formula>"jan."</formula>
    </cfRule>
  </conditionalFormatting>
  <conditionalFormatting sqref="K9">
    <cfRule type="cellIs" dxfId="19074" priority="7085" operator="equal">
      <formula>"jan."</formula>
    </cfRule>
  </conditionalFormatting>
  <conditionalFormatting sqref="J9">
    <cfRule type="cellIs" dxfId="19073" priority="7084" operator="equal">
      <formula>"jan."</formula>
    </cfRule>
  </conditionalFormatting>
  <conditionalFormatting sqref="K9">
    <cfRule type="cellIs" dxfId="19072" priority="7083" operator="equal">
      <formula>"jan."</formula>
    </cfRule>
  </conditionalFormatting>
  <conditionalFormatting sqref="J9">
    <cfRule type="cellIs" dxfId="19071" priority="7082" operator="equal">
      <formula>"jan."</formula>
    </cfRule>
  </conditionalFormatting>
  <conditionalFormatting sqref="K9">
    <cfRule type="cellIs" dxfId="19070" priority="7081" operator="equal">
      <formula>"jan."</formula>
    </cfRule>
  </conditionalFormatting>
  <conditionalFormatting sqref="J9">
    <cfRule type="cellIs" dxfId="19069" priority="7079" operator="equal">
      <formula>"jan."</formula>
    </cfRule>
  </conditionalFormatting>
  <conditionalFormatting sqref="L9">
    <cfRule type="cellIs" dxfId="19068" priority="7078" operator="equal">
      <formula>"jan."</formula>
    </cfRule>
  </conditionalFormatting>
  <conditionalFormatting sqref="J9">
    <cfRule type="cellIs" dxfId="19067" priority="7077" operator="equal">
      <formula>"jan."</formula>
    </cfRule>
  </conditionalFormatting>
  <conditionalFormatting sqref="I9">
    <cfRule type="cellIs" dxfId="19066" priority="7076" operator="equal">
      <formula>"jan."</formula>
    </cfRule>
  </conditionalFormatting>
  <conditionalFormatting sqref="J9">
    <cfRule type="cellIs" dxfId="19065" priority="7075" operator="equal">
      <formula>"jan."</formula>
    </cfRule>
  </conditionalFormatting>
  <conditionalFormatting sqref="I9">
    <cfRule type="cellIs" dxfId="19064" priority="7074" operator="equal">
      <formula>"jan."</formula>
    </cfRule>
  </conditionalFormatting>
  <conditionalFormatting sqref="J9">
    <cfRule type="cellIs" dxfId="19063" priority="7073" operator="equal">
      <formula>"jan."</formula>
    </cfRule>
  </conditionalFormatting>
  <conditionalFormatting sqref="H9">
    <cfRule type="cellIs" dxfId="19062" priority="7072" operator="equal">
      <formula>"jan."</formula>
    </cfRule>
  </conditionalFormatting>
  <conditionalFormatting sqref="I9">
    <cfRule type="cellIs" dxfId="19061" priority="7071" operator="equal">
      <formula>"jan."</formula>
    </cfRule>
  </conditionalFormatting>
  <conditionalFormatting sqref="K9">
    <cfRule type="cellIs" dxfId="19060" priority="7070" operator="equal">
      <formula>"jan."</formula>
    </cfRule>
  </conditionalFormatting>
  <conditionalFormatting sqref="K9">
    <cfRule type="cellIs" dxfId="19059" priority="7069" operator="equal">
      <formula>"jan."</formula>
    </cfRule>
  </conditionalFormatting>
  <conditionalFormatting sqref="J9">
    <cfRule type="cellIs" dxfId="19058" priority="7068" operator="equal">
      <formula>"jan."</formula>
    </cfRule>
  </conditionalFormatting>
  <conditionalFormatting sqref="K9">
    <cfRule type="cellIs" dxfId="19057" priority="7067" operator="equal">
      <formula>"jan."</formula>
    </cfRule>
  </conditionalFormatting>
  <conditionalFormatting sqref="J9">
    <cfRule type="cellIs" dxfId="19056" priority="7066" operator="equal">
      <formula>"jan."</formula>
    </cfRule>
  </conditionalFormatting>
  <conditionalFormatting sqref="K9">
    <cfRule type="cellIs" dxfId="19055" priority="7065" operator="equal">
      <formula>"jan."</formula>
    </cfRule>
  </conditionalFormatting>
  <conditionalFormatting sqref="I9">
    <cfRule type="cellIs" dxfId="19054" priority="7064" operator="equal">
      <formula>"jan."</formula>
    </cfRule>
  </conditionalFormatting>
  <conditionalFormatting sqref="J9">
    <cfRule type="cellIs" dxfId="19053" priority="7063" operator="equal">
      <formula>"jan."</formula>
    </cfRule>
  </conditionalFormatting>
  <conditionalFormatting sqref="L9">
    <cfRule type="cellIs" dxfId="19052" priority="7062" operator="equal">
      <formula>"jan."</formula>
    </cfRule>
  </conditionalFormatting>
  <conditionalFormatting sqref="J9">
    <cfRule type="cellIs" dxfId="19051" priority="7061" operator="equal">
      <formula>"jan."</formula>
    </cfRule>
  </conditionalFormatting>
  <conditionalFormatting sqref="I9">
    <cfRule type="cellIs" dxfId="19050" priority="7060" operator="equal">
      <formula>"jan."</formula>
    </cfRule>
  </conditionalFormatting>
  <conditionalFormatting sqref="J9">
    <cfRule type="cellIs" dxfId="19049" priority="7059" operator="equal">
      <formula>"jan."</formula>
    </cfRule>
  </conditionalFormatting>
  <conditionalFormatting sqref="I9">
    <cfRule type="cellIs" dxfId="19048" priority="7058" operator="equal">
      <formula>"jan."</formula>
    </cfRule>
  </conditionalFormatting>
  <conditionalFormatting sqref="J9">
    <cfRule type="cellIs" dxfId="19047" priority="7057" operator="equal">
      <formula>"jan."</formula>
    </cfRule>
  </conditionalFormatting>
  <conditionalFormatting sqref="H9">
    <cfRule type="cellIs" dxfId="19046" priority="7056" operator="equal">
      <formula>"jan."</formula>
    </cfRule>
  </conditionalFormatting>
  <conditionalFormatting sqref="I9">
    <cfRule type="cellIs" dxfId="19045" priority="7055" operator="equal">
      <formula>"jan."</formula>
    </cfRule>
  </conditionalFormatting>
  <conditionalFormatting sqref="K9">
    <cfRule type="cellIs" dxfId="19044" priority="7054" operator="equal">
      <formula>"jan."</formula>
    </cfRule>
  </conditionalFormatting>
  <conditionalFormatting sqref="J9">
    <cfRule type="cellIs" dxfId="19043" priority="7053" operator="equal">
      <formula>"jan."</formula>
    </cfRule>
  </conditionalFormatting>
  <conditionalFormatting sqref="I9">
    <cfRule type="cellIs" dxfId="19042" priority="7052" operator="equal">
      <formula>"jan."</formula>
    </cfRule>
  </conditionalFormatting>
  <conditionalFormatting sqref="J9">
    <cfRule type="cellIs" dxfId="19041" priority="7051" operator="equal">
      <formula>"jan."</formula>
    </cfRule>
  </conditionalFormatting>
  <conditionalFormatting sqref="I9">
    <cfRule type="cellIs" dxfId="19040" priority="7050" operator="equal">
      <formula>"jan."</formula>
    </cfRule>
  </conditionalFormatting>
  <conditionalFormatting sqref="J9">
    <cfRule type="cellIs" dxfId="19039" priority="7049" operator="equal">
      <formula>"jan."</formula>
    </cfRule>
  </conditionalFormatting>
  <conditionalFormatting sqref="H9">
    <cfRule type="cellIs" dxfId="19038" priority="7048" operator="equal">
      <formula>"jan."</formula>
    </cfRule>
  </conditionalFormatting>
  <conditionalFormatting sqref="I9">
    <cfRule type="cellIs" dxfId="19037" priority="7047" operator="equal">
      <formula>"jan."</formula>
    </cfRule>
  </conditionalFormatting>
  <conditionalFormatting sqref="K9">
    <cfRule type="cellIs" dxfId="19036" priority="7046" operator="equal">
      <formula>"jan."</formula>
    </cfRule>
  </conditionalFormatting>
  <conditionalFormatting sqref="I9">
    <cfRule type="cellIs" dxfId="19035" priority="7045" operator="equal">
      <formula>"jan."</formula>
    </cfRule>
  </conditionalFormatting>
  <conditionalFormatting sqref="H9">
    <cfRule type="cellIs" dxfId="19034" priority="7044" operator="equal">
      <formula>"jan."</formula>
    </cfRule>
  </conditionalFormatting>
  <conditionalFormatting sqref="I9">
    <cfRule type="cellIs" dxfId="19033" priority="7043" operator="equal">
      <formula>"jan."</formula>
    </cfRule>
  </conditionalFormatting>
  <conditionalFormatting sqref="H9">
    <cfRule type="cellIs" dxfId="19032" priority="7042" operator="equal">
      <formula>"jan."</formula>
    </cfRule>
  </conditionalFormatting>
  <conditionalFormatting sqref="I9">
    <cfRule type="cellIs" dxfId="19031" priority="7041" operator="equal">
      <formula>"jan."</formula>
    </cfRule>
  </conditionalFormatting>
  <conditionalFormatting sqref="H9">
    <cfRule type="cellIs" dxfId="19030" priority="7040" operator="equal">
      <formula>"jan."</formula>
    </cfRule>
  </conditionalFormatting>
  <conditionalFormatting sqref="J9">
    <cfRule type="cellIs" dxfId="19029" priority="7039" operator="equal">
      <formula>"jan."</formula>
    </cfRule>
  </conditionalFormatting>
  <conditionalFormatting sqref="K9">
    <cfRule type="cellIs" dxfId="19028" priority="7038" operator="equal">
      <formula>"jan."</formula>
    </cfRule>
  </conditionalFormatting>
  <conditionalFormatting sqref="J9">
    <cfRule type="cellIs" dxfId="19027" priority="7037" operator="equal">
      <formula>"jan."</formula>
    </cfRule>
  </conditionalFormatting>
  <conditionalFormatting sqref="K9">
    <cfRule type="cellIs" dxfId="19026" priority="7036" operator="equal">
      <formula>"jan."</formula>
    </cfRule>
  </conditionalFormatting>
  <conditionalFormatting sqref="J9">
    <cfRule type="cellIs" dxfId="19025" priority="7035" operator="equal">
      <formula>"jan."</formula>
    </cfRule>
  </conditionalFormatting>
  <conditionalFormatting sqref="K9">
    <cfRule type="cellIs" dxfId="19024" priority="7034" operator="equal">
      <formula>"jan."</formula>
    </cfRule>
  </conditionalFormatting>
  <conditionalFormatting sqref="I9">
    <cfRule type="cellIs" dxfId="19023" priority="7033" operator="equal">
      <formula>"jan."</formula>
    </cfRule>
  </conditionalFormatting>
  <conditionalFormatting sqref="J9">
    <cfRule type="cellIs" dxfId="19022" priority="7032" operator="equal">
      <formula>"jan."</formula>
    </cfRule>
  </conditionalFormatting>
  <conditionalFormatting sqref="J9">
    <cfRule type="cellIs" dxfId="19021" priority="7031" operator="equal">
      <formula>"jan."</formula>
    </cfRule>
  </conditionalFormatting>
  <conditionalFormatting sqref="I9">
    <cfRule type="cellIs" dxfId="19020" priority="7030" operator="equal">
      <formula>"jan."</formula>
    </cfRule>
  </conditionalFormatting>
  <conditionalFormatting sqref="J9">
    <cfRule type="cellIs" dxfId="19019" priority="7029" operator="equal">
      <formula>"jan."</formula>
    </cfRule>
  </conditionalFormatting>
  <conditionalFormatting sqref="I9">
    <cfRule type="cellIs" dxfId="19018" priority="7028" operator="equal">
      <formula>"jan."</formula>
    </cfRule>
  </conditionalFormatting>
  <conditionalFormatting sqref="J9">
    <cfRule type="cellIs" dxfId="19017" priority="7027" operator="equal">
      <formula>"jan."</formula>
    </cfRule>
  </conditionalFormatting>
  <conditionalFormatting sqref="H9">
    <cfRule type="cellIs" dxfId="19016" priority="7026" operator="equal">
      <formula>"jan."</formula>
    </cfRule>
  </conditionalFormatting>
  <conditionalFormatting sqref="I9">
    <cfRule type="cellIs" dxfId="19015" priority="7025" operator="equal">
      <formula>"jan."</formula>
    </cfRule>
  </conditionalFormatting>
  <conditionalFormatting sqref="K9">
    <cfRule type="cellIs" dxfId="19014" priority="7024" operator="equal">
      <formula>"jan."</formula>
    </cfRule>
  </conditionalFormatting>
  <conditionalFormatting sqref="J9">
    <cfRule type="cellIs" dxfId="19013" priority="7023" operator="equal">
      <formula>"jan."</formula>
    </cfRule>
  </conditionalFormatting>
  <conditionalFormatting sqref="I9">
    <cfRule type="cellIs" dxfId="19012" priority="7022" operator="equal">
      <formula>"jan."</formula>
    </cfRule>
  </conditionalFormatting>
  <conditionalFormatting sqref="J9">
    <cfRule type="cellIs" dxfId="19011" priority="7021" operator="equal">
      <formula>"jan."</formula>
    </cfRule>
  </conditionalFormatting>
  <conditionalFormatting sqref="I9">
    <cfRule type="cellIs" dxfId="19010" priority="7020" operator="equal">
      <formula>"jan."</formula>
    </cfRule>
  </conditionalFormatting>
  <conditionalFormatting sqref="J9">
    <cfRule type="cellIs" dxfId="19009" priority="7019" operator="equal">
      <formula>"jan."</formula>
    </cfRule>
  </conditionalFormatting>
  <conditionalFormatting sqref="H9">
    <cfRule type="cellIs" dxfId="19008" priority="7018" operator="equal">
      <formula>"jan."</formula>
    </cfRule>
  </conditionalFormatting>
  <conditionalFormatting sqref="I9">
    <cfRule type="cellIs" dxfId="19007" priority="7017" operator="equal">
      <formula>"jan."</formula>
    </cfRule>
  </conditionalFormatting>
  <conditionalFormatting sqref="K9">
    <cfRule type="cellIs" dxfId="19006" priority="7016" operator="equal">
      <formula>"jan."</formula>
    </cfRule>
  </conditionalFormatting>
  <conditionalFormatting sqref="I9">
    <cfRule type="cellIs" dxfId="19005" priority="7015" operator="equal">
      <formula>"jan."</formula>
    </cfRule>
  </conditionalFormatting>
  <conditionalFormatting sqref="H9">
    <cfRule type="cellIs" dxfId="19004" priority="7014" operator="equal">
      <formula>"jan."</formula>
    </cfRule>
  </conditionalFormatting>
  <conditionalFormatting sqref="I9">
    <cfRule type="cellIs" dxfId="19003" priority="7013" operator="equal">
      <formula>"jan."</formula>
    </cfRule>
  </conditionalFormatting>
  <conditionalFormatting sqref="H9">
    <cfRule type="cellIs" dxfId="19002" priority="7012" operator="equal">
      <formula>"jan."</formula>
    </cfRule>
  </conditionalFormatting>
  <conditionalFormatting sqref="I9">
    <cfRule type="cellIs" dxfId="19001" priority="7011" operator="equal">
      <formula>"jan."</formula>
    </cfRule>
  </conditionalFormatting>
  <conditionalFormatting sqref="H9">
    <cfRule type="cellIs" dxfId="19000" priority="7010" operator="equal">
      <formula>"jan."</formula>
    </cfRule>
  </conditionalFormatting>
  <conditionalFormatting sqref="J9">
    <cfRule type="cellIs" dxfId="18999" priority="7009" operator="equal">
      <formula>"jan."</formula>
    </cfRule>
  </conditionalFormatting>
  <conditionalFormatting sqref="J9">
    <cfRule type="cellIs" dxfId="18998" priority="7008" operator="equal">
      <formula>"jan."</formula>
    </cfRule>
  </conditionalFormatting>
  <conditionalFormatting sqref="I9">
    <cfRule type="cellIs" dxfId="18997" priority="7007" operator="equal">
      <formula>"jan."</formula>
    </cfRule>
  </conditionalFormatting>
  <conditionalFormatting sqref="J9">
    <cfRule type="cellIs" dxfId="18996" priority="7006" operator="equal">
      <formula>"jan."</formula>
    </cfRule>
  </conditionalFormatting>
  <conditionalFormatting sqref="I9">
    <cfRule type="cellIs" dxfId="18995" priority="7005" operator="equal">
      <formula>"jan."</formula>
    </cfRule>
  </conditionalFormatting>
  <conditionalFormatting sqref="J9">
    <cfRule type="cellIs" dxfId="18994" priority="7004" operator="equal">
      <formula>"jan."</formula>
    </cfRule>
  </conditionalFormatting>
  <conditionalFormatting sqref="H9">
    <cfRule type="cellIs" dxfId="18993" priority="7003" operator="equal">
      <formula>"jan."</formula>
    </cfRule>
  </conditionalFormatting>
  <conditionalFormatting sqref="I9">
    <cfRule type="cellIs" dxfId="18992" priority="7002" operator="equal">
      <formula>"jan."</formula>
    </cfRule>
  </conditionalFormatting>
  <conditionalFormatting sqref="K9">
    <cfRule type="cellIs" dxfId="18991" priority="7001" operator="equal">
      <formula>"jan."</formula>
    </cfRule>
  </conditionalFormatting>
  <conditionalFormatting sqref="I9">
    <cfRule type="cellIs" dxfId="18990" priority="7000" operator="equal">
      <formula>"jan."</formula>
    </cfRule>
  </conditionalFormatting>
  <conditionalFormatting sqref="H9">
    <cfRule type="cellIs" dxfId="18989" priority="6999" operator="equal">
      <formula>"jan."</formula>
    </cfRule>
  </conditionalFormatting>
  <conditionalFormatting sqref="I9">
    <cfRule type="cellIs" dxfId="18988" priority="6998" operator="equal">
      <formula>"jan."</formula>
    </cfRule>
  </conditionalFormatting>
  <conditionalFormatting sqref="H9">
    <cfRule type="cellIs" dxfId="18987" priority="6997" operator="equal">
      <formula>"jan."</formula>
    </cfRule>
  </conditionalFormatting>
  <conditionalFormatting sqref="I9">
    <cfRule type="cellIs" dxfId="18986" priority="6996" operator="equal">
      <formula>"jan."</formula>
    </cfRule>
  </conditionalFormatting>
  <conditionalFormatting sqref="H9">
    <cfRule type="cellIs" dxfId="18985" priority="6995" operator="equal">
      <formula>"jan."</formula>
    </cfRule>
  </conditionalFormatting>
  <conditionalFormatting sqref="J9">
    <cfRule type="cellIs" dxfId="18984" priority="6994" operator="equal">
      <formula>"jan."</formula>
    </cfRule>
  </conditionalFormatting>
  <conditionalFormatting sqref="I9">
    <cfRule type="cellIs" dxfId="18983" priority="6993" operator="equal">
      <formula>"jan."</formula>
    </cfRule>
  </conditionalFormatting>
  <conditionalFormatting sqref="H9">
    <cfRule type="cellIs" dxfId="18982" priority="6992" operator="equal">
      <formula>"jan."</formula>
    </cfRule>
  </conditionalFormatting>
  <conditionalFormatting sqref="I9">
    <cfRule type="cellIs" dxfId="18981" priority="6991" operator="equal">
      <formula>"jan."</formula>
    </cfRule>
  </conditionalFormatting>
  <conditionalFormatting sqref="H9">
    <cfRule type="cellIs" dxfId="18980" priority="6990" operator="equal">
      <formula>"jan."</formula>
    </cfRule>
  </conditionalFormatting>
  <conditionalFormatting sqref="I9">
    <cfRule type="cellIs" dxfId="18979" priority="6989" operator="equal">
      <formula>"jan."</formula>
    </cfRule>
  </conditionalFormatting>
  <conditionalFormatting sqref="H9">
    <cfRule type="cellIs" dxfId="18978" priority="6988" operator="equal">
      <formula>"jan."</formula>
    </cfRule>
  </conditionalFormatting>
  <conditionalFormatting sqref="J9">
    <cfRule type="cellIs" dxfId="18977" priority="6987" operator="equal">
      <formula>"jan."</formula>
    </cfRule>
  </conditionalFormatting>
  <conditionalFormatting sqref="H9">
    <cfRule type="cellIs" dxfId="18976" priority="6986" operator="equal">
      <formula>"jan."</formula>
    </cfRule>
  </conditionalFormatting>
  <conditionalFormatting sqref="H9">
    <cfRule type="cellIs" dxfId="18975" priority="6985" operator="equal">
      <formula>"jan."</formula>
    </cfRule>
  </conditionalFormatting>
  <conditionalFormatting sqref="H9">
    <cfRule type="cellIs" dxfId="18974" priority="6984" operator="equal">
      <formula>"jan."</formula>
    </cfRule>
  </conditionalFormatting>
  <conditionalFormatting sqref="I9">
    <cfRule type="cellIs" dxfId="18973" priority="6983" operator="equal">
      <formula>"jan."</formula>
    </cfRule>
  </conditionalFormatting>
  <conditionalFormatting sqref="L9">
    <cfRule type="cellIs" dxfId="18972" priority="6982" operator="equal">
      <formula>"jan."</formula>
    </cfRule>
  </conditionalFormatting>
  <conditionalFormatting sqref="K9">
    <cfRule type="cellIs" dxfId="18971" priority="6981" operator="equal">
      <formula>"jan."</formula>
    </cfRule>
  </conditionalFormatting>
  <conditionalFormatting sqref="J9">
    <cfRule type="cellIs" dxfId="18970" priority="6980" operator="equal">
      <formula>"jan."</formula>
    </cfRule>
  </conditionalFormatting>
  <conditionalFormatting sqref="K9">
    <cfRule type="cellIs" dxfId="18969" priority="6979" operator="equal">
      <formula>"jan."</formula>
    </cfRule>
  </conditionalFormatting>
  <conditionalFormatting sqref="J9">
    <cfRule type="cellIs" dxfId="18968" priority="6978" operator="equal">
      <formula>"jan."</formula>
    </cfRule>
  </conditionalFormatting>
  <conditionalFormatting sqref="K9">
    <cfRule type="cellIs" dxfId="18967" priority="6977" operator="equal">
      <formula>"jan."</formula>
    </cfRule>
  </conditionalFormatting>
  <conditionalFormatting sqref="I9">
    <cfRule type="cellIs" dxfId="18966" priority="6976" operator="equal">
      <formula>"jan."</formula>
    </cfRule>
  </conditionalFormatting>
  <conditionalFormatting sqref="J9">
    <cfRule type="cellIs" dxfId="18965" priority="6975" operator="equal">
      <formula>"jan."</formula>
    </cfRule>
  </conditionalFormatting>
  <conditionalFormatting sqref="J9">
    <cfRule type="cellIs" dxfId="18964" priority="6974" operator="equal">
      <formula>"jan."</formula>
    </cfRule>
  </conditionalFormatting>
  <conditionalFormatting sqref="I9">
    <cfRule type="cellIs" dxfId="18963" priority="6973" operator="equal">
      <formula>"jan."</formula>
    </cfRule>
  </conditionalFormatting>
  <conditionalFormatting sqref="J9">
    <cfRule type="cellIs" dxfId="18962" priority="6972" operator="equal">
      <formula>"jan."</formula>
    </cfRule>
  </conditionalFormatting>
  <conditionalFormatting sqref="I9">
    <cfRule type="cellIs" dxfId="18961" priority="6971" operator="equal">
      <formula>"jan."</formula>
    </cfRule>
  </conditionalFormatting>
  <conditionalFormatting sqref="J9">
    <cfRule type="cellIs" dxfId="18960" priority="6970" operator="equal">
      <formula>"jan."</formula>
    </cfRule>
  </conditionalFormatting>
  <conditionalFormatting sqref="H9">
    <cfRule type="cellIs" dxfId="18959" priority="6969" operator="equal">
      <formula>"jan."</formula>
    </cfRule>
  </conditionalFormatting>
  <conditionalFormatting sqref="I9">
    <cfRule type="cellIs" dxfId="18958" priority="6968" operator="equal">
      <formula>"jan."</formula>
    </cfRule>
  </conditionalFormatting>
  <conditionalFormatting sqref="K9">
    <cfRule type="cellIs" dxfId="18957" priority="6967" operator="equal">
      <formula>"jan."</formula>
    </cfRule>
  </conditionalFormatting>
  <conditionalFormatting sqref="J9">
    <cfRule type="cellIs" dxfId="18956" priority="6966" operator="equal">
      <formula>"jan."</formula>
    </cfRule>
  </conditionalFormatting>
  <conditionalFormatting sqref="I9">
    <cfRule type="cellIs" dxfId="18955" priority="6965" operator="equal">
      <formula>"jan."</formula>
    </cfRule>
  </conditionalFormatting>
  <conditionalFormatting sqref="J9">
    <cfRule type="cellIs" dxfId="18954" priority="6964" operator="equal">
      <formula>"jan."</formula>
    </cfRule>
  </conditionalFormatting>
  <conditionalFormatting sqref="I9">
    <cfRule type="cellIs" dxfId="18953" priority="6963" operator="equal">
      <formula>"jan."</formula>
    </cfRule>
  </conditionalFormatting>
  <conditionalFormatting sqref="J9">
    <cfRule type="cellIs" dxfId="18952" priority="6962" operator="equal">
      <formula>"jan."</formula>
    </cfRule>
  </conditionalFormatting>
  <conditionalFormatting sqref="H9">
    <cfRule type="cellIs" dxfId="18951" priority="6961" operator="equal">
      <formula>"jan."</formula>
    </cfRule>
  </conditionalFormatting>
  <conditionalFormatting sqref="I9">
    <cfRule type="cellIs" dxfId="18950" priority="6960" operator="equal">
      <formula>"jan."</formula>
    </cfRule>
  </conditionalFormatting>
  <conditionalFormatting sqref="K9">
    <cfRule type="cellIs" dxfId="18949" priority="6959" operator="equal">
      <formula>"jan."</formula>
    </cfRule>
  </conditionalFormatting>
  <conditionalFormatting sqref="I9">
    <cfRule type="cellIs" dxfId="18948" priority="6958" operator="equal">
      <formula>"jan."</formula>
    </cfRule>
  </conditionalFormatting>
  <conditionalFormatting sqref="H9">
    <cfRule type="cellIs" dxfId="18947" priority="6957" operator="equal">
      <formula>"jan."</formula>
    </cfRule>
  </conditionalFormatting>
  <conditionalFormatting sqref="I9">
    <cfRule type="cellIs" dxfId="18946" priority="6956" operator="equal">
      <formula>"jan."</formula>
    </cfRule>
  </conditionalFormatting>
  <conditionalFormatting sqref="H9">
    <cfRule type="cellIs" dxfId="18945" priority="6955" operator="equal">
      <formula>"jan."</formula>
    </cfRule>
  </conditionalFormatting>
  <conditionalFormatting sqref="I9">
    <cfRule type="cellIs" dxfId="18944" priority="6954" operator="equal">
      <formula>"jan."</formula>
    </cfRule>
  </conditionalFormatting>
  <conditionalFormatting sqref="H9">
    <cfRule type="cellIs" dxfId="18943" priority="6953" operator="equal">
      <formula>"jan."</formula>
    </cfRule>
  </conditionalFormatting>
  <conditionalFormatting sqref="J9">
    <cfRule type="cellIs" dxfId="18942" priority="6952" operator="equal">
      <formula>"jan."</formula>
    </cfRule>
  </conditionalFormatting>
  <conditionalFormatting sqref="J9">
    <cfRule type="cellIs" dxfId="18941" priority="6951" operator="equal">
      <formula>"jan."</formula>
    </cfRule>
  </conditionalFormatting>
  <conditionalFormatting sqref="I9">
    <cfRule type="cellIs" dxfId="18940" priority="6950" operator="equal">
      <formula>"jan."</formula>
    </cfRule>
  </conditionalFormatting>
  <conditionalFormatting sqref="J9">
    <cfRule type="cellIs" dxfId="18939" priority="6949" operator="equal">
      <formula>"jan."</formula>
    </cfRule>
  </conditionalFormatting>
  <conditionalFormatting sqref="I9">
    <cfRule type="cellIs" dxfId="18938" priority="6948" operator="equal">
      <formula>"jan."</formula>
    </cfRule>
  </conditionalFormatting>
  <conditionalFormatting sqref="J9">
    <cfRule type="cellIs" dxfId="18937" priority="6947" operator="equal">
      <formula>"jan."</formula>
    </cfRule>
  </conditionalFormatting>
  <conditionalFormatting sqref="H9">
    <cfRule type="cellIs" dxfId="18936" priority="6946" operator="equal">
      <formula>"jan."</formula>
    </cfRule>
  </conditionalFormatting>
  <conditionalFormatting sqref="I9">
    <cfRule type="cellIs" dxfId="18935" priority="6945" operator="equal">
      <formula>"jan."</formula>
    </cfRule>
  </conditionalFormatting>
  <conditionalFormatting sqref="K9">
    <cfRule type="cellIs" dxfId="18934" priority="6944" operator="equal">
      <formula>"jan."</formula>
    </cfRule>
  </conditionalFormatting>
  <conditionalFormatting sqref="I9">
    <cfRule type="cellIs" dxfId="18933" priority="6943" operator="equal">
      <formula>"jan."</formula>
    </cfRule>
  </conditionalFormatting>
  <conditionalFormatting sqref="H9">
    <cfRule type="cellIs" dxfId="18932" priority="6942" operator="equal">
      <formula>"jan."</formula>
    </cfRule>
  </conditionalFormatting>
  <conditionalFormatting sqref="I9">
    <cfRule type="cellIs" dxfId="18931" priority="6941" operator="equal">
      <formula>"jan."</formula>
    </cfRule>
  </conditionalFormatting>
  <conditionalFormatting sqref="H9">
    <cfRule type="cellIs" dxfId="18930" priority="6940" operator="equal">
      <formula>"jan."</formula>
    </cfRule>
  </conditionalFormatting>
  <conditionalFormatting sqref="I9">
    <cfRule type="cellIs" dxfId="18929" priority="6939" operator="equal">
      <formula>"jan."</formula>
    </cfRule>
  </conditionalFormatting>
  <conditionalFormatting sqref="H9">
    <cfRule type="cellIs" dxfId="18928" priority="6938" operator="equal">
      <formula>"jan."</formula>
    </cfRule>
  </conditionalFormatting>
  <conditionalFormatting sqref="J9">
    <cfRule type="cellIs" dxfId="18927" priority="6937" operator="equal">
      <formula>"jan."</formula>
    </cfRule>
  </conditionalFormatting>
  <conditionalFormatting sqref="I9">
    <cfRule type="cellIs" dxfId="18926" priority="6936" operator="equal">
      <formula>"jan."</formula>
    </cfRule>
  </conditionalFormatting>
  <conditionalFormatting sqref="H9">
    <cfRule type="cellIs" dxfId="18925" priority="6935" operator="equal">
      <formula>"jan."</formula>
    </cfRule>
  </conditionalFormatting>
  <conditionalFormatting sqref="I9">
    <cfRule type="cellIs" dxfId="18924" priority="6934" operator="equal">
      <formula>"jan."</formula>
    </cfRule>
  </conditionalFormatting>
  <conditionalFormatting sqref="H9">
    <cfRule type="cellIs" dxfId="18923" priority="6933" operator="equal">
      <formula>"jan."</formula>
    </cfRule>
  </conditionalFormatting>
  <conditionalFormatting sqref="I9">
    <cfRule type="cellIs" dxfId="18922" priority="6932" operator="equal">
      <formula>"jan."</formula>
    </cfRule>
  </conditionalFormatting>
  <conditionalFormatting sqref="H9">
    <cfRule type="cellIs" dxfId="18921" priority="6931" operator="equal">
      <formula>"jan."</formula>
    </cfRule>
  </conditionalFormatting>
  <conditionalFormatting sqref="J9">
    <cfRule type="cellIs" dxfId="18920" priority="6930" operator="equal">
      <formula>"jan."</formula>
    </cfRule>
  </conditionalFormatting>
  <conditionalFormatting sqref="H9">
    <cfRule type="cellIs" dxfId="18919" priority="6929" operator="equal">
      <formula>"jan."</formula>
    </cfRule>
  </conditionalFormatting>
  <conditionalFormatting sqref="H9">
    <cfRule type="cellIs" dxfId="18918" priority="6928" operator="equal">
      <formula>"jan."</formula>
    </cfRule>
  </conditionalFormatting>
  <conditionalFormatting sqref="H9">
    <cfRule type="cellIs" dxfId="18917" priority="6927" operator="equal">
      <formula>"jan."</formula>
    </cfRule>
  </conditionalFormatting>
  <conditionalFormatting sqref="I9">
    <cfRule type="cellIs" dxfId="18916" priority="6926" operator="equal">
      <formula>"jan."</formula>
    </cfRule>
  </conditionalFormatting>
  <conditionalFormatting sqref="J9">
    <cfRule type="cellIs" dxfId="18915" priority="6925" operator="equal">
      <formula>"jan."</formula>
    </cfRule>
  </conditionalFormatting>
  <conditionalFormatting sqref="I9">
    <cfRule type="cellIs" dxfId="18914" priority="6924" operator="equal">
      <formula>"jan."</formula>
    </cfRule>
  </conditionalFormatting>
  <conditionalFormatting sqref="J9">
    <cfRule type="cellIs" dxfId="18913" priority="6923" operator="equal">
      <formula>"jan."</formula>
    </cfRule>
  </conditionalFormatting>
  <conditionalFormatting sqref="I9">
    <cfRule type="cellIs" dxfId="18912" priority="6922" operator="equal">
      <formula>"jan."</formula>
    </cfRule>
  </conditionalFormatting>
  <conditionalFormatting sqref="J9">
    <cfRule type="cellIs" dxfId="18911" priority="6921" operator="equal">
      <formula>"jan."</formula>
    </cfRule>
  </conditionalFormatting>
  <conditionalFormatting sqref="H9">
    <cfRule type="cellIs" dxfId="18910" priority="6920" operator="equal">
      <formula>"jan."</formula>
    </cfRule>
  </conditionalFormatting>
  <conditionalFormatting sqref="I9">
    <cfRule type="cellIs" dxfId="18909" priority="6919" operator="equal">
      <formula>"jan."</formula>
    </cfRule>
  </conditionalFormatting>
  <conditionalFormatting sqref="I9">
    <cfRule type="cellIs" dxfId="18908" priority="6918" operator="equal">
      <formula>"jan."</formula>
    </cfRule>
  </conditionalFormatting>
  <conditionalFormatting sqref="H9">
    <cfRule type="cellIs" dxfId="18907" priority="6917" operator="equal">
      <formula>"jan."</formula>
    </cfRule>
  </conditionalFormatting>
  <conditionalFormatting sqref="I9">
    <cfRule type="cellIs" dxfId="18906" priority="6916" operator="equal">
      <formula>"jan."</formula>
    </cfRule>
  </conditionalFormatting>
  <conditionalFormatting sqref="H9">
    <cfRule type="cellIs" dxfId="18905" priority="6915" operator="equal">
      <formula>"jan."</formula>
    </cfRule>
  </conditionalFormatting>
  <conditionalFormatting sqref="I9">
    <cfRule type="cellIs" dxfId="18904" priority="6914" operator="equal">
      <formula>"jan."</formula>
    </cfRule>
  </conditionalFormatting>
  <conditionalFormatting sqref="H9">
    <cfRule type="cellIs" dxfId="18903" priority="6913" operator="equal">
      <formula>"jan."</formula>
    </cfRule>
  </conditionalFormatting>
  <conditionalFormatting sqref="J9">
    <cfRule type="cellIs" dxfId="18902" priority="6912" operator="equal">
      <formula>"jan."</formula>
    </cfRule>
  </conditionalFormatting>
  <conditionalFormatting sqref="I9">
    <cfRule type="cellIs" dxfId="18901" priority="6911" operator="equal">
      <formula>"jan."</formula>
    </cfRule>
  </conditionalFormatting>
  <conditionalFormatting sqref="H9">
    <cfRule type="cellIs" dxfId="18900" priority="6910" operator="equal">
      <formula>"jan."</formula>
    </cfRule>
  </conditionalFormatting>
  <conditionalFormatting sqref="I9">
    <cfRule type="cellIs" dxfId="18899" priority="6909" operator="equal">
      <formula>"jan."</formula>
    </cfRule>
  </conditionalFormatting>
  <conditionalFormatting sqref="H9">
    <cfRule type="cellIs" dxfId="18898" priority="6908" operator="equal">
      <formula>"jan."</formula>
    </cfRule>
  </conditionalFormatting>
  <conditionalFormatting sqref="I9">
    <cfRule type="cellIs" dxfId="18897" priority="6907" operator="equal">
      <formula>"jan."</formula>
    </cfRule>
  </conditionalFormatting>
  <conditionalFormatting sqref="H9">
    <cfRule type="cellIs" dxfId="18896" priority="6906" operator="equal">
      <formula>"jan."</formula>
    </cfRule>
  </conditionalFormatting>
  <conditionalFormatting sqref="J9">
    <cfRule type="cellIs" dxfId="18895" priority="6905" operator="equal">
      <formula>"jan."</formula>
    </cfRule>
  </conditionalFormatting>
  <conditionalFormatting sqref="H9">
    <cfRule type="cellIs" dxfId="18894" priority="6904" operator="equal">
      <formula>"jan."</formula>
    </cfRule>
  </conditionalFormatting>
  <conditionalFormatting sqref="H9">
    <cfRule type="cellIs" dxfId="18893" priority="6903" operator="equal">
      <formula>"jan."</formula>
    </cfRule>
  </conditionalFormatting>
  <conditionalFormatting sqref="H9">
    <cfRule type="cellIs" dxfId="18892" priority="6902" operator="equal">
      <formula>"jan."</formula>
    </cfRule>
  </conditionalFormatting>
  <conditionalFormatting sqref="I9">
    <cfRule type="cellIs" dxfId="18891" priority="6901" operator="equal">
      <formula>"jan."</formula>
    </cfRule>
  </conditionalFormatting>
  <conditionalFormatting sqref="I9">
    <cfRule type="cellIs" dxfId="18890" priority="6900" operator="equal">
      <formula>"jan."</formula>
    </cfRule>
  </conditionalFormatting>
  <conditionalFormatting sqref="H9">
    <cfRule type="cellIs" dxfId="18889" priority="6899" operator="equal">
      <formula>"jan."</formula>
    </cfRule>
  </conditionalFormatting>
  <conditionalFormatting sqref="I9">
    <cfRule type="cellIs" dxfId="18888" priority="6898" operator="equal">
      <formula>"jan."</formula>
    </cfRule>
  </conditionalFormatting>
  <conditionalFormatting sqref="H9">
    <cfRule type="cellIs" dxfId="18887" priority="6897" operator="equal">
      <formula>"jan."</formula>
    </cfRule>
  </conditionalFormatting>
  <conditionalFormatting sqref="I9">
    <cfRule type="cellIs" dxfId="18886" priority="6896" operator="equal">
      <formula>"jan."</formula>
    </cfRule>
  </conditionalFormatting>
  <conditionalFormatting sqref="H9">
    <cfRule type="cellIs" dxfId="18885" priority="6895" operator="equal">
      <formula>"jan."</formula>
    </cfRule>
  </conditionalFormatting>
  <conditionalFormatting sqref="J9">
    <cfRule type="cellIs" dxfId="18884" priority="6894" operator="equal">
      <formula>"jan."</formula>
    </cfRule>
  </conditionalFormatting>
  <conditionalFormatting sqref="H9">
    <cfRule type="cellIs" dxfId="18883" priority="6893" operator="equal">
      <formula>"jan."</formula>
    </cfRule>
  </conditionalFormatting>
  <conditionalFormatting sqref="H9">
    <cfRule type="cellIs" dxfId="18882" priority="6892" operator="equal">
      <formula>"jan."</formula>
    </cfRule>
  </conditionalFormatting>
  <conditionalFormatting sqref="H9">
    <cfRule type="cellIs" dxfId="18881" priority="6891" operator="equal">
      <formula>"jan."</formula>
    </cfRule>
  </conditionalFormatting>
  <conditionalFormatting sqref="I9">
    <cfRule type="cellIs" dxfId="18880" priority="6890" operator="equal">
      <formula>"jan."</formula>
    </cfRule>
  </conditionalFormatting>
  <conditionalFormatting sqref="H9">
    <cfRule type="cellIs" dxfId="18879" priority="6889" operator="equal">
      <formula>"jan."</formula>
    </cfRule>
  </conditionalFormatting>
  <conditionalFormatting sqref="H9">
    <cfRule type="cellIs" dxfId="18878" priority="6888" operator="equal">
      <formula>"jan."</formula>
    </cfRule>
  </conditionalFormatting>
  <conditionalFormatting sqref="H9">
    <cfRule type="cellIs" dxfId="18877" priority="6887" operator="equal">
      <formula>"jan."</formula>
    </cfRule>
  </conditionalFormatting>
  <conditionalFormatting sqref="I9">
    <cfRule type="cellIs" dxfId="18876" priority="6886" operator="equal">
      <formula>"jan."</formula>
    </cfRule>
  </conditionalFormatting>
  <conditionalFormatting sqref="H9">
    <cfRule type="cellIs" dxfId="18875" priority="6885" operator="equal">
      <formula>"jan."</formula>
    </cfRule>
  </conditionalFormatting>
  <conditionalFormatting sqref="K9">
    <cfRule type="cellIs" dxfId="18874" priority="6884" operator="equal">
      <formula>"jan."</formula>
    </cfRule>
  </conditionalFormatting>
  <conditionalFormatting sqref="L9">
    <cfRule type="cellIs" dxfId="18873" priority="6883" operator="equal">
      <formula>"jan."</formula>
    </cfRule>
  </conditionalFormatting>
  <conditionalFormatting sqref="K9">
    <cfRule type="cellIs" dxfId="18872" priority="6882" operator="equal">
      <formula>"jan."</formula>
    </cfRule>
  </conditionalFormatting>
  <conditionalFormatting sqref="J9">
    <cfRule type="cellIs" dxfId="18871" priority="6881" operator="equal">
      <formula>"jan."</formula>
    </cfRule>
  </conditionalFormatting>
  <conditionalFormatting sqref="K9">
    <cfRule type="cellIs" dxfId="18870" priority="6880" operator="equal">
      <formula>"jan."</formula>
    </cfRule>
  </conditionalFormatting>
  <conditionalFormatting sqref="J9">
    <cfRule type="cellIs" dxfId="18869" priority="6879" operator="equal">
      <formula>"jan."</formula>
    </cfRule>
  </conditionalFormatting>
  <conditionalFormatting sqref="K9">
    <cfRule type="cellIs" dxfId="18868" priority="6878" operator="equal">
      <formula>"jan."</formula>
    </cfRule>
  </conditionalFormatting>
  <conditionalFormatting sqref="I9">
    <cfRule type="cellIs" dxfId="18867" priority="6877" operator="equal">
      <formula>"jan."</formula>
    </cfRule>
  </conditionalFormatting>
  <conditionalFormatting sqref="J9">
    <cfRule type="cellIs" dxfId="18866" priority="6876" operator="equal">
      <formula>"jan."</formula>
    </cfRule>
  </conditionalFormatting>
  <conditionalFormatting sqref="J9">
    <cfRule type="cellIs" dxfId="18865" priority="6875" operator="equal">
      <formula>"jan."</formula>
    </cfRule>
  </conditionalFormatting>
  <conditionalFormatting sqref="I9">
    <cfRule type="cellIs" dxfId="18864" priority="6874" operator="equal">
      <formula>"jan."</formula>
    </cfRule>
  </conditionalFormatting>
  <conditionalFormatting sqref="J9">
    <cfRule type="cellIs" dxfId="18863" priority="6873" operator="equal">
      <formula>"jan."</formula>
    </cfRule>
  </conditionalFormatting>
  <conditionalFormatting sqref="I9">
    <cfRule type="cellIs" dxfId="18862" priority="6872" operator="equal">
      <formula>"jan."</formula>
    </cfRule>
  </conditionalFormatting>
  <conditionalFormatting sqref="J9">
    <cfRule type="cellIs" dxfId="18861" priority="6871" operator="equal">
      <formula>"jan."</formula>
    </cfRule>
  </conditionalFormatting>
  <conditionalFormatting sqref="H9">
    <cfRule type="cellIs" dxfId="18860" priority="6870" operator="equal">
      <formula>"jan."</formula>
    </cfRule>
  </conditionalFormatting>
  <conditionalFormatting sqref="I9">
    <cfRule type="cellIs" dxfId="18859" priority="6869" operator="equal">
      <formula>"jan."</formula>
    </cfRule>
  </conditionalFormatting>
  <conditionalFormatting sqref="K9">
    <cfRule type="cellIs" dxfId="18858" priority="6868" operator="equal">
      <formula>"jan."</formula>
    </cfRule>
  </conditionalFormatting>
  <conditionalFormatting sqref="J9">
    <cfRule type="cellIs" dxfId="18857" priority="6867" operator="equal">
      <formula>"jan."</formula>
    </cfRule>
  </conditionalFormatting>
  <conditionalFormatting sqref="J9">
    <cfRule type="cellIs" dxfId="18856" priority="6865" operator="equal">
      <formula>"jan."</formula>
    </cfRule>
  </conditionalFormatting>
  <conditionalFormatting sqref="I9">
    <cfRule type="cellIs" dxfId="18855" priority="6864" operator="equal">
      <formula>"jan."</formula>
    </cfRule>
  </conditionalFormatting>
  <conditionalFormatting sqref="J9">
    <cfRule type="cellIs" dxfId="18854" priority="6863" operator="equal">
      <formula>"jan."</formula>
    </cfRule>
  </conditionalFormatting>
  <conditionalFormatting sqref="H9">
    <cfRule type="cellIs" dxfId="18853" priority="6862" operator="equal">
      <formula>"jan."</formula>
    </cfRule>
  </conditionalFormatting>
  <conditionalFormatting sqref="I9">
    <cfRule type="cellIs" dxfId="18852" priority="6861" operator="equal">
      <formula>"jan."</formula>
    </cfRule>
  </conditionalFormatting>
  <conditionalFormatting sqref="K9">
    <cfRule type="cellIs" dxfId="18851" priority="6860" operator="equal">
      <formula>"jan."</formula>
    </cfRule>
  </conditionalFormatting>
  <conditionalFormatting sqref="I9">
    <cfRule type="cellIs" dxfId="18850" priority="6859" operator="equal">
      <formula>"jan."</formula>
    </cfRule>
  </conditionalFormatting>
  <conditionalFormatting sqref="H9">
    <cfRule type="cellIs" dxfId="18849" priority="6858" operator="equal">
      <formula>"jan."</formula>
    </cfRule>
  </conditionalFormatting>
  <conditionalFormatting sqref="I9">
    <cfRule type="cellIs" dxfId="18848" priority="6857" operator="equal">
      <formula>"jan."</formula>
    </cfRule>
  </conditionalFormatting>
  <conditionalFormatting sqref="H9">
    <cfRule type="cellIs" dxfId="18847" priority="6856" operator="equal">
      <formula>"jan."</formula>
    </cfRule>
  </conditionalFormatting>
  <conditionalFormatting sqref="I9">
    <cfRule type="cellIs" dxfId="18846" priority="6855" operator="equal">
      <formula>"jan."</formula>
    </cfRule>
  </conditionalFormatting>
  <conditionalFormatting sqref="H9">
    <cfRule type="cellIs" dxfId="18845" priority="6854" operator="equal">
      <formula>"jan."</formula>
    </cfRule>
  </conditionalFormatting>
  <conditionalFormatting sqref="J9">
    <cfRule type="cellIs" dxfId="18844" priority="6853" operator="equal">
      <formula>"jan."</formula>
    </cfRule>
  </conditionalFormatting>
  <conditionalFormatting sqref="J9">
    <cfRule type="cellIs" dxfId="18843" priority="6852" operator="equal">
      <formula>"jan."</formula>
    </cfRule>
  </conditionalFormatting>
  <conditionalFormatting sqref="I9">
    <cfRule type="cellIs" dxfId="18842" priority="6851" operator="equal">
      <formula>"jan."</formula>
    </cfRule>
  </conditionalFormatting>
  <conditionalFormatting sqref="J9">
    <cfRule type="cellIs" dxfId="18841" priority="6850" operator="equal">
      <formula>"jan."</formula>
    </cfRule>
  </conditionalFormatting>
  <conditionalFormatting sqref="I9">
    <cfRule type="cellIs" dxfId="18840" priority="6849" operator="equal">
      <formula>"jan."</formula>
    </cfRule>
  </conditionalFormatting>
  <conditionalFormatting sqref="J9">
    <cfRule type="cellIs" dxfId="18839" priority="6848" operator="equal">
      <formula>"jan."</formula>
    </cfRule>
  </conditionalFormatting>
  <conditionalFormatting sqref="H9">
    <cfRule type="cellIs" dxfId="18838" priority="6847" operator="equal">
      <formula>"jan."</formula>
    </cfRule>
  </conditionalFormatting>
  <conditionalFormatting sqref="I9">
    <cfRule type="cellIs" dxfId="18837" priority="6846" operator="equal">
      <formula>"jan."</formula>
    </cfRule>
  </conditionalFormatting>
  <conditionalFormatting sqref="K9">
    <cfRule type="cellIs" dxfId="18836" priority="6845" operator="equal">
      <formula>"jan."</formula>
    </cfRule>
  </conditionalFormatting>
  <conditionalFormatting sqref="I9">
    <cfRule type="cellIs" dxfId="18835" priority="6844" operator="equal">
      <formula>"jan."</formula>
    </cfRule>
  </conditionalFormatting>
  <conditionalFormatting sqref="H9">
    <cfRule type="cellIs" dxfId="18834" priority="6843" operator="equal">
      <formula>"jan."</formula>
    </cfRule>
  </conditionalFormatting>
  <conditionalFormatting sqref="I9">
    <cfRule type="cellIs" dxfId="18833" priority="6842" operator="equal">
      <formula>"jan."</formula>
    </cfRule>
  </conditionalFormatting>
  <conditionalFormatting sqref="H9">
    <cfRule type="cellIs" dxfId="18832" priority="6841" operator="equal">
      <formula>"jan."</formula>
    </cfRule>
  </conditionalFormatting>
  <conditionalFormatting sqref="I9">
    <cfRule type="cellIs" dxfId="18831" priority="6840" operator="equal">
      <formula>"jan."</formula>
    </cfRule>
  </conditionalFormatting>
  <conditionalFormatting sqref="H9">
    <cfRule type="cellIs" dxfId="18830" priority="6839" operator="equal">
      <formula>"jan."</formula>
    </cfRule>
  </conditionalFormatting>
  <conditionalFormatting sqref="J9">
    <cfRule type="cellIs" dxfId="18829" priority="6838" operator="equal">
      <formula>"jan."</formula>
    </cfRule>
  </conditionalFormatting>
  <conditionalFormatting sqref="I9">
    <cfRule type="cellIs" dxfId="18828" priority="6837" operator="equal">
      <formula>"jan."</formula>
    </cfRule>
  </conditionalFormatting>
  <conditionalFormatting sqref="H9">
    <cfRule type="cellIs" dxfId="18827" priority="6836" operator="equal">
      <formula>"jan."</formula>
    </cfRule>
  </conditionalFormatting>
  <conditionalFormatting sqref="I9">
    <cfRule type="cellIs" dxfId="18826" priority="6835" operator="equal">
      <formula>"jan."</formula>
    </cfRule>
  </conditionalFormatting>
  <conditionalFormatting sqref="H9">
    <cfRule type="cellIs" dxfId="18825" priority="6834" operator="equal">
      <formula>"jan."</formula>
    </cfRule>
  </conditionalFormatting>
  <conditionalFormatting sqref="I9">
    <cfRule type="cellIs" dxfId="18824" priority="6833" operator="equal">
      <formula>"jan."</formula>
    </cfRule>
  </conditionalFormatting>
  <conditionalFormatting sqref="H9">
    <cfRule type="cellIs" dxfId="18823" priority="6832" operator="equal">
      <formula>"jan."</formula>
    </cfRule>
  </conditionalFormatting>
  <conditionalFormatting sqref="J9">
    <cfRule type="cellIs" dxfId="18822" priority="6831" operator="equal">
      <formula>"jan."</formula>
    </cfRule>
  </conditionalFormatting>
  <conditionalFormatting sqref="H9">
    <cfRule type="cellIs" dxfId="18821" priority="6830" operator="equal">
      <formula>"jan."</formula>
    </cfRule>
  </conditionalFormatting>
  <conditionalFormatting sqref="H9">
    <cfRule type="cellIs" dxfId="18820" priority="6829" operator="equal">
      <formula>"jan."</formula>
    </cfRule>
  </conditionalFormatting>
  <conditionalFormatting sqref="H9">
    <cfRule type="cellIs" dxfId="18819" priority="6828" operator="equal">
      <formula>"jan."</formula>
    </cfRule>
  </conditionalFormatting>
  <conditionalFormatting sqref="I9">
    <cfRule type="cellIs" dxfId="18818" priority="6827" operator="equal">
      <formula>"jan."</formula>
    </cfRule>
  </conditionalFormatting>
  <conditionalFormatting sqref="J9">
    <cfRule type="cellIs" dxfId="18817" priority="6826" operator="equal">
      <formula>"jan."</formula>
    </cfRule>
  </conditionalFormatting>
  <conditionalFormatting sqref="I9">
    <cfRule type="cellIs" dxfId="18816" priority="6825" operator="equal">
      <formula>"jan."</formula>
    </cfRule>
  </conditionalFormatting>
  <conditionalFormatting sqref="J9">
    <cfRule type="cellIs" dxfId="18815" priority="6824" operator="equal">
      <formula>"jan."</formula>
    </cfRule>
  </conditionalFormatting>
  <conditionalFormatting sqref="I9">
    <cfRule type="cellIs" dxfId="18814" priority="6823" operator="equal">
      <formula>"jan."</formula>
    </cfRule>
  </conditionalFormatting>
  <conditionalFormatting sqref="J9">
    <cfRule type="cellIs" dxfId="18813" priority="6822" operator="equal">
      <formula>"jan."</formula>
    </cfRule>
  </conditionalFormatting>
  <conditionalFormatting sqref="H9">
    <cfRule type="cellIs" dxfId="18812" priority="6821" operator="equal">
      <formula>"jan."</formula>
    </cfRule>
  </conditionalFormatting>
  <conditionalFormatting sqref="I9">
    <cfRule type="cellIs" dxfId="18811" priority="6820" operator="equal">
      <formula>"jan."</formula>
    </cfRule>
  </conditionalFormatting>
  <conditionalFormatting sqref="I9">
    <cfRule type="cellIs" dxfId="18810" priority="6819" operator="equal">
      <formula>"jan."</formula>
    </cfRule>
  </conditionalFormatting>
  <conditionalFormatting sqref="H9">
    <cfRule type="cellIs" dxfId="18809" priority="6818" operator="equal">
      <formula>"jan."</formula>
    </cfRule>
  </conditionalFormatting>
  <conditionalFormatting sqref="I9">
    <cfRule type="cellIs" dxfId="18808" priority="6817" operator="equal">
      <formula>"jan."</formula>
    </cfRule>
  </conditionalFormatting>
  <conditionalFormatting sqref="H9">
    <cfRule type="cellIs" dxfId="18807" priority="6816" operator="equal">
      <formula>"jan."</formula>
    </cfRule>
  </conditionalFormatting>
  <conditionalFormatting sqref="I9">
    <cfRule type="cellIs" dxfId="18806" priority="6815" operator="equal">
      <formula>"jan."</formula>
    </cfRule>
  </conditionalFormatting>
  <conditionalFormatting sqref="H9">
    <cfRule type="cellIs" dxfId="18805" priority="6814" operator="equal">
      <formula>"jan."</formula>
    </cfRule>
  </conditionalFormatting>
  <conditionalFormatting sqref="J9">
    <cfRule type="cellIs" dxfId="18804" priority="6813" operator="equal">
      <formula>"jan."</formula>
    </cfRule>
  </conditionalFormatting>
  <conditionalFormatting sqref="I9">
    <cfRule type="cellIs" dxfId="18803" priority="6812" operator="equal">
      <formula>"jan."</formula>
    </cfRule>
  </conditionalFormatting>
  <conditionalFormatting sqref="H9">
    <cfRule type="cellIs" dxfId="18802" priority="6811" operator="equal">
      <formula>"jan."</formula>
    </cfRule>
  </conditionalFormatting>
  <conditionalFormatting sqref="I9">
    <cfRule type="cellIs" dxfId="18801" priority="6810" operator="equal">
      <formula>"jan."</formula>
    </cfRule>
  </conditionalFormatting>
  <conditionalFormatting sqref="H9">
    <cfRule type="cellIs" dxfId="18800" priority="6809" operator="equal">
      <formula>"jan."</formula>
    </cfRule>
  </conditionalFormatting>
  <conditionalFormatting sqref="I9">
    <cfRule type="cellIs" dxfId="18799" priority="6808" operator="equal">
      <formula>"jan."</formula>
    </cfRule>
  </conditionalFormatting>
  <conditionalFormatting sqref="H9">
    <cfRule type="cellIs" dxfId="18798" priority="6807" operator="equal">
      <formula>"jan."</formula>
    </cfRule>
  </conditionalFormatting>
  <conditionalFormatting sqref="J9">
    <cfRule type="cellIs" dxfId="18797" priority="6806" operator="equal">
      <formula>"jan."</formula>
    </cfRule>
  </conditionalFormatting>
  <conditionalFormatting sqref="H9">
    <cfRule type="cellIs" dxfId="18796" priority="6805" operator="equal">
      <formula>"jan."</formula>
    </cfRule>
  </conditionalFormatting>
  <conditionalFormatting sqref="H9">
    <cfRule type="cellIs" dxfId="18795" priority="6804" operator="equal">
      <formula>"jan."</formula>
    </cfRule>
  </conditionalFormatting>
  <conditionalFormatting sqref="H9">
    <cfRule type="cellIs" dxfId="18794" priority="6803" operator="equal">
      <formula>"jan."</formula>
    </cfRule>
  </conditionalFormatting>
  <conditionalFormatting sqref="I9">
    <cfRule type="cellIs" dxfId="18793" priority="6802" operator="equal">
      <formula>"jan."</formula>
    </cfRule>
  </conditionalFormatting>
  <conditionalFormatting sqref="I9">
    <cfRule type="cellIs" dxfId="18792" priority="6801" operator="equal">
      <formula>"jan."</formula>
    </cfRule>
  </conditionalFormatting>
  <conditionalFormatting sqref="H9">
    <cfRule type="cellIs" dxfId="18791" priority="6800" operator="equal">
      <formula>"jan."</formula>
    </cfRule>
  </conditionalFormatting>
  <conditionalFormatting sqref="I9">
    <cfRule type="cellIs" dxfId="18790" priority="6799" operator="equal">
      <formula>"jan."</formula>
    </cfRule>
  </conditionalFormatting>
  <conditionalFormatting sqref="H9">
    <cfRule type="cellIs" dxfId="18789" priority="6798" operator="equal">
      <formula>"jan."</formula>
    </cfRule>
  </conditionalFormatting>
  <conditionalFormatting sqref="I9">
    <cfRule type="cellIs" dxfId="18788" priority="6797" operator="equal">
      <formula>"jan."</formula>
    </cfRule>
  </conditionalFormatting>
  <conditionalFormatting sqref="H9">
    <cfRule type="cellIs" dxfId="18787" priority="6796" operator="equal">
      <formula>"jan."</formula>
    </cfRule>
  </conditionalFormatting>
  <conditionalFormatting sqref="J9">
    <cfRule type="cellIs" dxfId="18786" priority="6795" operator="equal">
      <formula>"jan."</formula>
    </cfRule>
  </conditionalFormatting>
  <conditionalFormatting sqref="H9">
    <cfRule type="cellIs" dxfId="18785" priority="6794" operator="equal">
      <formula>"jan."</formula>
    </cfRule>
  </conditionalFormatting>
  <conditionalFormatting sqref="H9">
    <cfRule type="cellIs" dxfId="18784" priority="6793" operator="equal">
      <formula>"jan."</formula>
    </cfRule>
  </conditionalFormatting>
  <conditionalFormatting sqref="H9">
    <cfRule type="cellIs" dxfId="18783" priority="6792" operator="equal">
      <formula>"jan."</formula>
    </cfRule>
  </conditionalFormatting>
  <conditionalFormatting sqref="I9">
    <cfRule type="cellIs" dxfId="18782" priority="6791" operator="equal">
      <formula>"jan."</formula>
    </cfRule>
  </conditionalFormatting>
  <conditionalFormatting sqref="H9">
    <cfRule type="cellIs" dxfId="18781" priority="6790" operator="equal">
      <formula>"jan."</formula>
    </cfRule>
  </conditionalFormatting>
  <conditionalFormatting sqref="H9">
    <cfRule type="cellIs" dxfId="18780" priority="6789" operator="equal">
      <formula>"jan."</formula>
    </cfRule>
  </conditionalFormatting>
  <conditionalFormatting sqref="H9">
    <cfRule type="cellIs" dxfId="18779" priority="6788" operator="equal">
      <formula>"jan."</formula>
    </cfRule>
  </conditionalFormatting>
  <conditionalFormatting sqref="I9">
    <cfRule type="cellIs" dxfId="18778" priority="6787" operator="equal">
      <formula>"jan."</formula>
    </cfRule>
  </conditionalFormatting>
  <conditionalFormatting sqref="H9">
    <cfRule type="cellIs" dxfId="18777" priority="6786" operator="equal">
      <formula>"jan."</formula>
    </cfRule>
  </conditionalFormatting>
  <conditionalFormatting sqref="K9">
    <cfRule type="cellIs" dxfId="18776" priority="6785" operator="equal">
      <formula>"jan."</formula>
    </cfRule>
  </conditionalFormatting>
  <conditionalFormatting sqref="J9">
    <cfRule type="cellIs" dxfId="18775" priority="6784" operator="equal">
      <formula>"jan."</formula>
    </cfRule>
  </conditionalFormatting>
  <conditionalFormatting sqref="I9">
    <cfRule type="cellIs" dxfId="18774" priority="6783" operator="equal">
      <formula>"jan."</formula>
    </cfRule>
  </conditionalFormatting>
  <conditionalFormatting sqref="J9">
    <cfRule type="cellIs" dxfId="18773" priority="6782" operator="equal">
      <formula>"jan."</formula>
    </cfRule>
  </conditionalFormatting>
  <conditionalFormatting sqref="I9">
    <cfRule type="cellIs" dxfId="18772" priority="6781" operator="equal">
      <formula>"jan."</formula>
    </cfRule>
  </conditionalFormatting>
  <conditionalFormatting sqref="J9">
    <cfRule type="cellIs" dxfId="18771" priority="6780" operator="equal">
      <formula>"jan."</formula>
    </cfRule>
  </conditionalFormatting>
  <conditionalFormatting sqref="H9">
    <cfRule type="cellIs" dxfId="18770" priority="6779" operator="equal">
      <formula>"jan."</formula>
    </cfRule>
  </conditionalFormatting>
  <conditionalFormatting sqref="I9">
    <cfRule type="cellIs" dxfId="18769" priority="6778" operator="equal">
      <formula>"jan."</formula>
    </cfRule>
  </conditionalFormatting>
  <conditionalFormatting sqref="I9">
    <cfRule type="cellIs" dxfId="18768" priority="6777" operator="equal">
      <formula>"jan."</formula>
    </cfRule>
  </conditionalFormatting>
  <conditionalFormatting sqref="H9">
    <cfRule type="cellIs" dxfId="18767" priority="6776" operator="equal">
      <formula>"jan."</formula>
    </cfRule>
  </conditionalFormatting>
  <conditionalFormatting sqref="I9">
    <cfRule type="cellIs" dxfId="18766" priority="6775" operator="equal">
      <formula>"jan."</formula>
    </cfRule>
  </conditionalFormatting>
  <conditionalFormatting sqref="H9">
    <cfRule type="cellIs" dxfId="18765" priority="6774" operator="equal">
      <formula>"jan."</formula>
    </cfRule>
  </conditionalFormatting>
  <conditionalFormatting sqref="I9">
    <cfRule type="cellIs" dxfId="18764" priority="6773" operator="equal">
      <formula>"jan."</formula>
    </cfRule>
  </conditionalFormatting>
  <conditionalFormatting sqref="H9">
    <cfRule type="cellIs" dxfId="18763" priority="6772" operator="equal">
      <formula>"jan."</formula>
    </cfRule>
  </conditionalFormatting>
  <conditionalFormatting sqref="J9">
    <cfRule type="cellIs" dxfId="18762" priority="6771" operator="equal">
      <formula>"jan."</formula>
    </cfRule>
  </conditionalFormatting>
  <conditionalFormatting sqref="I9">
    <cfRule type="cellIs" dxfId="18761" priority="6770" operator="equal">
      <formula>"jan."</formula>
    </cfRule>
  </conditionalFormatting>
  <conditionalFormatting sqref="H9">
    <cfRule type="cellIs" dxfId="18760" priority="6769" operator="equal">
      <formula>"jan."</formula>
    </cfRule>
  </conditionalFormatting>
  <conditionalFormatting sqref="I9">
    <cfRule type="cellIs" dxfId="18759" priority="6768" operator="equal">
      <formula>"jan."</formula>
    </cfRule>
  </conditionalFormatting>
  <conditionalFormatting sqref="H9">
    <cfRule type="cellIs" dxfId="18758" priority="6767" operator="equal">
      <formula>"jan."</formula>
    </cfRule>
  </conditionalFormatting>
  <conditionalFormatting sqref="I9">
    <cfRule type="cellIs" dxfId="18757" priority="6766" operator="equal">
      <formula>"jan."</formula>
    </cfRule>
  </conditionalFormatting>
  <conditionalFormatting sqref="H9">
    <cfRule type="cellIs" dxfId="18756" priority="6765" operator="equal">
      <formula>"jan."</formula>
    </cfRule>
  </conditionalFormatting>
  <conditionalFormatting sqref="J9">
    <cfRule type="cellIs" dxfId="18755" priority="6764" operator="equal">
      <formula>"jan."</formula>
    </cfRule>
  </conditionalFormatting>
  <conditionalFormatting sqref="H9">
    <cfRule type="cellIs" dxfId="18754" priority="6763" operator="equal">
      <formula>"jan."</formula>
    </cfRule>
  </conditionalFormatting>
  <conditionalFormatting sqref="H9">
    <cfRule type="cellIs" dxfId="18753" priority="6762" operator="equal">
      <formula>"jan."</formula>
    </cfRule>
  </conditionalFormatting>
  <conditionalFormatting sqref="H9">
    <cfRule type="cellIs" dxfId="18752" priority="6761" operator="equal">
      <formula>"jan."</formula>
    </cfRule>
  </conditionalFormatting>
  <conditionalFormatting sqref="I9">
    <cfRule type="cellIs" dxfId="18751" priority="6760" operator="equal">
      <formula>"jan."</formula>
    </cfRule>
  </conditionalFormatting>
  <conditionalFormatting sqref="I9">
    <cfRule type="cellIs" dxfId="18750" priority="6759" operator="equal">
      <formula>"jan."</formula>
    </cfRule>
  </conditionalFormatting>
  <conditionalFormatting sqref="H9">
    <cfRule type="cellIs" dxfId="18749" priority="6758" operator="equal">
      <formula>"jan."</formula>
    </cfRule>
  </conditionalFormatting>
  <conditionalFormatting sqref="I9">
    <cfRule type="cellIs" dxfId="18748" priority="6757" operator="equal">
      <formula>"jan."</formula>
    </cfRule>
  </conditionalFormatting>
  <conditionalFormatting sqref="H9">
    <cfRule type="cellIs" dxfId="18747" priority="6756" operator="equal">
      <formula>"jan."</formula>
    </cfRule>
  </conditionalFormatting>
  <conditionalFormatting sqref="I9">
    <cfRule type="cellIs" dxfId="18746" priority="6755" operator="equal">
      <formula>"jan."</formula>
    </cfRule>
  </conditionalFormatting>
  <conditionalFormatting sqref="H9">
    <cfRule type="cellIs" dxfId="18745" priority="6754" operator="equal">
      <formula>"jan."</formula>
    </cfRule>
  </conditionalFormatting>
  <conditionalFormatting sqref="J9">
    <cfRule type="cellIs" dxfId="18744" priority="6753" operator="equal">
      <formula>"jan."</formula>
    </cfRule>
  </conditionalFormatting>
  <conditionalFormatting sqref="H9">
    <cfRule type="cellIs" dxfId="18743" priority="6752" operator="equal">
      <formula>"jan."</formula>
    </cfRule>
  </conditionalFormatting>
  <conditionalFormatting sqref="H9">
    <cfRule type="cellIs" dxfId="18742" priority="6751" operator="equal">
      <formula>"jan."</formula>
    </cfRule>
  </conditionalFormatting>
  <conditionalFormatting sqref="H9">
    <cfRule type="cellIs" dxfId="18741" priority="6750" operator="equal">
      <formula>"jan."</formula>
    </cfRule>
  </conditionalFormatting>
  <conditionalFormatting sqref="I9">
    <cfRule type="cellIs" dxfId="18740" priority="6749" operator="equal">
      <formula>"jan."</formula>
    </cfRule>
  </conditionalFormatting>
  <conditionalFormatting sqref="H9">
    <cfRule type="cellIs" dxfId="18739" priority="6748" operator="equal">
      <formula>"jan."</formula>
    </cfRule>
  </conditionalFormatting>
  <conditionalFormatting sqref="H9">
    <cfRule type="cellIs" dxfId="18738" priority="6747" operator="equal">
      <formula>"jan."</formula>
    </cfRule>
  </conditionalFormatting>
  <conditionalFormatting sqref="H9">
    <cfRule type="cellIs" dxfId="18737" priority="6746" operator="equal">
      <formula>"jan."</formula>
    </cfRule>
  </conditionalFormatting>
  <conditionalFormatting sqref="I9">
    <cfRule type="cellIs" dxfId="18736" priority="6745" operator="equal">
      <formula>"jan."</formula>
    </cfRule>
  </conditionalFormatting>
  <conditionalFormatting sqref="H9">
    <cfRule type="cellIs" dxfId="18735" priority="6744" operator="equal">
      <formula>"jan."</formula>
    </cfRule>
  </conditionalFormatting>
  <conditionalFormatting sqref="I9">
    <cfRule type="cellIs" dxfId="18734" priority="6743" operator="equal">
      <formula>"jan."</formula>
    </cfRule>
  </conditionalFormatting>
  <conditionalFormatting sqref="H9">
    <cfRule type="cellIs" dxfId="18733" priority="6742" operator="equal">
      <formula>"jan."</formula>
    </cfRule>
  </conditionalFormatting>
  <conditionalFormatting sqref="I9">
    <cfRule type="cellIs" dxfId="18732" priority="6741" operator="equal">
      <formula>"jan."</formula>
    </cfRule>
  </conditionalFormatting>
  <conditionalFormatting sqref="H9">
    <cfRule type="cellIs" dxfId="18731" priority="6740" operator="equal">
      <formula>"jan."</formula>
    </cfRule>
  </conditionalFormatting>
  <conditionalFormatting sqref="I9">
    <cfRule type="cellIs" dxfId="18730" priority="6739" operator="equal">
      <formula>"jan."</formula>
    </cfRule>
  </conditionalFormatting>
  <conditionalFormatting sqref="H9">
    <cfRule type="cellIs" dxfId="18729" priority="6738" operator="equal">
      <formula>"jan."</formula>
    </cfRule>
  </conditionalFormatting>
  <conditionalFormatting sqref="H9">
    <cfRule type="cellIs" dxfId="18728" priority="6737" operator="equal">
      <formula>"jan."</formula>
    </cfRule>
  </conditionalFormatting>
  <conditionalFormatting sqref="H9">
    <cfRule type="cellIs" dxfId="18727" priority="6736" operator="equal">
      <formula>"jan."</formula>
    </cfRule>
  </conditionalFormatting>
  <conditionalFormatting sqref="H9">
    <cfRule type="cellIs" dxfId="18726" priority="6735" operator="equal">
      <formula>"jan."</formula>
    </cfRule>
  </conditionalFormatting>
  <conditionalFormatting sqref="I9">
    <cfRule type="cellIs" dxfId="18725" priority="6734" operator="equal">
      <formula>"jan."</formula>
    </cfRule>
  </conditionalFormatting>
  <conditionalFormatting sqref="H9">
    <cfRule type="cellIs" dxfId="18724" priority="6733" operator="equal">
      <formula>"jan."</formula>
    </cfRule>
  </conditionalFormatting>
  <conditionalFormatting sqref="H9">
    <cfRule type="cellIs" dxfId="18723" priority="6732" operator="equal">
      <formula>"jan."</formula>
    </cfRule>
  </conditionalFormatting>
  <conditionalFormatting sqref="H9">
    <cfRule type="cellIs" dxfId="18722" priority="6731" operator="equal">
      <formula>"jan."</formula>
    </cfRule>
  </conditionalFormatting>
  <conditionalFormatting sqref="I9">
    <cfRule type="cellIs" dxfId="18721" priority="6730" operator="equal">
      <formula>"jan."</formula>
    </cfRule>
  </conditionalFormatting>
  <conditionalFormatting sqref="H9">
    <cfRule type="cellIs" dxfId="18720" priority="6729" operator="equal">
      <formula>"jan."</formula>
    </cfRule>
  </conditionalFormatting>
  <conditionalFormatting sqref="H9">
    <cfRule type="cellIs" dxfId="18719" priority="6728" operator="equal">
      <formula>"jan."</formula>
    </cfRule>
  </conditionalFormatting>
  <conditionalFormatting sqref="H9">
    <cfRule type="cellIs" dxfId="18718" priority="6727" operator="equal">
      <formula>"jan."</formula>
    </cfRule>
  </conditionalFormatting>
  <conditionalFormatting sqref="H9">
    <cfRule type="cellIs" dxfId="18717" priority="6726" operator="equal">
      <formula>"jan."</formula>
    </cfRule>
  </conditionalFormatting>
  <conditionalFormatting sqref="I9">
    <cfRule type="cellIs" dxfId="18716" priority="6725" operator="equal">
      <formula>"jan."</formula>
    </cfRule>
  </conditionalFormatting>
  <conditionalFormatting sqref="H9">
    <cfRule type="cellIs" dxfId="18715" priority="6724" operator="equal">
      <formula>"jan."</formula>
    </cfRule>
  </conditionalFormatting>
  <conditionalFormatting sqref="H9">
    <cfRule type="cellIs" dxfId="18714" priority="6723" operator="equal">
      <formula>"jan."</formula>
    </cfRule>
  </conditionalFormatting>
  <conditionalFormatting sqref="J9">
    <cfRule type="cellIs" dxfId="18713" priority="6722" operator="equal">
      <formula>"jan."</formula>
    </cfRule>
  </conditionalFormatting>
  <conditionalFormatting sqref="K9">
    <cfRule type="cellIs" dxfId="18712" priority="6721" operator="equal">
      <formula>"jan."</formula>
    </cfRule>
  </conditionalFormatting>
  <conditionalFormatting sqref="L9">
    <cfRule type="cellIs" dxfId="18711" priority="6720" operator="equal">
      <formula>"jan."</formula>
    </cfRule>
  </conditionalFormatting>
  <conditionalFormatting sqref="K9">
    <cfRule type="cellIs" dxfId="18710" priority="6719" operator="equal">
      <formula>"jan."</formula>
    </cfRule>
  </conditionalFormatting>
  <conditionalFormatting sqref="J9">
    <cfRule type="cellIs" dxfId="18709" priority="6718" operator="equal">
      <formula>"jan."</formula>
    </cfRule>
  </conditionalFormatting>
  <conditionalFormatting sqref="K9">
    <cfRule type="cellIs" dxfId="18708" priority="6717" operator="equal">
      <formula>"jan."</formula>
    </cfRule>
  </conditionalFormatting>
  <conditionalFormatting sqref="J9">
    <cfRule type="cellIs" dxfId="18707" priority="6716" operator="equal">
      <formula>"jan."</formula>
    </cfRule>
  </conditionalFormatting>
  <conditionalFormatting sqref="K9">
    <cfRule type="cellIs" dxfId="18706" priority="6715" operator="equal">
      <formula>"jan."</formula>
    </cfRule>
  </conditionalFormatting>
  <conditionalFormatting sqref="I9">
    <cfRule type="cellIs" dxfId="18705" priority="6714" operator="equal">
      <formula>"jan."</formula>
    </cfRule>
  </conditionalFormatting>
  <conditionalFormatting sqref="J9">
    <cfRule type="cellIs" dxfId="18704" priority="6713" operator="equal">
      <formula>"jan."</formula>
    </cfRule>
  </conditionalFormatting>
  <conditionalFormatting sqref="J9">
    <cfRule type="cellIs" dxfId="18703" priority="6712" operator="equal">
      <formula>"jan."</formula>
    </cfRule>
  </conditionalFormatting>
  <conditionalFormatting sqref="I9">
    <cfRule type="cellIs" dxfId="18702" priority="6711" operator="equal">
      <formula>"jan."</formula>
    </cfRule>
  </conditionalFormatting>
  <conditionalFormatting sqref="J9">
    <cfRule type="cellIs" dxfId="18701" priority="6710" operator="equal">
      <formula>"jan."</formula>
    </cfRule>
  </conditionalFormatting>
  <conditionalFormatting sqref="I9">
    <cfRule type="cellIs" dxfId="18700" priority="6709" operator="equal">
      <formula>"jan."</formula>
    </cfRule>
  </conditionalFormatting>
  <conditionalFormatting sqref="J9">
    <cfRule type="cellIs" dxfId="18699" priority="6708" operator="equal">
      <formula>"jan."</formula>
    </cfRule>
  </conditionalFormatting>
  <conditionalFormatting sqref="H9">
    <cfRule type="cellIs" dxfId="18698" priority="6707" operator="equal">
      <formula>"jan."</formula>
    </cfRule>
  </conditionalFormatting>
  <conditionalFormatting sqref="I9">
    <cfRule type="cellIs" dxfId="18697" priority="6706" operator="equal">
      <formula>"jan."</formula>
    </cfRule>
  </conditionalFormatting>
  <conditionalFormatting sqref="K9">
    <cfRule type="cellIs" dxfId="18696" priority="6705" operator="equal">
      <formula>"jan."</formula>
    </cfRule>
  </conditionalFormatting>
  <conditionalFormatting sqref="J9">
    <cfRule type="cellIs" dxfId="18695" priority="6704" operator="equal">
      <formula>"jan."</formula>
    </cfRule>
  </conditionalFormatting>
  <conditionalFormatting sqref="I9">
    <cfRule type="cellIs" dxfId="18694" priority="6703" operator="equal">
      <formula>"jan."</formula>
    </cfRule>
  </conditionalFormatting>
  <conditionalFormatting sqref="I9">
    <cfRule type="cellIs" dxfId="18693" priority="6701" operator="equal">
      <formula>"jan."</formula>
    </cfRule>
  </conditionalFormatting>
  <conditionalFormatting sqref="J9">
    <cfRule type="cellIs" dxfId="18692" priority="6700" operator="equal">
      <formula>"jan."</formula>
    </cfRule>
  </conditionalFormatting>
  <conditionalFormatting sqref="H9">
    <cfRule type="cellIs" dxfId="18691" priority="6699" operator="equal">
      <formula>"jan."</formula>
    </cfRule>
  </conditionalFormatting>
  <conditionalFormatting sqref="I9">
    <cfRule type="cellIs" dxfId="18690" priority="6698" operator="equal">
      <formula>"jan."</formula>
    </cfRule>
  </conditionalFormatting>
  <conditionalFormatting sqref="K9">
    <cfRule type="cellIs" dxfId="18689" priority="6697" operator="equal">
      <formula>"jan."</formula>
    </cfRule>
  </conditionalFormatting>
  <conditionalFormatting sqref="I9">
    <cfRule type="cellIs" dxfId="18688" priority="6696" operator="equal">
      <formula>"jan."</formula>
    </cfRule>
  </conditionalFormatting>
  <conditionalFormatting sqref="H9">
    <cfRule type="cellIs" dxfId="18687" priority="6695" operator="equal">
      <formula>"jan."</formula>
    </cfRule>
  </conditionalFormatting>
  <conditionalFormatting sqref="I9">
    <cfRule type="cellIs" dxfId="18686" priority="6694" operator="equal">
      <formula>"jan."</formula>
    </cfRule>
  </conditionalFormatting>
  <conditionalFormatting sqref="H9">
    <cfRule type="cellIs" dxfId="18685" priority="6693" operator="equal">
      <formula>"jan."</formula>
    </cfRule>
  </conditionalFormatting>
  <conditionalFormatting sqref="I9">
    <cfRule type="cellIs" dxfId="18684" priority="6692" operator="equal">
      <formula>"jan."</formula>
    </cfRule>
  </conditionalFormatting>
  <conditionalFormatting sqref="H9">
    <cfRule type="cellIs" dxfId="18683" priority="6691" operator="equal">
      <formula>"jan."</formula>
    </cfRule>
  </conditionalFormatting>
  <conditionalFormatting sqref="J9">
    <cfRule type="cellIs" dxfId="18682" priority="6690" operator="equal">
      <formula>"jan."</formula>
    </cfRule>
  </conditionalFormatting>
  <conditionalFormatting sqref="J9">
    <cfRule type="cellIs" dxfId="18681" priority="6689" operator="equal">
      <formula>"jan."</formula>
    </cfRule>
  </conditionalFormatting>
  <conditionalFormatting sqref="I9">
    <cfRule type="cellIs" dxfId="18680" priority="6688" operator="equal">
      <formula>"jan."</formula>
    </cfRule>
  </conditionalFormatting>
  <conditionalFormatting sqref="J9">
    <cfRule type="cellIs" dxfId="18679" priority="6687" operator="equal">
      <formula>"jan."</formula>
    </cfRule>
  </conditionalFormatting>
  <conditionalFormatting sqref="I9">
    <cfRule type="cellIs" dxfId="18678" priority="6686" operator="equal">
      <formula>"jan."</formula>
    </cfRule>
  </conditionalFormatting>
  <conditionalFormatting sqref="J9">
    <cfRule type="cellIs" dxfId="18677" priority="6685" operator="equal">
      <formula>"jan."</formula>
    </cfRule>
  </conditionalFormatting>
  <conditionalFormatting sqref="H9">
    <cfRule type="cellIs" dxfId="18676" priority="6684" operator="equal">
      <formula>"jan."</formula>
    </cfRule>
  </conditionalFormatting>
  <conditionalFormatting sqref="I9">
    <cfRule type="cellIs" dxfId="18675" priority="6683" operator="equal">
      <formula>"jan."</formula>
    </cfRule>
  </conditionalFormatting>
  <conditionalFormatting sqref="K9">
    <cfRule type="cellIs" dxfId="18674" priority="6682" operator="equal">
      <formula>"jan."</formula>
    </cfRule>
  </conditionalFormatting>
  <conditionalFormatting sqref="I9">
    <cfRule type="cellIs" dxfId="18673" priority="6681" operator="equal">
      <formula>"jan."</formula>
    </cfRule>
  </conditionalFormatting>
  <conditionalFormatting sqref="H9">
    <cfRule type="cellIs" dxfId="18672" priority="6680" operator="equal">
      <formula>"jan."</formula>
    </cfRule>
  </conditionalFormatting>
  <conditionalFormatting sqref="I9">
    <cfRule type="cellIs" dxfId="18671" priority="6679" operator="equal">
      <formula>"jan."</formula>
    </cfRule>
  </conditionalFormatting>
  <conditionalFormatting sqref="H9">
    <cfRule type="cellIs" dxfId="18670" priority="6678" operator="equal">
      <formula>"jan."</formula>
    </cfRule>
  </conditionalFormatting>
  <conditionalFormatting sqref="I9">
    <cfRule type="cellIs" dxfId="18669" priority="6677" operator="equal">
      <formula>"jan."</formula>
    </cfRule>
  </conditionalFormatting>
  <conditionalFormatting sqref="H9">
    <cfRule type="cellIs" dxfId="18668" priority="6676" operator="equal">
      <formula>"jan."</formula>
    </cfRule>
  </conditionalFormatting>
  <conditionalFormatting sqref="J9">
    <cfRule type="cellIs" dxfId="18667" priority="6675" operator="equal">
      <formula>"jan."</formula>
    </cfRule>
  </conditionalFormatting>
  <conditionalFormatting sqref="I9">
    <cfRule type="cellIs" dxfId="18666" priority="6674" operator="equal">
      <formula>"jan."</formula>
    </cfRule>
  </conditionalFormatting>
  <conditionalFormatting sqref="H9">
    <cfRule type="cellIs" dxfId="18665" priority="6673" operator="equal">
      <formula>"jan."</formula>
    </cfRule>
  </conditionalFormatting>
  <conditionalFormatting sqref="I9">
    <cfRule type="cellIs" dxfId="18664" priority="6672" operator="equal">
      <formula>"jan."</formula>
    </cfRule>
  </conditionalFormatting>
  <conditionalFormatting sqref="H9">
    <cfRule type="cellIs" dxfId="18663" priority="6671" operator="equal">
      <formula>"jan."</formula>
    </cfRule>
  </conditionalFormatting>
  <conditionalFormatting sqref="I9">
    <cfRule type="cellIs" dxfId="18662" priority="6670" operator="equal">
      <formula>"jan."</formula>
    </cfRule>
  </conditionalFormatting>
  <conditionalFormatting sqref="H9">
    <cfRule type="cellIs" dxfId="18661" priority="6669" operator="equal">
      <formula>"jan."</formula>
    </cfRule>
  </conditionalFormatting>
  <conditionalFormatting sqref="J9">
    <cfRule type="cellIs" dxfId="18660" priority="6668" operator="equal">
      <formula>"jan."</formula>
    </cfRule>
  </conditionalFormatting>
  <conditionalFormatting sqref="H9">
    <cfRule type="cellIs" dxfId="18659" priority="6667" operator="equal">
      <formula>"jan."</formula>
    </cfRule>
  </conditionalFormatting>
  <conditionalFormatting sqref="H9">
    <cfRule type="cellIs" dxfId="18658" priority="6666" operator="equal">
      <formula>"jan."</formula>
    </cfRule>
  </conditionalFormatting>
  <conditionalFormatting sqref="H9">
    <cfRule type="cellIs" dxfId="18657" priority="6665" operator="equal">
      <formula>"jan."</formula>
    </cfRule>
  </conditionalFormatting>
  <conditionalFormatting sqref="I9">
    <cfRule type="cellIs" dxfId="18656" priority="6664" operator="equal">
      <formula>"jan."</formula>
    </cfRule>
  </conditionalFormatting>
  <conditionalFormatting sqref="J9">
    <cfRule type="cellIs" dxfId="18655" priority="6663" operator="equal">
      <formula>"jan."</formula>
    </cfRule>
  </conditionalFormatting>
  <conditionalFormatting sqref="I9">
    <cfRule type="cellIs" dxfId="18654" priority="6662" operator="equal">
      <formula>"jan."</formula>
    </cfRule>
  </conditionalFormatting>
  <conditionalFormatting sqref="J9">
    <cfRule type="cellIs" dxfId="18653" priority="6661" operator="equal">
      <formula>"jan."</formula>
    </cfRule>
  </conditionalFormatting>
  <conditionalFormatting sqref="I9">
    <cfRule type="cellIs" dxfId="18652" priority="6660" operator="equal">
      <formula>"jan."</formula>
    </cfRule>
  </conditionalFormatting>
  <conditionalFormatting sqref="J9">
    <cfRule type="cellIs" dxfId="18651" priority="6659" operator="equal">
      <formula>"jan."</formula>
    </cfRule>
  </conditionalFormatting>
  <conditionalFormatting sqref="H9">
    <cfRule type="cellIs" dxfId="18650" priority="6658" operator="equal">
      <formula>"jan."</formula>
    </cfRule>
  </conditionalFormatting>
  <conditionalFormatting sqref="I9">
    <cfRule type="cellIs" dxfId="18649" priority="6657" operator="equal">
      <formula>"jan."</formula>
    </cfRule>
  </conditionalFormatting>
  <conditionalFormatting sqref="I9">
    <cfRule type="cellIs" dxfId="18648" priority="6656" operator="equal">
      <formula>"jan."</formula>
    </cfRule>
  </conditionalFormatting>
  <conditionalFormatting sqref="H9">
    <cfRule type="cellIs" dxfId="18647" priority="6655" operator="equal">
      <formula>"jan."</formula>
    </cfRule>
  </conditionalFormatting>
  <conditionalFormatting sqref="I9">
    <cfRule type="cellIs" dxfId="18646" priority="6654" operator="equal">
      <formula>"jan."</formula>
    </cfRule>
  </conditionalFormatting>
  <conditionalFormatting sqref="H9">
    <cfRule type="cellIs" dxfId="18645" priority="6653" operator="equal">
      <formula>"jan."</formula>
    </cfRule>
  </conditionalFormatting>
  <conditionalFormatting sqref="I9">
    <cfRule type="cellIs" dxfId="18644" priority="6652" operator="equal">
      <formula>"jan."</formula>
    </cfRule>
  </conditionalFormatting>
  <conditionalFormatting sqref="H9">
    <cfRule type="cellIs" dxfId="18643" priority="6651" operator="equal">
      <formula>"jan."</formula>
    </cfRule>
  </conditionalFormatting>
  <conditionalFormatting sqref="J9">
    <cfRule type="cellIs" dxfId="18642" priority="6650" operator="equal">
      <formula>"jan."</formula>
    </cfRule>
  </conditionalFormatting>
  <conditionalFormatting sqref="I9">
    <cfRule type="cellIs" dxfId="18641" priority="6649" operator="equal">
      <formula>"jan."</formula>
    </cfRule>
  </conditionalFormatting>
  <conditionalFormatting sqref="H9">
    <cfRule type="cellIs" dxfId="18640" priority="6648" operator="equal">
      <formula>"jan."</formula>
    </cfRule>
  </conditionalFormatting>
  <conditionalFormatting sqref="I9">
    <cfRule type="cellIs" dxfId="18639" priority="6647" operator="equal">
      <formula>"jan."</formula>
    </cfRule>
  </conditionalFormatting>
  <conditionalFormatting sqref="H9">
    <cfRule type="cellIs" dxfId="18638" priority="6646" operator="equal">
      <formula>"jan."</formula>
    </cfRule>
  </conditionalFormatting>
  <conditionalFormatting sqref="I9">
    <cfRule type="cellIs" dxfId="18637" priority="6645" operator="equal">
      <formula>"jan."</formula>
    </cfRule>
  </conditionalFormatting>
  <conditionalFormatting sqref="H9">
    <cfRule type="cellIs" dxfId="18636" priority="6644" operator="equal">
      <formula>"jan."</formula>
    </cfRule>
  </conditionalFormatting>
  <conditionalFormatting sqref="J9">
    <cfRule type="cellIs" dxfId="18635" priority="6643" operator="equal">
      <formula>"jan."</formula>
    </cfRule>
  </conditionalFormatting>
  <conditionalFormatting sqref="H9">
    <cfRule type="cellIs" dxfId="18634" priority="6642" operator="equal">
      <formula>"jan."</formula>
    </cfRule>
  </conditionalFormatting>
  <conditionalFormatting sqref="H9">
    <cfRule type="cellIs" dxfId="18633" priority="6641" operator="equal">
      <formula>"jan."</formula>
    </cfRule>
  </conditionalFormatting>
  <conditionalFormatting sqref="H9">
    <cfRule type="cellIs" dxfId="18632" priority="6640" operator="equal">
      <formula>"jan."</formula>
    </cfRule>
  </conditionalFormatting>
  <conditionalFormatting sqref="I9">
    <cfRule type="cellIs" dxfId="18631" priority="6639" operator="equal">
      <formula>"jan."</formula>
    </cfRule>
  </conditionalFormatting>
  <conditionalFormatting sqref="I9">
    <cfRule type="cellIs" dxfId="18630" priority="6638" operator="equal">
      <formula>"jan."</formula>
    </cfRule>
  </conditionalFormatting>
  <conditionalFormatting sqref="H9">
    <cfRule type="cellIs" dxfId="18629" priority="6637" operator="equal">
      <formula>"jan."</formula>
    </cfRule>
  </conditionalFormatting>
  <conditionalFormatting sqref="I9">
    <cfRule type="cellIs" dxfId="18628" priority="6636" operator="equal">
      <formula>"jan."</formula>
    </cfRule>
  </conditionalFormatting>
  <conditionalFormatting sqref="H9">
    <cfRule type="cellIs" dxfId="18627" priority="6635" operator="equal">
      <formula>"jan."</formula>
    </cfRule>
  </conditionalFormatting>
  <conditionalFormatting sqref="I9">
    <cfRule type="cellIs" dxfId="18626" priority="6634" operator="equal">
      <formula>"jan."</formula>
    </cfRule>
  </conditionalFormatting>
  <conditionalFormatting sqref="H9">
    <cfRule type="cellIs" dxfId="18625" priority="6633" operator="equal">
      <formula>"jan."</formula>
    </cfRule>
  </conditionalFormatting>
  <conditionalFormatting sqref="J9">
    <cfRule type="cellIs" dxfId="18624" priority="6632" operator="equal">
      <formula>"jan."</formula>
    </cfRule>
  </conditionalFormatting>
  <conditionalFormatting sqref="H9">
    <cfRule type="cellIs" dxfId="18623" priority="6631" operator="equal">
      <formula>"jan."</formula>
    </cfRule>
  </conditionalFormatting>
  <conditionalFormatting sqref="H9">
    <cfRule type="cellIs" dxfId="18622" priority="6630" operator="equal">
      <formula>"jan."</formula>
    </cfRule>
  </conditionalFormatting>
  <conditionalFormatting sqref="H9">
    <cfRule type="cellIs" dxfId="18621" priority="6629" operator="equal">
      <formula>"jan."</formula>
    </cfRule>
  </conditionalFormatting>
  <conditionalFormatting sqref="I9">
    <cfRule type="cellIs" dxfId="18620" priority="6628" operator="equal">
      <formula>"jan."</formula>
    </cfRule>
  </conditionalFormatting>
  <conditionalFormatting sqref="H9">
    <cfRule type="cellIs" dxfId="18619" priority="6627" operator="equal">
      <formula>"jan."</formula>
    </cfRule>
  </conditionalFormatting>
  <conditionalFormatting sqref="H9">
    <cfRule type="cellIs" dxfId="18618" priority="6626" operator="equal">
      <formula>"jan."</formula>
    </cfRule>
  </conditionalFormatting>
  <conditionalFormatting sqref="H9">
    <cfRule type="cellIs" dxfId="18617" priority="6625" operator="equal">
      <formula>"jan."</formula>
    </cfRule>
  </conditionalFormatting>
  <conditionalFormatting sqref="I9">
    <cfRule type="cellIs" dxfId="18616" priority="6624" operator="equal">
      <formula>"jan."</formula>
    </cfRule>
  </conditionalFormatting>
  <conditionalFormatting sqref="H9">
    <cfRule type="cellIs" dxfId="18615" priority="6623" operator="equal">
      <formula>"jan."</formula>
    </cfRule>
  </conditionalFormatting>
  <conditionalFormatting sqref="K9">
    <cfRule type="cellIs" dxfId="18614" priority="6622" operator="equal">
      <formula>"jan."</formula>
    </cfRule>
  </conditionalFormatting>
  <conditionalFormatting sqref="J9">
    <cfRule type="cellIs" dxfId="18613" priority="6621" operator="equal">
      <formula>"jan."</formula>
    </cfRule>
  </conditionalFormatting>
  <conditionalFormatting sqref="I9">
    <cfRule type="cellIs" dxfId="18612" priority="6620" operator="equal">
      <formula>"jan."</formula>
    </cfRule>
  </conditionalFormatting>
  <conditionalFormatting sqref="J9">
    <cfRule type="cellIs" dxfId="18611" priority="6619" operator="equal">
      <formula>"jan."</formula>
    </cfRule>
  </conditionalFormatting>
  <conditionalFormatting sqref="I9">
    <cfRule type="cellIs" dxfId="18610" priority="6618" operator="equal">
      <formula>"jan."</formula>
    </cfRule>
  </conditionalFormatting>
  <conditionalFormatting sqref="J9">
    <cfRule type="cellIs" dxfId="18609" priority="6617" operator="equal">
      <formula>"jan."</formula>
    </cfRule>
  </conditionalFormatting>
  <conditionalFormatting sqref="H9">
    <cfRule type="cellIs" dxfId="18608" priority="6616" operator="equal">
      <formula>"jan."</formula>
    </cfRule>
  </conditionalFormatting>
  <conditionalFormatting sqref="I9">
    <cfRule type="cellIs" dxfId="18607" priority="6615" operator="equal">
      <formula>"jan."</formula>
    </cfRule>
  </conditionalFormatting>
  <conditionalFormatting sqref="I9">
    <cfRule type="cellIs" dxfId="18606" priority="6614" operator="equal">
      <formula>"jan."</formula>
    </cfRule>
  </conditionalFormatting>
  <conditionalFormatting sqref="H9">
    <cfRule type="cellIs" dxfId="18605" priority="6613" operator="equal">
      <formula>"jan."</formula>
    </cfRule>
  </conditionalFormatting>
  <conditionalFormatting sqref="I9">
    <cfRule type="cellIs" dxfId="18604" priority="6612" operator="equal">
      <formula>"jan."</formula>
    </cfRule>
  </conditionalFormatting>
  <conditionalFormatting sqref="H9">
    <cfRule type="cellIs" dxfId="18603" priority="6611" operator="equal">
      <formula>"jan."</formula>
    </cfRule>
  </conditionalFormatting>
  <conditionalFormatting sqref="I9">
    <cfRule type="cellIs" dxfId="18602" priority="6610" operator="equal">
      <formula>"jan."</formula>
    </cfRule>
  </conditionalFormatting>
  <conditionalFormatting sqref="H9">
    <cfRule type="cellIs" dxfId="18601" priority="6609" operator="equal">
      <formula>"jan."</formula>
    </cfRule>
  </conditionalFormatting>
  <conditionalFormatting sqref="J9">
    <cfRule type="cellIs" dxfId="18600" priority="6608" operator="equal">
      <formula>"jan."</formula>
    </cfRule>
  </conditionalFormatting>
  <conditionalFormatting sqref="I9">
    <cfRule type="cellIs" dxfId="18599" priority="6607" operator="equal">
      <formula>"jan."</formula>
    </cfRule>
  </conditionalFormatting>
  <conditionalFormatting sqref="H9">
    <cfRule type="cellIs" dxfId="18598" priority="6606" operator="equal">
      <formula>"jan."</formula>
    </cfRule>
  </conditionalFormatting>
  <conditionalFormatting sqref="I9">
    <cfRule type="cellIs" dxfId="18597" priority="6605" operator="equal">
      <formula>"jan."</formula>
    </cfRule>
  </conditionalFormatting>
  <conditionalFormatting sqref="H9">
    <cfRule type="cellIs" dxfId="18596" priority="6604" operator="equal">
      <formula>"jan."</formula>
    </cfRule>
  </conditionalFormatting>
  <conditionalFormatting sqref="H9">
    <cfRule type="cellIs" dxfId="18595" priority="6602" operator="equal">
      <formula>"jan."</formula>
    </cfRule>
  </conditionalFormatting>
  <conditionalFormatting sqref="J9">
    <cfRule type="cellIs" dxfId="18594" priority="6601" operator="equal">
      <formula>"jan."</formula>
    </cfRule>
  </conditionalFormatting>
  <conditionalFormatting sqref="H9">
    <cfRule type="cellIs" dxfId="18593" priority="6600" operator="equal">
      <formula>"jan."</formula>
    </cfRule>
  </conditionalFormatting>
  <conditionalFormatting sqref="H9">
    <cfRule type="cellIs" dxfId="18592" priority="6599" operator="equal">
      <formula>"jan."</formula>
    </cfRule>
  </conditionalFormatting>
  <conditionalFormatting sqref="H9">
    <cfRule type="cellIs" dxfId="18591" priority="6598" operator="equal">
      <formula>"jan."</formula>
    </cfRule>
  </conditionalFormatting>
  <conditionalFormatting sqref="I9">
    <cfRule type="cellIs" dxfId="18590" priority="6597" operator="equal">
      <formula>"jan."</formula>
    </cfRule>
  </conditionalFormatting>
  <conditionalFormatting sqref="I9">
    <cfRule type="cellIs" dxfId="18589" priority="6596" operator="equal">
      <formula>"jan."</formula>
    </cfRule>
  </conditionalFormatting>
  <conditionalFormatting sqref="H9">
    <cfRule type="cellIs" dxfId="18588" priority="6595" operator="equal">
      <formula>"jan."</formula>
    </cfRule>
  </conditionalFormatting>
  <conditionalFormatting sqref="I9">
    <cfRule type="cellIs" dxfId="18587" priority="6594" operator="equal">
      <formula>"jan."</formula>
    </cfRule>
  </conditionalFormatting>
  <conditionalFormatting sqref="H9">
    <cfRule type="cellIs" dxfId="18586" priority="6593" operator="equal">
      <formula>"jan."</formula>
    </cfRule>
  </conditionalFormatting>
  <conditionalFormatting sqref="I9">
    <cfRule type="cellIs" dxfId="18585" priority="6592" operator="equal">
      <formula>"jan."</formula>
    </cfRule>
  </conditionalFormatting>
  <conditionalFormatting sqref="H9">
    <cfRule type="cellIs" dxfId="18584" priority="6591" operator="equal">
      <formula>"jan."</formula>
    </cfRule>
  </conditionalFormatting>
  <conditionalFormatting sqref="J9">
    <cfRule type="cellIs" dxfId="18583" priority="6590" operator="equal">
      <formula>"jan."</formula>
    </cfRule>
  </conditionalFormatting>
  <conditionalFormatting sqref="H9">
    <cfRule type="cellIs" dxfId="18582" priority="6589" operator="equal">
      <formula>"jan."</formula>
    </cfRule>
  </conditionalFormatting>
  <conditionalFormatting sqref="H9">
    <cfRule type="cellIs" dxfId="18581" priority="6588" operator="equal">
      <formula>"jan."</formula>
    </cfRule>
  </conditionalFormatting>
  <conditionalFormatting sqref="H9">
    <cfRule type="cellIs" dxfId="18580" priority="6587" operator="equal">
      <formula>"jan."</formula>
    </cfRule>
  </conditionalFormatting>
  <conditionalFormatting sqref="I9">
    <cfRule type="cellIs" dxfId="18579" priority="6586" operator="equal">
      <formula>"jan."</formula>
    </cfRule>
  </conditionalFormatting>
  <conditionalFormatting sqref="H9">
    <cfRule type="cellIs" dxfId="18578" priority="6585" operator="equal">
      <formula>"jan."</formula>
    </cfRule>
  </conditionalFormatting>
  <conditionalFormatting sqref="H9">
    <cfRule type="cellIs" dxfId="18577" priority="6584" operator="equal">
      <formula>"jan."</formula>
    </cfRule>
  </conditionalFormatting>
  <conditionalFormatting sqref="H9">
    <cfRule type="cellIs" dxfId="18576" priority="6583" operator="equal">
      <formula>"jan."</formula>
    </cfRule>
  </conditionalFormatting>
  <conditionalFormatting sqref="I9">
    <cfRule type="cellIs" dxfId="18575" priority="6582" operator="equal">
      <formula>"jan."</formula>
    </cfRule>
  </conditionalFormatting>
  <conditionalFormatting sqref="H9">
    <cfRule type="cellIs" dxfId="18574" priority="6581" operator="equal">
      <formula>"jan."</formula>
    </cfRule>
  </conditionalFormatting>
  <conditionalFormatting sqref="I9">
    <cfRule type="cellIs" dxfId="18573" priority="6580" operator="equal">
      <formula>"jan."</formula>
    </cfRule>
  </conditionalFormatting>
  <conditionalFormatting sqref="H9">
    <cfRule type="cellIs" dxfId="18572" priority="6579" operator="equal">
      <formula>"jan."</formula>
    </cfRule>
  </conditionalFormatting>
  <conditionalFormatting sqref="I9">
    <cfRule type="cellIs" dxfId="18571" priority="6578" operator="equal">
      <formula>"jan."</formula>
    </cfRule>
  </conditionalFormatting>
  <conditionalFormatting sqref="H9">
    <cfRule type="cellIs" dxfId="18570" priority="6577" operator="equal">
      <formula>"jan."</formula>
    </cfRule>
  </conditionalFormatting>
  <conditionalFormatting sqref="I9">
    <cfRule type="cellIs" dxfId="18569" priority="6576" operator="equal">
      <formula>"jan."</formula>
    </cfRule>
  </conditionalFormatting>
  <conditionalFormatting sqref="H9">
    <cfRule type="cellIs" dxfId="18568" priority="6575" operator="equal">
      <formula>"jan."</formula>
    </cfRule>
  </conditionalFormatting>
  <conditionalFormatting sqref="H9">
    <cfRule type="cellIs" dxfId="18567" priority="6574" operator="equal">
      <formula>"jan."</formula>
    </cfRule>
  </conditionalFormatting>
  <conditionalFormatting sqref="H9">
    <cfRule type="cellIs" dxfId="18566" priority="6573" operator="equal">
      <formula>"jan."</formula>
    </cfRule>
  </conditionalFormatting>
  <conditionalFormatting sqref="H9">
    <cfRule type="cellIs" dxfId="18565" priority="6572" operator="equal">
      <formula>"jan."</formula>
    </cfRule>
  </conditionalFormatting>
  <conditionalFormatting sqref="I9">
    <cfRule type="cellIs" dxfId="18564" priority="6571" operator="equal">
      <formula>"jan."</formula>
    </cfRule>
  </conditionalFormatting>
  <conditionalFormatting sqref="H9">
    <cfRule type="cellIs" dxfId="18563" priority="6570" operator="equal">
      <formula>"jan."</formula>
    </cfRule>
  </conditionalFormatting>
  <conditionalFormatting sqref="H9">
    <cfRule type="cellIs" dxfId="18562" priority="6569" operator="equal">
      <formula>"jan."</formula>
    </cfRule>
  </conditionalFormatting>
  <conditionalFormatting sqref="H9">
    <cfRule type="cellIs" dxfId="18561" priority="6568" operator="equal">
      <formula>"jan."</formula>
    </cfRule>
  </conditionalFormatting>
  <conditionalFormatting sqref="I9">
    <cfRule type="cellIs" dxfId="18560" priority="6567" operator="equal">
      <formula>"jan."</formula>
    </cfRule>
  </conditionalFormatting>
  <conditionalFormatting sqref="H9">
    <cfRule type="cellIs" dxfId="18559" priority="6566" operator="equal">
      <formula>"jan."</formula>
    </cfRule>
  </conditionalFormatting>
  <conditionalFormatting sqref="H9">
    <cfRule type="cellIs" dxfId="18558" priority="6565" operator="equal">
      <formula>"jan."</formula>
    </cfRule>
  </conditionalFormatting>
  <conditionalFormatting sqref="H9">
    <cfRule type="cellIs" dxfId="18557" priority="6564" operator="equal">
      <formula>"jan."</formula>
    </cfRule>
  </conditionalFormatting>
  <conditionalFormatting sqref="H9">
    <cfRule type="cellIs" dxfId="18556" priority="6563" operator="equal">
      <formula>"jan."</formula>
    </cfRule>
  </conditionalFormatting>
  <conditionalFormatting sqref="I9">
    <cfRule type="cellIs" dxfId="18555" priority="6562" operator="equal">
      <formula>"jan."</formula>
    </cfRule>
  </conditionalFormatting>
  <conditionalFormatting sqref="H9">
    <cfRule type="cellIs" dxfId="18554" priority="6561" operator="equal">
      <formula>"jan."</formula>
    </cfRule>
  </conditionalFormatting>
  <conditionalFormatting sqref="H9">
    <cfRule type="cellIs" dxfId="18553" priority="6560" operator="equal">
      <formula>"jan."</formula>
    </cfRule>
  </conditionalFormatting>
  <conditionalFormatting sqref="J9">
    <cfRule type="cellIs" dxfId="18552" priority="6559" operator="equal">
      <formula>"jan."</formula>
    </cfRule>
  </conditionalFormatting>
  <conditionalFormatting sqref="K9">
    <cfRule type="cellIs" dxfId="18551" priority="6558" operator="equal">
      <formula>"jan."</formula>
    </cfRule>
  </conditionalFormatting>
  <conditionalFormatting sqref="L9">
    <cfRule type="cellIs" dxfId="18550" priority="6557" operator="equal">
      <formula>"jan."</formula>
    </cfRule>
  </conditionalFormatting>
  <conditionalFormatting sqref="J9">
    <cfRule type="cellIs" dxfId="18549" priority="6556" operator="equal">
      <formula>"jan."</formula>
    </cfRule>
  </conditionalFormatting>
  <conditionalFormatting sqref="I9">
    <cfRule type="cellIs" dxfId="18548" priority="6555" operator="equal">
      <formula>"jan."</formula>
    </cfRule>
  </conditionalFormatting>
  <conditionalFormatting sqref="I9">
    <cfRule type="cellIs" dxfId="18547" priority="6553" operator="equal">
      <formula>"jan."</formula>
    </cfRule>
  </conditionalFormatting>
  <conditionalFormatting sqref="J9">
    <cfRule type="cellIs" dxfId="18546" priority="6552" operator="equal">
      <formula>"jan."</formula>
    </cfRule>
  </conditionalFormatting>
  <conditionalFormatting sqref="H9">
    <cfRule type="cellIs" dxfId="18545" priority="6551" operator="equal">
      <formula>"jan."</formula>
    </cfRule>
  </conditionalFormatting>
  <conditionalFormatting sqref="I9">
    <cfRule type="cellIs" dxfId="18544" priority="6550" operator="equal">
      <formula>"jan."</formula>
    </cfRule>
  </conditionalFormatting>
  <conditionalFormatting sqref="I9">
    <cfRule type="cellIs" dxfId="18543" priority="6549" operator="equal">
      <formula>"jan."</formula>
    </cfRule>
  </conditionalFormatting>
  <conditionalFormatting sqref="H9">
    <cfRule type="cellIs" dxfId="18542" priority="6548" operator="equal">
      <formula>"jan."</formula>
    </cfRule>
  </conditionalFormatting>
  <conditionalFormatting sqref="I9">
    <cfRule type="cellIs" dxfId="18541" priority="6547" operator="equal">
      <formula>"jan."</formula>
    </cfRule>
  </conditionalFormatting>
  <conditionalFormatting sqref="I9">
    <cfRule type="cellIs" dxfId="18540" priority="6545" operator="equal">
      <formula>"jan."</formula>
    </cfRule>
  </conditionalFormatting>
  <conditionalFormatting sqref="H9">
    <cfRule type="cellIs" dxfId="18539" priority="6544" operator="equal">
      <formula>"jan."</formula>
    </cfRule>
  </conditionalFormatting>
  <conditionalFormatting sqref="I9">
    <cfRule type="cellIs" dxfId="18538" priority="6542" operator="equal">
      <formula>"jan."</formula>
    </cfRule>
  </conditionalFormatting>
  <conditionalFormatting sqref="I9">
    <cfRule type="cellIs" dxfId="18537" priority="6540" operator="equal">
      <formula>"jan."</formula>
    </cfRule>
  </conditionalFormatting>
  <conditionalFormatting sqref="H9">
    <cfRule type="cellIs" dxfId="18536" priority="6539" operator="equal">
      <formula>"jan."</formula>
    </cfRule>
  </conditionalFormatting>
  <conditionalFormatting sqref="H9">
    <cfRule type="cellIs" dxfId="18535" priority="6537" operator="equal">
      <formula>"jan."</formula>
    </cfRule>
  </conditionalFormatting>
  <conditionalFormatting sqref="J9">
    <cfRule type="cellIs" dxfId="18534" priority="6536" operator="equal">
      <formula>"jan."</formula>
    </cfRule>
  </conditionalFormatting>
  <conditionalFormatting sqref="H9">
    <cfRule type="cellIs" dxfId="18533" priority="6535" operator="equal">
      <formula>"jan."</formula>
    </cfRule>
  </conditionalFormatting>
  <conditionalFormatting sqref="H9">
    <cfRule type="cellIs" dxfId="18532" priority="6534" operator="equal">
      <formula>"jan."</formula>
    </cfRule>
  </conditionalFormatting>
  <conditionalFormatting sqref="H9">
    <cfRule type="cellIs" dxfId="18531" priority="6533" operator="equal">
      <formula>"jan."</formula>
    </cfRule>
  </conditionalFormatting>
  <conditionalFormatting sqref="I9">
    <cfRule type="cellIs" dxfId="18530" priority="6532" operator="equal">
      <formula>"jan."</formula>
    </cfRule>
  </conditionalFormatting>
  <conditionalFormatting sqref="I9">
    <cfRule type="cellIs" dxfId="18529" priority="6531" operator="equal">
      <formula>"jan."</formula>
    </cfRule>
  </conditionalFormatting>
  <conditionalFormatting sqref="H9">
    <cfRule type="cellIs" dxfId="18528" priority="6530" operator="equal">
      <formula>"jan."</formula>
    </cfRule>
  </conditionalFormatting>
  <conditionalFormatting sqref="I9">
    <cfRule type="cellIs" dxfId="18527" priority="6529" operator="equal">
      <formula>"jan."</formula>
    </cfRule>
  </conditionalFormatting>
  <conditionalFormatting sqref="H9">
    <cfRule type="cellIs" dxfId="18526" priority="6528" operator="equal">
      <formula>"jan."</formula>
    </cfRule>
  </conditionalFormatting>
  <conditionalFormatting sqref="I9">
    <cfRule type="cellIs" dxfId="18525" priority="6527" operator="equal">
      <formula>"jan."</formula>
    </cfRule>
  </conditionalFormatting>
  <conditionalFormatting sqref="H9">
    <cfRule type="cellIs" dxfId="18524" priority="6526" operator="equal">
      <formula>"jan."</formula>
    </cfRule>
  </conditionalFormatting>
  <conditionalFormatting sqref="J9">
    <cfRule type="cellIs" dxfId="18523" priority="6525" operator="equal">
      <formula>"jan."</formula>
    </cfRule>
  </conditionalFormatting>
  <conditionalFormatting sqref="H9">
    <cfRule type="cellIs" dxfId="18522" priority="6524" operator="equal">
      <formula>"jan."</formula>
    </cfRule>
  </conditionalFormatting>
  <conditionalFormatting sqref="H9">
    <cfRule type="cellIs" dxfId="18521" priority="6523" operator="equal">
      <formula>"jan."</formula>
    </cfRule>
  </conditionalFormatting>
  <conditionalFormatting sqref="H9">
    <cfRule type="cellIs" dxfId="18520" priority="6522" operator="equal">
      <formula>"jan."</formula>
    </cfRule>
  </conditionalFormatting>
  <conditionalFormatting sqref="I9">
    <cfRule type="cellIs" dxfId="18519" priority="6521" operator="equal">
      <formula>"jan."</formula>
    </cfRule>
  </conditionalFormatting>
  <conditionalFormatting sqref="H9">
    <cfRule type="cellIs" dxfId="18518" priority="6520" operator="equal">
      <formula>"jan."</formula>
    </cfRule>
  </conditionalFormatting>
  <conditionalFormatting sqref="H9">
    <cfRule type="cellIs" dxfId="18517" priority="6519" operator="equal">
      <formula>"jan."</formula>
    </cfRule>
  </conditionalFormatting>
  <conditionalFormatting sqref="H9">
    <cfRule type="cellIs" dxfId="18516" priority="6518" operator="equal">
      <formula>"jan."</formula>
    </cfRule>
  </conditionalFormatting>
  <conditionalFormatting sqref="I9">
    <cfRule type="cellIs" dxfId="18515" priority="6517" operator="equal">
      <formula>"jan."</formula>
    </cfRule>
  </conditionalFormatting>
  <conditionalFormatting sqref="H9">
    <cfRule type="cellIs" dxfId="18514" priority="6516" operator="equal">
      <formula>"jan."</formula>
    </cfRule>
  </conditionalFormatting>
  <conditionalFormatting sqref="I9">
    <cfRule type="cellIs" dxfId="18513" priority="6515" operator="equal">
      <formula>"jan."</formula>
    </cfRule>
  </conditionalFormatting>
  <conditionalFormatting sqref="H9">
    <cfRule type="cellIs" dxfId="18512" priority="6514" operator="equal">
      <formula>"jan."</formula>
    </cfRule>
  </conditionalFormatting>
  <conditionalFormatting sqref="I9">
    <cfRule type="cellIs" dxfId="18511" priority="6513" operator="equal">
      <formula>"jan."</formula>
    </cfRule>
  </conditionalFormatting>
  <conditionalFormatting sqref="H9">
    <cfRule type="cellIs" dxfId="18510" priority="6512" operator="equal">
      <formula>"jan."</formula>
    </cfRule>
  </conditionalFormatting>
  <conditionalFormatting sqref="I9">
    <cfRule type="cellIs" dxfId="18509" priority="6511" operator="equal">
      <formula>"jan."</formula>
    </cfRule>
  </conditionalFormatting>
  <conditionalFormatting sqref="H9">
    <cfRule type="cellIs" dxfId="18508" priority="6510" operator="equal">
      <formula>"jan."</formula>
    </cfRule>
  </conditionalFormatting>
  <conditionalFormatting sqref="H9">
    <cfRule type="cellIs" dxfId="18507" priority="6509" operator="equal">
      <formula>"jan."</formula>
    </cfRule>
  </conditionalFormatting>
  <conditionalFormatting sqref="H9">
    <cfRule type="cellIs" dxfId="18506" priority="6508" operator="equal">
      <formula>"jan."</formula>
    </cfRule>
  </conditionalFormatting>
  <conditionalFormatting sqref="H9">
    <cfRule type="cellIs" dxfId="18505" priority="6507" operator="equal">
      <formula>"jan."</formula>
    </cfRule>
  </conditionalFormatting>
  <conditionalFormatting sqref="I9">
    <cfRule type="cellIs" dxfId="18504" priority="6506" operator="equal">
      <formula>"jan."</formula>
    </cfRule>
  </conditionalFormatting>
  <conditionalFormatting sqref="H9">
    <cfRule type="cellIs" dxfId="18503" priority="6505" operator="equal">
      <formula>"jan."</formula>
    </cfRule>
  </conditionalFormatting>
  <conditionalFormatting sqref="H9">
    <cfRule type="cellIs" dxfId="18502" priority="6504" operator="equal">
      <formula>"jan."</formula>
    </cfRule>
  </conditionalFormatting>
  <conditionalFormatting sqref="H9">
    <cfRule type="cellIs" dxfId="18501" priority="6503" operator="equal">
      <formula>"jan."</formula>
    </cfRule>
  </conditionalFormatting>
  <conditionalFormatting sqref="I9">
    <cfRule type="cellIs" dxfId="18500" priority="6502" operator="equal">
      <formula>"jan."</formula>
    </cfRule>
  </conditionalFormatting>
  <conditionalFormatting sqref="H9">
    <cfRule type="cellIs" dxfId="18499" priority="6501" operator="equal">
      <formula>"jan."</formula>
    </cfRule>
  </conditionalFormatting>
  <conditionalFormatting sqref="H9">
    <cfRule type="cellIs" dxfId="18498" priority="6500" operator="equal">
      <formula>"jan."</formula>
    </cfRule>
  </conditionalFormatting>
  <conditionalFormatting sqref="H9">
    <cfRule type="cellIs" dxfId="18497" priority="6499" operator="equal">
      <formula>"jan."</formula>
    </cfRule>
  </conditionalFormatting>
  <conditionalFormatting sqref="H9">
    <cfRule type="cellIs" dxfId="18496" priority="6498" operator="equal">
      <formula>"jan."</formula>
    </cfRule>
  </conditionalFormatting>
  <conditionalFormatting sqref="I9">
    <cfRule type="cellIs" dxfId="18495" priority="6497" operator="equal">
      <formula>"jan."</formula>
    </cfRule>
  </conditionalFormatting>
  <conditionalFormatting sqref="H9">
    <cfRule type="cellIs" dxfId="18494" priority="6496" operator="equal">
      <formula>"jan."</formula>
    </cfRule>
  </conditionalFormatting>
  <conditionalFormatting sqref="H9">
    <cfRule type="cellIs" dxfId="18493" priority="6495" operator="equal">
      <formula>"jan."</formula>
    </cfRule>
  </conditionalFormatting>
  <conditionalFormatting sqref="J9">
    <cfRule type="cellIs" dxfId="18492" priority="6494" operator="equal">
      <formula>"jan."</formula>
    </cfRule>
  </conditionalFormatting>
  <conditionalFormatting sqref="I9">
    <cfRule type="cellIs" dxfId="18491" priority="6493" operator="equal">
      <formula>"jan."</formula>
    </cfRule>
  </conditionalFormatting>
  <conditionalFormatting sqref="H9">
    <cfRule type="cellIs" dxfId="18490" priority="6492" operator="equal">
      <formula>"jan."</formula>
    </cfRule>
  </conditionalFormatting>
  <conditionalFormatting sqref="I9">
    <cfRule type="cellIs" dxfId="18489" priority="6491" operator="equal">
      <formula>"jan."</formula>
    </cfRule>
  </conditionalFormatting>
  <conditionalFormatting sqref="H9">
    <cfRule type="cellIs" dxfId="18488" priority="6490" operator="equal">
      <formula>"jan."</formula>
    </cfRule>
  </conditionalFormatting>
  <conditionalFormatting sqref="I9">
    <cfRule type="cellIs" dxfId="18487" priority="6489" operator="equal">
      <formula>"jan."</formula>
    </cfRule>
  </conditionalFormatting>
  <conditionalFormatting sqref="H9">
    <cfRule type="cellIs" dxfId="18486" priority="6488" operator="equal">
      <formula>"jan."</formula>
    </cfRule>
  </conditionalFormatting>
  <conditionalFormatting sqref="H9">
    <cfRule type="cellIs" dxfId="18485" priority="6487" operator="equal">
      <formula>"jan."</formula>
    </cfRule>
  </conditionalFormatting>
  <conditionalFormatting sqref="H9">
    <cfRule type="cellIs" dxfId="18484" priority="6486" operator="equal">
      <formula>"jan."</formula>
    </cfRule>
  </conditionalFormatting>
  <conditionalFormatting sqref="H9">
    <cfRule type="cellIs" dxfId="18483" priority="6485" operator="equal">
      <formula>"jan."</formula>
    </cfRule>
  </conditionalFormatting>
  <conditionalFormatting sqref="I9">
    <cfRule type="cellIs" dxfId="18482" priority="6484" operator="equal">
      <formula>"jan."</formula>
    </cfRule>
  </conditionalFormatting>
  <conditionalFormatting sqref="H9">
    <cfRule type="cellIs" dxfId="18481" priority="6483" operator="equal">
      <formula>"jan."</formula>
    </cfRule>
  </conditionalFormatting>
  <conditionalFormatting sqref="H9">
    <cfRule type="cellIs" dxfId="18480" priority="6482" operator="equal">
      <formula>"jan."</formula>
    </cfRule>
  </conditionalFormatting>
  <conditionalFormatting sqref="H9">
    <cfRule type="cellIs" dxfId="18479" priority="6481" operator="equal">
      <formula>"jan."</formula>
    </cfRule>
  </conditionalFormatting>
  <conditionalFormatting sqref="I9">
    <cfRule type="cellIs" dxfId="18478" priority="6480" operator="equal">
      <formula>"jan."</formula>
    </cfRule>
  </conditionalFormatting>
  <conditionalFormatting sqref="H9">
    <cfRule type="cellIs" dxfId="18477" priority="6479" operator="equal">
      <formula>"jan."</formula>
    </cfRule>
  </conditionalFormatting>
  <conditionalFormatting sqref="H9">
    <cfRule type="cellIs" dxfId="18476" priority="6478" operator="equal">
      <formula>"jan."</formula>
    </cfRule>
  </conditionalFormatting>
  <conditionalFormatting sqref="H9">
    <cfRule type="cellIs" dxfId="18475" priority="6477" operator="equal">
      <formula>"jan."</formula>
    </cfRule>
  </conditionalFormatting>
  <conditionalFormatting sqref="H9">
    <cfRule type="cellIs" dxfId="18474" priority="6476" operator="equal">
      <formula>"jan."</formula>
    </cfRule>
  </conditionalFormatting>
  <conditionalFormatting sqref="I9">
    <cfRule type="cellIs" dxfId="18473" priority="6475" operator="equal">
      <formula>"jan."</formula>
    </cfRule>
  </conditionalFormatting>
  <conditionalFormatting sqref="H9">
    <cfRule type="cellIs" dxfId="18472" priority="6474" operator="equal">
      <formula>"jan."</formula>
    </cfRule>
  </conditionalFormatting>
  <conditionalFormatting sqref="H9">
    <cfRule type="cellIs" dxfId="18471" priority="6473" operator="equal">
      <formula>"jan."</formula>
    </cfRule>
  </conditionalFormatting>
  <conditionalFormatting sqref="H9">
    <cfRule type="cellIs" dxfId="18470" priority="6472" operator="equal">
      <formula>"jan."</formula>
    </cfRule>
  </conditionalFormatting>
  <conditionalFormatting sqref="H9">
    <cfRule type="cellIs" dxfId="18469" priority="6471" operator="equal">
      <formula>"jan."</formula>
    </cfRule>
  </conditionalFormatting>
  <conditionalFormatting sqref="H9">
    <cfRule type="cellIs" dxfId="18468" priority="6470" operator="equal">
      <formula>"jan."</formula>
    </cfRule>
  </conditionalFormatting>
  <conditionalFormatting sqref="H9">
    <cfRule type="cellIs" dxfId="18467" priority="6469" operator="equal">
      <formula>"jan."</formula>
    </cfRule>
  </conditionalFormatting>
  <conditionalFormatting sqref="H9">
    <cfRule type="cellIs" dxfId="18466" priority="6468" operator="equal">
      <formula>"jan."</formula>
    </cfRule>
  </conditionalFormatting>
  <conditionalFormatting sqref="H9">
    <cfRule type="cellIs" dxfId="18465" priority="6467" operator="equal">
      <formula>"jan."</formula>
    </cfRule>
  </conditionalFormatting>
  <conditionalFormatting sqref="I9">
    <cfRule type="cellIs" dxfId="18464" priority="6466" operator="equal">
      <formula>"jan."</formula>
    </cfRule>
  </conditionalFormatting>
  <conditionalFormatting sqref="J9">
    <cfRule type="cellIs" dxfId="18463" priority="6465" operator="equal">
      <formula>"jan."</formula>
    </cfRule>
  </conditionalFormatting>
  <conditionalFormatting sqref="K9">
    <cfRule type="cellIs" dxfId="18462" priority="6464" operator="equal">
      <formula>"jan."</formula>
    </cfRule>
  </conditionalFormatting>
  <conditionalFormatting sqref="K9">
    <cfRule type="cellIs" dxfId="18461" priority="6463" operator="equal">
      <formula>"jan."</formula>
    </cfRule>
  </conditionalFormatting>
  <conditionalFormatting sqref="J9">
    <cfRule type="cellIs" dxfId="18460" priority="6462" operator="equal">
      <formula>"jan."</formula>
    </cfRule>
  </conditionalFormatting>
  <conditionalFormatting sqref="K9">
    <cfRule type="cellIs" dxfId="18459" priority="6461" operator="equal">
      <formula>"jan."</formula>
    </cfRule>
  </conditionalFormatting>
  <conditionalFormatting sqref="J9">
    <cfRule type="cellIs" dxfId="18458" priority="6460" operator="equal">
      <formula>"jan."</formula>
    </cfRule>
  </conditionalFormatting>
  <conditionalFormatting sqref="K9">
    <cfRule type="cellIs" dxfId="18457" priority="6459" operator="equal">
      <formula>"jan."</formula>
    </cfRule>
  </conditionalFormatting>
  <conditionalFormatting sqref="I9">
    <cfRule type="cellIs" dxfId="18456" priority="6458" operator="equal">
      <formula>"jan."</formula>
    </cfRule>
  </conditionalFormatting>
  <conditionalFormatting sqref="J9">
    <cfRule type="cellIs" dxfId="18455" priority="6457" operator="equal">
      <formula>"jan."</formula>
    </cfRule>
  </conditionalFormatting>
  <conditionalFormatting sqref="J9">
    <cfRule type="cellIs" dxfId="18454" priority="6456" operator="equal">
      <formula>"jan."</formula>
    </cfRule>
  </conditionalFormatting>
  <conditionalFormatting sqref="I9">
    <cfRule type="cellIs" dxfId="18453" priority="6455" operator="equal">
      <formula>"jan."</formula>
    </cfRule>
  </conditionalFormatting>
  <conditionalFormatting sqref="J9">
    <cfRule type="cellIs" dxfId="18452" priority="6454" operator="equal">
      <formula>"jan."</formula>
    </cfRule>
  </conditionalFormatting>
  <conditionalFormatting sqref="I9">
    <cfRule type="cellIs" dxfId="18451" priority="6453" operator="equal">
      <formula>"jan."</formula>
    </cfRule>
  </conditionalFormatting>
  <conditionalFormatting sqref="J9">
    <cfRule type="cellIs" dxfId="18450" priority="6452" operator="equal">
      <formula>"jan."</formula>
    </cfRule>
  </conditionalFormatting>
  <conditionalFormatting sqref="H9">
    <cfRule type="cellIs" dxfId="18449" priority="6451" operator="equal">
      <formula>"jan."</formula>
    </cfRule>
  </conditionalFormatting>
  <conditionalFormatting sqref="I9">
    <cfRule type="cellIs" dxfId="18448" priority="6450" operator="equal">
      <formula>"jan."</formula>
    </cfRule>
  </conditionalFormatting>
  <conditionalFormatting sqref="K9">
    <cfRule type="cellIs" dxfId="18447" priority="6449" operator="equal">
      <formula>"jan."</formula>
    </cfRule>
  </conditionalFormatting>
  <conditionalFormatting sqref="J9">
    <cfRule type="cellIs" dxfId="18446" priority="6448" operator="equal">
      <formula>"jan."</formula>
    </cfRule>
  </conditionalFormatting>
  <conditionalFormatting sqref="I9">
    <cfRule type="cellIs" dxfId="18445" priority="6447" operator="equal">
      <formula>"jan."</formula>
    </cfRule>
  </conditionalFormatting>
  <conditionalFormatting sqref="J9">
    <cfRule type="cellIs" dxfId="18444" priority="6446" operator="equal">
      <formula>"jan."</formula>
    </cfRule>
  </conditionalFormatting>
  <conditionalFormatting sqref="I9">
    <cfRule type="cellIs" dxfId="18443" priority="6445" operator="equal">
      <formula>"jan."</formula>
    </cfRule>
  </conditionalFormatting>
  <conditionalFormatting sqref="J9">
    <cfRule type="cellIs" dxfId="18442" priority="6444" operator="equal">
      <formula>"jan."</formula>
    </cfRule>
  </conditionalFormatting>
  <conditionalFormatting sqref="H9">
    <cfRule type="cellIs" dxfId="18441" priority="6443" operator="equal">
      <formula>"jan."</formula>
    </cfRule>
  </conditionalFormatting>
  <conditionalFormatting sqref="I9">
    <cfRule type="cellIs" dxfId="18440" priority="6442" operator="equal">
      <formula>"jan."</formula>
    </cfRule>
  </conditionalFormatting>
  <conditionalFormatting sqref="K9">
    <cfRule type="cellIs" dxfId="18439" priority="6441" operator="equal">
      <formula>"jan."</formula>
    </cfRule>
  </conditionalFormatting>
  <conditionalFormatting sqref="I9">
    <cfRule type="cellIs" dxfId="18438" priority="6440" operator="equal">
      <formula>"jan."</formula>
    </cfRule>
  </conditionalFormatting>
  <conditionalFormatting sqref="H9">
    <cfRule type="cellIs" dxfId="18437" priority="6439" operator="equal">
      <formula>"jan."</formula>
    </cfRule>
  </conditionalFormatting>
  <conditionalFormatting sqref="I9">
    <cfRule type="cellIs" dxfId="18436" priority="6438" operator="equal">
      <formula>"jan."</formula>
    </cfRule>
  </conditionalFormatting>
  <conditionalFormatting sqref="I9">
    <cfRule type="cellIs" dxfId="18435" priority="6436" operator="equal">
      <formula>"jan."</formula>
    </cfRule>
  </conditionalFormatting>
  <conditionalFormatting sqref="H9">
    <cfRule type="cellIs" dxfId="18434" priority="6435" operator="equal">
      <formula>"jan."</formula>
    </cfRule>
  </conditionalFormatting>
  <conditionalFormatting sqref="J9">
    <cfRule type="cellIs" dxfId="18433" priority="6434" operator="equal">
      <formula>"jan."</formula>
    </cfRule>
  </conditionalFormatting>
  <conditionalFormatting sqref="J9">
    <cfRule type="cellIs" dxfId="18432" priority="6433" operator="equal">
      <formula>"jan."</formula>
    </cfRule>
  </conditionalFormatting>
  <conditionalFormatting sqref="I9">
    <cfRule type="cellIs" dxfId="18431" priority="6432" operator="equal">
      <formula>"jan."</formula>
    </cfRule>
  </conditionalFormatting>
  <conditionalFormatting sqref="J9">
    <cfRule type="cellIs" dxfId="18430" priority="6431" operator="equal">
      <formula>"jan."</formula>
    </cfRule>
  </conditionalFormatting>
  <conditionalFormatting sqref="I9">
    <cfRule type="cellIs" dxfId="18429" priority="6430" operator="equal">
      <formula>"jan."</formula>
    </cfRule>
  </conditionalFormatting>
  <conditionalFormatting sqref="J9">
    <cfRule type="cellIs" dxfId="18428" priority="6429" operator="equal">
      <formula>"jan."</formula>
    </cfRule>
  </conditionalFormatting>
  <conditionalFormatting sqref="H9">
    <cfRule type="cellIs" dxfId="18427" priority="6428" operator="equal">
      <formula>"jan."</formula>
    </cfRule>
  </conditionalFormatting>
  <conditionalFormatting sqref="I9">
    <cfRule type="cellIs" dxfId="18426" priority="6427" operator="equal">
      <formula>"jan."</formula>
    </cfRule>
  </conditionalFormatting>
  <conditionalFormatting sqref="K9">
    <cfRule type="cellIs" dxfId="18425" priority="6426" operator="equal">
      <formula>"jan."</formula>
    </cfRule>
  </conditionalFormatting>
  <conditionalFormatting sqref="I9">
    <cfRule type="cellIs" dxfId="18424" priority="6425" operator="equal">
      <formula>"jan."</formula>
    </cfRule>
  </conditionalFormatting>
  <conditionalFormatting sqref="H9">
    <cfRule type="cellIs" dxfId="18423" priority="6424" operator="equal">
      <formula>"jan."</formula>
    </cfRule>
  </conditionalFormatting>
  <conditionalFormatting sqref="I9">
    <cfRule type="cellIs" dxfId="18422" priority="6423" operator="equal">
      <formula>"jan."</formula>
    </cfRule>
  </conditionalFormatting>
  <conditionalFormatting sqref="H9">
    <cfRule type="cellIs" dxfId="18421" priority="6422" operator="equal">
      <formula>"jan."</formula>
    </cfRule>
  </conditionalFormatting>
  <conditionalFormatting sqref="I9">
    <cfRule type="cellIs" dxfId="18420" priority="6421" operator="equal">
      <formula>"jan."</formula>
    </cfRule>
  </conditionalFormatting>
  <conditionalFormatting sqref="H9">
    <cfRule type="cellIs" dxfId="18419" priority="6420" operator="equal">
      <formula>"jan."</formula>
    </cfRule>
  </conditionalFormatting>
  <conditionalFormatting sqref="J9">
    <cfRule type="cellIs" dxfId="18418" priority="6419" operator="equal">
      <formula>"jan."</formula>
    </cfRule>
  </conditionalFormatting>
  <conditionalFormatting sqref="I9">
    <cfRule type="cellIs" dxfId="18417" priority="6418" operator="equal">
      <formula>"jan."</formula>
    </cfRule>
  </conditionalFormatting>
  <conditionalFormatting sqref="H9">
    <cfRule type="cellIs" dxfId="18416" priority="6417" operator="equal">
      <formula>"jan."</formula>
    </cfRule>
  </conditionalFormatting>
  <conditionalFormatting sqref="I9">
    <cfRule type="cellIs" dxfId="18415" priority="6416" operator="equal">
      <formula>"jan."</formula>
    </cfRule>
  </conditionalFormatting>
  <conditionalFormatting sqref="H9">
    <cfRule type="cellIs" dxfId="18414" priority="6415" operator="equal">
      <formula>"jan."</formula>
    </cfRule>
  </conditionalFormatting>
  <conditionalFormatting sqref="I9">
    <cfRule type="cellIs" dxfId="18413" priority="6414" operator="equal">
      <formula>"jan."</formula>
    </cfRule>
  </conditionalFormatting>
  <conditionalFormatting sqref="H9">
    <cfRule type="cellIs" dxfId="18412" priority="6413" operator="equal">
      <formula>"jan."</formula>
    </cfRule>
  </conditionalFormatting>
  <conditionalFormatting sqref="J9">
    <cfRule type="cellIs" dxfId="18411" priority="6412" operator="equal">
      <formula>"jan."</formula>
    </cfRule>
  </conditionalFormatting>
  <conditionalFormatting sqref="H9">
    <cfRule type="cellIs" dxfId="18410" priority="6411" operator="equal">
      <formula>"jan."</formula>
    </cfRule>
  </conditionalFormatting>
  <conditionalFormatting sqref="H9">
    <cfRule type="cellIs" dxfId="18409" priority="6410" operator="equal">
      <formula>"jan."</formula>
    </cfRule>
  </conditionalFormatting>
  <conditionalFormatting sqref="H9">
    <cfRule type="cellIs" dxfId="18408" priority="6409" operator="equal">
      <formula>"jan."</formula>
    </cfRule>
  </conditionalFormatting>
  <conditionalFormatting sqref="I9">
    <cfRule type="cellIs" dxfId="18407" priority="6408" operator="equal">
      <formula>"jan."</formula>
    </cfRule>
  </conditionalFormatting>
  <conditionalFormatting sqref="J9">
    <cfRule type="cellIs" dxfId="18406" priority="6407" operator="equal">
      <formula>"jan."</formula>
    </cfRule>
  </conditionalFormatting>
  <conditionalFormatting sqref="I9">
    <cfRule type="cellIs" dxfId="18405" priority="6406" operator="equal">
      <formula>"jan."</formula>
    </cfRule>
  </conditionalFormatting>
  <conditionalFormatting sqref="J9">
    <cfRule type="cellIs" dxfId="18404" priority="6405" operator="equal">
      <formula>"jan."</formula>
    </cfRule>
  </conditionalFormatting>
  <conditionalFormatting sqref="I9">
    <cfRule type="cellIs" dxfId="18403" priority="6404" operator="equal">
      <formula>"jan."</formula>
    </cfRule>
  </conditionalFormatting>
  <conditionalFormatting sqref="J9">
    <cfRule type="cellIs" dxfId="18402" priority="6403" operator="equal">
      <formula>"jan."</formula>
    </cfRule>
  </conditionalFormatting>
  <conditionalFormatting sqref="H9">
    <cfRule type="cellIs" dxfId="18401" priority="6402" operator="equal">
      <formula>"jan."</formula>
    </cfRule>
  </conditionalFormatting>
  <conditionalFormatting sqref="I9">
    <cfRule type="cellIs" dxfId="18400" priority="6401" operator="equal">
      <formula>"jan."</formula>
    </cfRule>
  </conditionalFormatting>
  <conditionalFormatting sqref="I9">
    <cfRule type="cellIs" dxfId="18399" priority="6400" operator="equal">
      <formula>"jan."</formula>
    </cfRule>
  </conditionalFormatting>
  <conditionalFormatting sqref="H9">
    <cfRule type="cellIs" dxfId="18398" priority="6399" operator="equal">
      <formula>"jan."</formula>
    </cfRule>
  </conditionalFormatting>
  <conditionalFormatting sqref="I9">
    <cfRule type="cellIs" dxfId="18397" priority="6398" operator="equal">
      <formula>"jan."</formula>
    </cfRule>
  </conditionalFormatting>
  <conditionalFormatting sqref="H9">
    <cfRule type="cellIs" dxfId="18396" priority="6397" operator="equal">
      <formula>"jan."</formula>
    </cfRule>
  </conditionalFormatting>
  <conditionalFormatting sqref="I9">
    <cfRule type="cellIs" dxfId="18395" priority="6396" operator="equal">
      <formula>"jan."</formula>
    </cfRule>
  </conditionalFormatting>
  <conditionalFormatting sqref="H9">
    <cfRule type="cellIs" dxfId="18394" priority="6395" operator="equal">
      <formula>"jan."</formula>
    </cfRule>
  </conditionalFormatting>
  <conditionalFormatting sqref="J9">
    <cfRule type="cellIs" dxfId="18393" priority="6394" operator="equal">
      <formula>"jan."</formula>
    </cfRule>
  </conditionalFormatting>
  <conditionalFormatting sqref="I9">
    <cfRule type="cellIs" dxfId="18392" priority="6393" operator="equal">
      <formula>"jan."</formula>
    </cfRule>
  </conditionalFormatting>
  <conditionalFormatting sqref="H9">
    <cfRule type="cellIs" dxfId="18391" priority="6392" operator="equal">
      <formula>"jan."</formula>
    </cfRule>
  </conditionalFormatting>
  <conditionalFormatting sqref="I9">
    <cfRule type="cellIs" dxfId="18390" priority="6391" operator="equal">
      <formula>"jan."</formula>
    </cfRule>
  </conditionalFormatting>
  <conditionalFormatting sqref="H9">
    <cfRule type="cellIs" dxfId="18389" priority="6390" operator="equal">
      <formula>"jan."</formula>
    </cfRule>
  </conditionalFormatting>
  <conditionalFormatting sqref="I9">
    <cfRule type="cellIs" dxfId="18388" priority="6389" operator="equal">
      <formula>"jan."</formula>
    </cfRule>
  </conditionalFormatting>
  <conditionalFormatting sqref="H9">
    <cfRule type="cellIs" dxfId="18387" priority="6388" operator="equal">
      <formula>"jan."</formula>
    </cfRule>
  </conditionalFormatting>
  <conditionalFormatting sqref="J9">
    <cfRule type="cellIs" dxfId="18386" priority="6387" operator="equal">
      <formula>"jan."</formula>
    </cfRule>
  </conditionalFormatting>
  <conditionalFormatting sqref="H9">
    <cfRule type="cellIs" dxfId="18385" priority="6386" operator="equal">
      <formula>"jan."</formula>
    </cfRule>
  </conditionalFormatting>
  <conditionalFormatting sqref="H9">
    <cfRule type="cellIs" dxfId="18384" priority="6385" operator="equal">
      <formula>"jan."</formula>
    </cfRule>
  </conditionalFormatting>
  <conditionalFormatting sqref="H9">
    <cfRule type="cellIs" dxfId="18383" priority="6384" operator="equal">
      <formula>"jan."</formula>
    </cfRule>
  </conditionalFormatting>
  <conditionalFormatting sqref="I9">
    <cfRule type="cellIs" dxfId="18382" priority="6383" operator="equal">
      <formula>"jan."</formula>
    </cfRule>
  </conditionalFormatting>
  <conditionalFormatting sqref="I9">
    <cfRule type="cellIs" dxfId="18381" priority="6382" operator="equal">
      <formula>"jan."</formula>
    </cfRule>
  </conditionalFormatting>
  <conditionalFormatting sqref="H9">
    <cfRule type="cellIs" dxfId="18380" priority="6381" operator="equal">
      <formula>"jan."</formula>
    </cfRule>
  </conditionalFormatting>
  <conditionalFormatting sqref="I9">
    <cfRule type="cellIs" dxfId="18379" priority="6380" operator="equal">
      <formula>"jan."</formula>
    </cfRule>
  </conditionalFormatting>
  <conditionalFormatting sqref="H9">
    <cfRule type="cellIs" dxfId="18378" priority="6379" operator="equal">
      <formula>"jan."</formula>
    </cfRule>
  </conditionalFormatting>
  <conditionalFormatting sqref="I9">
    <cfRule type="cellIs" dxfId="18377" priority="6378" operator="equal">
      <formula>"jan."</formula>
    </cfRule>
  </conditionalFormatting>
  <conditionalFormatting sqref="H9">
    <cfRule type="cellIs" dxfId="18376" priority="6377" operator="equal">
      <formula>"jan."</formula>
    </cfRule>
  </conditionalFormatting>
  <conditionalFormatting sqref="J9">
    <cfRule type="cellIs" dxfId="18375" priority="6376" operator="equal">
      <formula>"jan."</formula>
    </cfRule>
  </conditionalFormatting>
  <conditionalFormatting sqref="H9">
    <cfRule type="cellIs" dxfId="18374" priority="6375" operator="equal">
      <formula>"jan."</formula>
    </cfRule>
  </conditionalFormatting>
  <conditionalFormatting sqref="H9">
    <cfRule type="cellIs" dxfId="18373" priority="6374" operator="equal">
      <formula>"jan."</formula>
    </cfRule>
  </conditionalFormatting>
  <conditionalFormatting sqref="H9">
    <cfRule type="cellIs" dxfId="18372" priority="6373" operator="equal">
      <formula>"jan."</formula>
    </cfRule>
  </conditionalFormatting>
  <conditionalFormatting sqref="I9">
    <cfRule type="cellIs" dxfId="18371" priority="6372" operator="equal">
      <formula>"jan."</formula>
    </cfRule>
  </conditionalFormatting>
  <conditionalFormatting sqref="H9">
    <cfRule type="cellIs" dxfId="18370" priority="6371" operator="equal">
      <formula>"jan."</formula>
    </cfRule>
  </conditionalFormatting>
  <conditionalFormatting sqref="H9">
    <cfRule type="cellIs" dxfId="18369" priority="6370" operator="equal">
      <formula>"jan."</formula>
    </cfRule>
  </conditionalFormatting>
  <conditionalFormatting sqref="H9">
    <cfRule type="cellIs" dxfId="18368" priority="6369" operator="equal">
      <formula>"jan."</formula>
    </cfRule>
  </conditionalFormatting>
  <conditionalFormatting sqref="I9">
    <cfRule type="cellIs" dxfId="18367" priority="6368" operator="equal">
      <formula>"jan."</formula>
    </cfRule>
  </conditionalFormatting>
  <conditionalFormatting sqref="H9">
    <cfRule type="cellIs" dxfId="18366" priority="6367" operator="equal">
      <formula>"jan."</formula>
    </cfRule>
  </conditionalFormatting>
  <conditionalFormatting sqref="K9">
    <cfRule type="cellIs" dxfId="18365" priority="6366" operator="equal">
      <formula>"jan."</formula>
    </cfRule>
  </conditionalFormatting>
  <conditionalFormatting sqref="J9">
    <cfRule type="cellIs" dxfId="18364" priority="6365" operator="equal">
      <formula>"jan."</formula>
    </cfRule>
  </conditionalFormatting>
  <conditionalFormatting sqref="I9">
    <cfRule type="cellIs" dxfId="18363" priority="6364" operator="equal">
      <formula>"jan."</formula>
    </cfRule>
  </conditionalFormatting>
  <conditionalFormatting sqref="J9">
    <cfRule type="cellIs" dxfId="18362" priority="6363" operator="equal">
      <formula>"jan."</formula>
    </cfRule>
  </conditionalFormatting>
  <conditionalFormatting sqref="I9">
    <cfRule type="cellIs" dxfId="18361" priority="6362" operator="equal">
      <formula>"jan."</formula>
    </cfRule>
  </conditionalFormatting>
  <conditionalFormatting sqref="J9">
    <cfRule type="cellIs" dxfId="18360" priority="6361" operator="equal">
      <formula>"jan."</formula>
    </cfRule>
  </conditionalFormatting>
  <conditionalFormatting sqref="H9">
    <cfRule type="cellIs" dxfId="18359" priority="6360" operator="equal">
      <formula>"jan."</formula>
    </cfRule>
  </conditionalFormatting>
  <conditionalFormatting sqref="I9">
    <cfRule type="cellIs" dxfId="18358" priority="6359" operator="equal">
      <formula>"jan."</formula>
    </cfRule>
  </conditionalFormatting>
  <conditionalFormatting sqref="I9">
    <cfRule type="cellIs" dxfId="18357" priority="6358" operator="equal">
      <formula>"jan."</formula>
    </cfRule>
  </conditionalFormatting>
  <conditionalFormatting sqref="H9">
    <cfRule type="cellIs" dxfId="18356" priority="6357" operator="equal">
      <formula>"jan."</formula>
    </cfRule>
  </conditionalFormatting>
  <conditionalFormatting sqref="I9">
    <cfRule type="cellIs" dxfId="18355" priority="6356" operator="equal">
      <formula>"jan."</formula>
    </cfRule>
  </conditionalFormatting>
  <conditionalFormatting sqref="H9">
    <cfRule type="cellIs" dxfId="18354" priority="6355" operator="equal">
      <formula>"jan."</formula>
    </cfRule>
  </conditionalFormatting>
  <conditionalFormatting sqref="I9">
    <cfRule type="cellIs" dxfId="18353" priority="6354" operator="equal">
      <formula>"jan."</formula>
    </cfRule>
  </conditionalFormatting>
  <conditionalFormatting sqref="H9">
    <cfRule type="cellIs" dxfId="18352" priority="6353" operator="equal">
      <formula>"jan."</formula>
    </cfRule>
  </conditionalFormatting>
  <conditionalFormatting sqref="J9">
    <cfRule type="cellIs" dxfId="18351" priority="6352" operator="equal">
      <formula>"jan."</formula>
    </cfRule>
  </conditionalFormatting>
  <conditionalFormatting sqref="I9">
    <cfRule type="cellIs" dxfId="18350" priority="6351" operator="equal">
      <formula>"jan."</formula>
    </cfRule>
  </conditionalFormatting>
  <conditionalFormatting sqref="H9">
    <cfRule type="cellIs" dxfId="18349" priority="6350" operator="equal">
      <formula>"jan."</formula>
    </cfRule>
  </conditionalFormatting>
  <conditionalFormatting sqref="I9">
    <cfRule type="cellIs" dxfId="18348" priority="6349" operator="equal">
      <formula>"jan."</formula>
    </cfRule>
  </conditionalFormatting>
  <conditionalFormatting sqref="H9">
    <cfRule type="cellIs" dxfId="18347" priority="6348" operator="equal">
      <formula>"jan."</formula>
    </cfRule>
  </conditionalFormatting>
  <conditionalFormatting sqref="I9">
    <cfRule type="cellIs" dxfId="18346" priority="6347" operator="equal">
      <formula>"jan."</formula>
    </cfRule>
  </conditionalFormatting>
  <conditionalFormatting sqref="H9">
    <cfRule type="cellIs" dxfId="18345" priority="6346" operator="equal">
      <formula>"jan."</formula>
    </cfRule>
  </conditionalFormatting>
  <conditionalFormatting sqref="J9">
    <cfRule type="cellIs" dxfId="18344" priority="6345" operator="equal">
      <formula>"jan."</formula>
    </cfRule>
  </conditionalFormatting>
  <conditionalFormatting sqref="H9">
    <cfRule type="cellIs" dxfId="18343" priority="6344" operator="equal">
      <formula>"jan."</formula>
    </cfRule>
  </conditionalFormatting>
  <conditionalFormatting sqref="H9">
    <cfRule type="cellIs" dxfId="18342" priority="6343" operator="equal">
      <formula>"jan."</formula>
    </cfRule>
  </conditionalFormatting>
  <conditionalFormatting sqref="H9">
    <cfRule type="cellIs" dxfId="18341" priority="6342" operator="equal">
      <formula>"jan."</formula>
    </cfRule>
  </conditionalFormatting>
  <conditionalFormatting sqref="I9">
    <cfRule type="cellIs" dxfId="18340" priority="6341" operator="equal">
      <formula>"jan."</formula>
    </cfRule>
  </conditionalFormatting>
  <conditionalFormatting sqref="I9">
    <cfRule type="cellIs" dxfId="18339" priority="6340" operator="equal">
      <formula>"jan."</formula>
    </cfRule>
  </conditionalFormatting>
  <conditionalFormatting sqref="H9">
    <cfRule type="cellIs" dxfId="18338" priority="6339" operator="equal">
      <formula>"jan."</formula>
    </cfRule>
  </conditionalFormatting>
  <conditionalFormatting sqref="I9">
    <cfRule type="cellIs" dxfId="18337" priority="6338" operator="equal">
      <formula>"jan."</formula>
    </cfRule>
  </conditionalFormatting>
  <conditionalFormatting sqref="H9">
    <cfRule type="cellIs" dxfId="18336" priority="6337" operator="equal">
      <formula>"jan."</formula>
    </cfRule>
  </conditionalFormatting>
  <conditionalFormatting sqref="I9">
    <cfRule type="cellIs" dxfId="18335" priority="6336" operator="equal">
      <formula>"jan."</formula>
    </cfRule>
  </conditionalFormatting>
  <conditionalFormatting sqref="H9">
    <cfRule type="cellIs" dxfId="18334" priority="6335" operator="equal">
      <formula>"jan."</formula>
    </cfRule>
  </conditionalFormatting>
  <conditionalFormatting sqref="J9">
    <cfRule type="cellIs" dxfId="18333" priority="6334" operator="equal">
      <formula>"jan."</formula>
    </cfRule>
  </conditionalFormatting>
  <conditionalFormatting sqref="H9">
    <cfRule type="cellIs" dxfId="18332" priority="6333" operator="equal">
      <formula>"jan."</formula>
    </cfRule>
  </conditionalFormatting>
  <conditionalFormatting sqref="H9">
    <cfRule type="cellIs" dxfId="18331" priority="6332" operator="equal">
      <formula>"jan."</formula>
    </cfRule>
  </conditionalFormatting>
  <conditionalFormatting sqref="H9">
    <cfRule type="cellIs" dxfId="18330" priority="6331" operator="equal">
      <formula>"jan."</formula>
    </cfRule>
  </conditionalFormatting>
  <conditionalFormatting sqref="I9">
    <cfRule type="cellIs" dxfId="18329" priority="6330" operator="equal">
      <formula>"jan."</formula>
    </cfRule>
  </conditionalFormatting>
  <conditionalFormatting sqref="H9">
    <cfRule type="cellIs" dxfId="18328" priority="6329" operator="equal">
      <formula>"jan."</formula>
    </cfRule>
  </conditionalFormatting>
  <conditionalFormatting sqref="H9">
    <cfRule type="cellIs" dxfId="18327" priority="6328" operator="equal">
      <formula>"jan."</formula>
    </cfRule>
  </conditionalFormatting>
  <conditionalFormatting sqref="H9">
    <cfRule type="cellIs" dxfId="18326" priority="6327" operator="equal">
      <formula>"jan."</formula>
    </cfRule>
  </conditionalFormatting>
  <conditionalFormatting sqref="I9">
    <cfRule type="cellIs" dxfId="18325" priority="6326" operator="equal">
      <formula>"jan."</formula>
    </cfRule>
  </conditionalFormatting>
  <conditionalFormatting sqref="H9">
    <cfRule type="cellIs" dxfId="18324" priority="6325" operator="equal">
      <formula>"jan."</formula>
    </cfRule>
  </conditionalFormatting>
  <conditionalFormatting sqref="I9">
    <cfRule type="cellIs" dxfId="18323" priority="6324" operator="equal">
      <formula>"jan."</formula>
    </cfRule>
  </conditionalFormatting>
  <conditionalFormatting sqref="H9">
    <cfRule type="cellIs" dxfId="18322" priority="6323" operator="equal">
      <formula>"jan."</formula>
    </cfRule>
  </conditionalFormatting>
  <conditionalFormatting sqref="I9">
    <cfRule type="cellIs" dxfId="18321" priority="6322" operator="equal">
      <formula>"jan."</formula>
    </cfRule>
  </conditionalFormatting>
  <conditionalFormatting sqref="H9">
    <cfRule type="cellIs" dxfId="18320" priority="6321" operator="equal">
      <formula>"jan."</formula>
    </cfRule>
  </conditionalFormatting>
  <conditionalFormatting sqref="I9">
    <cfRule type="cellIs" dxfId="18319" priority="6320" operator="equal">
      <formula>"jan."</formula>
    </cfRule>
  </conditionalFormatting>
  <conditionalFormatting sqref="H9">
    <cfRule type="cellIs" dxfId="18318" priority="6319" operator="equal">
      <formula>"jan."</formula>
    </cfRule>
  </conditionalFormatting>
  <conditionalFormatting sqref="H9">
    <cfRule type="cellIs" dxfId="18317" priority="6318" operator="equal">
      <formula>"jan."</formula>
    </cfRule>
  </conditionalFormatting>
  <conditionalFormatting sqref="H9">
    <cfRule type="cellIs" dxfId="18316" priority="6317" operator="equal">
      <formula>"jan."</formula>
    </cfRule>
  </conditionalFormatting>
  <conditionalFormatting sqref="H9">
    <cfRule type="cellIs" dxfId="18315" priority="6316" operator="equal">
      <formula>"jan."</formula>
    </cfRule>
  </conditionalFormatting>
  <conditionalFormatting sqref="I9">
    <cfRule type="cellIs" dxfId="18314" priority="6315" operator="equal">
      <formula>"jan."</formula>
    </cfRule>
  </conditionalFormatting>
  <conditionalFormatting sqref="H9">
    <cfRule type="cellIs" dxfId="18313" priority="6314" operator="equal">
      <formula>"jan."</formula>
    </cfRule>
  </conditionalFormatting>
  <conditionalFormatting sqref="H9">
    <cfRule type="cellIs" dxfId="18312" priority="6313" operator="equal">
      <formula>"jan."</formula>
    </cfRule>
  </conditionalFormatting>
  <conditionalFormatting sqref="H9">
    <cfRule type="cellIs" dxfId="18311" priority="6312" operator="equal">
      <formula>"jan."</formula>
    </cfRule>
  </conditionalFormatting>
  <conditionalFormatting sqref="I9">
    <cfRule type="cellIs" dxfId="18310" priority="6311" operator="equal">
      <formula>"jan."</formula>
    </cfRule>
  </conditionalFormatting>
  <conditionalFormatting sqref="H9">
    <cfRule type="cellIs" dxfId="18309" priority="6310" operator="equal">
      <formula>"jan."</formula>
    </cfRule>
  </conditionalFormatting>
  <conditionalFormatting sqref="H9">
    <cfRule type="cellIs" dxfId="18308" priority="6309" operator="equal">
      <formula>"jan."</formula>
    </cfRule>
  </conditionalFormatting>
  <conditionalFormatting sqref="H9">
    <cfRule type="cellIs" dxfId="18307" priority="6308" operator="equal">
      <formula>"jan."</formula>
    </cfRule>
  </conditionalFormatting>
  <conditionalFormatting sqref="H9">
    <cfRule type="cellIs" dxfId="18306" priority="6307" operator="equal">
      <formula>"jan."</formula>
    </cfRule>
  </conditionalFormatting>
  <conditionalFormatting sqref="I9">
    <cfRule type="cellIs" dxfId="18305" priority="6306" operator="equal">
      <formula>"jan."</formula>
    </cfRule>
  </conditionalFormatting>
  <conditionalFormatting sqref="H9">
    <cfRule type="cellIs" dxfId="18304" priority="6305" operator="equal">
      <formula>"jan."</formula>
    </cfRule>
  </conditionalFormatting>
  <conditionalFormatting sqref="H9">
    <cfRule type="cellIs" dxfId="18303" priority="6304" operator="equal">
      <formula>"jan."</formula>
    </cfRule>
  </conditionalFormatting>
  <conditionalFormatting sqref="J9">
    <cfRule type="cellIs" dxfId="18302" priority="6303" operator="equal">
      <formula>"jan."</formula>
    </cfRule>
  </conditionalFormatting>
  <conditionalFormatting sqref="K9">
    <cfRule type="cellIs" dxfId="18301" priority="6302" operator="equal">
      <formula>"jan."</formula>
    </cfRule>
  </conditionalFormatting>
  <conditionalFormatting sqref="L9">
    <cfRule type="cellIs" dxfId="18300" priority="6301" operator="equal">
      <formula>"jan."</formula>
    </cfRule>
  </conditionalFormatting>
  <conditionalFormatting sqref="J9">
    <cfRule type="cellIs" dxfId="18299" priority="6300" operator="equal">
      <formula>"jan."</formula>
    </cfRule>
  </conditionalFormatting>
  <conditionalFormatting sqref="I9">
    <cfRule type="cellIs" dxfId="18298" priority="6299" operator="equal">
      <formula>"jan."</formula>
    </cfRule>
  </conditionalFormatting>
  <conditionalFormatting sqref="J9">
    <cfRule type="cellIs" dxfId="18297" priority="6298" operator="equal">
      <formula>"jan."</formula>
    </cfRule>
  </conditionalFormatting>
  <conditionalFormatting sqref="I9">
    <cfRule type="cellIs" dxfId="18296" priority="6297" operator="equal">
      <formula>"jan."</formula>
    </cfRule>
  </conditionalFormatting>
  <conditionalFormatting sqref="J9">
    <cfRule type="cellIs" dxfId="18295" priority="6296" operator="equal">
      <formula>"jan."</formula>
    </cfRule>
  </conditionalFormatting>
  <conditionalFormatting sqref="H9">
    <cfRule type="cellIs" dxfId="18294" priority="6295" operator="equal">
      <formula>"jan."</formula>
    </cfRule>
  </conditionalFormatting>
  <conditionalFormatting sqref="I9">
    <cfRule type="cellIs" dxfId="18293" priority="6294" operator="equal">
      <formula>"jan."</formula>
    </cfRule>
  </conditionalFormatting>
  <conditionalFormatting sqref="I9">
    <cfRule type="cellIs" dxfId="18292" priority="6293" operator="equal">
      <formula>"jan."</formula>
    </cfRule>
  </conditionalFormatting>
  <conditionalFormatting sqref="H9">
    <cfRule type="cellIs" dxfId="18291" priority="6292" operator="equal">
      <formula>"jan."</formula>
    </cfRule>
  </conditionalFormatting>
  <conditionalFormatting sqref="I9">
    <cfRule type="cellIs" dxfId="18290" priority="6291" operator="equal">
      <formula>"jan."</formula>
    </cfRule>
  </conditionalFormatting>
  <conditionalFormatting sqref="H9">
    <cfRule type="cellIs" dxfId="18289" priority="6290" operator="equal">
      <formula>"jan."</formula>
    </cfRule>
  </conditionalFormatting>
  <conditionalFormatting sqref="H9">
    <cfRule type="cellIs" dxfId="18288" priority="6288" operator="equal">
      <formula>"jan."</formula>
    </cfRule>
  </conditionalFormatting>
  <conditionalFormatting sqref="J9">
    <cfRule type="cellIs" dxfId="18287" priority="6287" operator="equal">
      <formula>"jan."</formula>
    </cfRule>
  </conditionalFormatting>
  <conditionalFormatting sqref="I9">
    <cfRule type="cellIs" dxfId="18286" priority="6286" operator="equal">
      <formula>"jan."</formula>
    </cfRule>
  </conditionalFormatting>
  <conditionalFormatting sqref="H9">
    <cfRule type="cellIs" dxfId="18285" priority="6285" operator="equal">
      <formula>"jan."</formula>
    </cfRule>
  </conditionalFormatting>
  <conditionalFormatting sqref="I9">
    <cfRule type="cellIs" dxfId="18284" priority="6284" operator="equal">
      <formula>"jan."</formula>
    </cfRule>
  </conditionalFormatting>
  <conditionalFormatting sqref="H9">
    <cfRule type="cellIs" dxfId="18283" priority="6283" operator="equal">
      <formula>"jan."</formula>
    </cfRule>
  </conditionalFormatting>
  <conditionalFormatting sqref="H9">
    <cfRule type="cellIs" dxfId="18282" priority="6281" operator="equal">
      <formula>"jan."</formula>
    </cfRule>
  </conditionalFormatting>
  <conditionalFormatting sqref="J9">
    <cfRule type="cellIs" dxfId="18281" priority="6280" operator="equal">
      <formula>"jan."</formula>
    </cfRule>
  </conditionalFormatting>
  <conditionalFormatting sqref="H9">
    <cfRule type="cellIs" dxfId="18280" priority="6277" operator="equal">
      <formula>"jan."</formula>
    </cfRule>
  </conditionalFormatting>
  <conditionalFormatting sqref="I9">
    <cfRule type="cellIs" dxfId="18279" priority="6276" operator="equal">
      <formula>"jan."</formula>
    </cfRule>
  </conditionalFormatting>
  <conditionalFormatting sqref="I9">
    <cfRule type="cellIs" dxfId="18278" priority="6275" operator="equal">
      <formula>"jan."</formula>
    </cfRule>
  </conditionalFormatting>
  <conditionalFormatting sqref="H9">
    <cfRule type="cellIs" dxfId="18277" priority="6274" operator="equal">
      <formula>"jan."</formula>
    </cfRule>
  </conditionalFormatting>
  <conditionalFormatting sqref="I9">
    <cfRule type="cellIs" dxfId="18276" priority="6273" operator="equal">
      <formula>"jan."</formula>
    </cfRule>
  </conditionalFormatting>
  <conditionalFormatting sqref="H9">
    <cfRule type="cellIs" dxfId="18275" priority="6272" operator="equal">
      <formula>"jan."</formula>
    </cfRule>
  </conditionalFormatting>
  <conditionalFormatting sqref="I9">
    <cfRule type="cellIs" dxfId="18274" priority="6271" operator="equal">
      <formula>"jan."</formula>
    </cfRule>
  </conditionalFormatting>
  <conditionalFormatting sqref="H9">
    <cfRule type="cellIs" dxfId="18273" priority="6270" operator="equal">
      <formula>"jan."</formula>
    </cfRule>
  </conditionalFormatting>
  <conditionalFormatting sqref="J9">
    <cfRule type="cellIs" dxfId="18272" priority="6269" operator="equal">
      <formula>"jan."</formula>
    </cfRule>
  </conditionalFormatting>
  <conditionalFormatting sqref="H9">
    <cfRule type="cellIs" dxfId="18271" priority="6268" operator="equal">
      <formula>"jan."</formula>
    </cfRule>
  </conditionalFormatting>
  <conditionalFormatting sqref="H9">
    <cfRule type="cellIs" dxfId="18270" priority="6267" operator="equal">
      <formula>"jan."</formula>
    </cfRule>
  </conditionalFormatting>
  <conditionalFormatting sqref="H9">
    <cfRule type="cellIs" dxfId="18269" priority="6266" operator="equal">
      <formula>"jan."</formula>
    </cfRule>
  </conditionalFormatting>
  <conditionalFormatting sqref="I9">
    <cfRule type="cellIs" dxfId="18268" priority="6265" operator="equal">
      <formula>"jan."</formula>
    </cfRule>
  </conditionalFormatting>
  <conditionalFormatting sqref="H9">
    <cfRule type="cellIs" dxfId="18267" priority="6264" operator="equal">
      <formula>"jan."</formula>
    </cfRule>
  </conditionalFormatting>
  <conditionalFormatting sqref="H9">
    <cfRule type="cellIs" dxfId="18266" priority="6263" operator="equal">
      <formula>"jan."</formula>
    </cfRule>
  </conditionalFormatting>
  <conditionalFormatting sqref="H9">
    <cfRule type="cellIs" dxfId="18265" priority="6262" operator="equal">
      <formula>"jan."</formula>
    </cfRule>
  </conditionalFormatting>
  <conditionalFormatting sqref="I9">
    <cfRule type="cellIs" dxfId="18264" priority="6261" operator="equal">
      <formula>"jan."</formula>
    </cfRule>
  </conditionalFormatting>
  <conditionalFormatting sqref="H9">
    <cfRule type="cellIs" dxfId="18263" priority="6260" operator="equal">
      <formula>"jan."</formula>
    </cfRule>
  </conditionalFormatting>
  <conditionalFormatting sqref="I9">
    <cfRule type="cellIs" dxfId="18262" priority="6259" operator="equal">
      <formula>"jan."</formula>
    </cfRule>
  </conditionalFormatting>
  <conditionalFormatting sqref="H9">
    <cfRule type="cellIs" dxfId="18261" priority="6258" operator="equal">
      <formula>"jan."</formula>
    </cfRule>
  </conditionalFormatting>
  <conditionalFormatting sqref="I9">
    <cfRule type="cellIs" dxfId="18260" priority="6257" operator="equal">
      <formula>"jan."</formula>
    </cfRule>
  </conditionalFormatting>
  <conditionalFormatting sqref="H9">
    <cfRule type="cellIs" dxfId="18259" priority="6256" operator="equal">
      <formula>"jan."</formula>
    </cfRule>
  </conditionalFormatting>
  <conditionalFormatting sqref="I9">
    <cfRule type="cellIs" dxfId="18258" priority="6255" operator="equal">
      <formula>"jan."</formula>
    </cfRule>
  </conditionalFormatting>
  <conditionalFormatting sqref="H9">
    <cfRule type="cellIs" dxfId="18257" priority="6254" operator="equal">
      <formula>"jan."</formula>
    </cfRule>
  </conditionalFormatting>
  <conditionalFormatting sqref="H9">
    <cfRule type="cellIs" dxfId="18256" priority="6253" operator="equal">
      <formula>"jan."</formula>
    </cfRule>
  </conditionalFormatting>
  <conditionalFormatting sqref="H9">
    <cfRule type="cellIs" dxfId="18255" priority="6252" operator="equal">
      <formula>"jan."</formula>
    </cfRule>
  </conditionalFormatting>
  <conditionalFormatting sqref="H9">
    <cfRule type="cellIs" dxfId="18254" priority="6251" operator="equal">
      <formula>"jan."</formula>
    </cfRule>
  </conditionalFormatting>
  <conditionalFormatting sqref="I9">
    <cfRule type="cellIs" dxfId="18253" priority="6250" operator="equal">
      <formula>"jan."</formula>
    </cfRule>
  </conditionalFormatting>
  <conditionalFormatting sqref="H9">
    <cfRule type="cellIs" dxfId="18252" priority="6249" operator="equal">
      <formula>"jan."</formula>
    </cfRule>
  </conditionalFormatting>
  <conditionalFormatting sqref="H9">
    <cfRule type="cellIs" dxfId="18251" priority="6248" operator="equal">
      <formula>"jan."</formula>
    </cfRule>
  </conditionalFormatting>
  <conditionalFormatting sqref="H9">
    <cfRule type="cellIs" dxfId="18250" priority="6247" operator="equal">
      <formula>"jan."</formula>
    </cfRule>
  </conditionalFormatting>
  <conditionalFormatting sqref="I9">
    <cfRule type="cellIs" dxfId="18249" priority="6246" operator="equal">
      <formula>"jan."</formula>
    </cfRule>
  </conditionalFormatting>
  <conditionalFormatting sqref="H9">
    <cfRule type="cellIs" dxfId="18248" priority="6245" operator="equal">
      <formula>"jan."</formula>
    </cfRule>
  </conditionalFormatting>
  <conditionalFormatting sqref="H9">
    <cfRule type="cellIs" dxfId="18247" priority="6244" operator="equal">
      <formula>"jan."</formula>
    </cfRule>
  </conditionalFormatting>
  <conditionalFormatting sqref="H9">
    <cfRule type="cellIs" dxfId="18246" priority="6243" operator="equal">
      <formula>"jan."</formula>
    </cfRule>
  </conditionalFormatting>
  <conditionalFormatting sqref="H9">
    <cfRule type="cellIs" dxfId="18245" priority="6242" operator="equal">
      <formula>"jan."</formula>
    </cfRule>
  </conditionalFormatting>
  <conditionalFormatting sqref="I9">
    <cfRule type="cellIs" dxfId="18244" priority="6241" operator="equal">
      <formula>"jan."</formula>
    </cfRule>
  </conditionalFormatting>
  <conditionalFormatting sqref="H9">
    <cfRule type="cellIs" dxfId="18243" priority="6240" operator="equal">
      <formula>"jan."</formula>
    </cfRule>
  </conditionalFormatting>
  <conditionalFormatting sqref="H9">
    <cfRule type="cellIs" dxfId="18242" priority="6239" operator="equal">
      <formula>"jan."</formula>
    </cfRule>
  </conditionalFormatting>
  <conditionalFormatting sqref="J9">
    <cfRule type="cellIs" dxfId="18241" priority="6238" operator="equal">
      <formula>"jan."</formula>
    </cfRule>
  </conditionalFormatting>
  <conditionalFormatting sqref="I9">
    <cfRule type="cellIs" dxfId="18240" priority="6237" operator="equal">
      <formula>"jan."</formula>
    </cfRule>
  </conditionalFormatting>
  <conditionalFormatting sqref="H9">
    <cfRule type="cellIs" dxfId="18239" priority="6236" operator="equal">
      <formula>"jan."</formula>
    </cfRule>
  </conditionalFormatting>
  <conditionalFormatting sqref="I9">
    <cfRule type="cellIs" dxfId="18238" priority="6235" operator="equal">
      <formula>"jan."</formula>
    </cfRule>
  </conditionalFormatting>
  <conditionalFormatting sqref="H9">
    <cfRule type="cellIs" dxfId="18237" priority="6234" operator="equal">
      <formula>"jan."</formula>
    </cfRule>
  </conditionalFormatting>
  <conditionalFormatting sqref="I9">
    <cfRule type="cellIs" dxfId="18236" priority="6233" operator="equal">
      <formula>"jan."</formula>
    </cfRule>
  </conditionalFormatting>
  <conditionalFormatting sqref="H9">
    <cfRule type="cellIs" dxfId="18235" priority="6232" operator="equal">
      <formula>"jan."</formula>
    </cfRule>
  </conditionalFormatting>
  <conditionalFormatting sqref="H9">
    <cfRule type="cellIs" dxfId="18234" priority="6231" operator="equal">
      <formula>"jan."</formula>
    </cfRule>
  </conditionalFormatting>
  <conditionalFormatting sqref="H9">
    <cfRule type="cellIs" dxfId="18233" priority="6230" operator="equal">
      <formula>"jan."</formula>
    </cfRule>
  </conditionalFormatting>
  <conditionalFormatting sqref="H9">
    <cfRule type="cellIs" dxfId="18232" priority="6229" operator="equal">
      <formula>"jan."</formula>
    </cfRule>
  </conditionalFormatting>
  <conditionalFormatting sqref="I9">
    <cfRule type="cellIs" dxfId="18231" priority="6228" operator="equal">
      <formula>"jan."</formula>
    </cfRule>
  </conditionalFormatting>
  <conditionalFormatting sqref="H9">
    <cfRule type="cellIs" dxfId="18230" priority="6227" operator="equal">
      <formula>"jan."</formula>
    </cfRule>
  </conditionalFormatting>
  <conditionalFormatting sqref="H9">
    <cfRule type="cellIs" dxfId="18229" priority="6226" operator="equal">
      <formula>"jan."</formula>
    </cfRule>
  </conditionalFormatting>
  <conditionalFormatting sqref="H9">
    <cfRule type="cellIs" dxfId="18228" priority="6225" operator="equal">
      <formula>"jan."</formula>
    </cfRule>
  </conditionalFormatting>
  <conditionalFormatting sqref="I9">
    <cfRule type="cellIs" dxfId="18227" priority="6224" operator="equal">
      <formula>"jan."</formula>
    </cfRule>
  </conditionalFormatting>
  <conditionalFormatting sqref="H9">
    <cfRule type="cellIs" dxfId="18226" priority="6222" operator="equal">
      <formula>"jan."</formula>
    </cfRule>
  </conditionalFormatting>
  <conditionalFormatting sqref="H9">
    <cfRule type="cellIs" dxfId="18225" priority="6221" operator="equal">
      <formula>"jan."</formula>
    </cfRule>
  </conditionalFormatting>
  <conditionalFormatting sqref="H9">
    <cfRule type="cellIs" dxfId="18224" priority="6220" operator="equal">
      <formula>"jan."</formula>
    </cfRule>
  </conditionalFormatting>
  <conditionalFormatting sqref="I9">
    <cfRule type="cellIs" dxfId="18223" priority="6219" operator="equal">
      <formula>"jan."</formula>
    </cfRule>
  </conditionalFormatting>
  <conditionalFormatting sqref="H9">
    <cfRule type="cellIs" dxfId="18222" priority="6218" operator="equal">
      <formula>"jan."</formula>
    </cfRule>
  </conditionalFormatting>
  <conditionalFormatting sqref="H9">
    <cfRule type="cellIs" dxfId="18221" priority="6217" operator="equal">
      <formula>"jan."</formula>
    </cfRule>
  </conditionalFormatting>
  <conditionalFormatting sqref="H9">
    <cfRule type="cellIs" dxfId="18220" priority="6216" operator="equal">
      <formula>"jan."</formula>
    </cfRule>
  </conditionalFormatting>
  <conditionalFormatting sqref="H9">
    <cfRule type="cellIs" dxfId="18219" priority="6215" operator="equal">
      <formula>"jan."</formula>
    </cfRule>
  </conditionalFormatting>
  <conditionalFormatting sqref="H9">
    <cfRule type="cellIs" dxfId="18218" priority="6214" operator="equal">
      <formula>"jan."</formula>
    </cfRule>
  </conditionalFormatting>
  <conditionalFormatting sqref="H9">
    <cfRule type="cellIs" dxfId="18217" priority="6213" operator="equal">
      <formula>"jan."</formula>
    </cfRule>
  </conditionalFormatting>
  <conditionalFormatting sqref="H9">
    <cfRule type="cellIs" dxfId="18216" priority="6212" operator="equal">
      <formula>"jan."</formula>
    </cfRule>
  </conditionalFormatting>
  <conditionalFormatting sqref="H9">
    <cfRule type="cellIs" dxfId="18215" priority="6211" operator="equal">
      <formula>"jan."</formula>
    </cfRule>
  </conditionalFormatting>
  <conditionalFormatting sqref="I9">
    <cfRule type="cellIs" dxfId="18214" priority="6210" operator="equal">
      <formula>"jan."</formula>
    </cfRule>
  </conditionalFormatting>
  <conditionalFormatting sqref="J9">
    <cfRule type="cellIs" dxfId="18213" priority="6209" operator="equal">
      <formula>"jan."</formula>
    </cfRule>
  </conditionalFormatting>
  <conditionalFormatting sqref="K9">
    <cfRule type="cellIs" dxfId="18212" priority="6208" operator="equal">
      <formula>"jan."</formula>
    </cfRule>
  </conditionalFormatting>
  <conditionalFormatting sqref="J9">
    <cfRule type="cellIs" dxfId="18211" priority="6207" operator="equal">
      <formula>"jan."</formula>
    </cfRule>
  </conditionalFormatting>
  <conditionalFormatting sqref="I9">
    <cfRule type="cellIs" dxfId="18210" priority="6206" operator="equal">
      <formula>"jan."</formula>
    </cfRule>
  </conditionalFormatting>
  <conditionalFormatting sqref="J9">
    <cfRule type="cellIs" dxfId="18209" priority="6205" operator="equal">
      <formula>"jan."</formula>
    </cfRule>
  </conditionalFormatting>
  <conditionalFormatting sqref="J9">
    <cfRule type="cellIs" dxfId="18208" priority="6203" operator="equal">
      <formula>"jan."</formula>
    </cfRule>
  </conditionalFormatting>
  <conditionalFormatting sqref="H9">
    <cfRule type="cellIs" dxfId="18207" priority="6202" operator="equal">
      <formula>"jan."</formula>
    </cfRule>
  </conditionalFormatting>
  <conditionalFormatting sqref="I9">
    <cfRule type="cellIs" dxfId="18206" priority="6201" operator="equal">
      <formula>"jan."</formula>
    </cfRule>
  </conditionalFormatting>
  <conditionalFormatting sqref="I9">
    <cfRule type="cellIs" dxfId="18205" priority="6200" operator="equal">
      <formula>"jan."</formula>
    </cfRule>
  </conditionalFormatting>
  <conditionalFormatting sqref="H9">
    <cfRule type="cellIs" dxfId="18204" priority="6199" operator="equal">
      <formula>"jan."</formula>
    </cfRule>
  </conditionalFormatting>
  <conditionalFormatting sqref="I9">
    <cfRule type="cellIs" dxfId="18203" priority="6198" operator="equal">
      <formula>"jan."</formula>
    </cfRule>
  </conditionalFormatting>
  <conditionalFormatting sqref="H9">
    <cfRule type="cellIs" dxfId="18202" priority="6197" operator="equal">
      <formula>"jan."</formula>
    </cfRule>
  </conditionalFormatting>
  <conditionalFormatting sqref="I9">
    <cfRule type="cellIs" dxfId="18201" priority="6196" operator="equal">
      <formula>"jan."</formula>
    </cfRule>
  </conditionalFormatting>
  <conditionalFormatting sqref="H9">
    <cfRule type="cellIs" dxfId="18200" priority="6195" operator="equal">
      <formula>"jan."</formula>
    </cfRule>
  </conditionalFormatting>
  <conditionalFormatting sqref="J9">
    <cfRule type="cellIs" dxfId="18199" priority="6194" operator="equal">
      <formula>"jan."</formula>
    </cfRule>
  </conditionalFormatting>
  <conditionalFormatting sqref="I9">
    <cfRule type="cellIs" dxfId="18198" priority="6193" operator="equal">
      <formula>"jan."</formula>
    </cfRule>
  </conditionalFormatting>
  <conditionalFormatting sqref="H9">
    <cfRule type="cellIs" dxfId="18197" priority="6192" operator="equal">
      <formula>"jan."</formula>
    </cfRule>
  </conditionalFormatting>
  <conditionalFormatting sqref="I9">
    <cfRule type="cellIs" dxfId="18196" priority="6191" operator="equal">
      <formula>"jan."</formula>
    </cfRule>
  </conditionalFormatting>
  <conditionalFormatting sqref="H9">
    <cfRule type="cellIs" dxfId="18195" priority="6190" operator="equal">
      <formula>"jan."</formula>
    </cfRule>
  </conditionalFormatting>
  <conditionalFormatting sqref="H9">
    <cfRule type="cellIs" dxfId="18194" priority="6188" operator="equal">
      <formula>"jan."</formula>
    </cfRule>
  </conditionalFormatting>
  <conditionalFormatting sqref="J9">
    <cfRule type="cellIs" dxfId="18193" priority="6187" operator="equal">
      <formula>"jan."</formula>
    </cfRule>
  </conditionalFormatting>
  <conditionalFormatting sqref="H9">
    <cfRule type="cellIs" dxfId="18192" priority="6186" operator="equal">
      <formula>"jan."</formula>
    </cfRule>
  </conditionalFormatting>
  <conditionalFormatting sqref="H9">
    <cfRule type="cellIs" dxfId="18191" priority="6185" operator="equal">
      <formula>"jan."</formula>
    </cfRule>
  </conditionalFormatting>
  <conditionalFormatting sqref="I9">
    <cfRule type="cellIs" dxfId="18190" priority="6183" operator="equal">
      <formula>"jan."</formula>
    </cfRule>
  </conditionalFormatting>
  <conditionalFormatting sqref="H9">
    <cfRule type="cellIs" dxfId="18189" priority="6181" operator="equal">
      <formula>"jan."</formula>
    </cfRule>
  </conditionalFormatting>
  <conditionalFormatting sqref="H9">
    <cfRule type="cellIs" dxfId="18188" priority="6179" operator="equal">
      <formula>"jan."</formula>
    </cfRule>
  </conditionalFormatting>
  <conditionalFormatting sqref="I9">
    <cfRule type="cellIs" dxfId="18187" priority="6178" operator="equal">
      <formula>"jan."</formula>
    </cfRule>
  </conditionalFormatting>
  <conditionalFormatting sqref="H9">
    <cfRule type="cellIs" dxfId="18186" priority="6177" operator="equal">
      <formula>"jan."</formula>
    </cfRule>
  </conditionalFormatting>
  <conditionalFormatting sqref="J9">
    <cfRule type="cellIs" dxfId="18185" priority="6176" operator="equal">
      <formula>"jan."</formula>
    </cfRule>
  </conditionalFormatting>
  <conditionalFormatting sqref="H9">
    <cfRule type="cellIs" dxfId="18184" priority="6175" operator="equal">
      <formula>"jan."</formula>
    </cfRule>
  </conditionalFormatting>
  <conditionalFormatting sqref="H9">
    <cfRule type="cellIs" dxfId="18183" priority="6174" operator="equal">
      <formula>"jan."</formula>
    </cfRule>
  </conditionalFormatting>
  <conditionalFormatting sqref="H9">
    <cfRule type="cellIs" dxfId="18182" priority="6173" operator="equal">
      <formula>"jan."</formula>
    </cfRule>
  </conditionalFormatting>
  <conditionalFormatting sqref="I9">
    <cfRule type="cellIs" dxfId="18181" priority="6172" operator="equal">
      <formula>"jan."</formula>
    </cfRule>
  </conditionalFormatting>
  <conditionalFormatting sqref="H9">
    <cfRule type="cellIs" dxfId="18180" priority="6171" operator="equal">
      <formula>"jan."</formula>
    </cfRule>
  </conditionalFormatting>
  <conditionalFormatting sqref="H9">
    <cfRule type="cellIs" dxfId="18179" priority="6170" operator="equal">
      <formula>"jan."</formula>
    </cfRule>
  </conditionalFormatting>
  <conditionalFormatting sqref="H9">
    <cfRule type="cellIs" dxfId="18178" priority="6169" operator="equal">
      <formula>"jan."</formula>
    </cfRule>
  </conditionalFormatting>
  <conditionalFormatting sqref="I9">
    <cfRule type="cellIs" dxfId="18177" priority="6168" operator="equal">
      <formula>"jan."</formula>
    </cfRule>
  </conditionalFormatting>
  <conditionalFormatting sqref="H9">
    <cfRule type="cellIs" dxfId="18176" priority="6167" operator="equal">
      <formula>"jan."</formula>
    </cfRule>
  </conditionalFormatting>
  <conditionalFormatting sqref="I9">
    <cfRule type="cellIs" dxfId="18175" priority="6166" operator="equal">
      <formula>"jan."</formula>
    </cfRule>
  </conditionalFormatting>
  <conditionalFormatting sqref="H9">
    <cfRule type="cellIs" dxfId="18174" priority="6165" operator="equal">
      <formula>"jan."</formula>
    </cfRule>
  </conditionalFormatting>
  <conditionalFormatting sqref="I9">
    <cfRule type="cellIs" dxfId="18173" priority="6164" operator="equal">
      <formula>"jan."</formula>
    </cfRule>
  </conditionalFormatting>
  <conditionalFormatting sqref="H9">
    <cfRule type="cellIs" dxfId="18172" priority="6163" operator="equal">
      <formula>"jan."</formula>
    </cfRule>
  </conditionalFormatting>
  <conditionalFormatting sqref="I9">
    <cfRule type="cellIs" dxfId="18171" priority="6162" operator="equal">
      <formula>"jan."</formula>
    </cfRule>
  </conditionalFormatting>
  <conditionalFormatting sqref="H9">
    <cfRule type="cellIs" dxfId="18170" priority="6161" operator="equal">
      <formula>"jan."</formula>
    </cfRule>
  </conditionalFormatting>
  <conditionalFormatting sqref="H9">
    <cfRule type="cellIs" dxfId="18169" priority="6160" operator="equal">
      <formula>"jan."</formula>
    </cfRule>
  </conditionalFormatting>
  <conditionalFormatting sqref="H9">
    <cfRule type="cellIs" dxfId="18168" priority="6159" operator="equal">
      <formula>"jan."</formula>
    </cfRule>
  </conditionalFormatting>
  <conditionalFormatting sqref="H9">
    <cfRule type="cellIs" dxfId="18167" priority="6158" operator="equal">
      <formula>"jan."</formula>
    </cfRule>
  </conditionalFormatting>
  <conditionalFormatting sqref="I9">
    <cfRule type="cellIs" dxfId="18166" priority="6157" operator="equal">
      <formula>"jan."</formula>
    </cfRule>
  </conditionalFormatting>
  <conditionalFormatting sqref="H9">
    <cfRule type="cellIs" dxfId="18165" priority="6156" operator="equal">
      <formula>"jan."</formula>
    </cfRule>
  </conditionalFormatting>
  <conditionalFormatting sqref="H9">
    <cfRule type="cellIs" dxfId="18164" priority="6155" operator="equal">
      <formula>"jan."</formula>
    </cfRule>
  </conditionalFormatting>
  <conditionalFormatting sqref="H9">
    <cfRule type="cellIs" dxfId="18163" priority="6154" operator="equal">
      <formula>"jan."</formula>
    </cfRule>
  </conditionalFormatting>
  <conditionalFormatting sqref="I9">
    <cfRule type="cellIs" dxfId="18162" priority="6153" operator="equal">
      <formula>"jan."</formula>
    </cfRule>
  </conditionalFormatting>
  <conditionalFormatting sqref="H9">
    <cfRule type="cellIs" dxfId="18161" priority="6152" operator="equal">
      <formula>"jan."</formula>
    </cfRule>
  </conditionalFormatting>
  <conditionalFormatting sqref="H9">
    <cfRule type="cellIs" dxfId="18160" priority="6151" operator="equal">
      <formula>"jan."</formula>
    </cfRule>
  </conditionalFormatting>
  <conditionalFormatting sqref="H9">
    <cfRule type="cellIs" dxfId="18159" priority="6150" operator="equal">
      <formula>"jan."</formula>
    </cfRule>
  </conditionalFormatting>
  <conditionalFormatting sqref="H9">
    <cfRule type="cellIs" dxfId="18158" priority="6149" operator="equal">
      <formula>"jan."</formula>
    </cfRule>
  </conditionalFormatting>
  <conditionalFormatting sqref="H9">
    <cfRule type="cellIs" dxfId="18157" priority="6147" operator="equal">
      <formula>"jan."</formula>
    </cfRule>
  </conditionalFormatting>
  <conditionalFormatting sqref="H9">
    <cfRule type="cellIs" dxfId="18156" priority="6146" operator="equal">
      <formula>"jan."</formula>
    </cfRule>
  </conditionalFormatting>
  <conditionalFormatting sqref="J9">
    <cfRule type="cellIs" dxfId="18155" priority="6145" operator="equal">
      <formula>"jan."</formula>
    </cfRule>
  </conditionalFormatting>
  <conditionalFormatting sqref="I9">
    <cfRule type="cellIs" dxfId="18154" priority="6144" operator="equal">
      <formula>"jan."</formula>
    </cfRule>
  </conditionalFormatting>
  <conditionalFormatting sqref="H9">
    <cfRule type="cellIs" dxfId="18153" priority="6143" operator="equal">
      <formula>"jan."</formula>
    </cfRule>
  </conditionalFormatting>
  <conditionalFormatting sqref="I9">
    <cfRule type="cellIs" dxfId="18152" priority="6142" operator="equal">
      <formula>"jan."</formula>
    </cfRule>
  </conditionalFormatting>
  <conditionalFormatting sqref="H9">
    <cfRule type="cellIs" dxfId="18151" priority="6141" operator="equal">
      <formula>"jan."</formula>
    </cfRule>
  </conditionalFormatting>
  <conditionalFormatting sqref="I9">
    <cfRule type="cellIs" dxfId="18150" priority="6140" operator="equal">
      <formula>"jan."</formula>
    </cfRule>
  </conditionalFormatting>
  <conditionalFormatting sqref="H9">
    <cfRule type="cellIs" dxfId="18149" priority="6138" operator="equal">
      <formula>"jan."</formula>
    </cfRule>
  </conditionalFormatting>
  <conditionalFormatting sqref="H9">
    <cfRule type="cellIs" dxfId="18148" priority="6137" operator="equal">
      <formula>"jan."</formula>
    </cfRule>
  </conditionalFormatting>
  <conditionalFormatting sqref="H9">
    <cfRule type="cellIs" dxfId="18147" priority="6136" operator="equal">
      <formula>"jan."</formula>
    </cfRule>
  </conditionalFormatting>
  <conditionalFormatting sqref="I9">
    <cfRule type="cellIs" dxfId="18146" priority="6135" operator="equal">
      <formula>"jan."</formula>
    </cfRule>
  </conditionalFormatting>
  <conditionalFormatting sqref="H9">
    <cfRule type="cellIs" dxfId="18145" priority="6134" operator="equal">
      <formula>"jan."</formula>
    </cfRule>
  </conditionalFormatting>
  <conditionalFormatting sqref="H9">
    <cfRule type="cellIs" dxfId="18144" priority="6133" operator="equal">
      <formula>"jan."</formula>
    </cfRule>
  </conditionalFormatting>
  <conditionalFormatting sqref="H9">
    <cfRule type="cellIs" dxfId="18143" priority="6132" operator="equal">
      <formula>"jan."</formula>
    </cfRule>
  </conditionalFormatting>
  <conditionalFormatting sqref="H9">
    <cfRule type="cellIs" dxfId="18142" priority="6129" operator="equal">
      <formula>"jan."</formula>
    </cfRule>
  </conditionalFormatting>
  <conditionalFormatting sqref="H9">
    <cfRule type="cellIs" dxfId="18141" priority="6128" operator="equal">
      <formula>"jan."</formula>
    </cfRule>
  </conditionalFormatting>
  <conditionalFormatting sqref="H9">
    <cfRule type="cellIs" dxfId="18140" priority="6127" operator="equal">
      <formula>"jan."</formula>
    </cfRule>
  </conditionalFormatting>
  <conditionalFormatting sqref="I9">
    <cfRule type="cellIs" dxfId="18139" priority="6126" operator="equal">
      <formula>"jan."</formula>
    </cfRule>
  </conditionalFormatting>
  <conditionalFormatting sqref="H9">
    <cfRule type="cellIs" dxfId="18138" priority="6125" operator="equal">
      <formula>"jan."</formula>
    </cfRule>
  </conditionalFormatting>
  <conditionalFormatting sqref="H9">
    <cfRule type="cellIs" dxfId="18137" priority="6124" operator="equal">
      <formula>"jan."</formula>
    </cfRule>
  </conditionalFormatting>
  <conditionalFormatting sqref="H9">
    <cfRule type="cellIs" dxfId="18136" priority="6123" operator="equal">
      <formula>"jan."</formula>
    </cfRule>
  </conditionalFormatting>
  <conditionalFormatting sqref="H9">
    <cfRule type="cellIs" dxfId="18135" priority="6122" operator="equal">
      <formula>"jan."</formula>
    </cfRule>
  </conditionalFormatting>
  <conditionalFormatting sqref="H9">
    <cfRule type="cellIs" dxfId="18134" priority="6121" operator="equal">
      <formula>"jan."</formula>
    </cfRule>
  </conditionalFormatting>
  <conditionalFormatting sqref="H9">
    <cfRule type="cellIs" dxfId="18133" priority="6120" operator="equal">
      <formula>"jan."</formula>
    </cfRule>
  </conditionalFormatting>
  <conditionalFormatting sqref="H9">
    <cfRule type="cellIs" dxfId="18132" priority="6119" operator="equal">
      <formula>"jan."</formula>
    </cfRule>
  </conditionalFormatting>
  <conditionalFormatting sqref="H9">
    <cfRule type="cellIs" dxfId="18131" priority="6118" operator="equal">
      <formula>"jan."</formula>
    </cfRule>
  </conditionalFormatting>
  <conditionalFormatting sqref="I9">
    <cfRule type="cellIs" dxfId="18130" priority="6117" operator="equal">
      <formula>"jan."</formula>
    </cfRule>
  </conditionalFormatting>
  <conditionalFormatting sqref="J9">
    <cfRule type="cellIs" dxfId="18129" priority="6116" operator="equal">
      <formula>"jan."</formula>
    </cfRule>
  </conditionalFormatting>
  <conditionalFormatting sqref="K9">
    <cfRule type="cellIs" dxfId="18128" priority="6115" operator="equal">
      <formula>"jan."</formula>
    </cfRule>
  </conditionalFormatting>
  <conditionalFormatting sqref="I9">
    <cfRule type="cellIs" dxfId="18127" priority="6114" operator="equal">
      <formula>"jan."</formula>
    </cfRule>
  </conditionalFormatting>
  <conditionalFormatting sqref="H9">
    <cfRule type="cellIs" dxfId="18126" priority="6113" operator="equal">
      <formula>"jan."</formula>
    </cfRule>
  </conditionalFormatting>
  <conditionalFormatting sqref="I9">
    <cfRule type="cellIs" dxfId="18125" priority="6112" operator="equal">
      <formula>"jan."</formula>
    </cfRule>
  </conditionalFormatting>
  <conditionalFormatting sqref="I9">
    <cfRule type="cellIs" dxfId="18124" priority="6110" operator="equal">
      <formula>"jan."</formula>
    </cfRule>
  </conditionalFormatting>
  <conditionalFormatting sqref="H9">
    <cfRule type="cellIs" dxfId="18123" priority="6109" operator="equal">
      <formula>"jan."</formula>
    </cfRule>
  </conditionalFormatting>
  <conditionalFormatting sqref="H9">
    <cfRule type="cellIs" dxfId="18122" priority="6106" operator="equal">
      <formula>"jan."</formula>
    </cfRule>
  </conditionalFormatting>
  <conditionalFormatting sqref="I9">
    <cfRule type="cellIs" dxfId="18121" priority="6105" operator="equal">
      <formula>"jan."</formula>
    </cfRule>
  </conditionalFormatting>
  <conditionalFormatting sqref="H9">
    <cfRule type="cellIs" dxfId="18120" priority="6104" operator="equal">
      <formula>"jan."</formula>
    </cfRule>
  </conditionalFormatting>
  <conditionalFormatting sqref="H9">
    <cfRule type="cellIs" dxfId="18119" priority="6103" operator="equal">
      <formula>"jan."</formula>
    </cfRule>
  </conditionalFormatting>
  <conditionalFormatting sqref="I9">
    <cfRule type="cellIs" dxfId="18118" priority="6101" operator="equal">
      <formula>"jan."</formula>
    </cfRule>
  </conditionalFormatting>
  <conditionalFormatting sqref="H9">
    <cfRule type="cellIs" dxfId="18117" priority="6100" operator="equal">
      <formula>"jan."</formula>
    </cfRule>
  </conditionalFormatting>
  <conditionalFormatting sqref="H9">
    <cfRule type="cellIs" dxfId="18116" priority="6097" operator="equal">
      <formula>"jan."</formula>
    </cfRule>
  </conditionalFormatting>
  <conditionalFormatting sqref="H9">
    <cfRule type="cellIs" dxfId="18115" priority="6095" operator="equal">
      <formula>"jan."</formula>
    </cfRule>
  </conditionalFormatting>
  <conditionalFormatting sqref="H9">
    <cfRule type="cellIs" dxfId="18114" priority="6094" operator="equal">
      <formula>"jan."</formula>
    </cfRule>
  </conditionalFormatting>
  <conditionalFormatting sqref="H9">
    <cfRule type="cellIs" dxfId="18113" priority="6093" operator="equal">
      <formula>"jan."</formula>
    </cfRule>
  </conditionalFormatting>
  <conditionalFormatting sqref="H9">
    <cfRule type="cellIs" dxfId="18112" priority="6092" operator="equal">
      <formula>"jan."</formula>
    </cfRule>
  </conditionalFormatting>
  <conditionalFormatting sqref="H9">
    <cfRule type="cellIs" dxfId="18111" priority="6091" operator="equal">
      <formula>"jan."</formula>
    </cfRule>
  </conditionalFormatting>
  <conditionalFormatting sqref="H9">
    <cfRule type="cellIs" dxfId="18110" priority="6090" operator="equal">
      <formula>"jan."</formula>
    </cfRule>
  </conditionalFormatting>
  <conditionalFormatting sqref="H9">
    <cfRule type="cellIs" dxfId="18109" priority="6089" operator="equal">
      <formula>"jan."</formula>
    </cfRule>
  </conditionalFormatting>
  <conditionalFormatting sqref="H9">
    <cfRule type="cellIs" dxfId="18108" priority="6088" operator="equal">
      <formula>"jan."</formula>
    </cfRule>
  </conditionalFormatting>
  <conditionalFormatting sqref="I9">
    <cfRule type="cellIs" dxfId="18107" priority="6087" operator="equal">
      <formula>"jan."</formula>
    </cfRule>
  </conditionalFormatting>
  <conditionalFormatting sqref="H9">
    <cfRule type="cellIs" dxfId="18106" priority="6086" operator="equal">
      <formula>"jan."</formula>
    </cfRule>
  </conditionalFormatting>
  <conditionalFormatting sqref="H9">
    <cfRule type="cellIs" dxfId="18105" priority="6085" operator="equal">
      <formula>"jan."</formula>
    </cfRule>
  </conditionalFormatting>
  <conditionalFormatting sqref="H9">
    <cfRule type="cellIs" dxfId="18104" priority="6084" operator="equal">
      <formula>"jan."</formula>
    </cfRule>
  </conditionalFormatting>
  <conditionalFormatting sqref="H9">
    <cfRule type="cellIs" dxfId="18103" priority="6083" operator="equal">
      <formula>"jan."</formula>
    </cfRule>
  </conditionalFormatting>
  <conditionalFormatting sqref="H9">
    <cfRule type="cellIs" dxfId="18102" priority="6082" operator="equal">
      <formula>"jan."</formula>
    </cfRule>
  </conditionalFormatting>
  <conditionalFormatting sqref="H9">
    <cfRule type="cellIs" dxfId="18101" priority="6081" operator="equal">
      <formula>"jan."</formula>
    </cfRule>
  </conditionalFormatting>
  <conditionalFormatting sqref="H9">
    <cfRule type="cellIs" dxfId="18100" priority="6080" operator="equal">
      <formula>"jan."</formula>
    </cfRule>
  </conditionalFormatting>
  <conditionalFormatting sqref="I9">
    <cfRule type="cellIs" dxfId="18099" priority="6079" operator="equal">
      <formula>"jan."</formula>
    </cfRule>
  </conditionalFormatting>
  <conditionalFormatting sqref="J9">
    <cfRule type="cellIs" dxfId="18098" priority="6078" operator="equal">
      <formula>"jan."</formula>
    </cfRule>
  </conditionalFormatting>
  <conditionalFormatting sqref="K9">
    <cfRule type="cellIs" dxfId="18097" priority="6077" operator="equal">
      <formula>"jan."</formula>
    </cfRule>
  </conditionalFormatting>
  <conditionalFormatting sqref="J9">
    <cfRule type="cellIs" dxfId="18096" priority="6076" operator="equal">
      <formula>"jan."</formula>
    </cfRule>
  </conditionalFormatting>
  <conditionalFormatting sqref="K9">
    <cfRule type="cellIs" dxfId="18095" priority="6075" operator="equal">
      <formula>"jan."</formula>
    </cfRule>
  </conditionalFormatting>
  <conditionalFormatting sqref="J9">
    <cfRule type="cellIs" dxfId="18094" priority="6074" operator="equal">
      <formula>"jan."</formula>
    </cfRule>
  </conditionalFormatting>
  <conditionalFormatting sqref="K9">
    <cfRule type="cellIs" dxfId="18093" priority="6073" operator="equal">
      <formula>"jan."</formula>
    </cfRule>
  </conditionalFormatting>
  <conditionalFormatting sqref="I9">
    <cfRule type="cellIs" dxfId="18092" priority="6072" operator="equal">
      <formula>"jan."</formula>
    </cfRule>
  </conditionalFormatting>
  <conditionalFormatting sqref="J9">
    <cfRule type="cellIs" dxfId="18091" priority="6071" operator="equal">
      <formula>"jan."</formula>
    </cfRule>
  </conditionalFormatting>
  <conditionalFormatting sqref="J9">
    <cfRule type="cellIs" dxfId="18090" priority="6070" operator="equal">
      <formula>"jan."</formula>
    </cfRule>
  </conditionalFormatting>
  <conditionalFormatting sqref="I9">
    <cfRule type="cellIs" dxfId="18089" priority="6069" operator="equal">
      <formula>"jan."</formula>
    </cfRule>
  </conditionalFormatting>
  <conditionalFormatting sqref="J9">
    <cfRule type="cellIs" dxfId="18088" priority="6068" operator="equal">
      <formula>"jan."</formula>
    </cfRule>
  </conditionalFormatting>
  <conditionalFormatting sqref="I9">
    <cfRule type="cellIs" dxfId="18087" priority="6067" operator="equal">
      <formula>"jan."</formula>
    </cfRule>
  </conditionalFormatting>
  <conditionalFormatting sqref="J9">
    <cfRule type="cellIs" dxfId="18086" priority="6066" operator="equal">
      <formula>"jan."</formula>
    </cfRule>
  </conditionalFormatting>
  <conditionalFormatting sqref="H9">
    <cfRule type="cellIs" dxfId="18085" priority="6065" operator="equal">
      <formula>"jan."</formula>
    </cfRule>
  </conditionalFormatting>
  <conditionalFormatting sqref="I9">
    <cfRule type="cellIs" dxfId="18084" priority="6064" operator="equal">
      <formula>"jan."</formula>
    </cfRule>
  </conditionalFormatting>
  <conditionalFormatting sqref="K9">
    <cfRule type="cellIs" dxfId="18083" priority="6063" operator="equal">
      <formula>"jan."</formula>
    </cfRule>
  </conditionalFormatting>
  <conditionalFormatting sqref="J9">
    <cfRule type="cellIs" dxfId="18082" priority="6062" operator="equal">
      <formula>"jan."</formula>
    </cfRule>
  </conditionalFormatting>
  <conditionalFormatting sqref="I9">
    <cfRule type="cellIs" dxfId="18081" priority="6061" operator="equal">
      <formula>"jan."</formula>
    </cfRule>
  </conditionalFormatting>
  <conditionalFormatting sqref="J9">
    <cfRule type="cellIs" dxfId="18080" priority="6060" operator="equal">
      <formula>"jan."</formula>
    </cfRule>
  </conditionalFormatting>
  <conditionalFormatting sqref="I9">
    <cfRule type="cellIs" dxfId="18079" priority="6059" operator="equal">
      <formula>"jan."</formula>
    </cfRule>
  </conditionalFormatting>
  <conditionalFormatting sqref="J9">
    <cfRule type="cellIs" dxfId="18078" priority="6058" operator="equal">
      <formula>"jan."</formula>
    </cfRule>
  </conditionalFormatting>
  <conditionalFormatting sqref="H9">
    <cfRule type="cellIs" dxfId="18077" priority="6057" operator="equal">
      <formula>"jan."</formula>
    </cfRule>
  </conditionalFormatting>
  <conditionalFormatting sqref="I9">
    <cfRule type="cellIs" dxfId="18076" priority="6056" operator="equal">
      <formula>"jan."</formula>
    </cfRule>
  </conditionalFormatting>
  <conditionalFormatting sqref="K9">
    <cfRule type="cellIs" dxfId="18075" priority="6055" operator="equal">
      <formula>"jan."</formula>
    </cfRule>
  </conditionalFormatting>
  <conditionalFormatting sqref="I9">
    <cfRule type="cellIs" dxfId="18074" priority="6054" operator="equal">
      <formula>"jan."</formula>
    </cfRule>
  </conditionalFormatting>
  <conditionalFormatting sqref="H9">
    <cfRule type="cellIs" dxfId="18073" priority="6053" operator="equal">
      <formula>"jan."</formula>
    </cfRule>
  </conditionalFormatting>
  <conditionalFormatting sqref="I9">
    <cfRule type="cellIs" dxfId="18072" priority="6052" operator="equal">
      <formula>"jan."</formula>
    </cfRule>
  </conditionalFormatting>
  <conditionalFormatting sqref="H9">
    <cfRule type="cellIs" dxfId="18071" priority="6051" operator="equal">
      <formula>"jan."</formula>
    </cfRule>
  </conditionalFormatting>
  <conditionalFormatting sqref="I9">
    <cfRule type="cellIs" dxfId="18070" priority="6050" operator="equal">
      <formula>"jan."</formula>
    </cfRule>
  </conditionalFormatting>
  <conditionalFormatting sqref="H9">
    <cfRule type="cellIs" dxfId="18069" priority="6049" operator="equal">
      <formula>"jan."</formula>
    </cfRule>
  </conditionalFormatting>
  <conditionalFormatting sqref="J9">
    <cfRule type="cellIs" dxfId="18068" priority="6048" operator="equal">
      <formula>"jan."</formula>
    </cfRule>
  </conditionalFormatting>
  <conditionalFormatting sqref="J9">
    <cfRule type="cellIs" dxfId="18067" priority="6047" operator="equal">
      <formula>"jan."</formula>
    </cfRule>
  </conditionalFormatting>
  <conditionalFormatting sqref="I9">
    <cfRule type="cellIs" dxfId="18066" priority="6046" operator="equal">
      <formula>"jan."</formula>
    </cfRule>
  </conditionalFormatting>
  <conditionalFormatting sqref="J9">
    <cfRule type="cellIs" dxfId="18065" priority="6045" operator="equal">
      <formula>"jan."</formula>
    </cfRule>
  </conditionalFormatting>
  <conditionalFormatting sqref="I9">
    <cfRule type="cellIs" dxfId="18064" priority="6044" operator="equal">
      <formula>"jan."</formula>
    </cfRule>
  </conditionalFormatting>
  <conditionalFormatting sqref="J9">
    <cfRule type="cellIs" dxfId="18063" priority="6043" operator="equal">
      <formula>"jan."</formula>
    </cfRule>
  </conditionalFormatting>
  <conditionalFormatting sqref="H9">
    <cfRule type="cellIs" dxfId="18062" priority="6042" operator="equal">
      <formula>"jan."</formula>
    </cfRule>
  </conditionalFormatting>
  <conditionalFormatting sqref="I9">
    <cfRule type="cellIs" dxfId="18061" priority="6041" operator="equal">
      <formula>"jan."</formula>
    </cfRule>
  </conditionalFormatting>
  <conditionalFormatting sqref="K9">
    <cfRule type="cellIs" dxfId="18060" priority="6040" operator="equal">
      <formula>"jan."</formula>
    </cfRule>
  </conditionalFormatting>
  <conditionalFormatting sqref="I9">
    <cfRule type="cellIs" dxfId="18059" priority="6039" operator="equal">
      <formula>"jan."</formula>
    </cfRule>
  </conditionalFormatting>
  <conditionalFormatting sqref="H9">
    <cfRule type="cellIs" dxfId="18058" priority="6038" operator="equal">
      <formula>"jan."</formula>
    </cfRule>
  </conditionalFormatting>
  <conditionalFormatting sqref="I9">
    <cfRule type="cellIs" dxfId="18057" priority="6037" operator="equal">
      <formula>"jan."</formula>
    </cfRule>
  </conditionalFormatting>
  <conditionalFormatting sqref="H9">
    <cfRule type="cellIs" dxfId="18056" priority="6036" operator="equal">
      <formula>"jan."</formula>
    </cfRule>
  </conditionalFormatting>
  <conditionalFormatting sqref="I9">
    <cfRule type="cellIs" dxfId="18055" priority="6035" operator="equal">
      <formula>"jan."</formula>
    </cfRule>
  </conditionalFormatting>
  <conditionalFormatting sqref="H9">
    <cfRule type="cellIs" dxfId="18054" priority="6034" operator="equal">
      <formula>"jan."</formula>
    </cfRule>
  </conditionalFormatting>
  <conditionalFormatting sqref="J9">
    <cfRule type="cellIs" dxfId="18053" priority="6033" operator="equal">
      <formula>"jan."</formula>
    </cfRule>
  </conditionalFormatting>
  <conditionalFormatting sqref="I9">
    <cfRule type="cellIs" dxfId="18052" priority="6032" operator="equal">
      <formula>"jan."</formula>
    </cfRule>
  </conditionalFormatting>
  <conditionalFormatting sqref="H9">
    <cfRule type="cellIs" dxfId="18051" priority="6031" operator="equal">
      <formula>"jan."</formula>
    </cfRule>
  </conditionalFormatting>
  <conditionalFormatting sqref="I9">
    <cfRule type="cellIs" dxfId="18050" priority="6030" operator="equal">
      <formula>"jan."</formula>
    </cfRule>
  </conditionalFormatting>
  <conditionalFormatting sqref="H9">
    <cfRule type="cellIs" dxfId="18049" priority="6029" operator="equal">
      <formula>"jan."</formula>
    </cfRule>
  </conditionalFormatting>
  <conditionalFormatting sqref="I9">
    <cfRule type="cellIs" dxfId="18048" priority="6028" operator="equal">
      <formula>"jan."</formula>
    </cfRule>
  </conditionalFormatting>
  <conditionalFormatting sqref="H9">
    <cfRule type="cellIs" dxfId="18047" priority="6027" operator="equal">
      <formula>"jan."</formula>
    </cfRule>
  </conditionalFormatting>
  <conditionalFormatting sqref="J9">
    <cfRule type="cellIs" dxfId="18046" priority="6026" operator="equal">
      <formula>"jan."</formula>
    </cfRule>
  </conditionalFormatting>
  <conditionalFormatting sqref="H9">
    <cfRule type="cellIs" dxfId="18045" priority="6025" operator="equal">
      <formula>"jan."</formula>
    </cfRule>
  </conditionalFormatting>
  <conditionalFormatting sqref="H9">
    <cfRule type="cellIs" dxfId="18044" priority="6024" operator="equal">
      <formula>"jan."</formula>
    </cfRule>
  </conditionalFormatting>
  <conditionalFormatting sqref="H9">
    <cfRule type="cellIs" dxfId="18043" priority="6023" operator="equal">
      <formula>"jan."</formula>
    </cfRule>
  </conditionalFormatting>
  <conditionalFormatting sqref="I9">
    <cfRule type="cellIs" dxfId="18042" priority="6022" operator="equal">
      <formula>"jan."</formula>
    </cfRule>
  </conditionalFormatting>
  <conditionalFormatting sqref="J9">
    <cfRule type="cellIs" dxfId="18041" priority="6021" operator="equal">
      <formula>"jan."</formula>
    </cfRule>
  </conditionalFormatting>
  <conditionalFormatting sqref="I9">
    <cfRule type="cellIs" dxfId="18040" priority="6020" operator="equal">
      <formula>"jan."</formula>
    </cfRule>
  </conditionalFormatting>
  <conditionalFormatting sqref="J9">
    <cfRule type="cellIs" dxfId="18039" priority="6019" operator="equal">
      <formula>"jan."</formula>
    </cfRule>
  </conditionalFormatting>
  <conditionalFormatting sqref="I9">
    <cfRule type="cellIs" dxfId="18038" priority="6018" operator="equal">
      <formula>"jan."</formula>
    </cfRule>
  </conditionalFormatting>
  <conditionalFormatting sqref="J9">
    <cfRule type="cellIs" dxfId="18037" priority="6017" operator="equal">
      <formula>"jan."</formula>
    </cfRule>
  </conditionalFormatting>
  <conditionalFormatting sqref="H9">
    <cfRule type="cellIs" dxfId="18036" priority="6016" operator="equal">
      <formula>"jan."</formula>
    </cfRule>
  </conditionalFormatting>
  <conditionalFormatting sqref="I9">
    <cfRule type="cellIs" dxfId="18035" priority="6015" operator="equal">
      <formula>"jan."</formula>
    </cfRule>
  </conditionalFormatting>
  <conditionalFormatting sqref="I9">
    <cfRule type="cellIs" dxfId="18034" priority="6014" operator="equal">
      <formula>"jan."</formula>
    </cfRule>
  </conditionalFormatting>
  <conditionalFormatting sqref="H9">
    <cfRule type="cellIs" dxfId="18033" priority="6013" operator="equal">
      <formula>"jan."</formula>
    </cfRule>
  </conditionalFormatting>
  <conditionalFormatting sqref="I9">
    <cfRule type="cellIs" dxfId="18032" priority="6012" operator="equal">
      <formula>"jan."</formula>
    </cfRule>
  </conditionalFormatting>
  <conditionalFormatting sqref="I9">
    <cfRule type="cellIs" dxfId="18031" priority="6010" operator="equal">
      <formula>"jan."</formula>
    </cfRule>
  </conditionalFormatting>
  <conditionalFormatting sqref="H9">
    <cfRule type="cellIs" dxfId="18030" priority="6009" operator="equal">
      <formula>"jan."</formula>
    </cfRule>
  </conditionalFormatting>
  <conditionalFormatting sqref="J9">
    <cfRule type="cellIs" dxfId="18029" priority="6008" operator="equal">
      <formula>"jan."</formula>
    </cfRule>
  </conditionalFormatting>
  <conditionalFormatting sqref="I9">
    <cfRule type="cellIs" dxfId="18028" priority="6007" operator="equal">
      <formula>"jan."</formula>
    </cfRule>
  </conditionalFormatting>
  <conditionalFormatting sqref="H9">
    <cfRule type="cellIs" dxfId="18027" priority="6006" operator="equal">
      <formula>"jan."</formula>
    </cfRule>
  </conditionalFormatting>
  <conditionalFormatting sqref="I9">
    <cfRule type="cellIs" dxfId="18026" priority="6005" operator="equal">
      <formula>"jan."</formula>
    </cfRule>
  </conditionalFormatting>
  <conditionalFormatting sqref="H9">
    <cfRule type="cellIs" dxfId="18025" priority="6004" operator="equal">
      <formula>"jan."</formula>
    </cfRule>
  </conditionalFormatting>
  <conditionalFormatting sqref="I9">
    <cfRule type="cellIs" dxfId="18024" priority="6003" operator="equal">
      <formula>"jan."</formula>
    </cfRule>
  </conditionalFormatting>
  <conditionalFormatting sqref="H9">
    <cfRule type="cellIs" dxfId="18023" priority="6002" operator="equal">
      <formula>"jan."</formula>
    </cfRule>
  </conditionalFormatting>
  <conditionalFormatting sqref="J9">
    <cfRule type="cellIs" dxfId="18022" priority="6001" operator="equal">
      <formula>"jan."</formula>
    </cfRule>
  </conditionalFormatting>
  <conditionalFormatting sqref="H9">
    <cfRule type="cellIs" dxfId="18021" priority="6000" operator="equal">
      <formula>"jan."</formula>
    </cfRule>
  </conditionalFormatting>
  <conditionalFormatting sqref="H9">
    <cfRule type="cellIs" dxfId="18020" priority="5999" operator="equal">
      <formula>"jan."</formula>
    </cfRule>
  </conditionalFormatting>
  <conditionalFormatting sqref="H9">
    <cfRule type="cellIs" dxfId="18019" priority="5998" operator="equal">
      <formula>"jan."</formula>
    </cfRule>
  </conditionalFormatting>
  <conditionalFormatting sqref="I9">
    <cfRule type="cellIs" dxfId="18018" priority="5997" operator="equal">
      <formula>"jan."</formula>
    </cfRule>
  </conditionalFormatting>
  <conditionalFormatting sqref="I9">
    <cfRule type="cellIs" dxfId="18017" priority="5996" operator="equal">
      <formula>"jan."</formula>
    </cfRule>
  </conditionalFormatting>
  <conditionalFormatting sqref="H9">
    <cfRule type="cellIs" dxfId="18016" priority="5995" operator="equal">
      <formula>"jan."</formula>
    </cfRule>
  </conditionalFormatting>
  <conditionalFormatting sqref="I9">
    <cfRule type="cellIs" dxfId="18015" priority="5994" operator="equal">
      <formula>"jan."</formula>
    </cfRule>
  </conditionalFormatting>
  <conditionalFormatting sqref="H9">
    <cfRule type="cellIs" dxfId="18014" priority="5993" operator="equal">
      <formula>"jan."</formula>
    </cfRule>
  </conditionalFormatting>
  <conditionalFormatting sqref="I9">
    <cfRule type="cellIs" dxfId="18013" priority="5992" operator="equal">
      <formula>"jan."</formula>
    </cfRule>
  </conditionalFormatting>
  <conditionalFormatting sqref="H9">
    <cfRule type="cellIs" dxfId="18012" priority="5991" operator="equal">
      <formula>"jan."</formula>
    </cfRule>
  </conditionalFormatting>
  <conditionalFormatting sqref="J9">
    <cfRule type="cellIs" dxfId="18011" priority="5990" operator="equal">
      <formula>"jan."</formula>
    </cfRule>
  </conditionalFormatting>
  <conditionalFormatting sqref="H9">
    <cfRule type="cellIs" dxfId="18010" priority="5989" operator="equal">
      <formula>"jan."</formula>
    </cfRule>
  </conditionalFormatting>
  <conditionalFormatting sqref="H9">
    <cfRule type="cellIs" dxfId="18009" priority="5988" operator="equal">
      <formula>"jan."</formula>
    </cfRule>
  </conditionalFormatting>
  <conditionalFormatting sqref="H9">
    <cfRule type="cellIs" dxfId="18008" priority="5987" operator="equal">
      <formula>"jan."</formula>
    </cfRule>
  </conditionalFormatting>
  <conditionalFormatting sqref="I9">
    <cfRule type="cellIs" dxfId="18007" priority="5986" operator="equal">
      <formula>"jan."</formula>
    </cfRule>
  </conditionalFormatting>
  <conditionalFormatting sqref="H9">
    <cfRule type="cellIs" dxfId="18006" priority="5985" operator="equal">
      <formula>"jan."</formula>
    </cfRule>
  </conditionalFormatting>
  <conditionalFormatting sqref="H9">
    <cfRule type="cellIs" dxfId="18005" priority="5984" operator="equal">
      <formula>"jan."</formula>
    </cfRule>
  </conditionalFormatting>
  <conditionalFormatting sqref="H9">
    <cfRule type="cellIs" dxfId="18004" priority="5983" operator="equal">
      <formula>"jan."</formula>
    </cfRule>
  </conditionalFormatting>
  <conditionalFormatting sqref="I9">
    <cfRule type="cellIs" dxfId="18003" priority="5982" operator="equal">
      <formula>"jan."</formula>
    </cfRule>
  </conditionalFormatting>
  <conditionalFormatting sqref="H9">
    <cfRule type="cellIs" dxfId="18002" priority="5981" operator="equal">
      <formula>"jan."</formula>
    </cfRule>
  </conditionalFormatting>
  <conditionalFormatting sqref="K9">
    <cfRule type="cellIs" dxfId="18001" priority="5980" operator="equal">
      <formula>"jan."</formula>
    </cfRule>
  </conditionalFormatting>
  <conditionalFormatting sqref="J9">
    <cfRule type="cellIs" dxfId="18000" priority="5979" operator="equal">
      <formula>"jan."</formula>
    </cfRule>
  </conditionalFormatting>
  <conditionalFormatting sqref="I9">
    <cfRule type="cellIs" dxfId="17999" priority="5978" operator="equal">
      <formula>"jan."</formula>
    </cfRule>
  </conditionalFormatting>
  <conditionalFormatting sqref="J9">
    <cfRule type="cellIs" dxfId="17998" priority="5977" operator="equal">
      <formula>"jan."</formula>
    </cfRule>
  </conditionalFormatting>
  <conditionalFormatting sqref="I9">
    <cfRule type="cellIs" dxfId="17997" priority="5976" operator="equal">
      <formula>"jan."</formula>
    </cfRule>
  </conditionalFormatting>
  <conditionalFormatting sqref="J9">
    <cfRule type="cellIs" dxfId="17996" priority="5975" operator="equal">
      <formula>"jan."</formula>
    </cfRule>
  </conditionalFormatting>
  <conditionalFormatting sqref="H9">
    <cfRule type="cellIs" dxfId="17995" priority="5974" operator="equal">
      <formula>"jan."</formula>
    </cfRule>
  </conditionalFormatting>
  <conditionalFormatting sqref="I9">
    <cfRule type="cellIs" dxfId="17994" priority="5973" operator="equal">
      <formula>"jan."</formula>
    </cfRule>
  </conditionalFormatting>
  <conditionalFormatting sqref="I9">
    <cfRule type="cellIs" dxfId="17993" priority="5972" operator="equal">
      <formula>"jan."</formula>
    </cfRule>
  </conditionalFormatting>
  <conditionalFormatting sqref="H9">
    <cfRule type="cellIs" dxfId="17992" priority="5971" operator="equal">
      <formula>"jan."</formula>
    </cfRule>
  </conditionalFormatting>
  <conditionalFormatting sqref="I9">
    <cfRule type="cellIs" dxfId="17991" priority="5970" operator="equal">
      <formula>"jan."</formula>
    </cfRule>
  </conditionalFormatting>
  <conditionalFormatting sqref="H9">
    <cfRule type="cellIs" dxfId="17990" priority="5969" operator="equal">
      <formula>"jan."</formula>
    </cfRule>
  </conditionalFormatting>
  <conditionalFormatting sqref="I9">
    <cfRule type="cellIs" dxfId="17989" priority="5968" operator="equal">
      <formula>"jan."</formula>
    </cfRule>
  </conditionalFormatting>
  <conditionalFormatting sqref="H9">
    <cfRule type="cellIs" dxfId="17988" priority="5967" operator="equal">
      <formula>"jan."</formula>
    </cfRule>
  </conditionalFormatting>
  <conditionalFormatting sqref="J9">
    <cfRule type="cellIs" dxfId="17987" priority="5966" operator="equal">
      <formula>"jan."</formula>
    </cfRule>
  </conditionalFormatting>
  <conditionalFormatting sqref="I9">
    <cfRule type="cellIs" dxfId="17986" priority="5965" operator="equal">
      <formula>"jan."</formula>
    </cfRule>
  </conditionalFormatting>
  <conditionalFormatting sqref="H9">
    <cfRule type="cellIs" dxfId="17985" priority="5964" operator="equal">
      <formula>"jan."</formula>
    </cfRule>
  </conditionalFormatting>
  <conditionalFormatting sqref="I9">
    <cfRule type="cellIs" dxfId="17984" priority="5963" operator="equal">
      <formula>"jan."</formula>
    </cfRule>
  </conditionalFormatting>
  <conditionalFormatting sqref="H9">
    <cfRule type="cellIs" dxfId="17983" priority="5962" operator="equal">
      <formula>"jan."</formula>
    </cfRule>
  </conditionalFormatting>
  <conditionalFormatting sqref="I9">
    <cfRule type="cellIs" dxfId="17982" priority="5961" operator="equal">
      <formula>"jan."</formula>
    </cfRule>
  </conditionalFormatting>
  <conditionalFormatting sqref="H9">
    <cfRule type="cellIs" dxfId="17981" priority="5960" operator="equal">
      <formula>"jan."</formula>
    </cfRule>
  </conditionalFormatting>
  <conditionalFormatting sqref="J9">
    <cfRule type="cellIs" dxfId="17980" priority="5959" operator="equal">
      <formula>"jan."</formula>
    </cfRule>
  </conditionalFormatting>
  <conditionalFormatting sqref="H9">
    <cfRule type="cellIs" dxfId="17979" priority="5958" operator="equal">
      <formula>"jan."</formula>
    </cfRule>
  </conditionalFormatting>
  <conditionalFormatting sqref="H9">
    <cfRule type="cellIs" dxfId="17978" priority="5957" operator="equal">
      <formula>"jan."</formula>
    </cfRule>
  </conditionalFormatting>
  <conditionalFormatting sqref="H9">
    <cfRule type="cellIs" dxfId="17977" priority="5956" operator="equal">
      <formula>"jan."</formula>
    </cfRule>
  </conditionalFormatting>
  <conditionalFormatting sqref="I9">
    <cfRule type="cellIs" dxfId="17976" priority="5955" operator="equal">
      <formula>"jan."</formula>
    </cfRule>
  </conditionalFormatting>
  <conditionalFormatting sqref="I9">
    <cfRule type="cellIs" dxfId="17975" priority="5954" operator="equal">
      <formula>"jan."</formula>
    </cfRule>
  </conditionalFormatting>
  <conditionalFormatting sqref="H9">
    <cfRule type="cellIs" dxfId="17974" priority="5953" operator="equal">
      <formula>"jan."</formula>
    </cfRule>
  </conditionalFormatting>
  <conditionalFormatting sqref="I9">
    <cfRule type="cellIs" dxfId="17973" priority="5952" operator="equal">
      <formula>"jan."</formula>
    </cfRule>
  </conditionalFormatting>
  <conditionalFormatting sqref="H9">
    <cfRule type="cellIs" dxfId="17972" priority="5951" operator="equal">
      <formula>"jan."</formula>
    </cfRule>
  </conditionalFormatting>
  <conditionalFormatting sqref="I9">
    <cfRule type="cellIs" dxfId="17971" priority="5950" operator="equal">
      <formula>"jan."</formula>
    </cfRule>
  </conditionalFormatting>
  <conditionalFormatting sqref="H9">
    <cfRule type="cellIs" dxfId="17970" priority="5949" operator="equal">
      <formula>"jan."</formula>
    </cfRule>
  </conditionalFormatting>
  <conditionalFormatting sqref="J9">
    <cfRule type="cellIs" dxfId="17969" priority="5948" operator="equal">
      <formula>"jan."</formula>
    </cfRule>
  </conditionalFormatting>
  <conditionalFormatting sqref="H9">
    <cfRule type="cellIs" dxfId="17968" priority="5947" operator="equal">
      <formula>"jan."</formula>
    </cfRule>
  </conditionalFormatting>
  <conditionalFormatting sqref="H9">
    <cfRule type="cellIs" dxfId="17967" priority="5946" operator="equal">
      <formula>"jan."</formula>
    </cfRule>
  </conditionalFormatting>
  <conditionalFormatting sqref="H9">
    <cfRule type="cellIs" dxfId="17966" priority="5945" operator="equal">
      <formula>"jan."</formula>
    </cfRule>
  </conditionalFormatting>
  <conditionalFormatting sqref="I9">
    <cfRule type="cellIs" dxfId="17965" priority="5944" operator="equal">
      <formula>"jan."</formula>
    </cfRule>
  </conditionalFormatting>
  <conditionalFormatting sqref="H9">
    <cfRule type="cellIs" dxfId="17964" priority="5943" operator="equal">
      <formula>"jan."</formula>
    </cfRule>
  </conditionalFormatting>
  <conditionalFormatting sqref="H9">
    <cfRule type="cellIs" dxfId="17963" priority="5942" operator="equal">
      <formula>"jan."</formula>
    </cfRule>
  </conditionalFormatting>
  <conditionalFormatting sqref="H9">
    <cfRule type="cellIs" dxfId="17962" priority="5941" operator="equal">
      <formula>"jan."</formula>
    </cfRule>
  </conditionalFormatting>
  <conditionalFormatting sqref="I9">
    <cfRule type="cellIs" dxfId="17961" priority="5940" operator="equal">
      <formula>"jan."</formula>
    </cfRule>
  </conditionalFormatting>
  <conditionalFormatting sqref="H9">
    <cfRule type="cellIs" dxfId="17960" priority="5939" operator="equal">
      <formula>"jan."</formula>
    </cfRule>
  </conditionalFormatting>
  <conditionalFormatting sqref="I9">
    <cfRule type="cellIs" dxfId="17959" priority="5938" operator="equal">
      <formula>"jan."</formula>
    </cfRule>
  </conditionalFormatting>
  <conditionalFormatting sqref="H9">
    <cfRule type="cellIs" dxfId="17958" priority="5937" operator="equal">
      <formula>"jan."</formula>
    </cfRule>
  </conditionalFormatting>
  <conditionalFormatting sqref="I9">
    <cfRule type="cellIs" dxfId="17957" priority="5936" operator="equal">
      <formula>"jan."</formula>
    </cfRule>
  </conditionalFormatting>
  <conditionalFormatting sqref="H9">
    <cfRule type="cellIs" dxfId="17956" priority="5935" operator="equal">
      <formula>"jan."</formula>
    </cfRule>
  </conditionalFormatting>
  <conditionalFormatting sqref="I9">
    <cfRule type="cellIs" dxfId="17955" priority="5934" operator="equal">
      <formula>"jan."</formula>
    </cfRule>
  </conditionalFormatting>
  <conditionalFormatting sqref="H9">
    <cfRule type="cellIs" dxfId="17954" priority="5933" operator="equal">
      <formula>"jan."</formula>
    </cfRule>
  </conditionalFormatting>
  <conditionalFormatting sqref="H9">
    <cfRule type="cellIs" dxfId="17953" priority="5932" operator="equal">
      <formula>"jan."</formula>
    </cfRule>
  </conditionalFormatting>
  <conditionalFormatting sqref="H9">
    <cfRule type="cellIs" dxfId="17952" priority="5931" operator="equal">
      <formula>"jan."</formula>
    </cfRule>
  </conditionalFormatting>
  <conditionalFormatting sqref="I9">
    <cfRule type="cellIs" dxfId="17951" priority="5929" operator="equal">
      <formula>"jan."</formula>
    </cfRule>
  </conditionalFormatting>
  <conditionalFormatting sqref="H9">
    <cfRule type="cellIs" dxfId="17950" priority="5928" operator="equal">
      <formula>"jan."</formula>
    </cfRule>
  </conditionalFormatting>
  <conditionalFormatting sqref="H9">
    <cfRule type="cellIs" dxfId="17949" priority="5927" operator="equal">
      <formula>"jan."</formula>
    </cfRule>
  </conditionalFormatting>
  <conditionalFormatting sqref="H9">
    <cfRule type="cellIs" dxfId="17948" priority="5926" operator="equal">
      <formula>"jan."</formula>
    </cfRule>
  </conditionalFormatting>
  <conditionalFormatting sqref="I9">
    <cfRule type="cellIs" dxfId="17947" priority="5925" operator="equal">
      <formula>"jan."</formula>
    </cfRule>
  </conditionalFormatting>
  <conditionalFormatting sqref="H9">
    <cfRule type="cellIs" dxfId="17946" priority="5924" operator="equal">
      <formula>"jan."</formula>
    </cfRule>
  </conditionalFormatting>
  <conditionalFormatting sqref="H9">
    <cfRule type="cellIs" dxfId="17945" priority="5923" operator="equal">
      <formula>"jan."</formula>
    </cfRule>
  </conditionalFormatting>
  <conditionalFormatting sqref="H9">
    <cfRule type="cellIs" dxfId="17944" priority="5922" operator="equal">
      <formula>"jan."</formula>
    </cfRule>
  </conditionalFormatting>
  <conditionalFormatting sqref="H9">
    <cfRule type="cellIs" dxfId="17943" priority="5921" operator="equal">
      <formula>"jan."</formula>
    </cfRule>
  </conditionalFormatting>
  <conditionalFormatting sqref="I9">
    <cfRule type="cellIs" dxfId="17942" priority="5920" operator="equal">
      <formula>"jan."</formula>
    </cfRule>
  </conditionalFormatting>
  <conditionalFormatting sqref="H9">
    <cfRule type="cellIs" dxfId="17941" priority="5919" operator="equal">
      <formula>"jan."</formula>
    </cfRule>
  </conditionalFormatting>
  <conditionalFormatting sqref="H9">
    <cfRule type="cellIs" dxfId="17940" priority="5918" operator="equal">
      <formula>"jan."</formula>
    </cfRule>
  </conditionalFormatting>
  <conditionalFormatting sqref="J9">
    <cfRule type="cellIs" dxfId="17939" priority="5917" operator="equal">
      <formula>"jan."</formula>
    </cfRule>
  </conditionalFormatting>
  <conditionalFormatting sqref="K9">
    <cfRule type="cellIs" dxfId="17938" priority="5916" operator="equal">
      <formula>"jan."</formula>
    </cfRule>
  </conditionalFormatting>
  <conditionalFormatting sqref="J9">
    <cfRule type="cellIs" dxfId="17937" priority="5915" operator="equal">
      <formula>"jan."</formula>
    </cfRule>
  </conditionalFormatting>
  <conditionalFormatting sqref="I9">
    <cfRule type="cellIs" dxfId="17936" priority="5914" operator="equal">
      <formula>"jan."</formula>
    </cfRule>
  </conditionalFormatting>
  <conditionalFormatting sqref="J9">
    <cfRule type="cellIs" dxfId="17935" priority="5913" operator="equal">
      <formula>"jan."</formula>
    </cfRule>
  </conditionalFormatting>
  <conditionalFormatting sqref="I9">
    <cfRule type="cellIs" dxfId="17934" priority="5912" operator="equal">
      <formula>"jan."</formula>
    </cfRule>
  </conditionalFormatting>
  <conditionalFormatting sqref="J9">
    <cfRule type="cellIs" dxfId="17933" priority="5911" operator="equal">
      <formula>"jan."</formula>
    </cfRule>
  </conditionalFormatting>
  <conditionalFormatting sqref="H9">
    <cfRule type="cellIs" dxfId="17932" priority="5910" operator="equal">
      <formula>"jan."</formula>
    </cfRule>
  </conditionalFormatting>
  <conditionalFormatting sqref="I9">
    <cfRule type="cellIs" dxfId="17931" priority="5909" operator="equal">
      <formula>"jan."</formula>
    </cfRule>
  </conditionalFormatting>
  <conditionalFormatting sqref="I9">
    <cfRule type="cellIs" dxfId="17930" priority="5908" operator="equal">
      <formula>"jan."</formula>
    </cfRule>
  </conditionalFormatting>
  <conditionalFormatting sqref="H9">
    <cfRule type="cellIs" dxfId="17929" priority="5907" operator="equal">
      <formula>"jan."</formula>
    </cfRule>
  </conditionalFormatting>
  <conditionalFormatting sqref="I9">
    <cfRule type="cellIs" dxfId="17928" priority="5906" operator="equal">
      <formula>"jan."</formula>
    </cfRule>
  </conditionalFormatting>
  <conditionalFormatting sqref="H9">
    <cfRule type="cellIs" dxfId="17927" priority="5905" operator="equal">
      <formula>"jan."</formula>
    </cfRule>
  </conditionalFormatting>
  <conditionalFormatting sqref="H9">
    <cfRule type="cellIs" dxfId="17926" priority="5903" operator="equal">
      <formula>"jan."</formula>
    </cfRule>
  </conditionalFormatting>
  <conditionalFormatting sqref="J9">
    <cfRule type="cellIs" dxfId="17925" priority="5902" operator="equal">
      <formula>"jan."</formula>
    </cfRule>
  </conditionalFormatting>
  <conditionalFormatting sqref="I9">
    <cfRule type="cellIs" dxfId="17924" priority="5901" operator="equal">
      <formula>"jan."</formula>
    </cfRule>
  </conditionalFormatting>
  <conditionalFormatting sqref="H9">
    <cfRule type="cellIs" dxfId="17923" priority="5900" operator="equal">
      <formula>"jan."</formula>
    </cfRule>
  </conditionalFormatting>
  <conditionalFormatting sqref="I9">
    <cfRule type="cellIs" dxfId="17922" priority="5899" operator="equal">
      <formula>"jan."</formula>
    </cfRule>
  </conditionalFormatting>
  <conditionalFormatting sqref="H9">
    <cfRule type="cellIs" dxfId="17921" priority="5898" operator="equal">
      <formula>"jan."</formula>
    </cfRule>
  </conditionalFormatting>
  <conditionalFormatting sqref="I9">
    <cfRule type="cellIs" dxfId="17920" priority="5897" operator="equal">
      <formula>"jan."</formula>
    </cfRule>
  </conditionalFormatting>
  <conditionalFormatting sqref="H9">
    <cfRule type="cellIs" dxfId="17919" priority="5896" operator="equal">
      <formula>"jan."</formula>
    </cfRule>
  </conditionalFormatting>
  <conditionalFormatting sqref="J9">
    <cfRule type="cellIs" dxfId="17918" priority="5895" operator="equal">
      <formula>"jan."</formula>
    </cfRule>
  </conditionalFormatting>
  <conditionalFormatting sqref="H9">
    <cfRule type="cellIs" dxfId="17917" priority="5894" operator="equal">
      <formula>"jan."</formula>
    </cfRule>
  </conditionalFormatting>
  <conditionalFormatting sqref="H9">
    <cfRule type="cellIs" dxfId="17916" priority="5893" operator="equal">
      <formula>"jan."</formula>
    </cfRule>
  </conditionalFormatting>
  <conditionalFormatting sqref="H9">
    <cfRule type="cellIs" dxfId="17915" priority="5892" operator="equal">
      <formula>"jan."</formula>
    </cfRule>
  </conditionalFormatting>
  <conditionalFormatting sqref="I9">
    <cfRule type="cellIs" dxfId="17914" priority="5891" operator="equal">
      <formula>"jan."</formula>
    </cfRule>
  </conditionalFormatting>
  <conditionalFormatting sqref="I9">
    <cfRule type="cellIs" dxfId="17913" priority="5890" operator="equal">
      <formula>"jan."</formula>
    </cfRule>
  </conditionalFormatting>
  <conditionalFormatting sqref="H9">
    <cfRule type="cellIs" dxfId="17912" priority="5889" operator="equal">
      <formula>"jan."</formula>
    </cfRule>
  </conditionalFormatting>
  <conditionalFormatting sqref="I9">
    <cfRule type="cellIs" dxfId="17911" priority="5888" operator="equal">
      <formula>"jan."</formula>
    </cfRule>
  </conditionalFormatting>
  <conditionalFormatting sqref="H9">
    <cfRule type="cellIs" dxfId="17910" priority="5887" operator="equal">
      <formula>"jan."</formula>
    </cfRule>
  </conditionalFormatting>
  <conditionalFormatting sqref="I9">
    <cfRule type="cellIs" dxfId="17909" priority="5886" operator="equal">
      <formula>"jan."</formula>
    </cfRule>
  </conditionalFormatting>
  <conditionalFormatting sqref="H9">
    <cfRule type="cellIs" dxfId="17908" priority="5885" operator="equal">
      <formula>"jan."</formula>
    </cfRule>
  </conditionalFormatting>
  <conditionalFormatting sqref="J9">
    <cfRule type="cellIs" dxfId="17907" priority="5884" operator="equal">
      <formula>"jan."</formula>
    </cfRule>
  </conditionalFormatting>
  <conditionalFormatting sqref="H9">
    <cfRule type="cellIs" dxfId="17906" priority="5883" operator="equal">
      <formula>"jan."</formula>
    </cfRule>
  </conditionalFormatting>
  <conditionalFormatting sqref="H9">
    <cfRule type="cellIs" dxfId="17905" priority="5882" operator="equal">
      <formula>"jan."</formula>
    </cfRule>
  </conditionalFormatting>
  <conditionalFormatting sqref="H9">
    <cfRule type="cellIs" dxfId="17904" priority="5881" operator="equal">
      <formula>"jan."</formula>
    </cfRule>
  </conditionalFormatting>
  <conditionalFormatting sqref="I9">
    <cfRule type="cellIs" dxfId="17903" priority="5880" operator="equal">
      <formula>"jan."</formula>
    </cfRule>
  </conditionalFormatting>
  <conditionalFormatting sqref="H9">
    <cfRule type="cellIs" dxfId="17902" priority="5879" operator="equal">
      <formula>"jan."</formula>
    </cfRule>
  </conditionalFormatting>
  <conditionalFormatting sqref="H9">
    <cfRule type="cellIs" dxfId="17901" priority="5878" operator="equal">
      <formula>"jan."</formula>
    </cfRule>
  </conditionalFormatting>
  <conditionalFormatting sqref="H9">
    <cfRule type="cellIs" dxfId="17900" priority="5877" operator="equal">
      <formula>"jan."</formula>
    </cfRule>
  </conditionalFormatting>
  <conditionalFormatting sqref="I9">
    <cfRule type="cellIs" dxfId="17899" priority="5876" operator="equal">
      <formula>"jan."</formula>
    </cfRule>
  </conditionalFormatting>
  <conditionalFormatting sqref="H9">
    <cfRule type="cellIs" dxfId="17898" priority="5875" operator="equal">
      <formula>"jan."</formula>
    </cfRule>
  </conditionalFormatting>
  <conditionalFormatting sqref="I9">
    <cfRule type="cellIs" dxfId="17897" priority="5874" operator="equal">
      <formula>"jan."</formula>
    </cfRule>
  </conditionalFormatting>
  <conditionalFormatting sqref="H9">
    <cfRule type="cellIs" dxfId="17896" priority="5873" operator="equal">
      <formula>"jan."</formula>
    </cfRule>
  </conditionalFormatting>
  <conditionalFormatting sqref="I9">
    <cfRule type="cellIs" dxfId="17895" priority="5872" operator="equal">
      <formula>"jan."</formula>
    </cfRule>
  </conditionalFormatting>
  <conditionalFormatting sqref="I9">
    <cfRule type="cellIs" dxfId="17894" priority="5870" operator="equal">
      <formula>"jan."</formula>
    </cfRule>
  </conditionalFormatting>
  <conditionalFormatting sqref="H9">
    <cfRule type="cellIs" dxfId="17893" priority="5869" operator="equal">
      <formula>"jan."</formula>
    </cfRule>
  </conditionalFormatting>
  <conditionalFormatting sqref="H9">
    <cfRule type="cellIs" dxfId="17892" priority="5866" operator="equal">
      <formula>"jan."</formula>
    </cfRule>
  </conditionalFormatting>
  <conditionalFormatting sqref="I9">
    <cfRule type="cellIs" dxfId="17891" priority="5865" operator="equal">
      <formula>"jan."</formula>
    </cfRule>
  </conditionalFormatting>
  <conditionalFormatting sqref="H9">
    <cfRule type="cellIs" dxfId="17890" priority="5864" operator="equal">
      <formula>"jan."</formula>
    </cfRule>
  </conditionalFormatting>
  <conditionalFormatting sqref="H9">
    <cfRule type="cellIs" dxfId="17889" priority="5863" operator="equal">
      <formula>"jan."</formula>
    </cfRule>
  </conditionalFormatting>
  <conditionalFormatting sqref="H9">
    <cfRule type="cellIs" dxfId="17888" priority="5862" operator="equal">
      <formula>"jan."</formula>
    </cfRule>
  </conditionalFormatting>
  <conditionalFormatting sqref="I9">
    <cfRule type="cellIs" dxfId="17887" priority="5861" operator="equal">
      <formula>"jan."</formula>
    </cfRule>
  </conditionalFormatting>
  <conditionalFormatting sqref="H9">
    <cfRule type="cellIs" dxfId="17886" priority="5860" operator="equal">
      <formula>"jan."</formula>
    </cfRule>
  </conditionalFormatting>
  <conditionalFormatting sqref="H9">
    <cfRule type="cellIs" dxfId="17885" priority="5859" operator="equal">
      <formula>"jan."</formula>
    </cfRule>
  </conditionalFormatting>
  <conditionalFormatting sqref="H9">
    <cfRule type="cellIs" dxfId="17884" priority="5858" operator="equal">
      <formula>"jan."</formula>
    </cfRule>
  </conditionalFormatting>
  <conditionalFormatting sqref="H9">
    <cfRule type="cellIs" dxfId="17883" priority="5857" operator="equal">
      <formula>"jan."</formula>
    </cfRule>
  </conditionalFormatting>
  <conditionalFormatting sqref="I9">
    <cfRule type="cellIs" dxfId="17882" priority="5856" operator="equal">
      <formula>"jan."</formula>
    </cfRule>
  </conditionalFormatting>
  <conditionalFormatting sqref="H9">
    <cfRule type="cellIs" dxfId="17881" priority="5855" operator="equal">
      <formula>"jan."</formula>
    </cfRule>
  </conditionalFormatting>
  <conditionalFormatting sqref="H9">
    <cfRule type="cellIs" dxfId="17880" priority="5854" operator="equal">
      <formula>"jan."</formula>
    </cfRule>
  </conditionalFormatting>
  <conditionalFormatting sqref="J9">
    <cfRule type="cellIs" dxfId="17879" priority="5853" operator="equal">
      <formula>"jan."</formula>
    </cfRule>
  </conditionalFormatting>
  <conditionalFormatting sqref="I9">
    <cfRule type="cellIs" dxfId="17878" priority="5852" operator="equal">
      <formula>"jan."</formula>
    </cfRule>
  </conditionalFormatting>
  <conditionalFormatting sqref="H9">
    <cfRule type="cellIs" dxfId="17877" priority="5851" operator="equal">
      <formula>"jan."</formula>
    </cfRule>
  </conditionalFormatting>
  <conditionalFormatting sqref="I9">
    <cfRule type="cellIs" dxfId="17876" priority="5850" operator="equal">
      <formula>"jan."</formula>
    </cfRule>
  </conditionalFormatting>
  <conditionalFormatting sqref="H9">
    <cfRule type="cellIs" dxfId="17875" priority="5849" operator="equal">
      <formula>"jan."</formula>
    </cfRule>
  </conditionalFormatting>
  <conditionalFormatting sqref="I9">
    <cfRule type="cellIs" dxfId="17874" priority="5848" operator="equal">
      <formula>"jan."</formula>
    </cfRule>
  </conditionalFormatting>
  <conditionalFormatting sqref="H9">
    <cfRule type="cellIs" dxfId="17873" priority="5847" operator="equal">
      <formula>"jan."</formula>
    </cfRule>
  </conditionalFormatting>
  <conditionalFormatting sqref="H9">
    <cfRule type="cellIs" dxfId="17872" priority="5846" operator="equal">
      <formula>"jan."</formula>
    </cfRule>
  </conditionalFormatting>
  <conditionalFormatting sqref="H9">
    <cfRule type="cellIs" dxfId="17871" priority="5845" operator="equal">
      <formula>"jan."</formula>
    </cfRule>
  </conditionalFormatting>
  <conditionalFormatting sqref="H9">
    <cfRule type="cellIs" dxfId="17870" priority="5844" operator="equal">
      <formula>"jan."</formula>
    </cfRule>
  </conditionalFormatting>
  <conditionalFormatting sqref="I9">
    <cfRule type="cellIs" dxfId="17869" priority="5843" operator="equal">
      <formula>"jan."</formula>
    </cfRule>
  </conditionalFormatting>
  <conditionalFormatting sqref="H9">
    <cfRule type="cellIs" dxfId="17868" priority="5842" operator="equal">
      <formula>"jan."</formula>
    </cfRule>
  </conditionalFormatting>
  <conditionalFormatting sqref="H9">
    <cfRule type="cellIs" dxfId="17867" priority="5841" operator="equal">
      <formula>"jan."</formula>
    </cfRule>
  </conditionalFormatting>
  <conditionalFormatting sqref="H9">
    <cfRule type="cellIs" dxfId="17866" priority="5840" operator="equal">
      <formula>"jan."</formula>
    </cfRule>
  </conditionalFormatting>
  <conditionalFormatting sqref="I9">
    <cfRule type="cellIs" dxfId="17865" priority="5839" operator="equal">
      <formula>"jan."</formula>
    </cfRule>
  </conditionalFormatting>
  <conditionalFormatting sqref="H9">
    <cfRule type="cellIs" dxfId="17864" priority="5838" operator="equal">
      <formula>"jan."</formula>
    </cfRule>
  </conditionalFormatting>
  <conditionalFormatting sqref="H9">
    <cfRule type="cellIs" dxfId="17863" priority="5837" operator="equal">
      <formula>"jan."</formula>
    </cfRule>
  </conditionalFormatting>
  <conditionalFormatting sqref="H9">
    <cfRule type="cellIs" dxfId="17862" priority="5836" operator="equal">
      <formula>"jan."</formula>
    </cfRule>
  </conditionalFormatting>
  <conditionalFormatting sqref="H9">
    <cfRule type="cellIs" dxfId="17861" priority="5835" operator="equal">
      <formula>"jan."</formula>
    </cfRule>
  </conditionalFormatting>
  <conditionalFormatting sqref="I9">
    <cfRule type="cellIs" dxfId="17860" priority="5834" operator="equal">
      <formula>"jan."</formula>
    </cfRule>
  </conditionalFormatting>
  <conditionalFormatting sqref="H9">
    <cfRule type="cellIs" dxfId="17859" priority="5833" operator="equal">
      <formula>"jan."</formula>
    </cfRule>
  </conditionalFormatting>
  <conditionalFormatting sqref="H9">
    <cfRule type="cellIs" dxfId="17858" priority="5832" operator="equal">
      <formula>"jan."</formula>
    </cfRule>
  </conditionalFormatting>
  <conditionalFormatting sqref="H9">
    <cfRule type="cellIs" dxfId="17857" priority="5831" operator="equal">
      <formula>"jan."</formula>
    </cfRule>
  </conditionalFormatting>
  <conditionalFormatting sqref="H9">
    <cfRule type="cellIs" dxfId="17856" priority="5830" operator="equal">
      <formula>"jan."</formula>
    </cfRule>
  </conditionalFormatting>
  <conditionalFormatting sqref="H9">
    <cfRule type="cellIs" dxfId="17855" priority="5829" operator="equal">
      <formula>"jan."</formula>
    </cfRule>
  </conditionalFormatting>
  <conditionalFormatting sqref="H9">
    <cfRule type="cellIs" dxfId="17854" priority="5828" operator="equal">
      <formula>"jan."</formula>
    </cfRule>
  </conditionalFormatting>
  <conditionalFormatting sqref="H9">
    <cfRule type="cellIs" dxfId="17853" priority="5827" operator="equal">
      <formula>"jan."</formula>
    </cfRule>
  </conditionalFormatting>
  <conditionalFormatting sqref="H9">
    <cfRule type="cellIs" dxfId="17852" priority="5826" operator="equal">
      <formula>"jan."</formula>
    </cfRule>
  </conditionalFormatting>
  <conditionalFormatting sqref="I9">
    <cfRule type="cellIs" dxfId="17851" priority="5825" operator="equal">
      <formula>"jan."</formula>
    </cfRule>
  </conditionalFormatting>
  <conditionalFormatting sqref="J9">
    <cfRule type="cellIs" dxfId="17850" priority="5824" operator="equal">
      <formula>"jan."</formula>
    </cfRule>
  </conditionalFormatting>
  <conditionalFormatting sqref="K9">
    <cfRule type="cellIs" dxfId="17849" priority="5823" operator="equal">
      <formula>"jan."</formula>
    </cfRule>
  </conditionalFormatting>
  <conditionalFormatting sqref="J9">
    <cfRule type="cellIs" dxfId="17848" priority="5822" operator="equal">
      <formula>"jan."</formula>
    </cfRule>
  </conditionalFormatting>
  <conditionalFormatting sqref="I9">
    <cfRule type="cellIs" dxfId="17847" priority="5821" operator="equal">
      <formula>"jan."</formula>
    </cfRule>
  </conditionalFormatting>
  <conditionalFormatting sqref="J9">
    <cfRule type="cellIs" dxfId="17846" priority="5820" operator="equal">
      <formula>"jan."</formula>
    </cfRule>
  </conditionalFormatting>
  <conditionalFormatting sqref="I9">
    <cfRule type="cellIs" dxfId="17845" priority="5819" operator="equal">
      <formula>"jan."</formula>
    </cfRule>
  </conditionalFormatting>
  <conditionalFormatting sqref="J9">
    <cfRule type="cellIs" dxfId="17844" priority="5818" operator="equal">
      <formula>"jan."</formula>
    </cfRule>
  </conditionalFormatting>
  <conditionalFormatting sqref="H9">
    <cfRule type="cellIs" dxfId="17843" priority="5817" operator="equal">
      <formula>"jan."</formula>
    </cfRule>
  </conditionalFormatting>
  <conditionalFormatting sqref="I9">
    <cfRule type="cellIs" dxfId="17842" priority="5816" operator="equal">
      <formula>"jan."</formula>
    </cfRule>
  </conditionalFormatting>
  <conditionalFormatting sqref="I9">
    <cfRule type="cellIs" dxfId="17841" priority="5815" operator="equal">
      <formula>"jan."</formula>
    </cfRule>
  </conditionalFormatting>
  <conditionalFormatting sqref="H9">
    <cfRule type="cellIs" dxfId="17840" priority="5814" operator="equal">
      <formula>"jan."</formula>
    </cfRule>
  </conditionalFormatting>
  <conditionalFormatting sqref="I9">
    <cfRule type="cellIs" dxfId="17839" priority="5813" operator="equal">
      <formula>"jan."</formula>
    </cfRule>
  </conditionalFormatting>
  <conditionalFormatting sqref="H9">
    <cfRule type="cellIs" dxfId="17838" priority="5812" operator="equal">
      <formula>"jan."</formula>
    </cfRule>
  </conditionalFormatting>
  <conditionalFormatting sqref="I9">
    <cfRule type="cellIs" dxfId="17837" priority="5811" operator="equal">
      <formula>"jan."</formula>
    </cfRule>
  </conditionalFormatting>
  <conditionalFormatting sqref="H9">
    <cfRule type="cellIs" dxfId="17836" priority="5810" operator="equal">
      <formula>"jan."</formula>
    </cfRule>
  </conditionalFormatting>
  <conditionalFormatting sqref="J9">
    <cfRule type="cellIs" dxfId="17835" priority="5809" operator="equal">
      <formula>"jan."</formula>
    </cfRule>
  </conditionalFormatting>
  <conditionalFormatting sqref="I9">
    <cfRule type="cellIs" dxfId="17834" priority="5808" operator="equal">
      <formula>"jan."</formula>
    </cfRule>
  </conditionalFormatting>
  <conditionalFormatting sqref="H9">
    <cfRule type="cellIs" dxfId="17833" priority="5807" operator="equal">
      <formula>"jan."</formula>
    </cfRule>
  </conditionalFormatting>
  <conditionalFormatting sqref="I9">
    <cfRule type="cellIs" dxfId="17832" priority="5806" operator="equal">
      <formula>"jan."</formula>
    </cfRule>
  </conditionalFormatting>
  <conditionalFormatting sqref="H9">
    <cfRule type="cellIs" dxfId="17831" priority="5805" operator="equal">
      <formula>"jan."</formula>
    </cfRule>
  </conditionalFormatting>
  <conditionalFormatting sqref="H9">
    <cfRule type="cellIs" dxfId="17830" priority="5803" operator="equal">
      <formula>"jan."</formula>
    </cfRule>
  </conditionalFormatting>
  <conditionalFormatting sqref="J9">
    <cfRule type="cellIs" dxfId="17829" priority="5802" operator="equal">
      <formula>"jan."</formula>
    </cfRule>
  </conditionalFormatting>
  <conditionalFormatting sqref="H9">
    <cfRule type="cellIs" dxfId="17828" priority="5801" operator="equal">
      <formula>"jan."</formula>
    </cfRule>
  </conditionalFormatting>
  <conditionalFormatting sqref="H9">
    <cfRule type="cellIs" dxfId="17827" priority="5800" operator="equal">
      <formula>"jan."</formula>
    </cfRule>
  </conditionalFormatting>
  <conditionalFormatting sqref="H9">
    <cfRule type="cellIs" dxfId="17826" priority="5799" operator="equal">
      <formula>"jan."</formula>
    </cfRule>
  </conditionalFormatting>
  <conditionalFormatting sqref="I9">
    <cfRule type="cellIs" dxfId="17825" priority="5798" operator="equal">
      <formula>"jan."</formula>
    </cfRule>
  </conditionalFormatting>
  <conditionalFormatting sqref="I9">
    <cfRule type="cellIs" dxfId="17824" priority="5797" operator="equal">
      <formula>"jan."</formula>
    </cfRule>
  </conditionalFormatting>
  <conditionalFormatting sqref="H9">
    <cfRule type="cellIs" dxfId="17823" priority="5796" operator="equal">
      <formula>"jan."</formula>
    </cfRule>
  </conditionalFormatting>
  <conditionalFormatting sqref="I9">
    <cfRule type="cellIs" dxfId="17822" priority="5795" operator="equal">
      <formula>"jan."</formula>
    </cfRule>
  </conditionalFormatting>
  <conditionalFormatting sqref="H9">
    <cfRule type="cellIs" dxfId="17821" priority="5794" operator="equal">
      <formula>"jan."</formula>
    </cfRule>
  </conditionalFormatting>
  <conditionalFormatting sqref="I9">
    <cfRule type="cellIs" dxfId="17820" priority="5793" operator="equal">
      <formula>"jan."</formula>
    </cfRule>
  </conditionalFormatting>
  <conditionalFormatting sqref="H9">
    <cfRule type="cellIs" dxfId="17819" priority="5792" operator="equal">
      <formula>"jan."</formula>
    </cfRule>
  </conditionalFormatting>
  <conditionalFormatting sqref="J9">
    <cfRule type="cellIs" dxfId="17818" priority="5791" operator="equal">
      <formula>"jan."</formula>
    </cfRule>
  </conditionalFormatting>
  <conditionalFormatting sqref="H9">
    <cfRule type="cellIs" dxfId="17817" priority="5790" operator="equal">
      <formula>"jan."</formula>
    </cfRule>
  </conditionalFormatting>
  <conditionalFormatting sqref="H9">
    <cfRule type="cellIs" dxfId="17816" priority="5789" operator="equal">
      <formula>"jan."</formula>
    </cfRule>
  </conditionalFormatting>
  <conditionalFormatting sqref="H9">
    <cfRule type="cellIs" dxfId="17815" priority="5788" operator="equal">
      <formula>"jan."</formula>
    </cfRule>
  </conditionalFormatting>
  <conditionalFormatting sqref="I9">
    <cfRule type="cellIs" dxfId="17814" priority="5787" operator="equal">
      <formula>"jan."</formula>
    </cfRule>
  </conditionalFormatting>
  <conditionalFormatting sqref="H9">
    <cfRule type="cellIs" dxfId="17813" priority="5786" operator="equal">
      <formula>"jan."</formula>
    </cfRule>
  </conditionalFormatting>
  <conditionalFormatting sqref="H9">
    <cfRule type="cellIs" dxfId="17812" priority="5785" operator="equal">
      <formula>"jan."</formula>
    </cfRule>
  </conditionalFormatting>
  <conditionalFormatting sqref="H9">
    <cfRule type="cellIs" dxfId="17811" priority="5784" operator="equal">
      <formula>"jan."</formula>
    </cfRule>
  </conditionalFormatting>
  <conditionalFormatting sqref="I9">
    <cfRule type="cellIs" dxfId="17810" priority="5783" operator="equal">
      <formula>"jan."</formula>
    </cfRule>
  </conditionalFormatting>
  <conditionalFormatting sqref="H9">
    <cfRule type="cellIs" dxfId="17809" priority="5782" operator="equal">
      <formula>"jan."</formula>
    </cfRule>
  </conditionalFormatting>
  <conditionalFormatting sqref="I9">
    <cfRule type="cellIs" dxfId="17808" priority="5781" operator="equal">
      <formula>"jan."</formula>
    </cfRule>
  </conditionalFormatting>
  <conditionalFormatting sqref="H9">
    <cfRule type="cellIs" dxfId="17807" priority="5780" operator="equal">
      <formula>"jan."</formula>
    </cfRule>
  </conditionalFormatting>
  <conditionalFormatting sqref="I9">
    <cfRule type="cellIs" dxfId="17806" priority="5779" operator="equal">
      <formula>"jan."</formula>
    </cfRule>
  </conditionalFormatting>
  <conditionalFormatting sqref="I9">
    <cfRule type="cellIs" dxfId="17805" priority="5777" operator="equal">
      <formula>"jan."</formula>
    </cfRule>
  </conditionalFormatting>
  <conditionalFormatting sqref="H9">
    <cfRule type="cellIs" dxfId="17804" priority="5776" operator="equal">
      <formula>"jan."</formula>
    </cfRule>
  </conditionalFormatting>
  <conditionalFormatting sqref="H9">
    <cfRule type="cellIs" dxfId="17803" priority="5775" operator="equal">
      <formula>"jan."</formula>
    </cfRule>
  </conditionalFormatting>
  <conditionalFormatting sqref="H9">
    <cfRule type="cellIs" dxfId="17802" priority="5774" operator="equal">
      <formula>"jan."</formula>
    </cfRule>
  </conditionalFormatting>
  <conditionalFormatting sqref="I9">
    <cfRule type="cellIs" dxfId="17801" priority="5772" operator="equal">
      <formula>"jan."</formula>
    </cfRule>
  </conditionalFormatting>
  <conditionalFormatting sqref="H9">
    <cfRule type="cellIs" dxfId="17800" priority="5769" operator="equal">
      <formula>"jan."</formula>
    </cfRule>
  </conditionalFormatting>
  <conditionalFormatting sqref="I9">
    <cfRule type="cellIs" dxfId="17799" priority="5768" operator="equal">
      <formula>"jan."</formula>
    </cfRule>
  </conditionalFormatting>
  <conditionalFormatting sqref="H9">
    <cfRule type="cellIs" dxfId="17798" priority="5767" operator="equal">
      <formula>"jan."</formula>
    </cfRule>
  </conditionalFormatting>
  <conditionalFormatting sqref="H9">
    <cfRule type="cellIs" dxfId="17797" priority="5766" operator="equal">
      <formula>"jan."</formula>
    </cfRule>
  </conditionalFormatting>
  <conditionalFormatting sqref="H9">
    <cfRule type="cellIs" dxfId="17796" priority="5765" operator="equal">
      <formula>"jan."</formula>
    </cfRule>
  </conditionalFormatting>
  <conditionalFormatting sqref="H9">
    <cfRule type="cellIs" dxfId="17795" priority="5764" operator="equal">
      <formula>"jan."</formula>
    </cfRule>
  </conditionalFormatting>
  <conditionalFormatting sqref="I9">
    <cfRule type="cellIs" dxfId="17794" priority="5763" operator="equal">
      <formula>"jan."</formula>
    </cfRule>
  </conditionalFormatting>
  <conditionalFormatting sqref="H9">
    <cfRule type="cellIs" dxfId="17793" priority="5762" operator="equal">
      <formula>"jan."</formula>
    </cfRule>
  </conditionalFormatting>
  <conditionalFormatting sqref="H9">
    <cfRule type="cellIs" dxfId="17792" priority="5761" operator="equal">
      <formula>"jan."</formula>
    </cfRule>
  </conditionalFormatting>
  <conditionalFormatting sqref="J9">
    <cfRule type="cellIs" dxfId="17791" priority="5760" operator="equal">
      <formula>"jan."</formula>
    </cfRule>
  </conditionalFormatting>
  <conditionalFormatting sqref="I9">
    <cfRule type="cellIs" dxfId="17790" priority="5759" operator="equal">
      <formula>"jan."</formula>
    </cfRule>
  </conditionalFormatting>
  <conditionalFormatting sqref="H9">
    <cfRule type="cellIs" dxfId="17789" priority="5758" operator="equal">
      <formula>"jan."</formula>
    </cfRule>
  </conditionalFormatting>
  <conditionalFormatting sqref="I9">
    <cfRule type="cellIs" dxfId="17788" priority="5757" operator="equal">
      <formula>"jan."</formula>
    </cfRule>
  </conditionalFormatting>
  <conditionalFormatting sqref="H9">
    <cfRule type="cellIs" dxfId="17787" priority="5756" operator="equal">
      <formula>"jan."</formula>
    </cfRule>
  </conditionalFormatting>
  <conditionalFormatting sqref="I9">
    <cfRule type="cellIs" dxfId="17786" priority="5755" operator="equal">
      <formula>"jan."</formula>
    </cfRule>
  </conditionalFormatting>
  <conditionalFormatting sqref="H9">
    <cfRule type="cellIs" dxfId="17785" priority="5754" operator="equal">
      <formula>"jan."</formula>
    </cfRule>
  </conditionalFormatting>
  <conditionalFormatting sqref="H9">
    <cfRule type="cellIs" dxfId="17784" priority="5753" operator="equal">
      <formula>"jan."</formula>
    </cfRule>
  </conditionalFormatting>
  <conditionalFormatting sqref="H9">
    <cfRule type="cellIs" dxfId="17783" priority="5752" operator="equal">
      <formula>"jan."</formula>
    </cfRule>
  </conditionalFormatting>
  <conditionalFormatting sqref="H9">
    <cfRule type="cellIs" dxfId="17782" priority="5751" operator="equal">
      <formula>"jan."</formula>
    </cfRule>
  </conditionalFormatting>
  <conditionalFormatting sqref="I9">
    <cfRule type="cellIs" dxfId="17781" priority="5750" operator="equal">
      <formula>"jan."</formula>
    </cfRule>
  </conditionalFormatting>
  <conditionalFormatting sqref="H9">
    <cfRule type="cellIs" dxfId="17780" priority="5749" operator="equal">
      <formula>"jan."</formula>
    </cfRule>
  </conditionalFormatting>
  <conditionalFormatting sqref="H9">
    <cfRule type="cellIs" dxfId="17779" priority="5748" operator="equal">
      <formula>"jan."</formula>
    </cfRule>
  </conditionalFormatting>
  <conditionalFormatting sqref="H9">
    <cfRule type="cellIs" dxfId="17778" priority="5747" operator="equal">
      <formula>"jan."</formula>
    </cfRule>
  </conditionalFormatting>
  <conditionalFormatting sqref="H9">
    <cfRule type="cellIs" dxfId="17777" priority="5745" operator="equal">
      <formula>"jan."</formula>
    </cfRule>
  </conditionalFormatting>
  <conditionalFormatting sqref="H9">
    <cfRule type="cellIs" dxfId="17776" priority="5744" operator="equal">
      <formula>"jan."</formula>
    </cfRule>
  </conditionalFormatting>
  <conditionalFormatting sqref="H9">
    <cfRule type="cellIs" dxfId="17775" priority="5743" operator="equal">
      <formula>"jan."</formula>
    </cfRule>
  </conditionalFormatting>
  <conditionalFormatting sqref="H9">
    <cfRule type="cellIs" dxfId="17774" priority="5742" operator="equal">
      <formula>"jan."</formula>
    </cfRule>
  </conditionalFormatting>
  <conditionalFormatting sqref="I9">
    <cfRule type="cellIs" dxfId="17773" priority="5741" operator="equal">
      <formula>"jan."</formula>
    </cfRule>
  </conditionalFormatting>
  <conditionalFormatting sqref="H9">
    <cfRule type="cellIs" dxfId="17772" priority="5740" operator="equal">
      <formula>"jan."</formula>
    </cfRule>
  </conditionalFormatting>
  <conditionalFormatting sqref="H9">
    <cfRule type="cellIs" dxfId="17771" priority="5739" operator="equal">
      <formula>"jan."</formula>
    </cfRule>
  </conditionalFormatting>
  <conditionalFormatting sqref="H9">
    <cfRule type="cellIs" dxfId="17770" priority="5738" operator="equal">
      <formula>"jan."</formula>
    </cfRule>
  </conditionalFormatting>
  <conditionalFormatting sqref="H9">
    <cfRule type="cellIs" dxfId="17769" priority="5737" operator="equal">
      <formula>"jan."</formula>
    </cfRule>
  </conditionalFormatting>
  <conditionalFormatting sqref="H9">
    <cfRule type="cellIs" dxfId="17768" priority="5736" operator="equal">
      <formula>"jan."</formula>
    </cfRule>
  </conditionalFormatting>
  <conditionalFormatting sqref="H9">
    <cfRule type="cellIs" dxfId="17767" priority="5735" operator="equal">
      <formula>"jan."</formula>
    </cfRule>
  </conditionalFormatting>
  <conditionalFormatting sqref="H9">
    <cfRule type="cellIs" dxfId="17766" priority="5734" operator="equal">
      <formula>"jan."</formula>
    </cfRule>
  </conditionalFormatting>
  <conditionalFormatting sqref="H9">
    <cfRule type="cellIs" dxfId="17765" priority="5733" operator="equal">
      <formula>"jan."</formula>
    </cfRule>
  </conditionalFormatting>
  <conditionalFormatting sqref="I9">
    <cfRule type="cellIs" dxfId="17764" priority="5732" operator="equal">
      <formula>"jan."</formula>
    </cfRule>
  </conditionalFormatting>
  <conditionalFormatting sqref="J9">
    <cfRule type="cellIs" dxfId="17763" priority="5731" operator="equal">
      <formula>"jan."</formula>
    </cfRule>
  </conditionalFormatting>
  <conditionalFormatting sqref="K9">
    <cfRule type="cellIs" dxfId="17762" priority="5730" operator="equal">
      <formula>"jan."</formula>
    </cfRule>
  </conditionalFormatting>
  <conditionalFormatting sqref="I9">
    <cfRule type="cellIs" dxfId="17761" priority="5729" operator="equal">
      <formula>"jan."</formula>
    </cfRule>
  </conditionalFormatting>
  <conditionalFormatting sqref="H9">
    <cfRule type="cellIs" dxfId="17760" priority="5728" operator="equal">
      <formula>"jan."</formula>
    </cfRule>
  </conditionalFormatting>
  <conditionalFormatting sqref="I9">
    <cfRule type="cellIs" dxfId="17759" priority="5727" operator="equal">
      <formula>"jan."</formula>
    </cfRule>
  </conditionalFormatting>
  <conditionalFormatting sqref="H9">
    <cfRule type="cellIs" dxfId="17758" priority="5726" operator="equal">
      <formula>"jan."</formula>
    </cfRule>
  </conditionalFormatting>
  <conditionalFormatting sqref="I9">
    <cfRule type="cellIs" dxfId="17757" priority="5725" operator="equal">
      <formula>"jan."</formula>
    </cfRule>
  </conditionalFormatting>
  <conditionalFormatting sqref="H9">
    <cfRule type="cellIs" dxfId="17756" priority="5724" operator="equal">
      <formula>"jan."</formula>
    </cfRule>
  </conditionalFormatting>
  <conditionalFormatting sqref="H9">
    <cfRule type="cellIs" dxfId="17755" priority="5723" operator="equal">
      <formula>"jan."</formula>
    </cfRule>
  </conditionalFormatting>
  <conditionalFormatting sqref="H9">
    <cfRule type="cellIs" dxfId="17754" priority="5722" operator="equal">
      <formula>"jan."</formula>
    </cfRule>
  </conditionalFormatting>
  <conditionalFormatting sqref="I9">
    <cfRule type="cellIs" dxfId="17753" priority="5720" operator="equal">
      <formula>"jan."</formula>
    </cfRule>
  </conditionalFormatting>
  <conditionalFormatting sqref="H9">
    <cfRule type="cellIs" dxfId="17752" priority="5719" operator="equal">
      <formula>"jan."</formula>
    </cfRule>
  </conditionalFormatting>
  <conditionalFormatting sqref="H9">
    <cfRule type="cellIs" dxfId="17751" priority="5718" operator="equal">
      <formula>"jan."</formula>
    </cfRule>
  </conditionalFormatting>
  <conditionalFormatting sqref="I9">
    <cfRule type="cellIs" dxfId="17750" priority="5716" operator="equal">
      <formula>"jan."</formula>
    </cfRule>
  </conditionalFormatting>
  <conditionalFormatting sqref="H9">
    <cfRule type="cellIs" dxfId="17749" priority="5715" operator="equal">
      <formula>"jan."</formula>
    </cfRule>
  </conditionalFormatting>
  <conditionalFormatting sqref="H9">
    <cfRule type="cellIs" dxfId="17748" priority="5714" operator="equal">
      <formula>"jan."</formula>
    </cfRule>
  </conditionalFormatting>
  <conditionalFormatting sqref="H9">
    <cfRule type="cellIs" dxfId="17747" priority="5713" operator="equal">
      <formula>"jan."</formula>
    </cfRule>
  </conditionalFormatting>
  <conditionalFormatting sqref="H9">
    <cfRule type="cellIs" dxfId="17746" priority="5712" operator="equal">
      <formula>"jan."</formula>
    </cfRule>
  </conditionalFormatting>
  <conditionalFormatting sqref="I9">
    <cfRule type="cellIs" dxfId="17745" priority="5711" operator="equal">
      <formula>"jan."</formula>
    </cfRule>
  </conditionalFormatting>
  <conditionalFormatting sqref="H9">
    <cfRule type="cellIs" dxfId="17744" priority="5710" operator="equal">
      <formula>"jan."</formula>
    </cfRule>
  </conditionalFormatting>
  <conditionalFormatting sqref="H9">
    <cfRule type="cellIs" dxfId="17743" priority="5708" operator="equal">
      <formula>"jan."</formula>
    </cfRule>
  </conditionalFormatting>
  <conditionalFormatting sqref="H9">
    <cfRule type="cellIs" dxfId="17742" priority="5707" operator="equal">
      <formula>"jan."</formula>
    </cfRule>
  </conditionalFormatting>
  <conditionalFormatting sqref="H9">
    <cfRule type="cellIs" dxfId="17741" priority="5705" operator="equal">
      <formula>"jan."</formula>
    </cfRule>
  </conditionalFormatting>
  <conditionalFormatting sqref="H9">
    <cfRule type="cellIs" dxfId="17740" priority="5704" operator="equal">
      <formula>"jan."</formula>
    </cfRule>
  </conditionalFormatting>
  <conditionalFormatting sqref="H9">
    <cfRule type="cellIs" dxfId="17739" priority="5703" operator="equal">
      <formula>"jan."</formula>
    </cfRule>
  </conditionalFormatting>
  <conditionalFormatting sqref="I9">
    <cfRule type="cellIs" dxfId="17738" priority="5702" operator="equal">
      <formula>"jan."</formula>
    </cfRule>
  </conditionalFormatting>
  <conditionalFormatting sqref="H9">
    <cfRule type="cellIs" dxfId="17737" priority="5701" operator="equal">
      <formula>"jan."</formula>
    </cfRule>
  </conditionalFormatting>
  <conditionalFormatting sqref="H9">
    <cfRule type="cellIs" dxfId="17736" priority="5700" operator="equal">
      <formula>"jan."</formula>
    </cfRule>
  </conditionalFormatting>
  <conditionalFormatting sqref="H9">
    <cfRule type="cellIs" dxfId="17735" priority="5699" operator="equal">
      <formula>"jan."</formula>
    </cfRule>
  </conditionalFormatting>
  <conditionalFormatting sqref="H9">
    <cfRule type="cellIs" dxfId="17734" priority="5698" operator="equal">
      <formula>"jan."</formula>
    </cfRule>
  </conditionalFormatting>
  <conditionalFormatting sqref="H9">
    <cfRule type="cellIs" dxfId="17733" priority="5697" operator="equal">
      <formula>"jan."</formula>
    </cfRule>
  </conditionalFormatting>
  <conditionalFormatting sqref="H9">
    <cfRule type="cellIs" dxfId="17732" priority="5696" operator="equal">
      <formula>"jan."</formula>
    </cfRule>
  </conditionalFormatting>
  <conditionalFormatting sqref="H9">
    <cfRule type="cellIs" dxfId="17731" priority="5695" operator="equal">
      <formula>"jan."</formula>
    </cfRule>
  </conditionalFormatting>
  <conditionalFormatting sqref="I9">
    <cfRule type="cellIs" dxfId="17730" priority="5694" operator="equal">
      <formula>"jan."</formula>
    </cfRule>
  </conditionalFormatting>
  <conditionalFormatting sqref="J9">
    <cfRule type="cellIs" dxfId="17729" priority="5693" operator="equal">
      <formula>"jan."</formula>
    </cfRule>
  </conditionalFormatting>
  <conditionalFormatting sqref="J9">
    <cfRule type="cellIs" dxfId="17728" priority="5692" operator="equal">
      <formula>"jan."</formula>
    </cfRule>
  </conditionalFormatting>
  <conditionalFormatting sqref="I9">
    <cfRule type="cellIs" dxfId="17727" priority="5691" operator="equal">
      <formula>"jan."</formula>
    </cfRule>
  </conditionalFormatting>
  <conditionalFormatting sqref="J9">
    <cfRule type="cellIs" dxfId="17726" priority="5690" operator="equal">
      <formula>"jan."</formula>
    </cfRule>
  </conditionalFormatting>
  <conditionalFormatting sqref="I9">
    <cfRule type="cellIs" dxfId="17725" priority="5689" operator="equal">
      <formula>"jan."</formula>
    </cfRule>
  </conditionalFormatting>
  <conditionalFormatting sqref="J9">
    <cfRule type="cellIs" dxfId="17724" priority="5688" operator="equal">
      <formula>"jan."</formula>
    </cfRule>
  </conditionalFormatting>
  <conditionalFormatting sqref="H9">
    <cfRule type="cellIs" dxfId="17723" priority="5687" operator="equal">
      <formula>"jan."</formula>
    </cfRule>
  </conditionalFormatting>
  <conditionalFormatting sqref="I9">
    <cfRule type="cellIs" dxfId="17722" priority="5686" operator="equal">
      <formula>"jan."</formula>
    </cfRule>
  </conditionalFormatting>
  <conditionalFormatting sqref="I9">
    <cfRule type="cellIs" dxfId="17721" priority="5685" operator="equal">
      <formula>"jan."</formula>
    </cfRule>
  </conditionalFormatting>
  <conditionalFormatting sqref="H9">
    <cfRule type="cellIs" dxfId="17720" priority="5684" operator="equal">
      <formula>"jan."</formula>
    </cfRule>
  </conditionalFormatting>
  <conditionalFormatting sqref="I9">
    <cfRule type="cellIs" dxfId="17719" priority="5683" operator="equal">
      <formula>"jan."</formula>
    </cfRule>
  </conditionalFormatting>
  <conditionalFormatting sqref="H9">
    <cfRule type="cellIs" dxfId="17718" priority="5682" operator="equal">
      <formula>"jan."</formula>
    </cfRule>
  </conditionalFormatting>
  <conditionalFormatting sqref="I9">
    <cfRule type="cellIs" dxfId="17717" priority="5681" operator="equal">
      <formula>"jan."</formula>
    </cfRule>
  </conditionalFormatting>
  <conditionalFormatting sqref="H9">
    <cfRule type="cellIs" dxfId="17716" priority="5680" operator="equal">
      <formula>"jan."</formula>
    </cfRule>
  </conditionalFormatting>
  <conditionalFormatting sqref="J9">
    <cfRule type="cellIs" dxfId="17715" priority="5679" operator="equal">
      <formula>"jan."</formula>
    </cfRule>
  </conditionalFormatting>
  <conditionalFormatting sqref="I9">
    <cfRule type="cellIs" dxfId="17714" priority="5678" operator="equal">
      <formula>"jan."</formula>
    </cfRule>
  </conditionalFormatting>
  <conditionalFormatting sqref="H9">
    <cfRule type="cellIs" dxfId="17713" priority="5677" operator="equal">
      <formula>"jan."</formula>
    </cfRule>
  </conditionalFormatting>
  <conditionalFormatting sqref="I9">
    <cfRule type="cellIs" dxfId="17712" priority="5676" operator="equal">
      <formula>"jan."</formula>
    </cfRule>
  </conditionalFormatting>
  <conditionalFormatting sqref="H9">
    <cfRule type="cellIs" dxfId="17711" priority="5675" operator="equal">
      <formula>"jan."</formula>
    </cfRule>
  </conditionalFormatting>
  <conditionalFormatting sqref="I9">
    <cfRule type="cellIs" dxfId="17710" priority="5674" operator="equal">
      <formula>"jan."</formula>
    </cfRule>
  </conditionalFormatting>
  <conditionalFormatting sqref="H9">
    <cfRule type="cellIs" dxfId="17709" priority="5673" operator="equal">
      <formula>"jan."</formula>
    </cfRule>
  </conditionalFormatting>
  <conditionalFormatting sqref="J9">
    <cfRule type="cellIs" dxfId="17708" priority="5672" operator="equal">
      <formula>"jan."</formula>
    </cfRule>
  </conditionalFormatting>
  <conditionalFormatting sqref="H9">
    <cfRule type="cellIs" dxfId="17707" priority="5671" operator="equal">
      <formula>"jan."</formula>
    </cfRule>
  </conditionalFormatting>
  <conditionalFormatting sqref="H9">
    <cfRule type="cellIs" dxfId="17706" priority="5670" operator="equal">
      <formula>"jan."</formula>
    </cfRule>
  </conditionalFormatting>
  <conditionalFormatting sqref="H9">
    <cfRule type="cellIs" dxfId="17705" priority="5669" operator="equal">
      <formula>"jan."</formula>
    </cfRule>
  </conditionalFormatting>
  <conditionalFormatting sqref="I9">
    <cfRule type="cellIs" dxfId="17704" priority="5668" operator="equal">
      <formula>"jan."</formula>
    </cfRule>
  </conditionalFormatting>
  <conditionalFormatting sqref="I9">
    <cfRule type="cellIs" dxfId="17703" priority="5667" operator="equal">
      <formula>"jan."</formula>
    </cfRule>
  </conditionalFormatting>
  <conditionalFormatting sqref="H9">
    <cfRule type="cellIs" dxfId="17702" priority="5666" operator="equal">
      <formula>"jan."</formula>
    </cfRule>
  </conditionalFormatting>
  <conditionalFormatting sqref="I9">
    <cfRule type="cellIs" dxfId="17701" priority="5665" operator="equal">
      <formula>"jan."</formula>
    </cfRule>
  </conditionalFormatting>
  <conditionalFormatting sqref="H9">
    <cfRule type="cellIs" dxfId="17700" priority="5664" operator="equal">
      <formula>"jan."</formula>
    </cfRule>
  </conditionalFormatting>
  <conditionalFormatting sqref="I9">
    <cfRule type="cellIs" dxfId="17699" priority="5663" operator="equal">
      <formula>"jan."</formula>
    </cfRule>
  </conditionalFormatting>
  <conditionalFormatting sqref="H9">
    <cfRule type="cellIs" dxfId="17698" priority="5662" operator="equal">
      <formula>"jan."</formula>
    </cfRule>
  </conditionalFormatting>
  <conditionalFormatting sqref="J9">
    <cfRule type="cellIs" dxfId="17697" priority="5661" operator="equal">
      <formula>"jan."</formula>
    </cfRule>
  </conditionalFormatting>
  <conditionalFormatting sqref="H9">
    <cfRule type="cellIs" dxfId="17696" priority="5660" operator="equal">
      <formula>"jan."</formula>
    </cfRule>
  </conditionalFormatting>
  <conditionalFormatting sqref="H9">
    <cfRule type="cellIs" dxfId="17695" priority="5659" operator="equal">
      <formula>"jan."</formula>
    </cfRule>
  </conditionalFormatting>
  <conditionalFormatting sqref="H9">
    <cfRule type="cellIs" dxfId="17694" priority="5658" operator="equal">
      <formula>"jan."</formula>
    </cfRule>
  </conditionalFormatting>
  <conditionalFormatting sqref="I9">
    <cfRule type="cellIs" dxfId="17693" priority="5657" operator="equal">
      <formula>"jan."</formula>
    </cfRule>
  </conditionalFormatting>
  <conditionalFormatting sqref="H9">
    <cfRule type="cellIs" dxfId="17692" priority="5656" operator="equal">
      <formula>"jan."</formula>
    </cfRule>
  </conditionalFormatting>
  <conditionalFormatting sqref="H9">
    <cfRule type="cellIs" dxfId="17691" priority="5655" operator="equal">
      <formula>"jan."</formula>
    </cfRule>
  </conditionalFormatting>
  <conditionalFormatting sqref="H9">
    <cfRule type="cellIs" dxfId="17690" priority="5654" operator="equal">
      <formula>"jan."</formula>
    </cfRule>
  </conditionalFormatting>
  <conditionalFormatting sqref="I9">
    <cfRule type="cellIs" dxfId="17689" priority="5653" operator="equal">
      <formula>"jan."</formula>
    </cfRule>
  </conditionalFormatting>
  <conditionalFormatting sqref="H9">
    <cfRule type="cellIs" dxfId="17688" priority="5652" operator="equal">
      <formula>"jan."</formula>
    </cfRule>
  </conditionalFormatting>
  <conditionalFormatting sqref="I9">
    <cfRule type="cellIs" dxfId="17687" priority="5651" operator="equal">
      <formula>"jan."</formula>
    </cfRule>
  </conditionalFormatting>
  <conditionalFormatting sqref="H9">
    <cfRule type="cellIs" dxfId="17686" priority="5650" operator="equal">
      <formula>"jan."</formula>
    </cfRule>
  </conditionalFormatting>
  <conditionalFormatting sqref="I9">
    <cfRule type="cellIs" dxfId="17685" priority="5649" operator="equal">
      <formula>"jan."</formula>
    </cfRule>
  </conditionalFormatting>
  <conditionalFormatting sqref="H9">
    <cfRule type="cellIs" dxfId="17684" priority="5648" operator="equal">
      <formula>"jan."</formula>
    </cfRule>
  </conditionalFormatting>
  <conditionalFormatting sqref="I9">
    <cfRule type="cellIs" dxfId="17683" priority="5647" operator="equal">
      <formula>"jan."</formula>
    </cfRule>
  </conditionalFormatting>
  <conditionalFormatting sqref="H9">
    <cfRule type="cellIs" dxfId="17682" priority="5646" operator="equal">
      <formula>"jan."</formula>
    </cfRule>
  </conditionalFormatting>
  <conditionalFormatting sqref="H9">
    <cfRule type="cellIs" dxfId="17681" priority="5645" operator="equal">
      <formula>"jan."</formula>
    </cfRule>
  </conditionalFormatting>
  <conditionalFormatting sqref="H9">
    <cfRule type="cellIs" dxfId="17680" priority="5644" operator="equal">
      <formula>"jan."</formula>
    </cfRule>
  </conditionalFormatting>
  <conditionalFormatting sqref="H9">
    <cfRule type="cellIs" dxfId="17679" priority="5643" operator="equal">
      <formula>"jan."</formula>
    </cfRule>
  </conditionalFormatting>
  <conditionalFormatting sqref="I9">
    <cfRule type="cellIs" dxfId="17678" priority="5642" operator="equal">
      <formula>"jan."</formula>
    </cfRule>
  </conditionalFormatting>
  <conditionalFormatting sqref="H9">
    <cfRule type="cellIs" dxfId="17677" priority="5641" operator="equal">
      <formula>"jan."</formula>
    </cfRule>
  </conditionalFormatting>
  <conditionalFormatting sqref="H9">
    <cfRule type="cellIs" dxfId="17676" priority="5640" operator="equal">
      <formula>"jan."</formula>
    </cfRule>
  </conditionalFormatting>
  <conditionalFormatting sqref="H9">
    <cfRule type="cellIs" dxfId="17675" priority="5639" operator="equal">
      <formula>"jan."</formula>
    </cfRule>
  </conditionalFormatting>
  <conditionalFormatting sqref="I9">
    <cfRule type="cellIs" dxfId="17674" priority="5638" operator="equal">
      <formula>"jan."</formula>
    </cfRule>
  </conditionalFormatting>
  <conditionalFormatting sqref="H9">
    <cfRule type="cellIs" dxfId="17673" priority="5637" operator="equal">
      <formula>"jan."</formula>
    </cfRule>
  </conditionalFormatting>
  <conditionalFormatting sqref="H9">
    <cfRule type="cellIs" dxfId="17672" priority="5636" operator="equal">
      <formula>"jan."</formula>
    </cfRule>
  </conditionalFormatting>
  <conditionalFormatting sqref="H9">
    <cfRule type="cellIs" dxfId="17671" priority="5635" operator="equal">
      <formula>"jan."</formula>
    </cfRule>
  </conditionalFormatting>
  <conditionalFormatting sqref="H9">
    <cfRule type="cellIs" dxfId="17670" priority="5634" operator="equal">
      <formula>"jan."</formula>
    </cfRule>
  </conditionalFormatting>
  <conditionalFormatting sqref="I9">
    <cfRule type="cellIs" dxfId="17669" priority="5633" operator="equal">
      <formula>"jan."</formula>
    </cfRule>
  </conditionalFormatting>
  <conditionalFormatting sqref="H9">
    <cfRule type="cellIs" dxfId="17668" priority="5632" operator="equal">
      <formula>"jan."</formula>
    </cfRule>
  </conditionalFormatting>
  <conditionalFormatting sqref="J9">
    <cfRule type="cellIs" dxfId="17667" priority="5630" operator="equal">
      <formula>"jan."</formula>
    </cfRule>
  </conditionalFormatting>
  <conditionalFormatting sqref="I9">
    <cfRule type="cellIs" dxfId="17666" priority="5629" operator="equal">
      <formula>"jan."</formula>
    </cfRule>
  </conditionalFormatting>
  <conditionalFormatting sqref="H9">
    <cfRule type="cellIs" dxfId="17665" priority="5628" operator="equal">
      <formula>"jan."</formula>
    </cfRule>
  </conditionalFormatting>
  <conditionalFormatting sqref="I9">
    <cfRule type="cellIs" dxfId="17664" priority="5627" operator="equal">
      <formula>"jan."</formula>
    </cfRule>
  </conditionalFormatting>
  <conditionalFormatting sqref="H9">
    <cfRule type="cellIs" dxfId="17663" priority="5626" operator="equal">
      <formula>"jan."</formula>
    </cfRule>
  </conditionalFormatting>
  <conditionalFormatting sqref="I9">
    <cfRule type="cellIs" dxfId="17662" priority="5625" operator="equal">
      <formula>"jan."</formula>
    </cfRule>
  </conditionalFormatting>
  <conditionalFormatting sqref="H9">
    <cfRule type="cellIs" dxfId="17661" priority="5624" operator="equal">
      <formula>"jan."</formula>
    </cfRule>
  </conditionalFormatting>
  <conditionalFormatting sqref="H9">
    <cfRule type="cellIs" dxfId="17660" priority="5623" operator="equal">
      <formula>"jan."</formula>
    </cfRule>
  </conditionalFormatting>
  <conditionalFormatting sqref="H9">
    <cfRule type="cellIs" dxfId="17659" priority="5622" operator="equal">
      <formula>"jan."</formula>
    </cfRule>
  </conditionalFormatting>
  <conditionalFormatting sqref="H9">
    <cfRule type="cellIs" dxfId="17658" priority="5621" operator="equal">
      <formula>"jan."</formula>
    </cfRule>
  </conditionalFormatting>
  <conditionalFormatting sqref="I9">
    <cfRule type="cellIs" dxfId="17657" priority="5620" operator="equal">
      <formula>"jan."</formula>
    </cfRule>
  </conditionalFormatting>
  <conditionalFormatting sqref="H9">
    <cfRule type="cellIs" dxfId="17656" priority="5619" operator="equal">
      <formula>"jan."</formula>
    </cfRule>
  </conditionalFormatting>
  <conditionalFormatting sqref="H9">
    <cfRule type="cellIs" dxfId="17655" priority="5618" operator="equal">
      <formula>"jan."</formula>
    </cfRule>
  </conditionalFormatting>
  <conditionalFormatting sqref="H9">
    <cfRule type="cellIs" dxfId="17654" priority="5617" operator="equal">
      <formula>"jan."</formula>
    </cfRule>
  </conditionalFormatting>
  <conditionalFormatting sqref="I9">
    <cfRule type="cellIs" dxfId="17653" priority="5616" operator="equal">
      <formula>"jan."</formula>
    </cfRule>
  </conditionalFormatting>
  <conditionalFormatting sqref="H9">
    <cfRule type="cellIs" dxfId="17652" priority="5615" operator="equal">
      <formula>"jan."</formula>
    </cfRule>
  </conditionalFormatting>
  <conditionalFormatting sqref="H9">
    <cfRule type="cellIs" dxfId="17651" priority="5614" operator="equal">
      <formula>"jan."</formula>
    </cfRule>
  </conditionalFormatting>
  <conditionalFormatting sqref="H9">
    <cfRule type="cellIs" dxfId="17650" priority="5613" operator="equal">
      <formula>"jan."</formula>
    </cfRule>
  </conditionalFormatting>
  <conditionalFormatting sqref="H9">
    <cfRule type="cellIs" dxfId="17649" priority="5612" operator="equal">
      <formula>"jan."</formula>
    </cfRule>
  </conditionalFormatting>
  <conditionalFormatting sqref="I9">
    <cfRule type="cellIs" dxfId="17648" priority="5611" operator="equal">
      <formula>"jan."</formula>
    </cfRule>
  </conditionalFormatting>
  <conditionalFormatting sqref="H9">
    <cfRule type="cellIs" dxfId="17647" priority="5610" operator="equal">
      <formula>"jan."</formula>
    </cfRule>
  </conditionalFormatting>
  <conditionalFormatting sqref="H9">
    <cfRule type="cellIs" dxfId="17646" priority="5609" operator="equal">
      <formula>"jan."</formula>
    </cfRule>
  </conditionalFormatting>
  <conditionalFormatting sqref="H9">
    <cfRule type="cellIs" dxfId="17645" priority="5608" operator="equal">
      <formula>"jan."</formula>
    </cfRule>
  </conditionalFormatting>
  <conditionalFormatting sqref="H9">
    <cfRule type="cellIs" dxfId="17644" priority="5607" operator="equal">
      <formula>"jan."</formula>
    </cfRule>
  </conditionalFormatting>
  <conditionalFormatting sqref="H9">
    <cfRule type="cellIs" dxfId="17643" priority="5606" operator="equal">
      <formula>"jan."</formula>
    </cfRule>
  </conditionalFormatting>
  <conditionalFormatting sqref="H9">
    <cfRule type="cellIs" dxfId="17642" priority="5605" operator="equal">
      <formula>"jan."</formula>
    </cfRule>
  </conditionalFormatting>
  <conditionalFormatting sqref="H9">
    <cfRule type="cellIs" dxfId="17641" priority="5604" operator="equal">
      <formula>"jan."</formula>
    </cfRule>
  </conditionalFormatting>
  <conditionalFormatting sqref="H9">
    <cfRule type="cellIs" dxfId="17640" priority="5603" operator="equal">
      <formula>"jan."</formula>
    </cfRule>
  </conditionalFormatting>
  <conditionalFormatting sqref="I9">
    <cfRule type="cellIs" dxfId="17639" priority="5602" operator="equal">
      <formula>"jan."</formula>
    </cfRule>
  </conditionalFormatting>
  <conditionalFormatting sqref="K9">
    <cfRule type="cellIs" dxfId="17638" priority="5600" operator="equal">
      <formula>"jan."</formula>
    </cfRule>
  </conditionalFormatting>
  <conditionalFormatting sqref="I9">
    <cfRule type="cellIs" dxfId="17637" priority="5599" operator="equal">
      <formula>"jan."</formula>
    </cfRule>
  </conditionalFormatting>
  <conditionalFormatting sqref="I9">
    <cfRule type="cellIs" dxfId="17636" priority="5597" operator="equal">
      <formula>"jan."</formula>
    </cfRule>
  </conditionalFormatting>
  <conditionalFormatting sqref="H9">
    <cfRule type="cellIs" dxfId="17635" priority="5596" operator="equal">
      <formula>"jan."</formula>
    </cfRule>
  </conditionalFormatting>
  <conditionalFormatting sqref="I9">
    <cfRule type="cellIs" dxfId="17634" priority="5595" operator="equal">
      <formula>"jan."</formula>
    </cfRule>
  </conditionalFormatting>
  <conditionalFormatting sqref="H9">
    <cfRule type="cellIs" dxfId="17633" priority="5594" operator="equal">
      <formula>"jan."</formula>
    </cfRule>
  </conditionalFormatting>
  <conditionalFormatting sqref="H9">
    <cfRule type="cellIs" dxfId="17632" priority="5593" operator="equal">
      <formula>"jan."</formula>
    </cfRule>
  </conditionalFormatting>
  <conditionalFormatting sqref="H9">
    <cfRule type="cellIs" dxfId="17631" priority="5592" operator="equal">
      <formula>"jan."</formula>
    </cfRule>
  </conditionalFormatting>
  <conditionalFormatting sqref="H9">
    <cfRule type="cellIs" dxfId="17630" priority="5591" operator="equal">
      <formula>"jan."</formula>
    </cfRule>
  </conditionalFormatting>
  <conditionalFormatting sqref="I9">
    <cfRule type="cellIs" dxfId="17629" priority="5590" operator="equal">
      <formula>"jan."</formula>
    </cfRule>
  </conditionalFormatting>
  <conditionalFormatting sqref="H9">
    <cfRule type="cellIs" dxfId="17628" priority="5589" operator="equal">
      <formula>"jan."</formula>
    </cfRule>
  </conditionalFormatting>
  <conditionalFormatting sqref="H9">
    <cfRule type="cellIs" dxfId="17627" priority="5588" operator="equal">
      <formula>"jan."</formula>
    </cfRule>
  </conditionalFormatting>
  <conditionalFormatting sqref="H9">
    <cfRule type="cellIs" dxfId="17626" priority="5587" operator="equal">
      <formula>"jan."</formula>
    </cfRule>
  </conditionalFormatting>
  <conditionalFormatting sqref="I9">
    <cfRule type="cellIs" dxfId="17625" priority="5586" operator="equal">
      <formula>"jan."</formula>
    </cfRule>
  </conditionalFormatting>
  <conditionalFormatting sqref="H9">
    <cfRule type="cellIs" dxfId="17624" priority="5585" operator="equal">
      <formula>"jan."</formula>
    </cfRule>
  </conditionalFormatting>
  <conditionalFormatting sqref="H9">
    <cfRule type="cellIs" dxfId="17623" priority="5584" operator="equal">
      <formula>"jan."</formula>
    </cfRule>
  </conditionalFormatting>
  <conditionalFormatting sqref="H9">
    <cfRule type="cellIs" dxfId="17622" priority="5583" operator="equal">
      <formula>"jan."</formula>
    </cfRule>
  </conditionalFormatting>
  <conditionalFormatting sqref="H9">
    <cfRule type="cellIs" dxfId="17621" priority="5582" operator="equal">
      <formula>"jan."</formula>
    </cfRule>
  </conditionalFormatting>
  <conditionalFormatting sqref="I9">
    <cfRule type="cellIs" dxfId="17620" priority="5581" operator="equal">
      <formula>"jan."</formula>
    </cfRule>
  </conditionalFormatting>
  <conditionalFormatting sqref="H9">
    <cfRule type="cellIs" dxfId="17619" priority="5580" operator="equal">
      <formula>"jan."</formula>
    </cfRule>
  </conditionalFormatting>
  <conditionalFormatting sqref="H9">
    <cfRule type="cellIs" dxfId="17618" priority="5579" operator="equal">
      <formula>"jan."</formula>
    </cfRule>
  </conditionalFormatting>
  <conditionalFormatting sqref="H9">
    <cfRule type="cellIs" dxfId="17617" priority="5577" operator="equal">
      <formula>"jan."</formula>
    </cfRule>
  </conditionalFormatting>
  <conditionalFormatting sqref="H9">
    <cfRule type="cellIs" dxfId="17616" priority="5576" operator="equal">
      <formula>"jan."</formula>
    </cfRule>
  </conditionalFormatting>
  <conditionalFormatting sqref="H9">
    <cfRule type="cellIs" dxfId="17615" priority="5575" operator="equal">
      <formula>"jan."</formula>
    </cfRule>
  </conditionalFormatting>
  <conditionalFormatting sqref="H9">
    <cfRule type="cellIs" dxfId="17614" priority="5574" operator="equal">
      <formula>"jan."</formula>
    </cfRule>
  </conditionalFormatting>
  <conditionalFormatting sqref="H9">
    <cfRule type="cellIs" dxfId="17613" priority="5573" operator="equal">
      <formula>"jan."</formula>
    </cfRule>
  </conditionalFormatting>
  <conditionalFormatting sqref="I9">
    <cfRule type="cellIs" dxfId="17612" priority="5572" operator="equal">
      <formula>"jan."</formula>
    </cfRule>
  </conditionalFormatting>
  <conditionalFormatting sqref="H9">
    <cfRule type="cellIs" dxfId="17611" priority="5568" operator="equal">
      <formula>"jan."</formula>
    </cfRule>
  </conditionalFormatting>
  <conditionalFormatting sqref="H9">
    <cfRule type="cellIs" dxfId="17610" priority="5567" operator="equal">
      <formula>"jan."</formula>
    </cfRule>
  </conditionalFormatting>
  <conditionalFormatting sqref="H9">
    <cfRule type="cellIs" dxfId="17609" priority="5566" operator="equal">
      <formula>"jan."</formula>
    </cfRule>
  </conditionalFormatting>
  <conditionalFormatting sqref="I9">
    <cfRule type="cellIs" dxfId="17608" priority="5564" operator="equal">
      <formula>"jan."</formula>
    </cfRule>
  </conditionalFormatting>
  <conditionalFormatting sqref="J9">
    <cfRule type="cellIs" dxfId="17607" priority="5563" operator="equal">
      <formula>"jan."</formula>
    </cfRule>
  </conditionalFormatting>
  <conditionalFormatting sqref="I9">
    <cfRule type="cellIs" dxfId="17606" priority="5562" operator="equal">
      <formula>"jan."</formula>
    </cfRule>
  </conditionalFormatting>
  <conditionalFormatting sqref="H9">
    <cfRule type="cellIs" dxfId="17605" priority="5561" operator="equal">
      <formula>"jan."</formula>
    </cfRule>
  </conditionalFormatting>
  <conditionalFormatting sqref="I9">
    <cfRule type="cellIs" dxfId="17604" priority="5560" operator="equal">
      <formula>"jan."</formula>
    </cfRule>
  </conditionalFormatting>
  <conditionalFormatting sqref="H9">
    <cfRule type="cellIs" dxfId="17603" priority="5559" operator="equal">
      <formula>"jan."</formula>
    </cfRule>
  </conditionalFormatting>
  <conditionalFormatting sqref="I9">
    <cfRule type="cellIs" dxfId="17602" priority="5558" operator="equal">
      <formula>"jan."</formula>
    </cfRule>
  </conditionalFormatting>
  <conditionalFormatting sqref="H9">
    <cfRule type="cellIs" dxfId="17601" priority="5557" operator="equal">
      <formula>"jan."</formula>
    </cfRule>
  </conditionalFormatting>
  <conditionalFormatting sqref="H9">
    <cfRule type="cellIs" dxfId="17600" priority="5556" operator="equal">
      <formula>"jan."</formula>
    </cfRule>
  </conditionalFormatting>
  <conditionalFormatting sqref="H9">
    <cfRule type="cellIs" dxfId="17599" priority="5555" operator="equal">
      <formula>"jan."</formula>
    </cfRule>
  </conditionalFormatting>
  <conditionalFormatting sqref="H9">
    <cfRule type="cellIs" dxfId="17598" priority="5554" operator="equal">
      <formula>"jan."</formula>
    </cfRule>
  </conditionalFormatting>
  <conditionalFormatting sqref="I9">
    <cfRule type="cellIs" dxfId="17597" priority="5553" operator="equal">
      <formula>"jan."</formula>
    </cfRule>
  </conditionalFormatting>
  <conditionalFormatting sqref="H9">
    <cfRule type="cellIs" dxfId="17596" priority="5552" operator="equal">
      <formula>"jan."</formula>
    </cfRule>
  </conditionalFormatting>
  <conditionalFormatting sqref="H9">
    <cfRule type="cellIs" dxfId="17595" priority="5551" operator="equal">
      <formula>"jan."</formula>
    </cfRule>
  </conditionalFormatting>
  <conditionalFormatting sqref="H9">
    <cfRule type="cellIs" dxfId="17594" priority="5550" operator="equal">
      <formula>"jan."</formula>
    </cfRule>
  </conditionalFormatting>
  <conditionalFormatting sqref="I9">
    <cfRule type="cellIs" dxfId="17593" priority="5549" operator="equal">
      <formula>"jan."</formula>
    </cfRule>
  </conditionalFormatting>
  <conditionalFormatting sqref="H9">
    <cfRule type="cellIs" dxfId="17592" priority="5547" operator="equal">
      <formula>"jan."</formula>
    </cfRule>
  </conditionalFormatting>
  <conditionalFormatting sqref="H9">
    <cfRule type="cellIs" dxfId="17591" priority="5546" operator="equal">
      <formula>"jan."</formula>
    </cfRule>
  </conditionalFormatting>
  <conditionalFormatting sqref="H9">
    <cfRule type="cellIs" dxfId="17590" priority="5545" operator="equal">
      <formula>"jan."</formula>
    </cfRule>
  </conditionalFormatting>
  <conditionalFormatting sqref="I9">
    <cfRule type="cellIs" dxfId="17589" priority="5544" operator="equal">
      <formula>"jan."</formula>
    </cfRule>
  </conditionalFormatting>
  <conditionalFormatting sqref="H9">
    <cfRule type="cellIs" dxfId="17588" priority="5543" operator="equal">
      <formula>"jan."</formula>
    </cfRule>
  </conditionalFormatting>
  <conditionalFormatting sqref="H9">
    <cfRule type="cellIs" dxfId="17587" priority="5542" operator="equal">
      <formula>"jan."</formula>
    </cfRule>
  </conditionalFormatting>
  <conditionalFormatting sqref="H9">
    <cfRule type="cellIs" dxfId="17586" priority="5541" operator="equal">
      <formula>"jan."</formula>
    </cfRule>
  </conditionalFormatting>
  <conditionalFormatting sqref="H9">
    <cfRule type="cellIs" dxfId="17585" priority="5540" operator="equal">
      <formula>"jan."</formula>
    </cfRule>
  </conditionalFormatting>
  <conditionalFormatting sqref="H9">
    <cfRule type="cellIs" dxfId="17584" priority="5539" operator="equal">
      <formula>"jan."</formula>
    </cfRule>
  </conditionalFormatting>
  <conditionalFormatting sqref="H9">
    <cfRule type="cellIs" dxfId="17583" priority="5538" operator="equal">
      <formula>"jan."</formula>
    </cfRule>
  </conditionalFormatting>
  <conditionalFormatting sqref="H9">
    <cfRule type="cellIs" dxfId="17582" priority="5537" operator="equal">
      <formula>"jan."</formula>
    </cfRule>
  </conditionalFormatting>
  <conditionalFormatting sqref="H9">
    <cfRule type="cellIs" dxfId="17581" priority="5536" operator="equal">
      <formula>"jan."</formula>
    </cfRule>
  </conditionalFormatting>
  <conditionalFormatting sqref="I9">
    <cfRule type="cellIs" dxfId="17580" priority="5535" operator="equal">
      <formula>"jan."</formula>
    </cfRule>
  </conditionalFormatting>
  <conditionalFormatting sqref="H9">
    <cfRule type="cellIs" dxfId="17579" priority="5532" operator="equal">
      <formula>"jan."</formula>
    </cfRule>
  </conditionalFormatting>
  <conditionalFormatting sqref="H9">
    <cfRule type="cellIs" dxfId="17578" priority="5531" operator="equal">
      <formula>"jan."</formula>
    </cfRule>
  </conditionalFormatting>
  <conditionalFormatting sqref="H9">
    <cfRule type="cellIs" dxfId="17577" priority="5530" operator="equal">
      <formula>"jan."</formula>
    </cfRule>
  </conditionalFormatting>
  <conditionalFormatting sqref="H9">
    <cfRule type="cellIs" dxfId="17576" priority="5529" operator="equal">
      <formula>"jan."</formula>
    </cfRule>
  </conditionalFormatting>
  <conditionalFormatting sqref="H9">
    <cfRule type="cellIs" dxfId="17575" priority="5528" operator="equal">
      <formula>"jan."</formula>
    </cfRule>
  </conditionalFormatting>
  <conditionalFormatting sqref="I9">
    <cfRule type="cellIs" dxfId="17574" priority="5527" operator="equal">
      <formula>"jan."</formula>
    </cfRule>
  </conditionalFormatting>
  <conditionalFormatting sqref="J9">
    <cfRule type="cellIs" dxfId="17573" priority="5526" operator="equal">
      <formula>"jan."</formula>
    </cfRule>
  </conditionalFormatting>
  <conditionalFormatting sqref="H9">
    <cfRule type="cellIs" dxfId="17572" priority="5525" operator="equal">
      <formula>"jan."</formula>
    </cfRule>
  </conditionalFormatting>
  <conditionalFormatting sqref="H9">
    <cfRule type="cellIs" dxfId="17571" priority="5524" operator="equal">
      <formula>"jan."</formula>
    </cfRule>
  </conditionalFormatting>
  <conditionalFormatting sqref="H9">
    <cfRule type="cellIs" dxfId="17570" priority="5523" operator="equal">
      <formula>"jan."</formula>
    </cfRule>
  </conditionalFormatting>
  <conditionalFormatting sqref="H9">
    <cfRule type="cellIs" dxfId="17569" priority="5522" operator="equal">
      <formula>"jan."</formula>
    </cfRule>
  </conditionalFormatting>
  <conditionalFormatting sqref="H9">
    <cfRule type="cellIs" dxfId="17568" priority="5520" operator="equal">
      <formula>"jan."</formula>
    </cfRule>
  </conditionalFormatting>
  <conditionalFormatting sqref="M9:P9">
    <cfRule type="cellIs" dxfId="17567" priority="5509" operator="equal">
      <formula>"jan."</formula>
    </cfRule>
  </conditionalFormatting>
  <conditionalFormatting sqref="H9">
    <cfRule type="cellIs" dxfId="17566" priority="5518" operator="equal">
      <formula>"jan."</formula>
    </cfRule>
  </conditionalFormatting>
  <conditionalFormatting sqref="I9">
    <cfRule type="cellIs" dxfId="17565" priority="5517" operator="equal">
      <formula>"jan."</formula>
    </cfRule>
  </conditionalFormatting>
  <conditionalFormatting sqref="L9">
    <cfRule type="cellIs" dxfId="17564" priority="5516" operator="equal">
      <formula>"jan."</formula>
    </cfRule>
  </conditionalFormatting>
  <conditionalFormatting sqref="M9">
    <cfRule type="cellIs" dxfId="17563" priority="5515" operator="equal">
      <formula>"jan."</formula>
    </cfRule>
  </conditionalFormatting>
  <conditionalFormatting sqref="M9">
    <cfRule type="cellIs" dxfId="17562" priority="5514" operator="equal">
      <formula>"jan."</formula>
    </cfRule>
  </conditionalFormatting>
  <conditionalFormatting sqref="N9">
    <cfRule type="cellIs" dxfId="17561" priority="5513" operator="equal">
      <formula>"jan."</formula>
    </cfRule>
  </conditionalFormatting>
  <conditionalFormatting sqref="N9">
    <cfRule type="cellIs" dxfId="17560" priority="5512" operator="equal">
      <formula>"jan."</formula>
    </cfRule>
  </conditionalFormatting>
  <conditionalFormatting sqref="M9:P9">
    <cfRule type="cellIs" dxfId="17559" priority="5511" operator="equal">
      <formula>"jan."</formula>
    </cfRule>
  </conditionalFormatting>
  <conditionalFormatting sqref="M9:P9">
    <cfRule type="cellIs" dxfId="17558" priority="5510" operator="equal">
      <formula>"jan."</formula>
    </cfRule>
  </conditionalFormatting>
  <conditionalFormatting sqref="M9:P9">
    <cfRule type="cellIs" dxfId="17557" priority="5508" operator="equal">
      <formula>"jan."</formula>
    </cfRule>
  </conditionalFormatting>
  <conditionalFormatting sqref="M9:P9">
    <cfRule type="cellIs" dxfId="17556" priority="5507" operator="equal">
      <formula>"jan."</formula>
    </cfRule>
  </conditionalFormatting>
  <conditionalFormatting sqref="M9:P9">
    <cfRule type="cellIs" dxfId="17555" priority="5506" operator="equal">
      <formula>"jan."</formula>
    </cfRule>
  </conditionalFormatting>
  <conditionalFormatting sqref="M9:P9">
    <cfRule type="cellIs" dxfId="17554" priority="5505" operator="equal">
      <formula>"jan."</formula>
    </cfRule>
  </conditionalFormatting>
  <conditionalFormatting sqref="M9:P9">
    <cfRule type="cellIs" dxfId="17553" priority="5504" operator="equal">
      <formula>"jan."</formula>
    </cfRule>
  </conditionalFormatting>
  <conditionalFormatting sqref="M9:P9">
    <cfRule type="cellIs" dxfId="17552" priority="5503" operator="equal">
      <formula>"jan."</formula>
    </cfRule>
  </conditionalFormatting>
  <conditionalFormatting sqref="M9:P9">
    <cfRule type="cellIs" dxfId="17551" priority="5502" operator="equal">
      <formula>"jan."</formula>
    </cfRule>
  </conditionalFormatting>
  <conditionalFormatting sqref="M9:P9">
    <cfRule type="cellIs" dxfId="17550" priority="5501" operator="equal">
      <formula>"jan."</formula>
    </cfRule>
  </conditionalFormatting>
  <conditionalFormatting sqref="M9:P9">
    <cfRule type="cellIs" dxfId="17549" priority="5500" operator="equal">
      <formula>"jan."</formula>
    </cfRule>
  </conditionalFormatting>
  <conditionalFormatting sqref="M9:P9">
    <cfRule type="cellIs" dxfId="17548" priority="5499" operator="equal">
      <formula>"jan."</formula>
    </cfRule>
  </conditionalFormatting>
  <conditionalFormatting sqref="I9">
    <cfRule type="cellIs" dxfId="17547" priority="7080" operator="equal">
      <formula>"jan."</formula>
    </cfRule>
  </conditionalFormatting>
  <conditionalFormatting sqref="I9">
    <cfRule type="cellIs" dxfId="17546" priority="6866" operator="equal">
      <formula>"jan."</formula>
    </cfRule>
  </conditionalFormatting>
  <conditionalFormatting sqref="J9">
    <cfRule type="cellIs" dxfId="17545" priority="6702" operator="equal">
      <formula>"jan."</formula>
    </cfRule>
  </conditionalFormatting>
  <conditionalFormatting sqref="I9">
    <cfRule type="cellIs" dxfId="17544" priority="6603" operator="equal">
      <formula>"jan."</formula>
    </cfRule>
  </conditionalFormatting>
  <conditionalFormatting sqref="J9">
    <cfRule type="cellIs" dxfId="17543" priority="6554" operator="equal">
      <formula>"jan."</formula>
    </cfRule>
  </conditionalFormatting>
  <conditionalFormatting sqref="H9">
    <cfRule type="cellIs" dxfId="17542" priority="6546" operator="equal">
      <formula>"jan."</formula>
    </cfRule>
  </conditionalFormatting>
  <conditionalFormatting sqref="J9">
    <cfRule type="cellIs" dxfId="17541" priority="6543" operator="equal">
      <formula>"jan."</formula>
    </cfRule>
  </conditionalFormatting>
  <conditionalFormatting sqref="H9">
    <cfRule type="cellIs" dxfId="17540" priority="6541" operator="equal">
      <formula>"jan."</formula>
    </cfRule>
  </conditionalFormatting>
  <conditionalFormatting sqref="I9">
    <cfRule type="cellIs" dxfId="17539" priority="6538" operator="equal">
      <formula>"jan."</formula>
    </cfRule>
  </conditionalFormatting>
  <conditionalFormatting sqref="H9">
    <cfRule type="cellIs" dxfId="17538" priority="6437" operator="equal">
      <formula>"jan."</formula>
    </cfRule>
  </conditionalFormatting>
  <conditionalFormatting sqref="I9">
    <cfRule type="cellIs" dxfId="17537" priority="6289" operator="equal">
      <formula>"jan."</formula>
    </cfRule>
  </conditionalFormatting>
  <conditionalFormatting sqref="I9">
    <cfRule type="cellIs" dxfId="17536" priority="6282" operator="equal">
      <formula>"jan."</formula>
    </cfRule>
  </conditionalFormatting>
  <conditionalFormatting sqref="H9">
    <cfRule type="cellIs" dxfId="17535" priority="6279" operator="equal">
      <formula>"jan."</formula>
    </cfRule>
  </conditionalFormatting>
  <conditionalFormatting sqref="H9">
    <cfRule type="cellIs" dxfId="17534" priority="6278" operator="equal">
      <formula>"jan."</formula>
    </cfRule>
  </conditionalFormatting>
  <conditionalFormatting sqref="H9">
    <cfRule type="cellIs" dxfId="17533" priority="6223" operator="equal">
      <formula>"jan."</formula>
    </cfRule>
  </conditionalFormatting>
  <conditionalFormatting sqref="I9">
    <cfRule type="cellIs" dxfId="17532" priority="6204" operator="equal">
      <formula>"jan."</formula>
    </cfRule>
  </conditionalFormatting>
  <conditionalFormatting sqref="I9">
    <cfRule type="cellIs" dxfId="17531" priority="6189" operator="equal">
      <formula>"jan."</formula>
    </cfRule>
  </conditionalFormatting>
  <conditionalFormatting sqref="H9">
    <cfRule type="cellIs" dxfId="17530" priority="6184" operator="equal">
      <formula>"jan."</formula>
    </cfRule>
  </conditionalFormatting>
  <conditionalFormatting sqref="I9">
    <cfRule type="cellIs" dxfId="17529" priority="6182" operator="equal">
      <formula>"jan."</formula>
    </cfRule>
  </conditionalFormatting>
  <conditionalFormatting sqref="I9">
    <cfRule type="cellIs" dxfId="17528" priority="6180" operator="equal">
      <formula>"jan."</formula>
    </cfRule>
  </conditionalFormatting>
  <conditionalFormatting sqref="I9">
    <cfRule type="cellIs" dxfId="17527" priority="6148" operator="equal">
      <formula>"jan."</formula>
    </cfRule>
  </conditionalFormatting>
  <conditionalFormatting sqref="H9">
    <cfRule type="cellIs" dxfId="17526" priority="6139" operator="equal">
      <formula>"jan."</formula>
    </cfRule>
  </conditionalFormatting>
  <conditionalFormatting sqref="I9">
    <cfRule type="cellIs" dxfId="17525" priority="6131" operator="equal">
      <formula>"jan."</formula>
    </cfRule>
  </conditionalFormatting>
  <conditionalFormatting sqref="H9">
    <cfRule type="cellIs" dxfId="17524" priority="6130" operator="equal">
      <formula>"jan."</formula>
    </cfRule>
  </conditionalFormatting>
  <conditionalFormatting sqref="H9">
    <cfRule type="cellIs" dxfId="17523" priority="6111" operator="equal">
      <formula>"jan."</formula>
    </cfRule>
  </conditionalFormatting>
  <conditionalFormatting sqref="H9">
    <cfRule type="cellIs" dxfId="17522" priority="6108" operator="equal">
      <formula>"jan."</formula>
    </cfRule>
  </conditionalFormatting>
  <conditionalFormatting sqref="H9">
    <cfRule type="cellIs" dxfId="17521" priority="6107" operator="equal">
      <formula>"jan."</formula>
    </cfRule>
  </conditionalFormatting>
  <conditionalFormatting sqref="H9">
    <cfRule type="cellIs" dxfId="17520" priority="6102" operator="equal">
      <formula>"jan."</formula>
    </cfRule>
  </conditionalFormatting>
  <conditionalFormatting sqref="H9">
    <cfRule type="cellIs" dxfId="17519" priority="6099" operator="equal">
      <formula>"jan."</formula>
    </cfRule>
  </conditionalFormatting>
  <conditionalFormatting sqref="H9">
    <cfRule type="cellIs" dxfId="17518" priority="6098" operator="equal">
      <formula>"jan."</formula>
    </cfRule>
  </conditionalFormatting>
  <conditionalFormatting sqref="I9">
    <cfRule type="cellIs" dxfId="17517" priority="6096" operator="equal">
      <formula>"jan."</formula>
    </cfRule>
  </conditionalFormatting>
  <conditionalFormatting sqref="H9">
    <cfRule type="cellIs" dxfId="17516" priority="6011" operator="equal">
      <formula>"jan."</formula>
    </cfRule>
  </conditionalFormatting>
  <conditionalFormatting sqref="H9">
    <cfRule type="cellIs" dxfId="17515" priority="5930" operator="equal">
      <formula>"jan."</formula>
    </cfRule>
  </conditionalFormatting>
  <conditionalFormatting sqref="I9">
    <cfRule type="cellIs" dxfId="17514" priority="5904" operator="equal">
      <formula>"jan."</formula>
    </cfRule>
  </conditionalFormatting>
  <conditionalFormatting sqref="H9">
    <cfRule type="cellIs" dxfId="17513" priority="5871" operator="equal">
      <formula>"jan."</formula>
    </cfRule>
  </conditionalFormatting>
  <conditionalFormatting sqref="H9">
    <cfRule type="cellIs" dxfId="17512" priority="5868" operator="equal">
      <formula>"jan."</formula>
    </cfRule>
  </conditionalFormatting>
  <conditionalFormatting sqref="H9">
    <cfRule type="cellIs" dxfId="17511" priority="5867" operator="equal">
      <formula>"jan."</formula>
    </cfRule>
  </conditionalFormatting>
  <conditionalFormatting sqref="I9">
    <cfRule type="cellIs" dxfId="17510" priority="5804" operator="equal">
      <formula>"jan."</formula>
    </cfRule>
  </conditionalFormatting>
  <conditionalFormatting sqref="H9">
    <cfRule type="cellIs" dxfId="17509" priority="5778" operator="equal">
      <formula>"jan."</formula>
    </cfRule>
  </conditionalFormatting>
  <conditionalFormatting sqref="H9">
    <cfRule type="cellIs" dxfId="17508" priority="5773" operator="equal">
      <formula>"jan."</formula>
    </cfRule>
  </conditionalFormatting>
  <conditionalFormatting sqref="H9">
    <cfRule type="cellIs" dxfId="17507" priority="5771" operator="equal">
      <formula>"jan."</formula>
    </cfRule>
  </conditionalFormatting>
  <conditionalFormatting sqref="H9">
    <cfRule type="cellIs" dxfId="17506" priority="5770" operator="equal">
      <formula>"jan."</formula>
    </cfRule>
  </conditionalFormatting>
  <conditionalFormatting sqref="I9">
    <cfRule type="cellIs" dxfId="17505" priority="5746" operator="equal">
      <formula>"jan."</formula>
    </cfRule>
  </conditionalFormatting>
  <conditionalFormatting sqref="H9">
    <cfRule type="cellIs" dxfId="17504" priority="5721" operator="equal">
      <formula>"jan."</formula>
    </cfRule>
  </conditionalFormatting>
  <conditionalFormatting sqref="H9">
    <cfRule type="cellIs" dxfId="17503" priority="5717" operator="equal">
      <formula>"jan."</formula>
    </cfRule>
  </conditionalFormatting>
  <conditionalFormatting sqref="H9">
    <cfRule type="cellIs" dxfId="17502" priority="5709" operator="equal">
      <formula>"jan."</formula>
    </cfRule>
  </conditionalFormatting>
  <conditionalFormatting sqref="H9">
    <cfRule type="cellIs" dxfId="17501" priority="5706" operator="equal">
      <formula>"jan."</formula>
    </cfRule>
  </conditionalFormatting>
  <conditionalFormatting sqref="H9">
    <cfRule type="cellIs" dxfId="17500" priority="5631" operator="equal">
      <formula>"jan."</formula>
    </cfRule>
  </conditionalFormatting>
  <conditionalFormatting sqref="J9">
    <cfRule type="cellIs" dxfId="17499" priority="5601" operator="equal">
      <formula>"jan."</formula>
    </cfRule>
  </conditionalFormatting>
  <conditionalFormatting sqref="H9">
    <cfRule type="cellIs" dxfId="17498" priority="5598" operator="equal">
      <formula>"jan."</formula>
    </cfRule>
  </conditionalFormatting>
  <conditionalFormatting sqref="H9">
    <cfRule type="cellIs" dxfId="17497" priority="5578" operator="equal">
      <formula>"jan."</formula>
    </cfRule>
  </conditionalFormatting>
  <conditionalFormatting sqref="H9">
    <cfRule type="cellIs" dxfId="17496" priority="5571" operator="equal">
      <formula>"jan."</formula>
    </cfRule>
  </conditionalFormatting>
  <conditionalFormatting sqref="H9">
    <cfRule type="cellIs" dxfId="17495" priority="5570" operator="equal">
      <formula>"jan."</formula>
    </cfRule>
  </conditionalFormatting>
  <conditionalFormatting sqref="H9">
    <cfRule type="cellIs" dxfId="17494" priority="5569" operator="equal">
      <formula>"jan."</formula>
    </cfRule>
  </conditionalFormatting>
  <conditionalFormatting sqref="H9">
    <cfRule type="cellIs" dxfId="17493" priority="5565" operator="equal">
      <formula>"jan."</formula>
    </cfRule>
  </conditionalFormatting>
  <conditionalFormatting sqref="H9">
    <cfRule type="cellIs" dxfId="17492" priority="5548" operator="equal">
      <formula>"jan."</formula>
    </cfRule>
  </conditionalFormatting>
  <conditionalFormatting sqref="H9">
    <cfRule type="cellIs" dxfId="17491" priority="5534" operator="equal">
      <formula>"jan."</formula>
    </cfRule>
  </conditionalFormatting>
  <conditionalFormatting sqref="H9">
    <cfRule type="cellIs" dxfId="17490" priority="5533" operator="equal">
      <formula>"jan."</formula>
    </cfRule>
  </conditionalFormatting>
  <conditionalFormatting sqref="H9">
    <cfRule type="cellIs" dxfId="17489" priority="5521" operator="equal">
      <formula>"jan."</formula>
    </cfRule>
  </conditionalFormatting>
  <conditionalFormatting sqref="H9">
    <cfRule type="cellIs" dxfId="17488" priority="5519" operator="equal">
      <formula>"jan."</formula>
    </cfRule>
  </conditionalFormatting>
  <conditionalFormatting sqref="K9">
    <cfRule type="cellIs" dxfId="17487" priority="5498" operator="equal">
      <formula>"jan."</formula>
    </cfRule>
  </conditionalFormatting>
  <conditionalFormatting sqref="J9">
    <cfRule type="cellIs" dxfId="17486" priority="5497" operator="equal">
      <formula>"jan."</formula>
    </cfRule>
  </conditionalFormatting>
  <conditionalFormatting sqref="K9">
    <cfRule type="cellIs" dxfId="17485" priority="5496" operator="equal">
      <formula>"jan."</formula>
    </cfRule>
  </conditionalFormatting>
  <conditionalFormatting sqref="J9">
    <cfRule type="cellIs" dxfId="17484" priority="5495" operator="equal">
      <formula>"jan."</formula>
    </cfRule>
  </conditionalFormatting>
  <conditionalFormatting sqref="K9">
    <cfRule type="cellIs" dxfId="17483" priority="5494" operator="equal">
      <formula>"jan."</formula>
    </cfRule>
  </conditionalFormatting>
  <conditionalFormatting sqref="I9">
    <cfRule type="cellIs" dxfId="17482" priority="5493" operator="equal">
      <formula>"jan."</formula>
    </cfRule>
  </conditionalFormatting>
  <conditionalFormatting sqref="J9">
    <cfRule type="cellIs" dxfId="17481" priority="5492" operator="equal">
      <formula>"jan."</formula>
    </cfRule>
  </conditionalFormatting>
  <conditionalFormatting sqref="J9">
    <cfRule type="cellIs" dxfId="17480" priority="5491" operator="equal">
      <formula>"jan."</formula>
    </cfRule>
  </conditionalFormatting>
  <conditionalFormatting sqref="I9">
    <cfRule type="cellIs" dxfId="17479" priority="5490" operator="equal">
      <formula>"jan."</formula>
    </cfRule>
  </conditionalFormatting>
  <conditionalFormatting sqref="J9">
    <cfRule type="cellIs" dxfId="17478" priority="5489" operator="equal">
      <formula>"jan."</formula>
    </cfRule>
  </conditionalFormatting>
  <conditionalFormatting sqref="I9">
    <cfRule type="cellIs" dxfId="17477" priority="5488" operator="equal">
      <formula>"jan."</formula>
    </cfRule>
  </conditionalFormatting>
  <conditionalFormatting sqref="J9">
    <cfRule type="cellIs" dxfId="17476" priority="5487" operator="equal">
      <formula>"jan."</formula>
    </cfRule>
  </conditionalFormatting>
  <conditionalFormatting sqref="H9">
    <cfRule type="cellIs" dxfId="17475" priority="5486" operator="equal">
      <formula>"jan."</formula>
    </cfRule>
  </conditionalFormatting>
  <conditionalFormatting sqref="I9">
    <cfRule type="cellIs" dxfId="17474" priority="5485" operator="equal">
      <formula>"jan."</formula>
    </cfRule>
  </conditionalFormatting>
  <conditionalFormatting sqref="K9">
    <cfRule type="cellIs" dxfId="17473" priority="5484" operator="equal">
      <formula>"jan."</formula>
    </cfRule>
  </conditionalFormatting>
  <conditionalFormatting sqref="J9">
    <cfRule type="cellIs" dxfId="17472" priority="5483" operator="equal">
      <formula>"jan."</formula>
    </cfRule>
  </conditionalFormatting>
  <conditionalFormatting sqref="I9">
    <cfRule type="cellIs" dxfId="17471" priority="5482" operator="equal">
      <formula>"jan."</formula>
    </cfRule>
  </conditionalFormatting>
  <conditionalFormatting sqref="J9">
    <cfRule type="cellIs" dxfId="17470" priority="5481" operator="equal">
      <formula>"jan."</formula>
    </cfRule>
  </conditionalFormatting>
  <conditionalFormatting sqref="I9">
    <cfRule type="cellIs" dxfId="17469" priority="5480" operator="equal">
      <formula>"jan."</formula>
    </cfRule>
  </conditionalFormatting>
  <conditionalFormatting sqref="J9">
    <cfRule type="cellIs" dxfId="17468" priority="5479" operator="equal">
      <formula>"jan."</formula>
    </cfRule>
  </conditionalFormatting>
  <conditionalFormatting sqref="I9">
    <cfRule type="cellIs" dxfId="17467" priority="5477" operator="equal">
      <formula>"jan."</formula>
    </cfRule>
  </conditionalFormatting>
  <conditionalFormatting sqref="K9">
    <cfRule type="cellIs" dxfId="17466" priority="5476" operator="equal">
      <formula>"jan."</formula>
    </cfRule>
  </conditionalFormatting>
  <conditionalFormatting sqref="I9">
    <cfRule type="cellIs" dxfId="17465" priority="5475" operator="equal">
      <formula>"jan."</formula>
    </cfRule>
  </conditionalFormatting>
  <conditionalFormatting sqref="H9">
    <cfRule type="cellIs" dxfId="17464" priority="5474" operator="equal">
      <formula>"jan."</formula>
    </cfRule>
  </conditionalFormatting>
  <conditionalFormatting sqref="I9">
    <cfRule type="cellIs" dxfId="17463" priority="5473" operator="equal">
      <formula>"jan."</formula>
    </cfRule>
  </conditionalFormatting>
  <conditionalFormatting sqref="H9">
    <cfRule type="cellIs" dxfId="17462" priority="5472" operator="equal">
      <formula>"jan."</formula>
    </cfRule>
  </conditionalFormatting>
  <conditionalFormatting sqref="I9">
    <cfRule type="cellIs" dxfId="17461" priority="5471" operator="equal">
      <formula>"jan."</formula>
    </cfRule>
  </conditionalFormatting>
  <conditionalFormatting sqref="H9">
    <cfRule type="cellIs" dxfId="17460" priority="5470" operator="equal">
      <formula>"jan."</formula>
    </cfRule>
  </conditionalFormatting>
  <conditionalFormatting sqref="J9">
    <cfRule type="cellIs" dxfId="17459" priority="5469" operator="equal">
      <formula>"jan."</formula>
    </cfRule>
  </conditionalFormatting>
  <conditionalFormatting sqref="J9">
    <cfRule type="cellIs" dxfId="17458" priority="5468" operator="equal">
      <formula>"jan."</formula>
    </cfRule>
  </conditionalFormatting>
  <conditionalFormatting sqref="I9">
    <cfRule type="cellIs" dxfId="17457" priority="5467" operator="equal">
      <formula>"jan."</formula>
    </cfRule>
  </conditionalFormatting>
  <conditionalFormatting sqref="J9">
    <cfRule type="cellIs" dxfId="17456" priority="5466" operator="equal">
      <formula>"jan."</formula>
    </cfRule>
  </conditionalFormatting>
  <conditionalFormatting sqref="I9">
    <cfRule type="cellIs" dxfId="17455" priority="5465" operator="equal">
      <formula>"jan."</formula>
    </cfRule>
  </conditionalFormatting>
  <conditionalFormatting sqref="J9">
    <cfRule type="cellIs" dxfId="17454" priority="5464" operator="equal">
      <formula>"jan."</formula>
    </cfRule>
  </conditionalFormatting>
  <conditionalFormatting sqref="H9">
    <cfRule type="cellIs" dxfId="17453" priority="5463" operator="equal">
      <formula>"jan."</formula>
    </cfRule>
  </conditionalFormatting>
  <conditionalFormatting sqref="I9">
    <cfRule type="cellIs" dxfId="17452" priority="5462" operator="equal">
      <formula>"jan."</formula>
    </cfRule>
  </conditionalFormatting>
  <conditionalFormatting sqref="K9">
    <cfRule type="cellIs" dxfId="17451" priority="5461" operator="equal">
      <formula>"jan."</formula>
    </cfRule>
  </conditionalFormatting>
  <conditionalFormatting sqref="I9">
    <cfRule type="cellIs" dxfId="17450" priority="5460" operator="equal">
      <formula>"jan."</formula>
    </cfRule>
  </conditionalFormatting>
  <conditionalFormatting sqref="H9">
    <cfRule type="cellIs" dxfId="17449" priority="5459" operator="equal">
      <formula>"jan."</formula>
    </cfRule>
  </conditionalFormatting>
  <conditionalFormatting sqref="I9">
    <cfRule type="cellIs" dxfId="17448" priority="5458" operator="equal">
      <formula>"jan."</formula>
    </cfRule>
  </conditionalFormatting>
  <conditionalFormatting sqref="H9">
    <cfRule type="cellIs" dxfId="17447" priority="5457" operator="equal">
      <formula>"jan."</formula>
    </cfRule>
  </conditionalFormatting>
  <conditionalFormatting sqref="I9">
    <cfRule type="cellIs" dxfId="17446" priority="5456" operator="equal">
      <formula>"jan."</formula>
    </cfRule>
  </conditionalFormatting>
  <conditionalFormatting sqref="H9">
    <cfRule type="cellIs" dxfId="17445" priority="5455" operator="equal">
      <formula>"jan."</formula>
    </cfRule>
  </conditionalFormatting>
  <conditionalFormatting sqref="J9">
    <cfRule type="cellIs" dxfId="17444" priority="5454" operator="equal">
      <formula>"jan."</formula>
    </cfRule>
  </conditionalFormatting>
  <conditionalFormatting sqref="I9">
    <cfRule type="cellIs" dxfId="17443" priority="5453" operator="equal">
      <formula>"jan."</formula>
    </cfRule>
  </conditionalFormatting>
  <conditionalFormatting sqref="H9">
    <cfRule type="cellIs" dxfId="17442" priority="5452" operator="equal">
      <formula>"jan."</formula>
    </cfRule>
  </conditionalFormatting>
  <conditionalFormatting sqref="I9">
    <cfRule type="cellIs" dxfId="17441" priority="5451" operator="equal">
      <formula>"jan."</formula>
    </cfRule>
  </conditionalFormatting>
  <conditionalFormatting sqref="H9">
    <cfRule type="cellIs" dxfId="17440" priority="5450" operator="equal">
      <formula>"jan."</formula>
    </cfRule>
  </conditionalFormatting>
  <conditionalFormatting sqref="I9">
    <cfRule type="cellIs" dxfId="17439" priority="5449" operator="equal">
      <formula>"jan."</formula>
    </cfRule>
  </conditionalFormatting>
  <conditionalFormatting sqref="H9">
    <cfRule type="cellIs" dxfId="17438" priority="5448" operator="equal">
      <formula>"jan."</formula>
    </cfRule>
  </conditionalFormatting>
  <conditionalFormatting sqref="J9">
    <cfRule type="cellIs" dxfId="17437" priority="5447" operator="equal">
      <formula>"jan."</formula>
    </cfRule>
  </conditionalFormatting>
  <conditionalFormatting sqref="H9">
    <cfRule type="cellIs" dxfId="17436" priority="5446" operator="equal">
      <formula>"jan."</formula>
    </cfRule>
  </conditionalFormatting>
  <conditionalFormatting sqref="H9">
    <cfRule type="cellIs" dxfId="17435" priority="5445" operator="equal">
      <formula>"jan."</formula>
    </cfRule>
  </conditionalFormatting>
  <conditionalFormatting sqref="H9">
    <cfRule type="cellIs" dxfId="17434" priority="5444" operator="equal">
      <formula>"jan."</formula>
    </cfRule>
  </conditionalFormatting>
  <conditionalFormatting sqref="I9">
    <cfRule type="cellIs" dxfId="17433" priority="5443" operator="equal">
      <formula>"jan."</formula>
    </cfRule>
  </conditionalFormatting>
  <conditionalFormatting sqref="J9">
    <cfRule type="cellIs" dxfId="17432" priority="5442" operator="equal">
      <formula>"jan."</formula>
    </cfRule>
  </conditionalFormatting>
  <conditionalFormatting sqref="I9">
    <cfRule type="cellIs" dxfId="17431" priority="5441" operator="equal">
      <formula>"jan."</formula>
    </cfRule>
  </conditionalFormatting>
  <conditionalFormatting sqref="J9">
    <cfRule type="cellIs" dxfId="17430" priority="5440" operator="equal">
      <formula>"jan."</formula>
    </cfRule>
  </conditionalFormatting>
  <conditionalFormatting sqref="I9">
    <cfRule type="cellIs" dxfId="17429" priority="5439" operator="equal">
      <formula>"jan."</formula>
    </cfRule>
  </conditionalFormatting>
  <conditionalFormatting sqref="J9">
    <cfRule type="cellIs" dxfId="17428" priority="5438" operator="equal">
      <formula>"jan."</formula>
    </cfRule>
  </conditionalFormatting>
  <conditionalFormatting sqref="H9">
    <cfRule type="cellIs" dxfId="17427" priority="5437" operator="equal">
      <formula>"jan."</formula>
    </cfRule>
  </conditionalFormatting>
  <conditionalFormatting sqref="I9">
    <cfRule type="cellIs" dxfId="17426" priority="5436" operator="equal">
      <formula>"jan."</formula>
    </cfRule>
  </conditionalFormatting>
  <conditionalFormatting sqref="I9">
    <cfRule type="cellIs" dxfId="17425" priority="5435" operator="equal">
      <formula>"jan."</formula>
    </cfRule>
  </conditionalFormatting>
  <conditionalFormatting sqref="H9">
    <cfRule type="cellIs" dxfId="17424" priority="5434" operator="equal">
      <formula>"jan."</formula>
    </cfRule>
  </conditionalFormatting>
  <conditionalFormatting sqref="I9">
    <cfRule type="cellIs" dxfId="17423" priority="5433" operator="equal">
      <formula>"jan."</formula>
    </cfRule>
  </conditionalFormatting>
  <conditionalFormatting sqref="H9">
    <cfRule type="cellIs" dxfId="17422" priority="5432" operator="equal">
      <formula>"jan."</formula>
    </cfRule>
  </conditionalFormatting>
  <conditionalFormatting sqref="I9">
    <cfRule type="cellIs" dxfId="17421" priority="5431" operator="equal">
      <formula>"jan."</formula>
    </cfRule>
  </conditionalFormatting>
  <conditionalFormatting sqref="H9">
    <cfRule type="cellIs" dxfId="17420" priority="5430" operator="equal">
      <formula>"jan."</formula>
    </cfRule>
  </conditionalFormatting>
  <conditionalFormatting sqref="J9">
    <cfRule type="cellIs" dxfId="17419" priority="5429" operator="equal">
      <formula>"jan."</formula>
    </cfRule>
  </conditionalFormatting>
  <conditionalFormatting sqref="I9">
    <cfRule type="cellIs" dxfId="17418" priority="5428" operator="equal">
      <formula>"jan."</formula>
    </cfRule>
  </conditionalFormatting>
  <conditionalFormatting sqref="H9">
    <cfRule type="cellIs" dxfId="17417" priority="5427" operator="equal">
      <formula>"jan."</formula>
    </cfRule>
  </conditionalFormatting>
  <conditionalFormatting sqref="I9">
    <cfRule type="cellIs" dxfId="17416" priority="5426" operator="equal">
      <formula>"jan."</formula>
    </cfRule>
  </conditionalFormatting>
  <conditionalFormatting sqref="H9">
    <cfRule type="cellIs" dxfId="17415" priority="5425" operator="equal">
      <formula>"jan."</formula>
    </cfRule>
  </conditionalFormatting>
  <conditionalFormatting sqref="I9">
    <cfRule type="cellIs" dxfId="17414" priority="5424" operator="equal">
      <formula>"jan."</formula>
    </cfRule>
  </conditionalFormatting>
  <conditionalFormatting sqref="H9">
    <cfRule type="cellIs" dxfId="17413" priority="5423" operator="equal">
      <formula>"jan."</formula>
    </cfRule>
  </conditionalFormatting>
  <conditionalFormatting sqref="J9">
    <cfRule type="cellIs" dxfId="17412" priority="5422" operator="equal">
      <formula>"jan."</formula>
    </cfRule>
  </conditionalFormatting>
  <conditionalFormatting sqref="H9">
    <cfRule type="cellIs" dxfId="17411" priority="5421" operator="equal">
      <formula>"jan."</formula>
    </cfRule>
  </conditionalFormatting>
  <conditionalFormatting sqref="H9">
    <cfRule type="cellIs" dxfId="17410" priority="5420" operator="equal">
      <formula>"jan."</formula>
    </cfRule>
  </conditionalFormatting>
  <conditionalFormatting sqref="H9">
    <cfRule type="cellIs" dxfId="17409" priority="5419" operator="equal">
      <formula>"jan."</formula>
    </cfRule>
  </conditionalFormatting>
  <conditionalFormatting sqref="I9">
    <cfRule type="cellIs" dxfId="17408" priority="5418" operator="equal">
      <formula>"jan."</formula>
    </cfRule>
  </conditionalFormatting>
  <conditionalFormatting sqref="I9">
    <cfRule type="cellIs" dxfId="17407" priority="5417" operator="equal">
      <formula>"jan."</formula>
    </cfRule>
  </conditionalFormatting>
  <conditionalFormatting sqref="H9">
    <cfRule type="cellIs" dxfId="17406" priority="5416" operator="equal">
      <formula>"jan."</formula>
    </cfRule>
  </conditionalFormatting>
  <conditionalFormatting sqref="I9">
    <cfRule type="cellIs" dxfId="17405" priority="5415" operator="equal">
      <formula>"jan."</formula>
    </cfRule>
  </conditionalFormatting>
  <conditionalFormatting sqref="H9">
    <cfRule type="cellIs" dxfId="17404" priority="5414" operator="equal">
      <formula>"jan."</formula>
    </cfRule>
  </conditionalFormatting>
  <conditionalFormatting sqref="I9">
    <cfRule type="cellIs" dxfId="17403" priority="5413" operator="equal">
      <formula>"jan."</formula>
    </cfRule>
  </conditionalFormatting>
  <conditionalFormatting sqref="H9">
    <cfRule type="cellIs" dxfId="17402" priority="5412" operator="equal">
      <formula>"jan."</formula>
    </cfRule>
  </conditionalFormatting>
  <conditionalFormatting sqref="J9">
    <cfRule type="cellIs" dxfId="17401" priority="5411" operator="equal">
      <formula>"jan."</formula>
    </cfRule>
  </conditionalFormatting>
  <conditionalFormatting sqref="H9">
    <cfRule type="cellIs" dxfId="17400" priority="5410" operator="equal">
      <formula>"jan."</formula>
    </cfRule>
  </conditionalFormatting>
  <conditionalFormatting sqref="H9">
    <cfRule type="cellIs" dxfId="17399" priority="5409" operator="equal">
      <formula>"jan."</formula>
    </cfRule>
  </conditionalFormatting>
  <conditionalFormatting sqref="H9">
    <cfRule type="cellIs" dxfId="17398" priority="5408" operator="equal">
      <formula>"jan."</formula>
    </cfRule>
  </conditionalFormatting>
  <conditionalFormatting sqref="I9">
    <cfRule type="cellIs" dxfId="17397" priority="5407" operator="equal">
      <formula>"jan."</formula>
    </cfRule>
  </conditionalFormatting>
  <conditionalFormatting sqref="H9">
    <cfRule type="cellIs" dxfId="17396" priority="5406" operator="equal">
      <formula>"jan."</formula>
    </cfRule>
  </conditionalFormatting>
  <conditionalFormatting sqref="H9">
    <cfRule type="cellIs" dxfId="17395" priority="5405" operator="equal">
      <formula>"jan."</formula>
    </cfRule>
  </conditionalFormatting>
  <conditionalFormatting sqref="H9">
    <cfRule type="cellIs" dxfId="17394" priority="5404" operator="equal">
      <formula>"jan."</formula>
    </cfRule>
  </conditionalFormatting>
  <conditionalFormatting sqref="I9">
    <cfRule type="cellIs" dxfId="17393" priority="5403" operator="equal">
      <formula>"jan."</formula>
    </cfRule>
  </conditionalFormatting>
  <conditionalFormatting sqref="H9">
    <cfRule type="cellIs" dxfId="17392" priority="5402" operator="equal">
      <formula>"jan."</formula>
    </cfRule>
  </conditionalFormatting>
  <conditionalFormatting sqref="K9">
    <cfRule type="cellIs" dxfId="17391" priority="5401" operator="equal">
      <formula>"jan."</formula>
    </cfRule>
  </conditionalFormatting>
  <conditionalFormatting sqref="J9">
    <cfRule type="cellIs" dxfId="17390" priority="5400" operator="equal">
      <formula>"jan."</formula>
    </cfRule>
  </conditionalFormatting>
  <conditionalFormatting sqref="I9">
    <cfRule type="cellIs" dxfId="17389" priority="5399" operator="equal">
      <formula>"jan."</formula>
    </cfRule>
  </conditionalFormatting>
  <conditionalFormatting sqref="J9">
    <cfRule type="cellIs" dxfId="17388" priority="5398" operator="equal">
      <formula>"jan."</formula>
    </cfRule>
  </conditionalFormatting>
  <conditionalFormatting sqref="I9">
    <cfRule type="cellIs" dxfId="17387" priority="5397" operator="equal">
      <formula>"jan."</formula>
    </cfRule>
  </conditionalFormatting>
  <conditionalFormatting sqref="J9">
    <cfRule type="cellIs" dxfId="17386" priority="5396" operator="equal">
      <formula>"jan."</formula>
    </cfRule>
  </conditionalFormatting>
  <conditionalFormatting sqref="H9">
    <cfRule type="cellIs" dxfId="17385" priority="5395" operator="equal">
      <formula>"jan."</formula>
    </cfRule>
  </conditionalFormatting>
  <conditionalFormatting sqref="I9">
    <cfRule type="cellIs" dxfId="17384" priority="5394" operator="equal">
      <formula>"jan."</formula>
    </cfRule>
  </conditionalFormatting>
  <conditionalFormatting sqref="I9">
    <cfRule type="cellIs" dxfId="17383" priority="5393" operator="equal">
      <formula>"jan."</formula>
    </cfRule>
  </conditionalFormatting>
  <conditionalFormatting sqref="H9">
    <cfRule type="cellIs" dxfId="17382" priority="5392" operator="equal">
      <formula>"jan."</formula>
    </cfRule>
  </conditionalFormatting>
  <conditionalFormatting sqref="I9">
    <cfRule type="cellIs" dxfId="17381" priority="5391" operator="equal">
      <formula>"jan."</formula>
    </cfRule>
  </conditionalFormatting>
  <conditionalFormatting sqref="H9">
    <cfRule type="cellIs" dxfId="17380" priority="5390" operator="equal">
      <formula>"jan."</formula>
    </cfRule>
  </conditionalFormatting>
  <conditionalFormatting sqref="I9">
    <cfRule type="cellIs" dxfId="17379" priority="5389" operator="equal">
      <formula>"jan."</formula>
    </cfRule>
  </conditionalFormatting>
  <conditionalFormatting sqref="H9">
    <cfRule type="cellIs" dxfId="17378" priority="5388" operator="equal">
      <formula>"jan."</formula>
    </cfRule>
  </conditionalFormatting>
  <conditionalFormatting sqref="J9">
    <cfRule type="cellIs" dxfId="17377" priority="5387" operator="equal">
      <formula>"jan."</formula>
    </cfRule>
  </conditionalFormatting>
  <conditionalFormatting sqref="I9">
    <cfRule type="cellIs" dxfId="17376" priority="5386" operator="equal">
      <formula>"jan."</formula>
    </cfRule>
  </conditionalFormatting>
  <conditionalFormatting sqref="H9">
    <cfRule type="cellIs" dxfId="17375" priority="5385" operator="equal">
      <formula>"jan."</formula>
    </cfRule>
  </conditionalFormatting>
  <conditionalFormatting sqref="I9">
    <cfRule type="cellIs" dxfId="17374" priority="5384" operator="equal">
      <formula>"jan."</formula>
    </cfRule>
  </conditionalFormatting>
  <conditionalFormatting sqref="H9">
    <cfRule type="cellIs" dxfId="17373" priority="5383" operator="equal">
      <formula>"jan."</formula>
    </cfRule>
  </conditionalFormatting>
  <conditionalFormatting sqref="I9">
    <cfRule type="cellIs" dxfId="17372" priority="5382" operator="equal">
      <formula>"jan."</formula>
    </cfRule>
  </conditionalFormatting>
  <conditionalFormatting sqref="H9">
    <cfRule type="cellIs" dxfId="17371" priority="5381" operator="equal">
      <formula>"jan."</formula>
    </cfRule>
  </conditionalFormatting>
  <conditionalFormatting sqref="J9">
    <cfRule type="cellIs" dxfId="17370" priority="5380" operator="equal">
      <formula>"jan."</formula>
    </cfRule>
  </conditionalFormatting>
  <conditionalFormatting sqref="H9">
    <cfRule type="cellIs" dxfId="17369" priority="5379" operator="equal">
      <formula>"jan."</formula>
    </cfRule>
  </conditionalFormatting>
  <conditionalFormatting sqref="H9">
    <cfRule type="cellIs" dxfId="17368" priority="5378" operator="equal">
      <formula>"jan."</formula>
    </cfRule>
  </conditionalFormatting>
  <conditionalFormatting sqref="H9">
    <cfRule type="cellIs" dxfId="17367" priority="5377" operator="equal">
      <formula>"jan."</formula>
    </cfRule>
  </conditionalFormatting>
  <conditionalFormatting sqref="I9">
    <cfRule type="cellIs" dxfId="17366" priority="5376" operator="equal">
      <formula>"jan."</formula>
    </cfRule>
  </conditionalFormatting>
  <conditionalFormatting sqref="I9">
    <cfRule type="cellIs" dxfId="17365" priority="5375" operator="equal">
      <formula>"jan."</formula>
    </cfRule>
  </conditionalFormatting>
  <conditionalFormatting sqref="H9">
    <cfRule type="cellIs" dxfId="17364" priority="5374" operator="equal">
      <formula>"jan."</formula>
    </cfRule>
  </conditionalFormatting>
  <conditionalFormatting sqref="I9">
    <cfRule type="cellIs" dxfId="17363" priority="5373" operator="equal">
      <formula>"jan."</formula>
    </cfRule>
  </conditionalFormatting>
  <conditionalFormatting sqref="H9">
    <cfRule type="cellIs" dxfId="17362" priority="5372" operator="equal">
      <formula>"jan."</formula>
    </cfRule>
  </conditionalFormatting>
  <conditionalFormatting sqref="I9">
    <cfRule type="cellIs" dxfId="17361" priority="5371" operator="equal">
      <formula>"jan."</formula>
    </cfRule>
  </conditionalFormatting>
  <conditionalFormatting sqref="H9">
    <cfRule type="cellIs" dxfId="17360" priority="5370" operator="equal">
      <formula>"jan."</formula>
    </cfRule>
  </conditionalFormatting>
  <conditionalFormatting sqref="J9">
    <cfRule type="cellIs" dxfId="17359" priority="5369" operator="equal">
      <formula>"jan."</formula>
    </cfRule>
  </conditionalFormatting>
  <conditionalFormatting sqref="H9">
    <cfRule type="cellIs" dxfId="17358" priority="5368" operator="equal">
      <formula>"jan."</formula>
    </cfRule>
  </conditionalFormatting>
  <conditionalFormatting sqref="H9">
    <cfRule type="cellIs" dxfId="17357" priority="5367" operator="equal">
      <formula>"jan."</formula>
    </cfRule>
  </conditionalFormatting>
  <conditionalFormatting sqref="H9">
    <cfRule type="cellIs" dxfId="17356" priority="5366" operator="equal">
      <formula>"jan."</formula>
    </cfRule>
  </conditionalFormatting>
  <conditionalFormatting sqref="I9">
    <cfRule type="cellIs" dxfId="17355" priority="5365" operator="equal">
      <formula>"jan."</formula>
    </cfRule>
  </conditionalFormatting>
  <conditionalFormatting sqref="H9">
    <cfRule type="cellIs" dxfId="17354" priority="5364" operator="equal">
      <formula>"jan."</formula>
    </cfRule>
  </conditionalFormatting>
  <conditionalFormatting sqref="H9">
    <cfRule type="cellIs" dxfId="17353" priority="5363" operator="equal">
      <formula>"jan."</formula>
    </cfRule>
  </conditionalFormatting>
  <conditionalFormatting sqref="H9">
    <cfRule type="cellIs" dxfId="17352" priority="5362" operator="equal">
      <formula>"jan."</formula>
    </cfRule>
  </conditionalFormatting>
  <conditionalFormatting sqref="I9">
    <cfRule type="cellIs" dxfId="17351" priority="5361" operator="equal">
      <formula>"jan."</formula>
    </cfRule>
  </conditionalFormatting>
  <conditionalFormatting sqref="H9">
    <cfRule type="cellIs" dxfId="17350" priority="5360" operator="equal">
      <formula>"jan."</formula>
    </cfRule>
  </conditionalFormatting>
  <conditionalFormatting sqref="I9">
    <cfRule type="cellIs" dxfId="17349" priority="5359" operator="equal">
      <formula>"jan."</formula>
    </cfRule>
  </conditionalFormatting>
  <conditionalFormatting sqref="H9">
    <cfRule type="cellIs" dxfId="17348" priority="5358" operator="equal">
      <formula>"jan."</formula>
    </cfRule>
  </conditionalFormatting>
  <conditionalFormatting sqref="I9">
    <cfRule type="cellIs" dxfId="17347" priority="5357" operator="equal">
      <formula>"jan."</formula>
    </cfRule>
  </conditionalFormatting>
  <conditionalFormatting sqref="H9">
    <cfRule type="cellIs" dxfId="17346" priority="5356" operator="equal">
      <formula>"jan."</formula>
    </cfRule>
  </conditionalFormatting>
  <conditionalFormatting sqref="I9">
    <cfRule type="cellIs" dxfId="17345" priority="5355" operator="equal">
      <formula>"jan."</formula>
    </cfRule>
  </conditionalFormatting>
  <conditionalFormatting sqref="H9">
    <cfRule type="cellIs" dxfId="17344" priority="5354" operator="equal">
      <formula>"jan."</formula>
    </cfRule>
  </conditionalFormatting>
  <conditionalFormatting sqref="H9">
    <cfRule type="cellIs" dxfId="17343" priority="5353" operator="equal">
      <formula>"jan."</formula>
    </cfRule>
  </conditionalFormatting>
  <conditionalFormatting sqref="H9">
    <cfRule type="cellIs" dxfId="17342" priority="5352" operator="equal">
      <formula>"jan."</formula>
    </cfRule>
  </conditionalFormatting>
  <conditionalFormatting sqref="H9">
    <cfRule type="cellIs" dxfId="17341" priority="5351" operator="equal">
      <formula>"jan."</formula>
    </cfRule>
  </conditionalFormatting>
  <conditionalFormatting sqref="I9">
    <cfRule type="cellIs" dxfId="17340" priority="5350" operator="equal">
      <formula>"jan."</formula>
    </cfRule>
  </conditionalFormatting>
  <conditionalFormatting sqref="H9">
    <cfRule type="cellIs" dxfId="17339" priority="5349" operator="equal">
      <formula>"jan."</formula>
    </cfRule>
  </conditionalFormatting>
  <conditionalFormatting sqref="H9">
    <cfRule type="cellIs" dxfId="17338" priority="5348" operator="equal">
      <formula>"jan."</formula>
    </cfRule>
  </conditionalFormatting>
  <conditionalFormatting sqref="H9">
    <cfRule type="cellIs" dxfId="17337" priority="5347" operator="equal">
      <formula>"jan."</formula>
    </cfRule>
  </conditionalFormatting>
  <conditionalFormatting sqref="I9">
    <cfRule type="cellIs" dxfId="17336" priority="5346" operator="equal">
      <formula>"jan."</formula>
    </cfRule>
  </conditionalFormatting>
  <conditionalFormatting sqref="H9">
    <cfRule type="cellIs" dxfId="17335" priority="5345" operator="equal">
      <formula>"jan."</formula>
    </cfRule>
  </conditionalFormatting>
  <conditionalFormatting sqref="H9">
    <cfRule type="cellIs" dxfId="17334" priority="5344" operator="equal">
      <formula>"jan."</formula>
    </cfRule>
  </conditionalFormatting>
  <conditionalFormatting sqref="H9">
    <cfRule type="cellIs" dxfId="17333" priority="5343" operator="equal">
      <formula>"jan."</formula>
    </cfRule>
  </conditionalFormatting>
  <conditionalFormatting sqref="H9">
    <cfRule type="cellIs" dxfId="17332" priority="5342" operator="equal">
      <formula>"jan."</formula>
    </cfRule>
  </conditionalFormatting>
  <conditionalFormatting sqref="I9">
    <cfRule type="cellIs" dxfId="17331" priority="5341" operator="equal">
      <formula>"jan."</formula>
    </cfRule>
  </conditionalFormatting>
  <conditionalFormatting sqref="H9">
    <cfRule type="cellIs" dxfId="17330" priority="5340" operator="equal">
      <formula>"jan."</formula>
    </cfRule>
  </conditionalFormatting>
  <conditionalFormatting sqref="H9">
    <cfRule type="cellIs" dxfId="17329" priority="5339" operator="equal">
      <formula>"jan."</formula>
    </cfRule>
  </conditionalFormatting>
  <conditionalFormatting sqref="J9">
    <cfRule type="cellIs" dxfId="17328" priority="5338" operator="equal">
      <formula>"jan."</formula>
    </cfRule>
  </conditionalFormatting>
  <conditionalFormatting sqref="K9">
    <cfRule type="cellIs" dxfId="17327" priority="5337" operator="equal">
      <formula>"jan."</formula>
    </cfRule>
  </conditionalFormatting>
  <conditionalFormatting sqref="J9">
    <cfRule type="cellIs" dxfId="17326" priority="5336" operator="equal">
      <formula>"jan."</formula>
    </cfRule>
  </conditionalFormatting>
  <conditionalFormatting sqref="I9">
    <cfRule type="cellIs" dxfId="17325" priority="5335" operator="equal">
      <formula>"jan."</formula>
    </cfRule>
  </conditionalFormatting>
  <conditionalFormatting sqref="J9">
    <cfRule type="cellIs" dxfId="17324" priority="5334" operator="equal">
      <formula>"jan."</formula>
    </cfRule>
  </conditionalFormatting>
  <conditionalFormatting sqref="I9">
    <cfRule type="cellIs" dxfId="17323" priority="5333" operator="equal">
      <formula>"jan."</formula>
    </cfRule>
  </conditionalFormatting>
  <conditionalFormatting sqref="J9">
    <cfRule type="cellIs" dxfId="17322" priority="5332" operator="equal">
      <formula>"jan."</formula>
    </cfRule>
  </conditionalFormatting>
  <conditionalFormatting sqref="H9">
    <cfRule type="cellIs" dxfId="17321" priority="5331" operator="equal">
      <formula>"jan."</formula>
    </cfRule>
  </conditionalFormatting>
  <conditionalFormatting sqref="I9">
    <cfRule type="cellIs" dxfId="17320" priority="5330" operator="equal">
      <formula>"jan."</formula>
    </cfRule>
  </conditionalFormatting>
  <conditionalFormatting sqref="I9">
    <cfRule type="cellIs" dxfId="17319" priority="5329" operator="equal">
      <formula>"jan."</formula>
    </cfRule>
  </conditionalFormatting>
  <conditionalFormatting sqref="H9">
    <cfRule type="cellIs" dxfId="17318" priority="5328" operator="equal">
      <formula>"jan."</formula>
    </cfRule>
  </conditionalFormatting>
  <conditionalFormatting sqref="I9">
    <cfRule type="cellIs" dxfId="17317" priority="5327" operator="equal">
      <formula>"jan."</formula>
    </cfRule>
  </conditionalFormatting>
  <conditionalFormatting sqref="H9">
    <cfRule type="cellIs" dxfId="17316" priority="5326" operator="equal">
      <formula>"jan."</formula>
    </cfRule>
  </conditionalFormatting>
  <conditionalFormatting sqref="I9">
    <cfRule type="cellIs" dxfId="17315" priority="5325" operator="equal">
      <formula>"jan."</formula>
    </cfRule>
  </conditionalFormatting>
  <conditionalFormatting sqref="H9">
    <cfRule type="cellIs" dxfId="17314" priority="5324" operator="equal">
      <formula>"jan."</formula>
    </cfRule>
  </conditionalFormatting>
  <conditionalFormatting sqref="J9">
    <cfRule type="cellIs" dxfId="17313" priority="5323" operator="equal">
      <formula>"jan."</formula>
    </cfRule>
  </conditionalFormatting>
  <conditionalFormatting sqref="I9">
    <cfRule type="cellIs" dxfId="17312" priority="5322" operator="equal">
      <formula>"jan."</formula>
    </cfRule>
  </conditionalFormatting>
  <conditionalFormatting sqref="I9">
    <cfRule type="cellIs" dxfId="17311" priority="5320" operator="equal">
      <formula>"jan."</formula>
    </cfRule>
  </conditionalFormatting>
  <conditionalFormatting sqref="H9">
    <cfRule type="cellIs" dxfId="17310" priority="5319" operator="equal">
      <formula>"jan."</formula>
    </cfRule>
  </conditionalFormatting>
  <conditionalFormatting sqref="I9">
    <cfRule type="cellIs" dxfId="17309" priority="5318" operator="equal">
      <formula>"jan."</formula>
    </cfRule>
  </conditionalFormatting>
  <conditionalFormatting sqref="H9">
    <cfRule type="cellIs" dxfId="17308" priority="5317" operator="equal">
      <formula>"jan."</formula>
    </cfRule>
  </conditionalFormatting>
  <conditionalFormatting sqref="J9">
    <cfRule type="cellIs" dxfId="17307" priority="5316" operator="equal">
      <formula>"jan."</formula>
    </cfRule>
  </conditionalFormatting>
  <conditionalFormatting sqref="H9">
    <cfRule type="cellIs" dxfId="17306" priority="5315" operator="equal">
      <formula>"jan."</formula>
    </cfRule>
  </conditionalFormatting>
  <conditionalFormatting sqref="H9">
    <cfRule type="cellIs" dxfId="17305" priority="5314" operator="equal">
      <formula>"jan."</formula>
    </cfRule>
  </conditionalFormatting>
  <conditionalFormatting sqref="H9">
    <cfRule type="cellIs" dxfId="17304" priority="5313" operator="equal">
      <formula>"jan."</formula>
    </cfRule>
  </conditionalFormatting>
  <conditionalFormatting sqref="I9">
    <cfRule type="cellIs" dxfId="17303" priority="5312" operator="equal">
      <formula>"jan."</formula>
    </cfRule>
  </conditionalFormatting>
  <conditionalFormatting sqref="I9">
    <cfRule type="cellIs" dxfId="17302" priority="5311" operator="equal">
      <formula>"jan."</formula>
    </cfRule>
  </conditionalFormatting>
  <conditionalFormatting sqref="H9">
    <cfRule type="cellIs" dxfId="17301" priority="5310" operator="equal">
      <formula>"jan."</formula>
    </cfRule>
  </conditionalFormatting>
  <conditionalFormatting sqref="I9">
    <cfRule type="cellIs" dxfId="17300" priority="5309" operator="equal">
      <formula>"jan."</formula>
    </cfRule>
  </conditionalFormatting>
  <conditionalFormatting sqref="H9">
    <cfRule type="cellIs" dxfId="17299" priority="5308" operator="equal">
      <formula>"jan."</formula>
    </cfRule>
  </conditionalFormatting>
  <conditionalFormatting sqref="I9">
    <cfRule type="cellIs" dxfId="17298" priority="5307" operator="equal">
      <formula>"jan."</formula>
    </cfRule>
  </conditionalFormatting>
  <conditionalFormatting sqref="H9">
    <cfRule type="cellIs" dxfId="17297" priority="5306" operator="equal">
      <formula>"jan."</formula>
    </cfRule>
  </conditionalFormatting>
  <conditionalFormatting sqref="J9">
    <cfRule type="cellIs" dxfId="17296" priority="5305" operator="equal">
      <formula>"jan."</formula>
    </cfRule>
  </conditionalFormatting>
  <conditionalFormatting sqref="H9">
    <cfRule type="cellIs" dxfId="17295" priority="5304" operator="equal">
      <formula>"jan."</formula>
    </cfRule>
  </conditionalFormatting>
  <conditionalFormatting sqref="H9">
    <cfRule type="cellIs" dxfId="17294" priority="5303" operator="equal">
      <formula>"jan."</formula>
    </cfRule>
  </conditionalFormatting>
  <conditionalFormatting sqref="H9">
    <cfRule type="cellIs" dxfId="17293" priority="5302" operator="equal">
      <formula>"jan."</formula>
    </cfRule>
  </conditionalFormatting>
  <conditionalFormatting sqref="I9">
    <cfRule type="cellIs" dxfId="17292" priority="5301" operator="equal">
      <formula>"jan."</formula>
    </cfRule>
  </conditionalFormatting>
  <conditionalFormatting sqref="H9">
    <cfRule type="cellIs" dxfId="17291" priority="5300" operator="equal">
      <formula>"jan."</formula>
    </cfRule>
  </conditionalFormatting>
  <conditionalFormatting sqref="H9">
    <cfRule type="cellIs" dxfId="17290" priority="5299" operator="equal">
      <formula>"jan."</formula>
    </cfRule>
  </conditionalFormatting>
  <conditionalFormatting sqref="H9">
    <cfRule type="cellIs" dxfId="17289" priority="5298" operator="equal">
      <formula>"jan."</formula>
    </cfRule>
  </conditionalFormatting>
  <conditionalFormatting sqref="I9">
    <cfRule type="cellIs" dxfId="17288" priority="5297" operator="equal">
      <formula>"jan."</formula>
    </cfRule>
  </conditionalFormatting>
  <conditionalFormatting sqref="H9">
    <cfRule type="cellIs" dxfId="17287" priority="5296" operator="equal">
      <formula>"jan."</formula>
    </cfRule>
  </conditionalFormatting>
  <conditionalFormatting sqref="I9">
    <cfRule type="cellIs" dxfId="17286" priority="5295" operator="equal">
      <formula>"jan."</formula>
    </cfRule>
  </conditionalFormatting>
  <conditionalFormatting sqref="H9">
    <cfRule type="cellIs" dxfId="17285" priority="5294" operator="equal">
      <formula>"jan."</formula>
    </cfRule>
  </conditionalFormatting>
  <conditionalFormatting sqref="I9">
    <cfRule type="cellIs" dxfId="17284" priority="5293" operator="equal">
      <formula>"jan."</formula>
    </cfRule>
  </conditionalFormatting>
  <conditionalFormatting sqref="H9">
    <cfRule type="cellIs" dxfId="17283" priority="5292" operator="equal">
      <formula>"jan."</formula>
    </cfRule>
  </conditionalFormatting>
  <conditionalFormatting sqref="I9">
    <cfRule type="cellIs" dxfId="17282" priority="5291" operator="equal">
      <formula>"jan."</formula>
    </cfRule>
  </conditionalFormatting>
  <conditionalFormatting sqref="H9">
    <cfRule type="cellIs" dxfId="17281" priority="5290" operator="equal">
      <formula>"jan."</formula>
    </cfRule>
  </conditionalFormatting>
  <conditionalFormatting sqref="H9">
    <cfRule type="cellIs" dxfId="17280" priority="5289" operator="equal">
      <formula>"jan."</formula>
    </cfRule>
  </conditionalFormatting>
  <conditionalFormatting sqref="H9">
    <cfRule type="cellIs" dxfId="17279" priority="5288" operator="equal">
      <formula>"jan."</formula>
    </cfRule>
  </conditionalFormatting>
  <conditionalFormatting sqref="H9">
    <cfRule type="cellIs" dxfId="17278" priority="5287" operator="equal">
      <formula>"jan."</formula>
    </cfRule>
  </conditionalFormatting>
  <conditionalFormatting sqref="I9">
    <cfRule type="cellIs" dxfId="17277" priority="5286" operator="equal">
      <formula>"jan."</formula>
    </cfRule>
  </conditionalFormatting>
  <conditionalFormatting sqref="H9">
    <cfRule type="cellIs" dxfId="17276" priority="5285" operator="equal">
      <formula>"jan."</formula>
    </cfRule>
  </conditionalFormatting>
  <conditionalFormatting sqref="H9">
    <cfRule type="cellIs" dxfId="17275" priority="5284" operator="equal">
      <formula>"jan."</formula>
    </cfRule>
  </conditionalFormatting>
  <conditionalFormatting sqref="H9">
    <cfRule type="cellIs" dxfId="17274" priority="5283" operator="equal">
      <formula>"jan."</formula>
    </cfRule>
  </conditionalFormatting>
  <conditionalFormatting sqref="I9">
    <cfRule type="cellIs" dxfId="17273" priority="5282" operator="equal">
      <formula>"jan."</formula>
    </cfRule>
  </conditionalFormatting>
  <conditionalFormatting sqref="H9">
    <cfRule type="cellIs" dxfId="17272" priority="5281" operator="equal">
      <formula>"jan."</formula>
    </cfRule>
  </conditionalFormatting>
  <conditionalFormatting sqref="H9">
    <cfRule type="cellIs" dxfId="17271" priority="5280" operator="equal">
      <formula>"jan."</formula>
    </cfRule>
  </conditionalFormatting>
  <conditionalFormatting sqref="H9">
    <cfRule type="cellIs" dxfId="17270" priority="5279" operator="equal">
      <formula>"jan."</formula>
    </cfRule>
  </conditionalFormatting>
  <conditionalFormatting sqref="H9">
    <cfRule type="cellIs" dxfId="17269" priority="5278" operator="equal">
      <formula>"jan."</formula>
    </cfRule>
  </conditionalFormatting>
  <conditionalFormatting sqref="I9">
    <cfRule type="cellIs" dxfId="17268" priority="5277" operator="equal">
      <formula>"jan."</formula>
    </cfRule>
  </conditionalFormatting>
  <conditionalFormatting sqref="H9">
    <cfRule type="cellIs" dxfId="17267" priority="5276" operator="equal">
      <formula>"jan."</formula>
    </cfRule>
  </conditionalFormatting>
  <conditionalFormatting sqref="H9">
    <cfRule type="cellIs" dxfId="17266" priority="5275" operator="equal">
      <formula>"jan."</formula>
    </cfRule>
  </conditionalFormatting>
  <conditionalFormatting sqref="J9">
    <cfRule type="cellIs" dxfId="17265" priority="5274" operator="equal">
      <formula>"jan."</formula>
    </cfRule>
  </conditionalFormatting>
  <conditionalFormatting sqref="I9">
    <cfRule type="cellIs" dxfId="17264" priority="5273" operator="equal">
      <formula>"jan."</formula>
    </cfRule>
  </conditionalFormatting>
  <conditionalFormatting sqref="H9">
    <cfRule type="cellIs" dxfId="17263" priority="5272" operator="equal">
      <formula>"jan."</formula>
    </cfRule>
  </conditionalFormatting>
  <conditionalFormatting sqref="I9">
    <cfRule type="cellIs" dxfId="17262" priority="5271" operator="equal">
      <formula>"jan."</formula>
    </cfRule>
  </conditionalFormatting>
  <conditionalFormatting sqref="H9">
    <cfRule type="cellIs" dxfId="17261" priority="5270" operator="equal">
      <formula>"jan."</formula>
    </cfRule>
  </conditionalFormatting>
  <conditionalFormatting sqref="I9">
    <cfRule type="cellIs" dxfId="17260" priority="5269" operator="equal">
      <formula>"jan."</formula>
    </cfRule>
  </conditionalFormatting>
  <conditionalFormatting sqref="H9">
    <cfRule type="cellIs" dxfId="17259" priority="5268" operator="equal">
      <formula>"jan."</formula>
    </cfRule>
  </conditionalFormatting>
  <conditionalFormatting sqref="H9">
    <cfRule type="cellIs" dxfId="17258" priority="5267" operator="equal">
      <formula>"jan."</formula>
    </cfRule>
  </conditionalFormatting>
  <conditionalFormatting sqref="H9">
    <cfRule type="cellIs" dxfId="17257" priority="5266" operator="equal">
      <formula>"jan."</formula>
    </cfRule>
  </conditionalFormatting>
  <conditionalFormatting sqref="H9">
    <cfRule type="cellIs" dxfId="17256" priority="5265" operator="equal">
      <formula>"jan."</formula>
    </cfRule>
  </conditionalFormatting>
  <conditionalFormatting sqref="I9">
    <cfRule type="cellIs" dxfId="17255" priority="5264" operator="equal">
      <formula>"jan."</formula>
    </cfRule>
  </conditionalFormatting>
  <conditionalFormatting sqref="H9">
    <cfRule type="cellIs" dxfId="17254" priority="5263" operator="equal">
      <formula>"jan."</formula>
    </cfRule>
  </conditionalFormatting>
  <conditionalFormatting sqref="H9">
    <cfRule type="cellIs" dxfId="17253" priority="5262" operator="equal">
      <formula>"jan."</formula>
    </cfRule>
  </conditionalFormatting>
  <conditionalFormatting sqref="H9">
    <cfRule type="cellIs" dxfId="17252" priority="5261" operator="equal">
      <formula>"jan."</formula>
    </cfRule>
  </conditionalFormatting>
  <conditionalFormatting sqref="I9">
    <cfRule type="cellIs" dxfId="17251" priority="5260" operator="equal">
      <formula>"jan."</formula>
    </cfRule>
  </conditionalFormatting>
  <conditionalFormatting sqref="H9">
    <cfRule type="cellIs" dxfId="17250" priority="5259" operator="equal">
      <formula>"jan."</formula>
    </cfRule>
  </conditionalFormatting>
  <conditionalFormatting sqref="H9">
    <cfRule type="cellIs" dxfId="17249" priority="5258" operator="equal">
      <formula>"jan."</formula>
    </cfRule>
  </conditionalFormatting>
  <conditionalFormatting sqref="H9">
    <cfRule type="cellIs" dxfId="17248" priority="5257" operator="equal">
      <formula>"jan."</formula>
    </cfRule>
  </conditionalFormatting>
  <conditionalFormatting sqref="H9">
    <cfRule type="cellIs" dxfId="17247" priority="5256" operator="equal">
      <formula>"jan."</formula>
    </cfRule>
  </conditionalFormatting>
  <conditionalFormatting sqref="I9">
    <cfRule type="cellIs" dxfId="17246" priority="5255" operator="equal">
      <formula>"jan."</formula>
    </cfRule>
  </conditionalFormatting>
  <conditionalFormatting sqref="H9">
    <cfRule type="cellIs" dxfId="17245" priority="5254" operator="equal">
      <formula>"jan."</formula>
    </cfRule>
  </conditionalFormatting>
  <conditionalFormatting sqref="H9">
    <cfRule type="cellIs" dxfId="17244" priority="5253" operator="equal">
      <formula>"jan."</formula>
    </cfRule>
  </conditionalFormatting>
  <conditionalFormatting sqref="H9">
    <cfRule type="cellIs" dxfId="17243" priority="5252" operator="equal">
      <formula>"jan."</formula>
    </cfRule>
  </conditionalFormatting>
  <conditionalFormatting sqref="H9">
    <cfRule type="cellIs" dxfId="17242" priority="5251" operator="equal">
      <formula>"jan."</formula>
    </cfRule>
  </conditionalFormatting>
  <conditionalFormatting sqref="H9">
    <cfRule type="cellIs" dxfId="17241" priority="5250" operator="equal">
      <formula>"jan."</formula>
    </cfRule>
  </conditionalFormatting>
  <conditionalFormatting sqref="H9">
    <cfRule type="cellIs" dxfId="17240" priority="5249" operator="equal">
      <formula>"jan."</formula>
    </cfRule>
  </conditionalFormatting>
  <conditionalFormatting sqref="H9">
    <cfRule type="cellIs" dxfId="17239" priority="5248" operator="equal">
      <formula>"jan."</formula>
    </cfRule>
  </conditionalFormatting>
  <conditionalFormatting sqref="H9">
    <cfRule type="cellIs" dxfId="17238" priority="5247" operator="equal">
      <formula>"jan."</formula>
    </cfRule>
  </conditionalFormatting>
  <conditionalFormatting sqref="I9">
    <cfRule type="cellIs" dxfId="17237" priority="5246" operator="equal">
      <formula>"jan."</formula>
    </cfRule>
  </conditionalFormatting>
  <conditionalFormatting sqref="J9">
    <cfRule type="cellIs" dxfId="17236" priority="5245" operator="equal">
      <formula>"jan."</formula>
    </cfRule>
  </conditionalFormatting>
  <conditionalFormatting sqref="K9">
    <cfRule type="cellIs" dxfId="17235" priority="5244" operator="equal">
      <formula>"jan."</formula>
    </cfRule>
  </conditionalFormatting>
  <conditionalFormatting sqref="J9">
    <cfRule type="cellIs" dxfId="17234" priority="5243" operator="equal">
      <formula>"jan."</formula>
    </cfRule>
  </conditionalFormatting>
  <conditionalFormatting sqref="I9">
    <cfRule type="cellIs" dxfId="17233" priority="5242" operator="equal">
      <formula>"jan."</formula>
    </cfRule>
  </conditionalFormatting>
  <conditionalFormatting sqref="J9">
    <cfRule type="cellIs" dxfId="17232" priority="5241" operator="equal">
      <formula>"jan."</formula>
    </cfRule>
  </conditionalFormatting>
  <conditionalFormatting sqref="I9">
    <cfRule type="cellIs" dxfId="17231" priority="5240" operator="equal">
      <formula>"jan."</formula>
    </cfRule>
  </conditionalFormatting>
  <conditionalFormatting sqref="J9">
    <cfRule type="cellIs" dxfId="17230" priority="5239" operator="equal">
      <formula>"jan."</formula>
    </cfRule>
  </conditionalFormatting>
  <conditionalFormatting sqref="H9">
    <cfRule type="cellIs" dxfId="17229" priority="5238" operator="equal">
      <formula>"jan."</formula>
    </cfRule>
  </conditionalFormatting>
  <conditionalFormatting sqref="I9">
    <cfRule type="cellIs" dxfId="17228" priority="5237" operator="equal">
      <formula>"jan."</formula>
    </cfRule>
  </conditionalFormatting>
  <conditionalFormatting sqref="I9">
    <cfRule type="cellIs" dxfId="17227" priority="5236" operator="equal">
      <formula>"jan."</formula>
    </cfRule>
  </conditionalFormatting>
  <conditionalFormatting sqref="H9">
    <cfRule type="cellIs" dxfId="17226" priority="5235" operator="equal">
      <formula>"jan."</formula>
    </cfRule>
  </conditionalFormatting>
  <conditionalFormatting sqref="I9">
    <cfRule type="cellIs" dxfId="17225" priority="5234" operator="equal">
      <formula>"jan."</formula>
    </cfRule>
  </conditionalFormatting>
  <conditionalFormatting sqref="H9">
    <cfRule type="cellIs" dxfId="17224" priority="5233" operator="equal">
      <formula>"jan."</formula>
    </cfRule>
  </conditionalFormatting>
  <conditionalFormatting sqref="I9">
    <cfRule type="cellIs" dxfId="17223" priority="5232" operator="equal">
      <formula>"jan."</formula>
    </cfRule>
  </conditionalFormatting>
  <conditionalFormatting sqref="H9">
    <cfRule type="cellIs" dxfId="17222" priority="5231" operator="equal">
      <formula>"jan."</formula>
    </cfRule>
  </conditionalFormatting>
  <conditionalFormatting sqref="J9">
    <cfRule type="cellIs" dxfId="17221" priority="5230" operator="equal">
      <formula>"jan."</formula>
    </cfRule>
  </conditionalFormatting>
  <conditionalFormatting sqref="I9">
    <cfRule type="cellIs" dxfId="17220" priority="5229" operator="equal">
      <formula>"jan."</formula>
    </cfRule>
  </conditionalFormatting>
  <conditionalFormatting sqref="H9">
    <cfRule type="cellIs" dxfId="17219" priority="5228" operator="equal">
      <formula>"jan."</formula>
    </cfRule>
  </conditionalFormatting>
  <conditionalFormatting sqref="H9">
    <cfRule type="cellIs" dxfId="17218" priority="5226" operator="equal">
      <formula>"jan."</formula>
    </cfRule>
  </conditionalFormatting>
  <conditionalFormatting sqref="I9">
    <cfRule type="cellIs" dxfId="17217" priority="5225" operator="equal">
      <formula>"jan."</formula>
    </cfRule>
  </conditionalFormatting>
  <conditionalFormatting sqref="H9">
    <cfRule type="cellIs" dxfId="17216" priority="5224" operator="equal">
      <formula>"jan."</formula>
    </cfRule>
  </conditionalFormatting>
  <conditionalFormatting sqref="J9">
    <cfRule type="cellIs" dxfId="17215" priority="5223" operator="equal">
      <formula>"jan."</formula>
    </cfRule>
  </conditionalFormatting>
  <conditionalFormatting sqref="H9">
    <cfRule type="cellIs" dxfId="17214" priority="5222" operator="equal">
      <formula>"jan."</formula>
    </cfRule>
  </conditionalFormatting>
  <conditionalFormatting sqref="H9">
    <cfRule type="cellIs" dxfId="17213" priority="5221" operator="equal">
      <formula>"jan."</formula>
    </cfRule>
  </conditionalFormatting>
  <conditionalFormatting sqref="H9">
    <cfRule type="cellIs" dxfId="17212" priority="5220" operator="equal">
      <formula>"jan."</formula>
    </cfRule>
  </conditionalFormatting>
  <conditionalFormatting sqref="I9">
    <cfRule type="cellIs" dxfId="17211" priority="5219" operator="equal">
      <formula>"jan."</formula>
    </cfRule>
  </conditionalFormatting>
  <conditionalFormatting sqref="I9">
    <cfRule type="cellIs" dxfId="17210" priority="5218" operator="equal">
      <formula>"jan."</formula>
    </cfRule>
  </conditionalFormatting>
  <conditionalFormatting sqref="H9">
    <cfRule type="cellIs" dxfId="17209" priority="5217" operator="equal">
      <formula>"jan."</formula>
    </cfRule>
  </conditionalFormatting>
  <conditionalFormatting sqref="I9">
    <cfRule type="cellIs" dxfId="17208" priority="5216" operator="equal">
      <formula>"jan."</formula>
    </cfRule>
  </conditionalFormatting>
  <conditionalFormatting sqref="H9">
    <cfRule type="cellIs" dxfId="17207" priority="5215" operator="equal">
      <formula>"jan."</formula>
    </cfRule>
  </conditionalFormatting>
  <conditionalFormatting sqref="I9">
    <cfRule type="cellIs" dxfId="17206" priority="5214" operator="equal">
      <formula>"jan."</formula>
    </cfRule>
  </conditionalFormatting>
  <conditionalFormatting sqref="H9">
    <cfRule type="cellIs" dxfId="17205" priority="5213" operator="equal">
      <formula>"jan."</formula>
    </cfRule>
  </conditionalFormatting>
  <conditionalFormatting sqref="J9">
    <cfRule type="cellIs" dxfId="17204" priority="5212" operator="equal">
      <formula>"jan."</formula>
    </cfRule>
  </conditionalFormatting>
  <conditionalFormatting sqref="H9">
    <cfRule type="cellIs" dxfId="17203" priority="5211" operator="equal">
      <formula>"jan."</formula>
    </cfRule>
  </conditionalFormatting>
  <conditionalFormatting sqref="H9">
    <cfRule type="cellIs" dxfId="17202" priority="5210" operator="equal">
      <formula>"jan."</formula>
    </cfRule>
  </conditionalFormatting>
  <conditionalFormatting sqref="H9">
    <cfRule type="cellIs" dxfId="17201" priority="5209" operator="equal">
      <formula>"jan."</formula>
    </cfRule>
  </conditionalFormatting>
  <conditionalFormatting sqref="I9">
    <cfRule type="cellIs" dxfId="17200" priority="5208" operator="equal">
      <formula>"jan."</formula>
    </cfRule>
  </conditionalFormatting>
  <conditionalFormatting sqref="H9">
    <cfRule type="cellIs" dxfId="17199" priority="5207" operator="equal">
      <formula>"jan."</formula>
    </cfRule>
  </conditionalFormatting>
  <conditionalFormatting sqref="H9">
    <cfRule type="cellIs" dxfId="17198" priority="5206" operator="equal">
      <formula>"jan."</formula>
    </cfRule>
  </conditionalFormatting>
  <conditionalFormatting sqref="H9">
    <cfRule type="cellIs" dxfId="17197" priority="5205" operator="equal">
      <formula>"jan."</formula>
    </cfRule>
  </conditionalFormatting>
  <conditionalFormatting sqref="I9">
    <cfRule type="cellIs" dxfId="17196" priority="5204" operator="equal">
      <formula>"jan."</formula>
    </cfRule>
  </conditionalFormatting>
  <conditionalFormatting sqref="H9">
    <cfRule type="cellIs" dxfId="17195" priority="5203" operator="equal">
      <formula>"jan."</formula>
    </cfRule>
  </conditionalFormatting>
  <conditionalFormatting sqref="I9">
    <cfRule type="cellIs" dxfId="17194" priority="5202" operator="equal">
      <formula>"jan."</formula>
    </cfRule>
  </conditionalFormatting>
  <conditionalFormatting sqref="H9">
    <cfRule type="cellIs" dxfId="17193" priority="5201" operator="equal">
      <formula>"jan."</formula>
    </cfRule>
  </conditionalFormatting>
  <conditionalFormatting sqref="I9">
    <cfRule type="cellIs" dxfId="17192" priority="5200" operator="equal">
      <formula>"jan."</formula>
    </cfRule>
  </conditionalFormatting>
  <conditionalFormatting sqref="H9">
    <cfRule type="cellIs" dxfId="17191" priority="5199" operator="equal">
      <formula>"jan."</formula>
    </cfRule>
  </conditionalFormatting>
  <conditionalFormatting sqref="I9">
    <cfRule type="cellIs" dxfId="17190" priority="5198" operator="equal">
      <formula>"jan."</formula>
    </cfRule>
  </conditionalFormatting>
  <conditionalFormatting sqref="H9">
    <cfRule type="cellIs" dxfId="17189" priority="5197" operator="equal">
      <formula>"jan."</formula>
    </cfRule>
  </conditionalFormatting>
  <conditionalFormatting sqref="H9">
    <cfRule type="cellIs" dxfId="17188" priority="5196" operator="equal">
      <formula>"jan."</formula>
    </cfRule>
  </conditionalFormatting>
  <conditionalFormatting sqref="H9">
    <cfRule type="cellIs" dxfId="17187" priority="5195" operator="equal">
      <formula>"jan."</formula>
    </cfRule>
  </conditionalFormatting>
  <conditionalFormatting sqref="H9">
    <cfRule type="cellIs" dxfId="17186" priority="5194" operator="equal">
      <formula>"jan."</formula>
    </cfRule>
  </conditionalFormatting>
  <conditionalFormatting sqref="I9">
    <cfRule type="cellIs" dxfId="17185" priority="5193" operator="equal">
      <formula>"jan."</formula>
    </cfRule>
  </conditionalFormatting>
  <conditionalFormatting sqref="H9">
    <cfRule type="cellIs" dxfId="17184" priority="5192" operator="equal">
      <formula>"jan."</formula>
    </cfRule>
  </conditionalFormatting>
  <conditionalFormatting sqref="H9">
    <cfRule type="cellIs" dxfId="17183" priority="5191" operator="equal">
      <formula>"jan."</formula>
    </cfRule>
  </conditionalFormatting>
  <conditionalFormatting sqref="H9">
    <cfRule type="cellIs" dxfId="17182" priority="5190" operator="equal">
      <formula>"jan."</formula>
    </cfRule>
  </conditionalFormatting>
  <conditionalFormatting sqref="I9">
    <cfRule type="cellIs" dxfId="17181" priority="5189" operator="equal">
      <formula>"jan."</formula>
    </cfRule>
  </conditionalFormatting>
  <conditionalFormatting sqref="H9">
    <cfRule type="cellIs" dxfId="17180" priority="5188" operator="equal">
      <formula>"jan."</formula>
    </cfRule>
  </conditionalFormatting>
  <conditionalFormatting sqref="H9">
    <cfRule type="cellIs" dxfId="17179" priority="5187" operator="equal">
      <formula>"jan."</formula>
    </cfRule>
  </conditionalFormatting>
  <conditionalFormatting sqref="H9">
    <cfRule type="cellIs" dxfId="17178" priority="5186" operator="equal">
      <formula>"jan."</formula>
    </cfRule>
  </conditionalFormatting>
  <conditionalFormatting sqref="H9">
    <cfRule type="cellIs" dxfId="17177" priority="5185" operator="equal">
      <formula>"jan."</formula>
    </cfRule>
  </conditionalFormatting>
  <conditionalFormatting sqref="I9">
    <cfRule type="cellIs" dxfId="17176" priority="5184" operator="equal">
      <formula>"jan."</formula>
    </cfRule>
  </conditionalFormatting>
  <conditionalFormatting sqref="H9">
    <cfRule type="cellIs" dxfId="17175" priority="5183" operator="equal">
      <formula>"jan."</formula>
    </cfRule>
  </conditionalFormatting>
  <conditionalFormatting sqref="H9">
    <cfRule type="cellIs" dxfId="17174" priority="5182" operator="equal">
      <formula>"jan."</formula>
    </cfRule>
  </conditionalFormatting>
  <conditionalFormatting sqref="J9">
    <cfRule type="cellIs" dxfId="17173" priority="5181" operator="equal">
      <formula>"jan."</formula>
    </cfRule>
  </conditionalFormatting>
  <conditionalFormatting sqref="I9">
    <cfRule type="cellIs" dxfId="17172" priority="5180" operator="equal">
      <formula>"jan."</formula>
    </cfRule>
  </conditionalFormatting>
  <conditionalFormatting sqref="H9">
    <cfRule type="cellIs" dxfId="17171" priority="5179" operator="equal">
      <formula>"jan."</formula>
    </cfRule>
  </conditionalFormatting>
  <conditionalFormatting sqref="I9">
    <cfRule type="cellIs" dxfId="17170" priority="5178" operator="equal">
      <formula>"jan."</formula>
    </cfRule>
  </conditionalFormatting>
  <conditionalFormatting sqref="H9">
    <cfRule type="cellIs" dxfId="17169" priority="5177" operator="equal">
      <formula>"jan."</formula>
    </cfRule>
  </conditionalFormatting>
  <conditionalFormatting sqref="I9">
    <cfRule type="cellIs" dxfId="17168" priority="5176" operator="equal">
      <formula>"jan."</formula>
    </cfRule>
  </conditionalFormatting>
  <conditionalFormatting sqref="H9">
    <cfRule type="cellIs" dxfId="17167" priority="5175" operator="equal">
      <formula>"jan."</formula>
    </cfRule>
  </conditionalFormatting>
  <conditionalFormatting sqref="H9">
    <cfRule type="cellIs" dxfId="17166" priority="5174" operator="equal">
      <formula>"jan."</formula>
    </cfRule>
  </conditionalFormatting>
  <conditionalFormatting sqref="H9">
    <cfRule type="cellIs" dxfId="17165" priority="5173" operator="equal">
      <formula>"jan."</formula>
    </cfRule>
  </conditionalFormatting>
  <conditionalFormatting sqref="H9">
    <cfRule type="cellIs" dxfId="17164" priority="5172" operator="equal">
      <formula>"jan."</formula>
    </cfRule>
  </conditionalFormatting>
  <conditionalFormatting sqref="I9">
    <cfRule type="cellIs" dxfId="17163" priority="5171" operator="equal">
      <formula>"jan."</formula>
    </cfRule>
  </conditionalFormatting>
  <conditionalFormatting sqref="H9">
    <cfRule type="cellIs" dxfId="17162" priority="5170" operator="equal">
      <formula>"jan."</formula>
    </cfRule>
  </conditionalFormatting>
  <conditionalFormatting sqref="H9">
    <cfRule type="cellIs" dxfId="17161" priority="5169" operator="equal">
      <formula>"jan."</formula>
    </cfRule>
  </conditionalFormatting>
  <conditionalFormatting sqref="I9">
    <cfRule type="cellIs" dxfId="17160" priority="5167" operator="equal">
      <formula>"jan."</formula>
    </cfRule>
  </conditionalFormatting>
  <conditionalFormatting sqref="H9">
    <cfRule type="cellIs" dxfId="17159" priority="5166" operator="equal">
      <formula>"jan."</formula>
    </cfRule>
  </conditionalFormatting>
  <conditionalFormatting sqref="H9">
    <cfRule type="cellIs" dxfId="17158" priority="5165" operator="equal">
      <formula>"jan."</formula>
    </cfRule>
  </conditionalFormatting>
  <conditionalFormatting sqref="H9">
    <cfRule type="cellIs" dxfId="17157" priority="5164" operator="equal">
      <formula>"jan."</formula>
    </cfRule>
  </conditionalFormatting>
  <conditionalFormatting sqref="H9">
    <cfRule type="cellIs" dxfId="17156" priority="5163" operator="equal">
      <formula>"jan."</formula>
    </cfRule>
  </conditionalFormatting>
  <conditionalFormatting sqref="I9">
    <cfRule type="cellIs" dxfId="17155" priority="5162" operator="equal">
      <formula>"jan."</formula>
    </cfRule>
  </conditionalFormatting>
  <conditionalFormatting sqref="H9">
    <cfRule type="cellIs" dxfId="17154" priority="5161" operator="equal">
      <formula>"jan."</formula>
    </cfRule>
  </conditionalFormatting>
  <conditionalFormatting sqref="H9">
    <cfRule type="cellIs" dxfId="17153" priority="5160" operator="equal">
      <formula>"jan."</formula>
    </cfRule>
  </conditionalFormatting>
  <conditionalFormatting sqref="H9">
    <cfRule type="cellIs" dxfId="17152" priority="5159" operator="equal">
      <formula>"jan."</formula>
    </cfRule>
  </conditionalFormatting>
  <conditionalFormatting sqref="H9">
    <cfRule type="cellIs" dxfId="17151" priority="5158" operator="equal">
      <formula>"jan."</formula>
    </cfRule>
  </conditionalFormatting>
  <conditionalFormatting sqref="H9">
    <cfRule type="cellIs" dxfId="17150" priority="5157" operator="equal">
      <formula>"jan."</formula>
    </cfRule>
  </conditionalFormatting>
  <conditionalFormatting sqref="H9">
    <cfRule type="cellIs" dxfId="17149" priority="5156" operator="equal">
      <formula>"jan."</formula>
    </cfRule>
  </conditionalFormatting>
  <conditionalFormatting sqref="H9">
    <cfRule type="cellIs" dxfId="17148" priority="5155" operator="equal">
      <formula>"jan."</formula>
    </cfRule>
  </conditionalFormatting>
  <conditionalFormatting sqref="H9">
    <cfRule type="cellIs" dxfId="17147" priority="5154" operator="equal">
      <formula>"jan."</formula>
    </cfRule>
  </conditionalFormatting>
  <conditionalFormatting sqref="I9">
    <cfRule type="cellIs" dxfId="17146" priority="5153" operator="equal">
      <formula>"jan."</formula>
    </cfRule>
  </conditionalFormatting>
  <conditionalFormatting sqref="J9">
    <cfRule type="cellIs" dxfId="17145" priority="5152" operator="equal">
      <formula>"jan."</formula>
    </cfRule>
  </conditionalFormatting>
  <conditionalFormatting sqref="K9">
    <cfRule type="cellIs" dxfId="17144" priority="5151" operator="equal">
      <formula>"jan."</formula>
    </cfRule>
  </conditionalFormatting>
  <conditionalFormatting sqref="I9">
    <cfRule type="cellIs" dxfId="17143" priority="5150" operator="equal">
      <formula>"jan."</formula>
    </cfRule>
  </conditionalFormatting>
  <conditionalFormatting sqref="H9">
    <cfRule type="cellIs" dxfId="17142" priority="5149" operator="equal">
      <formula>"jan."</formula>
    </cfRule>
  </conditionalFormatting>
  <conditionalFormatting sqref="H9">
    <cfRule type="cellIs" dxfId="17141" priority="5147" operator="equal">
      <formula>"jan."</formula>
    </cfRule>
  </conditionalFormatting>
  <conditionalFormatting sqref="I9">
    <cfRule type="cellIs" dxfId="17140" priority="5146" operator="equal">
      <formula>"jan."</formula>
    </cfRule>
  </conditionalFormatting>
  <conditionalFormatting sqref="H9">
    <cfRule type="cellIs" dxfId="17139" priority="5145" operator="equal">
      <formula>"jan."</formula>
    </cfRule>
  </conditionalFormatting>
  <conditionalFormatting sqref="H9">
    <cfRule type="cellIs" dxfId="17138" priority="5144" operator="equal">
      <formula>"jan."</formula>
    </cfRule>
  </conditionalFormatting>
  <conditionalFormatting sqref="H9">
    <cfRule type="cellIs" dxfId="17137" priority="5143" operator="equal">
      <formula>"jan."</formula>
    </cfRule>
  </conditionalFormatting>
  <conditionalFormatting sqref="H9">
    <cfRule type="cellIs" dxfId="17136" priority="5142" operator="equal">
      <formula>"jan."</formula>
    </cfRule>
  </conditionalFormatting>
  <conditionalFormatting sqref="H9">
    <cfRule type="cellIs" dxfId="17135" priority="5140" operator="equal">
      <formula>"jan."</formula>
    </cfRule>
  </conditionalFormatting>
  <conditionalFormatting sqref="H9">
    <cfRule type="cellIs" dxfId="17134" priority="5139" operator="equal">
      <formula>"jan."</formula>
    </cfRule>
  </conditionalFormatting>
  <conditionalFormatting sqref="I9">
    <cfRule type="cellIs" dxfId="17133" priority="5137" operator="equal">
      <formula>"jan."</formula>
    </cfRule>
  </conditionalFormatting>
  <conditionalFormatting sqref="H9">
    <cfRule type="cellIs" dxfId="17132" priority="5136" operator="equal">
      <formula>"jan."</formula>
    </cfRule>
  </conditionalFormatting>
  <conditionalFormatting sqref="H9">
    <cfRule type="cellIs" dxfId="17131" priority="5135" operator="equal">
      <formula>"jan."</formula>
    </cfRule>
  </conditionalFormatting>
  <conditionalFormatting sqref="H9">
    <cfRule type="cellIs" dxfId="17130" priority="5134" operator="equal">
      <formula>"jan."</formula>
    </cfRule>
  </conditionalFormatting>
  <conditionalFormatting sqref="H9">
    <cfRule type="cellIs" dxfId="17129" priority="5133" operator="equal">
      <formula>"jan."</formula>
    </cfRule>
  </conditionalFormatting>
  <conditionalFormatting sqref="I9">
    <cfRule type="cellIs" dxfId="17128" priority="5132" operator="equal">
      <formula>"jan."</formula>
    </cfRule>
  </conditionalFormatting>
  <conditionalFormatting sqref="H9">
    <cfRule type="cellIs" dxfId="17127" priority="5131" operator="equal">
      <formula>"jan."</formula>
    </cfRule>
  </conditionalFormatting>
  <conditionalFormatting sqref="H9">
    <cfRule type="cellIs" dxfId="17126" priority="5130" operator="equal">
      <formula>"jan."</formula>
    </cfRule>
  </conditionalFormatting>
  <conditionalFormatting sqref="H9">
    <cfRule type="cellIs" dxfId="17125" priority="5129" operator="equal">
      <formula>"jan."</formula>
    </cfRule>
  </conditionalFormatting>
  <conditionalFormatting sqref="H9">
    <cfRule type="cellIs" dxfId="17124" priority="5128" operator="equal">
      <formula>"jan."</formula>
    </cfRule>
  </conditionalFormatting>
  <conditionalFormatting sqref="H9">
    <cfRule type="cellIs" dxfId="17123" priority="5127" operator="equal">
      <formula>"jan."</formula>
    </cfRule>
  </conditionalFormatting>
  <conditionalFormatting sqref="H9">
    <cfRule type="cellIs" dxfId="17122" priority="5126" operator="equal">
      <formula>"jan."</formula>
    </cfRule>
  </conditionalFormatting>
  <conditionalFormatting sqref="H9">
    <cfRule type="cellIs" dxfId="17121" priority="5125" operator="equal">
      <formula>"jan."</formula>
    </cfRule>
  </conditionalFormatting>
  <conditionalFormatting sqref="H9">
    <cfRule type="cellIs" dxfId="17120" priority="5124" operator="equal">
      <formula>"jan."</formula>
    </cfRule>
  </conditionalFormatting>
  <conditionalFormatting sqref="I9">
    <cfRule type="cellIs" dxfId="17119" priority="5123" operator="equal">
      <formula>"jan."</formula>
    </cfRule>
  </conditionalFormatting>
  <conditionalFormatting sqref="H9">
    <cfRule type="cellIs" dxfId="17118" priority="5122" operator="equal">
      <formula>"jan."</formula>
    </cfRule>
  </conditionalFormatting>
  <conditionalFormatting sqref="H9">
    <cfRule type="cellIs" dxfId="17117" priority="5121" operator="equal">
      <formula>"jan."</formula>
    </cfRule>
  </conditionalFormatting>
  <conditionalFormatting sqref="H9">
    <cfRule type="cellIs" dxfId="17116" priority="5120" operator="equal">
      <formula>"jan."</formula>
    </cfRule>
  </conditionalFormatting>
  <conditionalFormatting sqref="H9">
    <cfRule type="cellIs" dxfId="17115" priority="5119" operator="equal">
      <formula>"jan."</formula>
    </cfRule>
  </conditionalFormatting>
  <conditionalFormatting sqref="H9">
    <cfRule type="cellIs" dxfId="17114" priority="5118" operator="equal">
      <formula>"jan."</formula>
    </cfRule>
  </conditionalFormatting>
  <conditionalFormatting sqref="H9">
    <cfRule type="cellIs" dxfId="17113" priority="5117" operator="equal">
      <formula>"jan."</formula>
    </cfRule>
  </conditionalFormatting>
  <conditionalFormatting sqref="H9">
    <cfRule type="cellIs" dxfId="17112" priority="5116" operator="equal">
      <formula>"jan."</formula>
    </cfRule>
  </conditionalFormatting>
  <conditionalFormatting sqref="I9">
    <cfRule type="cellIs" dxfId="17111" priority="5115" operator="equal">
      <formula>"jan."</formula>
    </cfRule>
  </conditionalFormatting>
  <conditionalFormatting sqref="J9">
    <cfRule type="cellIs" dxfId="17110" priority="5114" operator="equal">
      <formula>"jan."</formula>
    </cfRule>
  </conditionalFormatting>
  <conditionalFormatting sqref="J9">
    <cfRule type="cellIs" dxfId="17109" priority="5113" operator="equal">
      <formula>"jan."</formula>
    </cfRule>
  </conditionalFormatting>
  <conditionalFormatting sqref="I9">
    <cfRule type="cellIs" dxfId="17108" priority="5112" operator="equal">
      <formula>"jan."</formula>
    </cfRule>
  </conditionalFormatting>
  <conditionalFormatting sqref="J9">
    <cfRule type="cellIs" dxfId="17107" priority="5111" operator="equal">
      <formula>"jan."</formula>
    </cfRule>
  </conditionalFormatting>
  <conditionalFormatting sqref="I9">
    <cfRule type="cellIs" dxfId="17106" priority="5110" operator="equal">
      <formula>"jan."</formula>
    </cfRule>
  </conditionalFormatting>
  <conditionalFormatting sqref="J9">
    <cfRule type="cellIs" dxfId="17105" priority="5109" operator="equal">
      <formula>"jan."</formula>
    </cfRule>
  </conditionalFormatting>
  <conditionalFormatting sqref="H9">
    <cfRule type="cellIs" dxfId="17104" priority="5108" operator="equal">
      <formula>"jan."</formula>
    </cfRule>
  </conditionalFormatting>
  <conditionalFormatting sqref="I9">
    <cfRule type="cellIs" dxfId="17103" priority="5107" operator="equal">
      <formula>"jan."</formula>
    </cfRule>
  </conditionalFormatting>
  <conditionalFormatting sqref="I9">
    <cfRule type="cellIs" dxfId="17102" priority="5106" operator="equal">
      <formula>"jan."</formula>
    </cfRule>
  </conditionalFormatting>
  <conditionalFormatting sqref="H9">
    <cfRule type="cellIs" dxfId="17101" priority="5105" operator="equal">
      <formula>"jan."</formula>
    </cfRule>
  </conditionalFormatting>
  <conditionalFormatting sqref="I9">
    <cfRule type="cellIs" dxfId="17100" priority="5104" operator="equal">
      <formula>"jan."</formula>
    </cfRule>
  </conditionalFormatting>
  <conditionalFormatting sqref="H9">
    <cfRule type="cellIs" dxfId="17099" priority="5103" operator="equal">
      <formula>"jan."</formula>
    </cfRule>
  </conditionalFormatting>
  <conditionalFormatting sqref="I9">
    <cfRule type="cellIs" dxfId="17098" priority="5102" operator="equal">
      <formula>"jan."</formula>
    </cfRule>
  </conditionalFormatting>
  <conditionalFormatting sqref="H9">
    <cfRule type="cellIs" dxfId="17097" priority="5101" operator="equal">
      <formula>"jan."</formula>
    </cfRule>
  </conditionalFormatting>
  <conditionalFormatting sqref="J9">
    <cfRule type="cellIs" dxfId="17096" priority="5100" operator="equal">
      <formula>"jan."</formula>
    </cfRule>
  </conditionalFormatting>
  <conditionalFormatting sqref="I9">
    <cfRule type="cellIs" dxfId="17095" priority="5099" operator="equal">
      <formula>"jan."</formula>
    </cfRule>
  </conditionalFormatting>
  <conditionalFormatting sqref="H9">
    <cfRule type="cellIs" dxfId="17094" priority="5098" operator="equal">
      <formula>"jan."</formula>
    </cfRule>
  </conditionalFormatting>
  <conditionalFormatting sqref="I9">
    <cfRule type="cellIs" dxfId="17093" priority="5097" operator="equal">
      <formula>"jan."</formula>
    </cfRule>
  </conditionalFormatting>
  <conditionalFormatting sqref="H9">
    <cfRule type="cellIs" dxfId="17092" priority="5096" operator="equal">
      <formula>"jan."</formula>
    </cfRule>
  </conditionalFormatting>
  <conditionalFormatting sqref="I9">
    <cfRule type="cellIs" dxfId="17091" priority="5095" operator="equal">
      <formula>"jan."</formula>
    </cfRule>
  </conditionalFormatting>
  <conditionalFormatting sqref="H9">
    <cfRule type="cellIs" dxfId="17090" priority="5094" operator="equal">
      <formula>"jan."</formula>
    </cfRule>
  </conditionalFormatting>
  <conditionalFormatting sqref="J9">
    <cfRule type="cellIs" dxfId="17089" priority="5093" operator="equal">
      <formula>"jan."</formula>
    </cfRule>
  </conditionalFormatting>
  <conditionalFormatting sqref="H9">
    <cfRule type="cellIs" dxfId="17088" priority="5092" operator="equal">
      <formula>"jan."</formula>
    </cfRule>
  </conditionalFormatting>
  <conditionalFormatting sqref="H9">
    <cfRule type="cellIs" dxfId="17087" priority="5091" operator="equal">
      <formula>"jan."</formula>
    </cfRule>
  </conditionalFormatting>
  <conditionalFormatting sqref="H9">
    <cfRule type="cellIs" dxfId="17086" priority="5090" operator="equal">
      <formula>"jan."</formula>
    </cfRule>
  </conditionalFormatting>
  <conditionalFormatting sqref="I9">
    <cfRule type="cellIs" dxfId="17085" priority="5089" operator="equal">
      <formula>"jan."</formula>
    </cfRule>
  </conditionalFormatting>
  <conditionalFormatting sqref="I9">
    <cfRule type="cellIs" dxfId="17084" priority="5088" operator="equal">
      <formula>"jan."</formula>
    </cfRule>
  </conditionalFormatting>
  <conditionalFormatting sqref="H9">
    <cfRule type="cellIs" dxfId="17083" priority="5087" operator="equal">
      <formula>"jan."</formula>
    </cfRule>
  </conditionalFormatting>
  <conditionalFormatting sqref="I9">
    <cfRule type="cellIs" dxfId="17082" priority="5086" operator="equal">
      <formula>"jan."</formula>
    </cfRule>
  </conditionalFormatting>
  <conditionalFormatting sqref="H9">
    <cfRule type="cellIs" dxfId="17081" priority="5085" operator="equal">
      <formula>"jan."</formula>
    </cfRule>
  </conditionalFormatting>
  <conditionalFormatting sqref="I9">
    <cfRule type="cellIs" dxfId="17080" priority="5084" operator="equal">
      <formula>"jan."</formula>
    </cfRule>
  </conditionalFormatting>
  <conditionalFormatting sqref="H9">
    <cfRule type="cellIs" dxfId="17079" priority="5083" operator="equal">
      <formula>"jan."</formula>
    </cfRule>
  </conditionalFormatting>
  <conditionalFormatting sqref="J9">
    <cfRule type="cellIs" dxfId="17078" priority="5082" operator="equal">
      <formula>"jan."</formula>
    </cfRule>
  </conditionalFormatting>
  <conditionalFormatting sqref="H9">
    <cfRule type="cellIs" dxfId="17077" priority="5081" operator="equal">
      <formula>"jan."</formula>
    </cfRule>
  </conditionalFormatting>
  <conditionalFormatting sqref="H9">
    <cfRule type="cellIs" dxfId="17076" priority="5080" operator="equal">
      <formula>"jan."</formula>
    </cfRule>
  </conditionalFormatting>
  <conditionalFormatting sqref="H9">
    <cfRule type="cellIs" dxfId="17075" priority="5079" operator="equal">
      <formula>"jan."</formula>
    </cfRule>
  </conditionalFormatting>
  <conditionalFormatting sqref="I9">
    <cfRule type="cellIs" dxfId="17074" priority="5078" operator="equal">
      <formula>"jan."</formula>
    </cfRule>
  </conditionalFormatting>
  <conditionalFormatting sqref="H9">
    <cfRule type="cellIs" dxfId="17073" priority="5077" operator="equal">
      <formula>"jan."</formula>
    </cfRule>
  </conditionalFormatting>
  <conditionalFormatting sqref="H9">
    <cfRule type="cellIs" dxfId="17072" priority="5076" operator="equal">
      <formula>"jan."</formula>
    </cfRule>
  </conditionalFormatting>
  <conditionalFormatting sqref="H9">
    <cfRule type="cellIs" dxfId="17071" priority="5075" operator="equal">
      <formula>"jan."</formula>
    </cfRule>
  </conditionalFormatting>
  <conditionalFormatting sqref="I9">
    <cfRule type="cellIs" dxfId="17070" priority="5074" operator="equal">
      <formula>"jan."</formula>
    </cfRule>
  </conditionalFormatting>
  <conditionalFormatting sqref="H9">
    <cfRule type="cellIs" dxfId="17069" priority="5073" operator="equal">
      <formula>"jan."</formula>
    </cfRule>
  </conditionalFormatting>
  <conditionalFormatting sqref="I9">
    <cfRule type="cellIs" dxfId="17068" priority="5072" operator="equal">
      <formula>"jan."</formula>
    </cfRule>
  </conditionalFormatting>
  <conditionalFormatting sqref="H9">
    <cfRule type="cellIs" dxfId="17067" priority="5071" operator="equal">
      <formula>"jan."</formula>
    </cfRule>
  </conditionalFormatting>
  <conditionalFormatting sqref="I9">
    <cfRule type="cellIs" dxfId="17066" priority="5070" operator="equal">
      <formula>"jan."</formula>
    </cfRule>
  </conditionalFormatting>
  <conditionalFormatting sqref="H9">
    <cfRule type="cellIs" dxfId="17065" priority="5069" operator="equal">
      <formula>"jan."</formula>
    </cfRule>
  </conditionalFormatting>
  <conditionalFormatting sqref="I9">
    <cfRule type="cellIs" dxfId="17064" priority="5068" operator="equal">
      <formula>"jan."</formula>
    </cfRule>
  </conditionalFormatting>
  <conditionalFormatting sqref="H9">
    <cfRule type="cellIs" dxfId="17063" priority="5067" operator="equal">
      <formula>"jan."</formula>
    </cfRule>
  </conditionalFormatting>
  <conditionalFormatting sqref="H9">
    <cfRule type="cellIs" dxfId="17062" priority="5066" operator="equal">
      <formula>"jan."</formula>
    </cfRule>
  </conditionalFormatting>
  <conditionalFormatting sqref="H9">
    <cfRule type="cellIs" dxfId="17061" priority="5065" operator="equal">
      <formula>"jan."</formula>
    </cfRule>
  </conditionalFormatting>
  <conditionalFormatting sqref="H9">
    <cfRule type="cellIs" dxfId="17060" priority="5064" operator="equal">
      <formula>"jan."</formula>
    </cfRule>
  </conditionalFormatting>
  <conditionalFormatting sqref="I9">
    <cfRule type="cellIs" dxfId="17059" priority="5063" operator="equal">
      <formula>"jan."</formula>
    </cfRule>
  </conditionalFormatting>
  <conditionalFormatting sqref="H9">
    <cfRule type="cellIs" dxfId="17058" priority="5062" operator="equal">
      <formula>"jan."</formula>
    </cfRule>
  </conditionalFormatting>
  <conditionalFormatting sqref="H9">
    <cfRule type="cellIs" dxfId="17057" priority="5061" operator="equal">
      <formula>"jan."</formula>
    </cfRule>
  </conditionalFormatting>
  <conditionalFormatting sqref="H9">
    <cfRule type="cellIs" dxfId="17056" priority="5060" operator="equal">
      <formula>"jan."</formula>
    </cfRule>
  </conditionalFormatting>
  <conditionalFormatting sqref="I9">
    <cfRule type="cellIs" dxfId="17055" priority="5059" operator="equal">
      <formula>"jan."</formula>
    </cfRule>
  </conditionalFormatting>
  <conditionalFormatting sqref="H9">
    <cfRule type="cellIs" dxfId="17054" priority="5058" operator="equal">
      <formula>"jan."</formula>
    </cfRule>
  </conditionalFormatting>
  <conditionalFormatting sqref="H9">
    <cfRule type="cellIs" dxfId="17053" priority="5057" operator="equal">
      <formula>"jan."</formula>
    </cfRule>
  </conditionalFormatting>
  <conditionalFormatting sqref="H9">
    <cfRule type="cellIs" dxfId="17052" priority="5056" operator="equal">
      <formula>"jan."</formula>
    </cfRule>
  </conditionalFormatting>
  <conditionalFormatting sqref="H9">
    <cfRule type="cellIs" dxfId="17051" priority="5055" operator="equal">
      <formula>"jan."</formula>
    </cfRule>
  </conditionalFormatting>
  <conditionalFormatting sqref="I9">
    <cfRule type="cellIs" dxfId="17050" priority="5054" operator="equal">
      <formula>"jan."</formula>
    </cfRule>
  </conditionalFormatting>
  <conditionalFormatting sqref="H9">
    <cfRule type="cellIs" dxfId="17049" priority="5053" operator="equal">
      <formula>"jan."</formula>
    </cfRule>
  </conditionalFormatting>
  <conditionalFormatting sqref="H9">
    <cfRule type="cellIs" dxfId="17048" priority="5052" operator="equal">
      <formula>"jan."</formula>
    </cfRule>
  </conditionalFormatting>
  <conditionalFormatting sqref="J9">
    <cfRule type="cellIs" dxfId="17047" priority="5051" operator="equal">
      <formula>"jan."</formula>
    </cfRule>
  </conditionalFormatting>
  <conditionalFormatting sqref="I9">
    <cfRule type="cellIs" dxfId="17046" priority="5050" operator="equal">
      <formula>"jan."</formula>
    </cfRule>
  </conditionalFormatting>
  <conditionalFormatting sqref="H9">
    <cfRule type="cellIs" dxfId="17045" priority="5049" operator="equal">
      <formula>"jan."</formula>
    </cfRule>
  </conditionalFormatting>
  <conditionalFormatting sqref="I9">
    <cfRule type="cellIs" dxfId="17044" priority="5048" operator="equal">
      <formula>"jan."</formula>
    </cfRule>
  </conditionalFormatting>
  <conditionalFormatting sqref="H9">
    <cfRule type="cellIs" dxfId="17043" priority="5047" operator="equal">
      <formula>"jan."</formula>
    </cfRule>
  </conditionalFormatting>
  <conditionalFormatting sqref="I9">
    <cfRule type="cellIs" dxfId="17042" priority="5046" operator="equal">
      <formula>"jan."</formula>
    </cfRule>
  </conditionalFormatting>
  <conditionalFormatting sqref="H9">
    <cfRule type="cellIs" dxfId="17041" priority="5045" operator="equal">
      <formula>"jan."</formula>
    </cfRule>
  </conditionalFormatting>
  <conditionalFormatting sqref="H9">
    <cfRule type="cellIs" dxfId="17040" priority="5044" operator="equal">
      <formula>"jan."</formula>
    </cfRule>
  </conditionalFormatting>
  <conditionalFormatting sqref="H9">
    <cfRule type="cellIs" dxfId="17039" priority="5043" operator="equal">
      <formula>"jan."</formula>
    </cfRule>
  </conditionalFormatting>
  <conditionalFormatting sqref="H9">
    <cfRule type="cellIs" dxfId="17038" priority="5042" operator="equal">
      <formula>"jan."</formula>
    </cfRule>
  </conditionalFormatting>
  <conditionalFormatting sqref="I9">
    <cfRule type="cellIs" dxfId="17037" priority="5041" operator="equal">
      <formula>"jan."</formula>
    </cfRule>
  </conditionalFormatting>
  <conditionalFormatting sqref="H9">
    <cfRule type="cellIs" dxfId="17036" priority="5040" operator="equal">
      <formula>"jan."</formula>
    </cfRule>
  </conditionalFormatting>
  <conditionalFormatting sqref="H9">
    <cfRule type="cellIs" dxfId="17035" priority="5039" operator="equal">
      <formula>"jan."</formula>
    </cfRule>
  </conditionalFormatting>
  <conditionalFormatting sqref="H9">
    <cfRule type="cellIs" dxfId="17034" priority="5038" operator="equal">
      <formula>"jan."</formula>
    </cfRule>
  </conditionalFormatting>
  <conditionalFormatting sqref="I9">
    <cfRule type="cellIs" dxfId="17033" priority="5037" operator="equal">
      <formula>"jan."</formula>
    </cfRule>
  </conditionalFormatting>
  <conditionalFormatting sqref="H9">
    <cfRule type="cellIs" dxfId="17032" priority="5036" operator="equal">
      <formula>"jan."</formula>
    </cfRule>
  </conditionalFormatting>
  <conditionalFormatting sqref="H9">
    <cfRule type="cellIs" dxfId="17031" priority="5035" operator="equal">
      <formula>"jan."</formula>
    </cfRule>
  </conditionalFormatting>
  <conditionalFormatting sqref="H9">
    <cfRule type="cellIs" dxfId="17030" priority="5034" operator="equal">
      <formula>"jan."</formula>
    </cfRule>
  </conditionalFormatting>
  <conditionalFormatting sqref="H9">
    <cfRule type="cellIs" dxfId="17029" priority="5033" operator="equal">
      <formula>"jan."</formula>
    </cfRule>
  </conditionalFormatting>
  <conditionalFormatting sqref="I9">
    <cfRule type="cellIs" dxfId="17028" priority="5032" operator="equal">
      <formula>"jan."</formula>
    </cfRule>
  </conditionalFormatting>
  <conditionalFormatting sqref="H9">
    <cfRule type="cellIs" dxfId="17027" priority="5031" operator="equal">
      <formula>"jan."</formula>
    </cfRule>
  </conditionalFormatting>
  <conditionalFormatting sqref="H9">
    <cfRule type="cellIs" dxfId="17026" priority="5030" operator="equal">
      <formula>"jan."</formula>
    </cfRule>
  </conditionalFormatting>
  <conditionalFormatting sqref="H9">
    <cfRule type="cellIs" dxfId="17025" priority="5029" operator="equal">
      <formula>"jan."</formula>
    </cfRule>
  </conditionalFormatting>
  <conditionalFormatting sqref="H9">
    <cfRule type="cellIs" dxfId="17024" priority="5028" operator="equal">
      <formula>"jan."</formula>
    </cfRule>
  </conditionalFormatting>
  <conditionalFormatting sqref="H9">
    <cfRule type="cellIs" dxfId="17023" priority="5027" operator="equal">
      <formula>"jan."</formula>
    </cfRule>
  </conditionalFormatting>
  <conditionalFormatting sqref="H9">
    <cfRule type="cellIs" dxfId="17022" priority="5026" operator="equal">
      <formula>"jan."</formula>
    </cfRule>
  </conditionalFormatting>
  <conditionalFormatting sqref="H9">
    <cfRule type="cellIs" dxfId="17021" priority="5025" operator="equal">
      <formula>"jan."</formula>
    </cfRule>
  </conditionalFormatting>
  <conditionalFormatting sqref="H9">
    <cfRule type="cellIs" dxfId="17020" priority="5024" operator="equal">
      <formula>"jan."</formula>
    </cfRule>
  </conditionalFormatting>
  <conditionalFormatting sqref="I9">
    <cfRule type="cellIs" dxfId="17019" priority="5023" operator="equal">
      <formula>"jan."</formula>
    </cfRule>
  </conditionalFormatting>
  <conditionalFormatting sqref="J9">
    <cfRule type="cellIs" dxfId="17018" priority="5022" operator="equal">
      <formula>"jan."</formula>
    </cfRule>
  </conditionalFormatting>
  <conditionalFormatting sqref="K9">
    <cfRule type="cellIs" dxfId="17017" priority="5021" operator="equal">
      <formula>"jan."</formula>
    </cfRule>
  </conditionalFormatting>
  <conditionalFormatting sqref="I9">
    <cfRule type="cellIs" dxfId="17016" priority="5020" operator="equal">
      <formula>"jan."</formula>
    </cfRule>
  </conditionalFormatting>
  <conditionalFormatting sqref="H9">
    <cfRule type="cellIs" dxfId="17015" priority="5019" operator="equal">
      <formula>"jan."</formula>
    </cfRule>
  </conditionalFormatting>
  <conditionalFormatting sqref="I9">
    <cfRule type="cellIs" dxfId="17014" priority="5018" operator="equal">
      <formula>"jan."</formula>
    </cfRule>
  </conditionalFormatting>
  <conditionalFormatting sqref="H9">
    <cfRule type="cellIs" dxfId="17013" priority="5017" operator="equal">
      <formula>"jan."</formula>
    </cfRule>
  </conditionalFormatting>
  <conditionalFormatting sqref="I9">
    <cfRule type="cellIs" dxfId="17012" priority="5016" operator="equal">
      <formula>"jan."</formula>
    </cfRule>
  </conditionalFormatting>
  <conditionalFormatting sqref="H9">
    <cfRule type="cellIs" dxfId="17011" priority="5015" operator="equal">
      <formula>"jan."</formula>
    </cfRule>
  </conditionalFormatting>
  <conditionalFormatting sqref="H9">
    <cfRule type="cellIs" dxfId="17010" priority="5014" operator="equal">
      <formula>"jan."</formula>
    </cfRule>
  </conditionalFormatting>
  <conditionalFormatting sqref="H9">
    <cfRule type="cellIs" dxfId="17009" priority="5013" operator="equal">
      <formula>"jan."</formula>
    </cfRule>
  </conditionalFormatting>
  <conditionalFormatting sqref="I9">
    <cfRule type="cellIs" dxfId="17008" priority="5011" operator="equal">
      <formula>"jan."</formula>
    </cfRule>
  </conditionalFormatting>
  <conditionalFormatting sqref="H9">
    <cfRule type="cellIs" dxfId="17007" priority="5010" operator="equal">
      <formula>"jan."</formula>
    </cfRule>
  </conditionalFormatting>
  <conditionalFormatting sqref="H9">
    <cfRule type="cellIs" dxfId="17006" priority="5009" operator="equal">
      <formula>"jan."</formula>
    </cfRule>
  </conditionalFormatting>
  <conditionalFormatting sqref="I9">
    <cfRule type="cellIs" dxfId="17005" priority="5007" operator="equal">
      <formula>"jan."</formula>
    </cfRule>
  </conditionalFormatting>
  <conditionalFormatting sqref="H9">
    <cfRule type="cellIs" dxfId="17004" priority="5006" operator="equal">
      <formula>"jan."</formula>
    </cfRule>
  </conditionalFormatting>
  <conditionalFormatting sqref="H9">
    <cfRule type="cellIs" dxfId="17003" priority="5005" operator="equal">
      <formula>"jan."</formula>
    </cfRule>
  </conditionalFormatting>
  <conditionalFormatting sqref="H9">
    <cfRule type="cellIs" dxfId="17002" priority="5004" operator="equal">
      <formula>"jan."</formula>
    </cfRule>
  </conditionalFormatting>
  <conditionalFormatting sqref="H9">
    <cfRule type="cellIs" dxfId="17001" priority="5003" operator="equal">
      <formula>"jan."</formula>
    </cfRule>
  </conditionalFormatting>
  <conditionalFormatting sqref="I9">
    <cfRule type="cellIs" dxfId="17000" priority="5002" operator="equal">
      <formula>"jan."</formula>
    </cfRule>
  </conditionalFormatting>
  <conditionalFormatting sqref="H9">
    <cfRule type="cellIs" dxfId="16999" priority="5001" operator="equal">
      <formula>"jan."</formula>
    </cfRule>
  </conditionalFormatting>
  <conditionalFormatting sqref="H9">
    <cfRule type="cellIs" dxfId="16998" priority="5000" operator="equal">
      <formula>"jan."</formula>
    </cfRule>
  </conditionalFormatting>
  <conditionalFormatting sqref="H9">
    <cfRule type="cellIs" dxfId="16997" priority="4999" operator="equal">
      <formula>"jan."</formula>
    </cfRule>
  </conditionalFormatting>
  <conditionalFormatting sqref="H9">
    <cfRule type="cellIs" dxfId="16996" priority="4998" operator="equal">
      <formula>"jan."</formula>
    </cfRule>
  </conditionalFormatting>
  <conditionalFormatting sqref="H9">
    <cfRule type="cellIs" dxfId="16995" priority="4997" operator="equal">
      <formula>"jan."</formula>
    </cfRule>
  </conditionalFormatting>
  <conditionalFormatting sqref="H9">
    <cfRule type="cellIs" dxfId="16994" priority="4996" operator="equal">
      <formula>"jan."</formula>
    </cfRule>
  </conditionalFormatting>
  <conditionalFormatting sqref="H9">
    <cfRule type="cellIs" dxfId="16993" priority="4995" operator="equal">
      <formula>"jan."</formula>
    </cfRule>
  </conditionalFormatting>
  <conditionalFormatting sqref="H9">
    <cfRule type="cellIs" dxfId="16992" priority="4994" operator="equal">
      <formula>"jan."</formula>
    </cfRule>
  </conditionalFormatting>
  <conditionalFormatting sqref="I9">
    <cfRule type="cellIs" dxfId="16991" priority="4993" operator="equal">
      <formula>"jan."</formula>
    </cfRule>
  </conditionalFormatting>
  <conditionalFormatting sqref="H9">
    <cfRule type="cellIs" dxfId="16990" priority="4992" operator="equal">
      <formula>"jan."</formula>
    </cfRule>
  </conditionalFormatting>
  <conditionalFormatting sqref="H9">
    <cfRule type="cellIs" dxfId="16989" priority="4991" operator="equal">
      <formula>"jan."</formula>
    </cfRule>
  </conditionalFormatting>
  <conditionalFormatting sqref="H9">
    <cfRule type="cellIs" dxfId="16988" priority="4990" operator="equal">
      <formula>"jan."</formula>
    </cfRule>
  </conditionalFormatting>
  <conditionalFormatting sqref="H9">
    <cfRule type="cellIs" dxfId="16987" priority="4989" operator="equal">
      <formula>"jan."</formula>
    </cfRule>
  </conditionalFormatting>
  <conditionalFormatting sqref="H9">
    <cfRule type="cellIs" dxfId="16986" priority="4988" operator="equal">
      <formula>"jan."</formula>
    </cfRule>
  </conditionalFormatting>
  <conditionalFormatting sqref="H9">
    <cfRule type="cellIs" dxfId="16985" priority="4987" operator="equal">
      <formula>"jan."</formula>
    </cfRule>
  </conditionalFormatting>
  <conditionalFormatting sqref="H9">
    <cfRule type="cellIs" dxfId="16984" priority="4986" operator="equal">
      <formula>"jan."</formula>
    </cfRule>
  </conditionalFormatting>
  <conditionalFormatting sqref="I9">
    <cfRule type="cellIs" dxfId="16983" priority="4985" operator="equal">
      <formula>"jan."</formula>
    </cfRule>
  </conditionalFormatting>
  <conditionalFormatting sqref="J9">
    <cfRule type="cellIs" dxfId="16982" priority="4984" operator="equal">
      <formula>"jan."</formula>
    </cfRule>
  </conditionalFormatting>
  <conditionalFormatting sqref="I9">
    <cfRule type="cellIs" dxfId="16981" priority="4983" operator="equal">
      <formula>"jan."</formula>
    </cfRule>
  </conditionalFormatting>
  <conditionalFormatting sqref="H9">
    <cfRule type="cellIs" dxfId="16980" priority="4982" operator="equal">
      <formula>"jan."</formula>
    </cfRule>
  </conditionalFormatting>
  <conditionalFormatting sqref="I9">
    <cfRule type="cellIs" dxfId="16979" priority="4981" operator="equal">
      <formula>"jan."</formula>
    </cfRule>
  </conditionalFormatting>
  <conditionalFormatting sqref="I9">
    <cfRule type="cellIs" dxfId="16978" priority="4979" operator="equal">
      <formula>"jan."</formula>
    </cfRule>
  </conditionalFormatting>
  <conditionalFormatting sqref="H9">
    <cfRule type="cellIs" dxfId="16977" priority="4978" operator="equal">
      <formula>"jan."</formula>
    </cfRule>
  </conditionalFormatting>
  <conditionalFormatting sqref="H9">
    <cfRule type="cellIs" dxfId="16976" priority="4977" operator="equal">
      <formula>"jan."</formula>
    </cfRule>
  </conditionalFormatting>
  <conditionalFormatting sqref="H9">
    <cfRule type="cellIs" dxfId="16975" priority="4976" operator="equal">
      <formula>"jan."</formula>
    </cfRule>
  </conditionalFormatting>
  <conditionalFormatting sqref="H9">
    <cfRule type="cellIs" dxfId="16974" priority="4975" operator="equal">
      <formula>"jan."</formula>
    </cfRule>
  </conditionalFormatting>
  <conditionalFormatting sqref="I9">
    <cfRule type="cellIs" dxfId="16973" priority="4974" operator="equal">
      <formula>"jan."</formula>
    </cfRule>
  </conditionalFormatting>
  <conditionalFormatting sqref="H9">
    <cfRule type="cellIs" dxfId="16972" priority="4973" operator="equal">
      <formula>"jan."</formula>
    </cfRule>
  </conditionalFormatting>
  <conditionalFormatting sqref="H9">
    <cfRule type="cellIs" dxfId="16971" priority="4972" operator="equal">
      <formula>"jan."</formula>
    </cfRule>
  </conditionalFormatting>
  <conditionalFormatting sqref="I9">
    <cfRule type="cellIs" dxfId="16970" priority="4970" operator="equal">
      <formula>"jan."</formula>
    </cfRule>
  </conditionalFormatting>
  <conditionalFormatting sqref="H9">
    <cfRule type="cellIs" dxfId="16969" priority="4969" operator="equal">
      <formula>"jan."</formula>
    </cfRule>
  </conditionalFormatting>
  <conditionalFormatting sqref="H9">
    <cfRule type="cellIs" dxfId="16968" priority="4966" operator="equal">
      <formula>"jan."</formula>
    </cfRule>
  </conditionalFormatting>
  <conditionalFormatting sqref="I9">
    <cfRule type="cellIs" dxfId="16967" priority="4965" operator="equal">
      <formula>"jan."</formula>
    </cfRule>
  </conditionalFormatting>
  <conditionalFormatting sqref="H9">
    <cfRule type="cellIs" dxfId="16966" priority="4964" operator="equal">
      <formula>"jan."</formula>
    </cfRule>
  </conditionalFormatting>
  <conditionalFormatting sqref="H9">
    <cfRule type="cellIs" dxfId="16965" priority="4963" operator="equal">
      <formula>"jan."</formula>
    </cfRule>
  </conditionalFormatting>
  <conditionalFormatting sqref="H9">
    <cfRule type="cellIs" dxfId="16964" priority="4962" operator="equal">
      <formula>"jan."</formula>
    </cfRule>
  </conditionalFormatting>
  <conditionalFormatting sqref="H9">
    <cfRule type="cellIs" dxfId="16963" priority="4961" operator="equal">
      <formula>"jan."</formula>
    </cfRule>
  </conditionalFormatting>
  <conditionalFormatting sqref="H9">
    <cfRule type="cellIs" dxfId="16962" priority="4960" operator="equal">
      <formula>"jan."</formula>
    </cfRule>
  </conditionalFormatting>
  <conditionalFormatting sqref="H9">
    <cfRule type="cellIs" dxfId="16961" priority="4959" operator="equal">
      <formula>"jan."</formula>
    </cfRule>
  </conditionalFormatting>
  <conditionalFormatting sqref="H9">
    <cfRule type="cellIs" dxfId="16960" priority="4958" operator="equal">
      <formula>"jan."</formula>
    </cfRule>
  </conditionalFormatting>
  <conditionalFormatting sqref="I9">
    <cfRule type="cellIs" dxfId="16959" priority="4956" operator="equal">
      <formula>"jan."</formula>
    </cfRule>
  </conditionalFormatting>
  <conditionalFormatting sqref="H9">
    <cfRule type="cellIs" dxfId="16958" priority="4955" operator="equal">
      <formula>"jan."</formula>
    </cfRule>
  </conditionalFormatting>
  <conditionalFormatting sqref="H9">
    <cfRule type="cellIs" dxfId="16957" priority="4954" operator="equal">
      <formula>"jan."</formula>
    </cfRule>
  </conditionalFormatting>
  <conditionalFormatting sqref="H9">
    <cfRule type="cellIs" dxfId="16956" priority="4953" operator="equal">
      <formula>"jan."</formula>
    </cfRule>
  </conditionalFormatting>
  <conditionalFormatting sqref="H9">
    <cfRule type="cellIs" dxfId="16955" priority="4952" operator="equal">
      <formula>"jan."</formula>
    </cfRule>
  </conditionalFormatting>
  <conditionalFormatting sqref="H9">
    <cfRule type="cellIs" dxfId="16954" priority="4950" operator="equal">
      <formula>"jan."</formula>
    </cfRule>
  </conditionalFormatting>
  <conditionalFormatting sqref="H9">
    <cfRule type="cellIs" dxfId="16953" priority="4949" operator="equal">
      <formula>"jan."</formula>
    </cfRule>
  </conditionalFormatting>
  <conditionalFormatting sqref="I9">
    <cfRule type="cellIs" dxfId="16952" priority="4948" operator="equal">
      <formula>"jan."</formula>
    </cfRule>
  </conditionalFormatting>
  <conditionalFormatting sqref="J9">
    <cfRule type="cellIs" dxfId="16951" priority="4947" operator="equal">
      <formula>"jan."</formula>
    </cfRule>
  </conditionalFormatting>
  <conditionalFormatting sqref="H9">
    <cfRule type="cellIs" dxfId="16950" priority="4946" operator="equal">
      <formula>"jan."</formula>
    </cfRule>
  </conditionalFormatting>
  <conditionalFormatting sqref="H9">
    <cfRule type="cellIs" dxfId="16949" priority="4945" operator="equal">
      <formula>"jan."</formula>
    </cfRule>
  </conditionalFormatting>
  <conditionalFormatting sqref="H9">
    <cfRule type="cellIs" dxfId="16948" priority="4944" operator="equal">
      <formula>"jan."</formula>
    </cfRule>
  </conditionalFormatting>
  <conditionalFormatting sqref="H9">
    <cfRule type="cellIs" dxfId="16947" priority="4943" operator="equal">
      <formula>"jan."</formula>
    </cfRule>
  </conditionalFormatting>
  <conditionalFormatting sqref="H9">
    <cfRule type="cellIs" dxfId="16946" priority="4942" operator="equal">
      <formula>"jan."</formula>
    </cfRule>
  </conditionalFormatting>
  <conditionalFormatting sqref="H9">
    <cfRule type="cellIs" dxfId="16945" priority="4940" operator="equal">
      <formula>"jan."</formula>
    </cfRule>
  </conditionalFormatting>
  <conditionalFormatting sqref="H9">
    <cfRule type="cellIs" dxfId="16944" priority="4939" operator="equal">
      <formula>"jan."</formula>
    </cfRule>
  </conditionalFormatting>
  <conditionalFormatting sqref="I9">
    <cfRule type="cellIs" dxfId="16943" priority="4938" operator="equal">
      <formula>"jan."</formula>
    </cfRule>
  </conditionalFormatting>
  <conditionalFormatting sqref="J9">
    <cfRule type="cellIs" dxfId="16942" priority="4937" operator="equal">
      <formula>"jan."</formula>
    </cfRule>
  </conditionalFormatting>
  <conditionalFormatting sqref="I9">
    <cfRule type="cellIs" dxfId="16941" priority="4936" operator="equal">
      <formula>"jan."</formula>
    </cfRule>
  </conditionalFormatting>
  <conditionalFormatting sqref="J9">
    <cfRule type="cellIs" dxfId="16940" priority="4935" operator="equal">
      <formula>"jan."</formula>
    </cfRule>
  </conditionalFormatting>
  <conditionalFormatting sqref="I9">
    <cfRule type="cellIs" dxfId="16939" priority="4934" operator="equal">
      <formula>"jan."</formula>
    </cfRule>
  </conditionalFormatting>
  <conditionalFormatting sqref="J9">
    <cfRule type="cellIs" dxfId="16938" priority="4933" operator="equal">
      <formula>"jan."</formula>
    </cfRule>
  </conditionalFormatting>
  <conditionalFormatting sqref="H9">
    <cfRule type="cellIs" dxfId="16937" priority="4932" operator="equal">
      <formula>"jan."</formula>
    </cfRule>
  </conditionalFormatting>
  <conditionalFormatting sqref="I9">
    <cfRule type="cellIs" dxfId="16936" priority="4931" operator="equal">
      <formula>"jan."</formula>
    </cfRule>
  </conditionalFormatting>
  <conditionalFormatting sqref="I9">
    <cfRule type="cellIs" dxfId="16935" priority="4930" operator="equal">
      <formula>"jan."</formula>
    </cfRule>
  </conditionalFormatting>
  <conditionalFormatting sqref="H9">
    <cfRule type="cellIs" dxfId="16934" priority="4929" operator="equal">
      <formula>"jan."</formula>
    </cfRule>
  </conditionalFormatting>
  <conditionalFormatting sqref="I9">
    <cfRule type="cellIs" dxfId="16933" priority="4928" operator="equal">
      <formula>"jan."</formula>
    </cfRule>
  </conditionalFormatting>
  <conditionalFormatting sqref="H9">
    <cfRule type="cellIs" dxfId="16932" priority="4927" operator="equal">
      <formula>"jan."</formula>
    </cfRule>
  </conditionalFormatting>
  <conditionalFormatting sqref="I9">
    <cfRule type="cellIs" dxfId="16931" priority="4926" operator="equal">
      <formula>"jan."</formula>
    </cfRule>
  </conditionalFormatting>
  <conditionalFormatting sqref="H9">
    <cfRule type="cellIs" dxfId="16930" priority="4925" operator="equal">
      <formula>"jan."</formula>
    </cfRule>
  </conditionalFormatting>
  <conditionalFormatting sqref="J9">
    <cfRule type="cellIs" dxfId="16929" priority="4924" operator="equal">
      <formula>"jan."</formula>
    </cfRule>
  </conditionalFormatting>
  <conditionalFormatting sqref="I9">
    <cfRule type="cellIs" dxfId="16928" priority="4923" operator="equal">
      <formula>"jan."</formula>
    </cfRule>
  </conditionalFormatting>
  <conditionalFormatting sqref="H9">
    <cfRule type="cellIs" dxfId="16927" priority="4922" operator="equal">
      <formula>"jan."</formula>
    </cfRule>
  </conditionalFormatting>
  <conditionalFormatting sqref="I9">
    <cfRule type="cellIs" dxfId="16926" priority="4921" operator="equal">
      <formula>"jan."</formula>
    </cfRule>
  </conditionalFormatting>
  <conditionalFormatting sqref="H9">
    <cfRule type="cellIs" dxfId="16925" priority="4920" operator="equal">
      <formula>"jan."</formula>
    </cfRule>
  </conditionalFormatting>
  <conditionalFormatting sqref="I9">
    <cfRule type="cellIs" dxfId="16924" priority="4919" operator="equal">
      <formula>"jan."</formula>
    </cfRule>
  </conditionalFormatting>
  <conditionalFormatting sqref="H9">
    <cfRule type="cellIs" dxfId="16923" priority="4918" operator="equal">
      <formula>"jan."</formula>
    </cfRule>
  </conditionalFormatting>
  <conditionalFormatting sqref="J9">
    <cfRule type="cellIs" dxfId="16922" priority="4917" operator="equal">
      <formula>"jan."</formula>
    </cfRule>
  </conditionalFormatting>
  <conditionalFormatting sqref="H9">
    <cfRule type="cellIs" dxfId="16921" priority="4916" operator="equal">
      <formula>"jan."</formula>
    </cfRule>
  </conditionalFormatting>
  <conditionalFormatting sqref="H9">
    <cfRule type="cellIs" dxfId="16920" priority="4915" operator="equal">
      <formula>"jan."</formula>
    </cfRule>
  </conditionalFormatting>
  <conditionalFormatting sqref="H9">
    <cfRule type="cellIs" dxfId="16919" priority="4914" operator="equal">
      <formula>"jan."</formula>
    </cfRule>
  </conditionalFormatting>
  <conditionalFormatting sqref="I9">
    <cfRule type="cellIs" dxfId="16918" priority="4913" operator="equal">
      <formula>"jan."</formula>
    </cfRule>
  </conditionalFormatting>
  <conditionalFormatting sqref="I9">
    <cfRule type="cellIs" dxfId="16917" priority="4912" operator="equal">
      <formula>"jan."</formula>
    </cfRule>
  </conditionalFormatting>
  <conditionalFormatting sqref="H9">
    <cfRule type="cellIs" dxfId="16916" priority="4911" operator="equal">
      <formula>"jan."</formula>
    </cfRule>
  </conditionalFormatting>
  <conditionalFormatting sqref="I9">
    <cfRule type="cellIs" dxfId="16915" priority="4910" operator="equal">
      <formula>"jan."</formula>
    </cfRule>
  </conditionalFormatting>
  <conditionalFormatting sqref="H9">
    <cfRule type="cellIs" dxfId="16914" priority="4909" operator="equal">
      <formula>"jan."</formula>
    </cfRule>
  </conditionalFormatting>
  <conditionalFormatting sqref="I9">
    <cfRule type="cellIs" dxfId="16913" priority="4908" operator="equal">
      <formula>"jan."</formula>
    </cfRule>
  </conditionalFormatting>
  <conditionalFormatting sqref="H9">
    <cfRule type="cellIs" dxfId="16912" priority="4907" operator="equal">
      <formula>"jan."</formula>
    </cfRule>
  </conditionalFormatting>
  <conditionalFormatting sqref="J9">
    <cfRule type="cellIs" dxfId="16911" priority="4906" operator="equal">
      <formula>"jan."</formula>
    </cfRule>
  </conditionalFormatting>
  <conditionalFormatting sqref="H9">
    <cfRule type="cellIs" dxfId="16910" priority="4905" operator="equal">
      <formula>"jan."</formula>
    </cfRule>
  </conditionalFormatting>
  <conditionalFormatting sqref="H9">
    <cfRule type="cellIs" dxfId="16909" priority="4904" operator="equal">
      <formula>"jan."</formula>
    </cfRule>
  </conditionalFormatting>
  <conditionalFormatting sqref="H9">
    <cfRule type="cellIs" dxfId="16908" priority="4903" operator="equal">
      <formula>"jan."</formula>
    </cfRule>
  </conditionalFormatting>
  <conditionalFormatting sqref="I9">
    <cfRule type="cellIs" dxfId="16907" priority="4902" operator="equal">
      <formula>"jan."</formula>
    </cfRule>
  </conditionalFormatting>
  <conditionalFormatting sqref="H9">
    <cfRule type="cellIs" dxfId="16906" priority="4901" operator="equal">
      <formula>"jan."</formula>
    </cfRule>
  </conditionalFormatting>
  <conditionalFormatting sqref="H9">
    <cfRule type="cellIs" dxfId="16905" priority="4900" operator="equal">
      <formula>"jan."</formula>
    </cfRule>
  </conditionalFormatting>
  <conditionalFormatting sqref="H9">
    <cfRule type="cellIs" dxfId="16904" priority="4899" operator="equal">
      <formula>"jan."</formula>
    </cfRule>
  </conditionalFormatting>
  <conditionalFormatting sqref="I9">
    <cfRule type="cellIs" dxfId="16903" priority="4898" operator="equal">
      <formula>"jan."</formula>
    </cfRule>
  </conditionalFormatting>
  <conditionalFormatting sqref="H9">
    <cfRule type="cellIs" dxfId="16902" priority="4897" operator="equal">
      <formula>"jan."</formula>
    </cfRule>
  </conditionalFormatting>
  <conditionalFormatting sqref="I9">
    <cfRule type="cellIs" dxfId="16901" priority="4896" operator="equal">
      <formula>"jan."</formula>
    </cfRule>
  </conditionalFormatting>
  <conditionalFormatting sqref="H9">
    <cfRule type="cellIs" dxfId="16900" priority="4895" operator="equal">
      <formula>"jan."</formula>
    </cfRule>
  </conditionalFormatting>
  <conditionalFormatting sqref="I9">
    <cfRule type="cellIs" dxfId="16899" priority="4894" operator="equal">
      <formula>"jan."</formula>
    </cfRule>
  </conditionalFormatting>
  <conditionalFormatting sqref="H9">
    <cfRule type="cellIs" dxfId="16898" priority="4893" operator="equal">
      <formula>"jan."</formula>
    </cfRule>
  </conditionalFormatting>
  <conditionalFormatting sqref="I9">
    <cfRule type="cellIs" dxfId="16897" priority="4892" operator="equal">
      <formula>"jan."</formula>
    </cfRule>
  </conditionalFormatting>
  <conditionalFormatting sqref="H9">
    <cfRule type="cellIs" dxfId="16896" priority="4891" operator="equal">
      <formula>"jan."</formula>
    </cfRule>
  </conditionalFormatting>
  <conditionalFormatting sqref="H9">
    <cfRule type="cellIs" dxfId="16895" priority="4890" operator="equal">
      <formula>"jan."</formula>
    </cfRule>
  </conditionalFormatting>
  <conditionalFormatting sqref="H9">
    <cfRule type="cellIs" dxfId="16894" priority="4889" operator="equal">
      <formula>"jan."</formula>
    </cfRule>
  </conditionalFormatting>
  <conditionalFormatting sqref="H9">
    <cfRule type="cellIs" dxfId="16893" priority="4888" operator="equal">
      <formula>"jan."</formula>
    </cfRule>
  </conditionalFormatting>
  <conditionalFormatting sqref="I9">
    <cfRule type="cellIs" dxfId="16892" priority="4887" operator="equal">
      <formula>"jan."</formula>
    </cfRule>
  </conditionalFormatting>
  <conditionalFormatting sqref="H9">
    <cfRule type="cellIs" dxfId="16891" priority="4886" operator="equal">
      <formula>"jan."</formula>
    </cfRule>
  </conditionalFormatting>
  <conditionalFormatting sqref="H9">
    <cfRule type="cellIs" dxfId="16890" priority="4885" operator="equal">
      <formula>"jan."</formula>
    </cfRule>
  </conditionalFormatting>
  <conditionalFormatting sqref="H9">
    <cfRule type="cellIs" dxfId="16889" priority="4884" operator="equal">
      <formula>"jan."</formula>
    </cfRule>
  </conditionalFormatting>
  <conditionalFormatting sqref="I9">
    <cfRule type="cellIs" dxfId="16888" priority="4883" operator="equal">
      <formula>"jan."</formula>
    </cfRule>
  </conditionalFormatting>
  <conditionalFormatting sqref="H9">
    <cfRule type="cellIs" dxfId="16887" priority="4882" operator="equal">
      <formula>"jan."</formula>
    </cfRule>
  </conditionalFormatting>
  <conditionalFormatting sqref="H9">
    <cfRule type="cellIs" dxfId="16886" priority="4881" operator="equal">
      <formula>"jan."</formula>
    </cfRule>
  </conditionalFormatting>
  <conditionalFormatting sqref="H9">
    <cfRule type="cellIs" dxfId="16885" priority="4880" operator="equal">
      <formula>"jan."</formula>
    </cfRule>
  </conditionalFormatting>
  <conditionalFormatting sqref="H9">
    <cfRule type="cellIs" dxfId="16884" priority="4879" operator="equal">
      <formula>"jan."</formula>
    </cfRule>
  </conditionalFormatting>
  <conditionalFormatting sqref="I9">
    <cfRule type="cellIs" dxfId="16883" priority="4878" operator="equal">
      <formula>"jan."</formula>
    </cfRule>
  </conditionalFormatting>
  <conditionalFormatting sqref="H9">
    <cfRule type="cellIs" dxfId="16882" priority="4877" operator="equal">
      <formula>"jan."</formula>
    </cfRule>
  </conditionalFormatting>
  <conditionalFormatting sqref="H9">
    <cfRule type="cellIs" dxfId="16881" priority="4876" operator="equal">
      <formula>"jan."</formula>
    </cfRule>
  </conditionalFormatting>
  <conditionalFormatting sqref="J9">
    <cfRule type="cellIs" dxfId="16880" priority="4875" operator="equal">
      <formula>"jan."</formula>
    </cfRule>
  </conditionalFormatting>
  <conditionalFormatting sqref="I9">
    <cfRule type="cellIs" dxfId="16879" priority="4874" operator="equal">
      <formula>"jan."</formula>
    </cfRule>
  </conditionalFormatting>
  <conditionalFormatting sqref="H9">
    <cfRule type="cellIs" dxfId="16878" priority="4873" operator="equal">
      <formula>"jan."</formula>
    </cfRule>
  </conditionalFormatting>
  <conditionalFormatting sqref="I9">
    <cfRule type="cellIs" dxfId="16877" priority="4872" operator="equal">
      <formula>"jan."</formula>
    </cfRule>
  </conditionalFormatting>
  <conditionalFormatting sqref="H9">
    <cfRule type="cellIs" dxfId="16876" priority="4871" operator="equal">
      <formula>"jan."</formula>
    </cfRule>
  </conditionalFormatting>
  <conditionalFormatting sqref="I9">
    <cfRule type="cellIs" dxfId="16875" priority="4870" operator="equal">
      <formula>"jan."</formula>
    </cfRule>
  </conditionalFormatting>
  <conditionalFormatting sqref="H9">
    <cfRule type="cellIs" dxfId="16874" priority="4869" operator="equal">
      <formula>"jan."</formula>
    </cfRule>
  </conditionalFormatting>
  <conditionalFormatting sqref="H9">
    <cfRule type="cellIs" dxfId="16873" priority="4868" operator="equal">
      <formula>"jan."</formula>
    </cfRule>
  </conditionalFormatting>
  <conditionalFormatting sqref="H9">
    <cfRule type="cellIs" dxfId="16872" priority="4867" operator="equal">
      <formula>"jan."</formula>
    </cfRule>
  </conditionalFormatting>
  <conditionalFormatting sqref="H9">
    <cfRule type="cellIs" dxfId="16871" priority="4866" operator="equal">
      <formula>"jan."</formula>
    </cfRule>
  </conditionalFormatting>
  <conditionalFormatting sqref="I9">
    <cfRule type="cellIs" dxfId="16870" priority="4865" operator="equal">
      <formula>"jan."</formula>
    </cfRule>
  </conditionalFormatting>
  <conditionalFormatting sqref="H9">
    <cfRule type="cellIs" dxfId="16869" priority="4864" operator="equal">
      <formula>"jan."</formula>
    </cfRule>
  </conditionalFormatting>
  <conditionalFormatting sqref="H9">
    <cfRule type="cellIs" dxfId="16868" priority="4863" operator="equal">
      <formula>"jan."</formula>
    </cfRule>
  </conditionalFormatting>
  <conditionalFormatting sqref="H9">
    <cfRule type="cellIs" dxfId="16867" priority="4862" operator="equal">
      <formula>"jan."</formula>
    </cfRule>
  </conditionalFormatting>
  <conditionalFormatting sqref="I9">
    <cfRule type="cellIs" dxfId="16866" priority="4861" operator="equal">
      <formula>"jan."</formula>
    </cfRule>
  </conditionalFormatting>
  <conditionalFormatting sqref="H9">
    <cfRule type="cellIs" dxfId="16865" priority="4860" operator="equal">
      <formula>"jan."</formula>
    </cfRule>
  </conditionalFormatting>
  <conditionalFormatting sqref="H9">
    <cfRule type="cellIs" dxfId="16864" priority="4859" operator="equal">
      <formula>"jan."</formula>
    </cfRule>
  </conditionalFormatting>
  <conditionalFormatting sqref="H9">
    <cfRule type="cellIs" dxfId="16863" priority="4858" operator="equal">
      <formula>"jan."</formula>
    </cfRule>
  </conditionalFormatting>
  <conditionalFormatting sqref="H9">
    <cfRule type="cellIs" dxfId="16862" priority="4857" operator="equal">
      <formula>"jan."</formula>
    </cfRule>
  </conditionalFormatting>
  <conditionalFormatting sqref="I9">
    <cfRule type="cellIs" dxfId="16861" priority="4856" operator="equal">
      <formula>"jan."</formula>
    </cfRule>
  </conditionalFormatting>
  <conditionalFormatting sqref="H9">
    <cfRule type="cellIs" dxfId="16860" priority="4855" operator="equal">
      <formula>"jan."</formula>
    </cfRule>
  </conditionalFormatting>
  <conditionalFormatting sqref="H9">
    <cfRule type="cellIs" dxfId="16859" priority="4854" operator="equal">
      <formula>"jan."</formula>
    </cfRule>
  </conditionalFormatting>
  <conditionalFormatting sqref="H9">
    <cfRule type="cellIs" dxfId="16858" priority="4853" operator="equal">
      <formula>"jan."</formula>
    </cfRule>
  </conditionalFormatting>
  <conditionalFormatting sqref="H9">
    <cfRule type="cellIs" dxfId="16857" priority="4852" operator="equal">
      <formula>"jan."</formula>
    </cfRule>
  </conditionalFormatting>
  <conditionalFormatting sqref="H9">
    <cfRule type="cellIs" dxfId="16856" priority="4851" operator="equal">
      <formula>"jan."</formula>
    </cfRule>
  </conditionalFormatting>
  <conditionalFormatting sqref="H9">
    <cfRule type="cellIs" dxfId="16855" priority="4850" operator="equal">
      <formula>"jan."</formula>
    </cfRule>
  </conditionalFormatting>
  <conditionalFormatting sqref="H9">
    <cfRule type="cellIs" dxfId="16854" priority="4849" operator="equal">
      <formula>"jan."</formula>
    </cfRule>
  </conditionalFormatting>
  <conditionalFormatting sqref="H9">
    <cfRule type="cellIs" dxfId="16853" priority="4848" operator="equal">
      <formula>"jan."</formula>
    </cfRule>
  </conditionalFormatting>
  <conditionalFormatting sqref="I9">
    <cfRule type="cellIs" dxfId="16852" priority="4847" operator="equal">
      <formula>"jan."</formula>
    </cfRule>
  </conditionalFormatting>
  <conditionalFormatting sqref="J9">
    <cfRule type="cellIs" dxfId="16851" priority="4846" operator="equal">
      <formula>"jan."</formula>
    </cfRule>
  </conditionalFormatting>
  <conditionalFormatting sqref="I9">
    <cfRule type="cellIs" dxfId="16850" priority="4845" operator="equal">
      <formula>"jan."</formula>
    </cfRule>
  </conditionalFormatting>
  <conditionalFormatting sqref="H9">
    <cfRule type="cellIs" dxfId="16849" priority="4844" operator="equal">
      <formula>"jan."</formula>
    </cfRule>
  </conditionalFormatting>
  <conditionalFormatting sqref="I9">
    <cfRule type="cellIs" dxfId="16848" priority="4843" operator="equal">
      <formula>"jan."</formula>
    </cfRule>
  </conditionalFormatting>
  <conditionalFormatting sqref="H9">
    <cfRule type="cellIs" dxfId="16847" priority="4842" operator="equal">
      <formula>"jan."</formula>
    </cfRule>
  </conditionalFormatting>
  <conditionalFormatting sqref="I9">
    <cfRule type="cellIs" dxfId="16846" priority="4841" operator="equal">
      <formula>"jan."</formula>
    </cfRule>
  </conditionalFormatting>
  <conditionalFormatting sqref="H9">
    <cfRule type="cellIs" dxfId="16845" priority="4840" operator="equal">
      <formula>"jan."</formula>
    </cfRule>
  </conditionalFormatting>
  <conditionalFormatting sqref="H9">
    <cfRule type="cellIs" dxfId="16844" priority="4839" operator="equal">
      <formula>"jan."</formula>
    </cfRule>
  </conditionalFormatting>
  <conditionalFormatting sqref="H9">
    <cfRule type="cellIs" dxfId="16843" priority="4838" operator="equal">
      <formula>"jan."</formula>
    </cfRule>
  </conditionalFormatting>
  <conditionalFormatting sqref="I9">
    <cfRule type="cellIs" dxfId="16842" priority="4836" operator="equal">
      <formula>"jan."</formula>
    </cfRule>
  </conditionalFormatting>
  <conditionalFormatting sqref="H9">
    <cfRule type="cellIs" dxfId="16841" priority="4835" operator="equal">
      <formula>"jan."</formula>
    </cfRule>
  </conditionalFormatting>
  <conditionalFormatting sqref="H9">
    <cfRule type="cellIs" dxfId="16840" priority="4834" operator="equal">
      <formula>"jan."</formula>
    </cfRule>
  </conditionalFormatting>
  <conditionalFormatting sqref="H9">
    <cfRule type="cellIs" dxfId="16839" priority="4833" operator="equal">
      <formula>"jan."</formula>
    </cfRule>
  </conditionalFormatting>
  <conditionalFormatting sqref="I9">
    <cfRule type="cellIs" dxfId="16838" priority="4832" operator="equal">
      <formula>"jan."</formula>
    </cfRule>
  </conditionalFormatting>
  <conditionalFormatting sqref="H9">
    <cfRule type="cellIs" dxfId="16837" priority="4831" operator="equal">
      <formula>"jan."</formula>
    </cfRule>
  </conditionalFormatting>
  <conditionalFormatting sqref="H9">
    <cfRule type="cellIs" dxfId="16836" priority="4830" operator="equal">
      <formula>"jan."</formula>
    </cfRule>
  </conditionalFormatting>
  <conditionalFormatting sqref="H9">
    <cfRule type="cellIs" dxfId="16835" priority="4829" operator="equal">
      <formula>"jan."</formula>
    </cfRule>
  </conditionalFormatting>
  <conditionalFormatting sqref="H9">
    <cfRule type="cellIs" dxfId="16834" priority="4828" operator="equal">
      <formula>"jan."</formula>
    </cfRule>
  </conditionalFormatting>
  <conditionalFormatting sqref="I9">
    <cfRule type="cellIs" dxfId="16833" priority="4827" operator="equal">
      <formula>"jan."</formula>
    </cfRule>
  </conditionalFormatting>
  <conditionalFormatting sqref="H9">
    <cfRule type="cellIs" dxfId="16832" priority="4826" operator="equal">
      <formula>"jan."</formula>
    </cfRule>
  </conditionalFormatting>
  <conditionalFormatting sqref="H9">
    <cfRule type="cellIs" dxfId="16831" priority="4825" operator="equal">
      <formula>"jan."</formula>
    </cfRule>
  </conditionalFormatting>
  <conditionalFormatting sqref="H9">
    <cfRule type="cellIs" dxfId="16830" priority="4824" operator="equal">
      <formula>"jan."</formula>
    </cfRule>
  </conditionalFormatting>
  <conditionalFormatting sqref="H9">
    <cfRule type="cellIs" dxfId="16829" priority="4823" operator="equal">
      <formula>"jan."</formula>
    </cfRule>
  </conditionalFormatting>
  <conditionalFormatting sqref="H9">
    <cfRule type="cellIs" dxfId="16828" priority="4822" operator="equal">
      <formula>"jan."</formula>
    </cfRule>
  </conditionalFormatting>
  <conditionalFormatting sqref="H9">
    <cfRule type="cellIs" dxfId="16827" priority="4821" operator="equal">
      <formula>"jan."</formula>
    </cfRule>
  </conditionalFormatting>
  <conditionalFormatting sqref="H9">
    <cfRule type="cellIs" dxfId="16826" priority="4820" operator="equal">
      <formula>"jan."</formula>
    </cfRule>
  </conditionalFormatting>
  <conditionalFormatting sqref="H9">
    <cfRule type="cellIs" dxfId="16825" priority="4819" operator="equal">
      <formula>"jan."</formula>
    </cfRule>
  </conditionalFormatting>
  <conditionalFormatting sqref="I9">
    <cfRule type="cellIs" dxfId="16824" priority="4818" operator="equal">
      <formula>"jan."</formula>
    </cfRule>
  </conditionalFormatting>
  <conditionalFormatting sqref="H9">
    <cfRule type="cellIs" dxfId="16823" priority="4817" operator="equal">
      <formula>"jan."</formula>
    </cfRule>
  </conditionalFormatting>
  <conditionalFormatting sqref="H9">
    <cfRule type="cellIs" dxfId="16822" priority="4816" operator="equal">
      <formula>"jan."</formula>
    </cfRule>
  </conditionalFormatting>
  <conditionalFormatting sqref="H9">
    <cfRule type="cellIs" dxfId="16821" priority="4815" operator="equal">
      <formula>"jan."</formula>
    </cfRule>
  </conditionalFormatting>
  <conditionalFormatting sqref="H9">
    <cfRule type="cellIs" dxfId="16820" priority="4814" operator="equal">
      <formula>"jan."</formula>
    </cfRule>
  </conditionalFormatting>
  <conditionalFormatting sqref="H9">
    <cfRule type="cellIs" dxfId="16819" priority="4813" operator="equal">
      <formula>"jan."</formula>
    </cfRule>
  </conditionalFormatting>
  <conditionalFormatting sqref="H9">
    <cfRule type="cellIs" dxfId="16818" priority="4812" operator="equal">
      <formula>"jan."</formula>
    </cfRule>
  </conditionalFormatting>
  <conditionalFormatting sqref="H9">
    <cfRule type="cellIs" dxfId="16817" priority="4811" operator="equal">
      <formula>"jan."</formula>
    </cfRule>
  </conditionalFormatting>
  <conditionalFormatting sqref="I9">
    <cfRule type="cellIs" dxfId="16816" priority="4810" operator="equal">
      <formula>"jan."</formula>
    </cfRule>
  </conditionalFormatting>
  <conditionalFormatting sqref="J9">
    <cfRule type="cellIs" dxfId="16815" priority="4809" operator="equal">
      <formula>"jan."</formula>
    </cfRule>
  </conditionalFormatting>
  <conditionalFormatting sqref="I9">
    <cfRule type="cellIs" dxfId="16814" priority="4808" operator="equal">
      <formula>"jan."</formula>
    </cfRule>
  </conditionalFormatting>
  <conditionalFormatting sqref="H9">
    <cfRule type="cellIs" dxfId="16813" priority="4807" operator="equal">
      <formula>"jan."</formula>
    </cfRule>
  </conditionalFormatting>
  <conditionalFormatting sqref="I9">
    <cfRule type="cellIs" dxfId="16812" priority="4806" operator="equal">
      <formula>"jan."</formula>
    </cfRule>
  </conditionalFormatting>
  <conditionalFormatting sqref="H9">
    <cfRule type="cellIs" dxfId="16811" priority="4805" operator="equal">
      <formula>"jan."</formula>
    </cfRule>
  </conditionalFormatting>
  <conditionalFormatting sqref="I9">
    <cfRule type="cellIs" dxfId="16810" priority="4804" operator="equal">
      <formula>"jan."</formula>
    </cfRule>
  </conditionalFormatting>
  <conditionalFormatting sqref="H9">
    <cfRule type="cellIs" dxfId="16809" priority="4803" operator="equal">
      <formula>"jan."</formula>
    </cfRule>
  </conditionalFormatting>
  <conditionalFormatting sqref="H9">
    <cfRule type="cellIs" dxfId="16808" priority="4802" operator="equal">
      <formula>"jan."</formula>
    </cfRule>
  </conditionalFormatting>
  <conditionalFormatting sqref="H9">
    <cfRule type="cellIs" dxfId="16807" priority="4801" operator="equal">
      <formula>"jan."</formula>
    </cfRule>
  </conditionalFormatting>
  <conditionalFormatting sqref="H9">
    <cfRule type="cellIs" dxfId="16806" priority="4800" operator="equal">
      <formula>"jan."</formula>
    </cfRule>
  </conditionalFormatting>
  <conditionalFormatting sqref="I9">
    <cfRule type="cellIs" dxfId="16805" priority="4799" operator="equal">
      <formula>"jan."</formula>
    </cfRule>
  </conditionalFormatting>
  <conditionalFormatting sqref="H9">
    <cfRule type="cellIs" dxfId="16804" priority="4798" operator="equal">
      <formula>"jan."</formula>
    </cfRule>
  </conditionalFormatting>
  <conditionalFormatting sqref="H9">
    <cfRule type="cellIs" dxfId="16803" priority="4797" operator="equal">
      <formula>"jan."</formula>
    </cfRule>
  </conditionalFormatting>
  <conditionalFormatting sqref="I9">
    <cfRule type="cellIs" dxfId="16802" priority="4795" operator="equal">
      <formula>"jan."</formula>
    </cfRule>
  </conditionalFormatting>
  <conditionalFormatting sqref="H9">
    <cfRule type="cellIs" dxfId="16801" priority="4794" operator="equal">
      <formula>"jan."</formula>
    </cfRule>
  </conditionalFormatting>
  <conditionalFormatting sqref="H9">
    <cfRule type="cellIs" dxfId="16800" priority="4793" operator="equal">
      <formula>"jan."</formula>
    </cfRule>
  </conditionalFormatting>
  <conditionalFormatting sqref="H9">
    <cfRule type="cellIs" dxfId="16799" priority="4792" operator="equal">
      <formula>"jan."</formula>
    </cfRule>
  </conditionalFormatting>
  <conditionalFormatting sqref="H9">
    <cfRule type="cellIs" dxfId="16798" priority="4791" operator="equal">
      <formula>"jan."</formula>
    </cfRule>
  </conditionalFormatting>
  <conditionalFormatting sqref="I9">
    <cfRule type="cellIs" dxfId="16797" priority="4790" operator="equal">
      <formula>"jan."</formula>
    </cfRule>
  </conditionalFormatting>
  <conditionalFormatting sqref="H9">
    <cfRule type="cellIs" dxfId="16796" priority="4789" operator="equal">
      <formula>"jan."</formula>
    </cfRule>
  </conditionalFormatting>
  <conditionalFormatting sqref="H9">
    <cfRule type="cellIs" dxfId="16795" priority="4788" operator="equal">
      <formula>"jan."</formula>
    </cfRule>
  </conditionalFormatting>
  <conditionalFormatting sqref="H9">
    <cfRule type="cellIs" dxfId="16794" priority="4787" operator="equal">
      <formula>"jan."</formula>
    </cfRule>
  </conditionalFormatting>
  <conditionalFormatting sqref="H9">
    <cfRule type="cellIs" dxfId="16793" priority="4786" operator="equal">
      <formula>"jan."</formula>
    </cfRule>
  </conditionalFormatting>
  <conditionalFormatting sqref="H9">
    <cfRule type="cellIs" dxfId="16792" priority="4785" operator="equal">
      <formula>"jan."</formula>
    </cfRule>
  </conditionalFormatting>
  <conditionalFormatting sqref="H9">
    <cfRule type="cellIs" dxfId="16791" priority="4784" operator="equal">
      <formula>"jan."</formula>
    </cfRule>
  </conditionalFormatting>
  <conditionalFormatting sqref="H9">
    <cfRule type="cellIs" dxfId="16790" priority="4783" operator="equal">
      <formula>"jan."</formula>
    </cfRule>
  </conditionalFormatting>
  <conditionalFormatting sqref="H9">
    <cfRule type="cellIs" dxfId="16789" priority="4782" operator="equal">
      <formula>"jan."</formula>
    </cfRule>
  </conditionalFormatting>
  <conditionalFormatting sqref="I9">
    <cfRule type="cellIs" dxfId="16788" priority="4781" operator="equal">
      <formula>"jan."</formula>
    </cfRule>
  </conditionalFormatting>
  <conditionalFormatting sqref="H9">
    <cfRule type="cellIs" dxfId="16787" priority="4780" operator="equal">
      <formula>"jan."</formula>
    </cfRule>
  </conditionalFormatting>
  <conditionalFormatting sqref="H9">
    <cfRule type="cellIs" dxfId="16786" priority="4779" operator="equal">
      <formula>"jan."</formula>
    </cfRule>
  </conditionalFormatting>
  <conditionalFormatting sqref="H9">
    <cfRule type="cellIs" dxfId="16785" priority="4778" operator="equal">
      <formula>"jan."</formula>
    </cfRule>
  </conditionalFormatting>
  <conditionalFormatting sqref="H9">
    <cfRule type="cellIs" dxfId="16784" priority="4777" operator="equal">
      <formula>"jan."</formula>
    </cfRule>
  </conditionalFormatting>
  <conditionalFormatting sqref="H9">
    <cfRule type="cellIs" dxfId="16783" priority="4775" operator="equal">
      <formula>"jan."</formula>
    </cfRule>
  </conditionalFormatting>
  <conditionalFormatting sqref="H9">
    <cfRule type="cellIs" dxfId="16782" priority="4774" operator="equal">
      <formula>"jan."</formula>
    </cfRule>
  </conditionalFormatting>
  <conditionalFormatting sqref="I9">
    <cfRule type="cellIs" dxfId="16781" priority="4773" operator="equal">
      <formula>"jan."</formula>
    </cfRule>
  </conditionalFormatting>
  <conditionalFormatting sqref="J9">
    <cfRule type="cellIs" dxfId="16780" priority="4772" operator="equal">
      <formula>"jan."</formula>
    </cfRule>
  </conditionalFormatting>
  <conditionalFormatting sqref="H9">
    <cfRule type="cellIs" dxfId="16779" priority="4771" operator="equal">
      <formula>"jan."</formula>
    </cfRule>
  </conditionalFormatting>
  <conditionalFormatting sqref="H9">
    <cfRule type="cellIs" dxfId="16778" priority="4770" operator="equal">
      <formula>"jan."</formula>
    </cfRule>
  </conditionalFormatting>
  <conditionalFormatting sqref="H9">
    <cfRule type="cellIs" dxfId="16777" priority="4769" operator="equal">
      <formula>"jan."</formula>
    </cfRule>
  </conditionalFormatting>
  <conditionalFormatting sqref="H9">
    <cfRule type="cellIs" dxfId="16776" priority="4768" operator="equal">
      <formula>"jan."</formula>
    </cfRule>
  </conditionalFormatting>
  <conditionalFormatting sqref="H9">
    <cfRule type="cellIs" dxfId="16775" priority="4767" operator="equal">
      <formula>"jan."</formula>
    </cfRule>
  </conditionalFormatting>
  <conditionalFormatting sqref="H9">
    <cfRule type="cellIs" dxfId="16774" priority="4766" operator="equal">
      <formula>"jan."</formula>
    </cfRule>
  </conditionalFormatting>
  <conditionalFormatting sqref="H9">
    <cfRule type="cellIs" dxfId="16773" priority="4765" operator="equal">
      <formula>"jan."</formula>
    </cfRule>
  </conditionalFormatting>
  <conditionalFormatting sqref="H9">
    <cfRule type="cellIs" dxfId="16772" priority="4764" operator="equal">
      <formula>"jan."</formula>
    </cfRule>
  </conditionalFormatting>
  <conditionalFormatting sqref="I9">
    <cfRule type="cellIs" dxfId="16771" priority="4763" operator="equal">
      <formula>"jan."</formula>
    </cfRule>
  </conditionalFormatting>
  <conditionalFormatting sqref="I9">
    <cfRule type="cellIs" dxfId="16770" priority="4762" operator="equal">
      <formula>"jan."</formula>
    </cfRule>
  </conditionalFormatting>
  <conditionalFormatting sqref="H9">
    <cfRule type="cellIs" dxfId="16769" priority="4761" operator="equal">
      <formula>"jan."</formula>
    </cfRule>
  </conditionalFormatting>
  <conditionalFormatting sqref="I9">
    <cfRule type="cellIs" dxfId="16768" priority="4760" operator="equal">
      <formula>"jan."</formula>
    </cfRule>
  </conditionalFormatting>
  <conditionalFormatting sqref="H9">
    <cfRule type="cellIs" dxfId="16767" priority="4759" operator="equal">
      <formula>"jan."</formula>
    </cfRule>
  </conditionalFormatting>
  <conditionalFormatting sqref="I9">
    <cfRule type="cellIs" dxfId="16766" priority="4758" operator="equal">
      <formula>"jan."</formula>
    </cfRule>
  </conditionalFormatting>
  <conditionalFormatting sqref="H9">
    <cfRule type="cellIs" dxfId="16765" priority="4757" operator="equal">
      <formula>"jan."</formula>
    </cfRule>
  </conditionalFormatting>
  <conditionalFormatting sqref="H9">
    <cfRule type="cellIs" dxfId="16764" priority="4756" operator="equal">
      <formula>"jan."</formula>
    </cfRule>
  </conditionalFormatting>
  <conditionalFormatting sqref="H9">
    <cfRule type="cellIs" dxfId="16763" priority="4755" operator="equal">
      <formula>"jan."</formula>
    </cfRule>
  </conditionalFormatting>
  <conditionalFormatting sqref="H9">
    <cfRule type="cellIs" dxfId="16762" priority="4754" operator="equal">
      <formula>"jan."</formula>
    </cfRule>
  </conditionalFormatting>
  <conditionalFormatting sqref="I9">
    <cfRule type="cellIs" dxfId="16761" priority="4753" operator="equal">
      <formula>"jan."</formula>
    </cfRule>
  </conditionalFormatting>
  <conditionalFormatting sqref="H9">
    <cfRule type="cellIs" dxfId="16760" priority="4752" operator="equal">
      <formula>"jan."</formula>
    </cfRule>
  </conditionalFormatting>
  <conditionalFormatting sqref="H9">
    <cfRule type="cellIs" dxfId="16759" priority="4751" operator="equal">
      <formula>"jan."</formula>
    </cfRule>
  </conditionalFormatting>
  <conditionalFormatting sqref="H9">
    <cfRule type="cellIs" dxfId="16758" priority="4750" operator="equal">
      <formula>"jan."</formula>
    </cfRule>
  </conditionalFormatting>
  <conditionalFormatting sqref="I9">
    <cfRule type="cellIs" dxfId="16757" priority="4749" operator="equal">
      <formula>"jan."</formula>
    </cfRule>
  </conditionalFormatting>
  <conditionalFormatting sqref="H9">
    <cfRule type="cellIs" dxfId="16756" priority="4748" operator="equal">
      <formula>"jan."</formula>
    </cfRule>
  </conditionalFormatting>
  <conditionalFormatting sqref="H9">
    <cfRule type="cellIs" dxfId="16755" priority="4747" operator="equal">
      <formula>"jan."</formula>
    </cfRule>
  </conditionalFormatting>
  <conditionalFormatting sqref="H9">
    <cfRule type="cellIs" dxfId="16754" priority="4746" operator="equal">
      <formula>"jan."</formula>
    </cfRule>
  </conditionalFormatting>
  <conditionalFormatting sqref="H9">
    <cfRule type="cellIs" dxfId="16753" priority="4745" operator="equal">
      <formula>"jan."</formula>
    </cfRule>
  </conditionalFormatting>
  <conditionalFormatting sqref="I9">
    <cfRule type="cellIs" dxfId="16752" priority="4744" operator="equal">
      <formula>"jan."</formula>
    </cfRule>
  </conditionalFormatting>
  <conditionalFormatting sqref="H9">
    <cfRule type="cellIs" dxfId="16751" priority="4743" operator="equal">
      <formula>"jan."</formula>
    </cfRule>
  </conditionalFormatting>
  <conditionalFormatting sqref="H9">
    <cfRule type="cellIs" dxfId="16750" priority="4742" operator="equal">
      <formula>"jan."</formula>
    </cfRule>
  </conditionalFormatting>
  <conditionalFormatting sqref="H9">
    <cfRule type="cellIs" dxfId="16749" priority="4741" operator="equal">
      <formula>"jan."</formula>
    </cfRule>
  </conditionalFormatting>
  <conditionalFormatting sqref="H9">
    <cfRule type="cellIs" dxfId="16748" priority="4740" operator="equal">
      <formula>"jan."</formula>
    </cfRule>
  </conditionalFormatting>
  <conditionalFormatting sqref="H9">
    <cfRule type="cellIs" dxfId="16747" priority="4739" operator="equal">
      <formula>"jan."</formula>
    </cfRule>
  </conditionalFormatting>
  <conditionalFormatting sqref="H9">
    <cfRule type="cellIs" dxfId="16746" priority="4738" operator="equal">
      <formula>"jan."</formula>
    </cfRule>
  </conditionalFormatting>
  <conditionalFormatting sqref="H9">
    <cfRule type="cellIs" dxfId="16745" priority="4737" operator="equal">
      <formula>"jan."</formula>
    </cfRule>
  </conditionalFormatting>
  <conditionalFormatting sqref="H9">
    <cfRule type="cellIs" dxfId="16744" priority="4736" operator="equal">
      <formula>"jan."</formula>
    </cfRule>
  </conditionalFormatting>
  <conditionalFormatting sqref="I9">
    <cfRule type="cellIs" dxfId="16743" priority="4735" operator="equal">
      <formula>"jan."</formula>
    </cfRule>
  </conditionalFormatting>
  <conditionalFormatting sqref="H9">
    <cfRule type="cellIs" dxfId="16742" priority="4734" operator="equal">
      <formula>"jan."</formula>
    </cfRule>
  </conditionalFormatting>
  <conditionalFormatting sqref="H9">
    <cfRule type="cellIs" dxfId="16741" priority="4733" operator="equal">
      <formula>"jan."</formula>
    </cfRule>
  </conditionalFormatting>
  <conditionalFormatting sqref="H9">
    <cfRule type="cellIs" dxfId="16740" priority="4732" operator="equal">
      <formula>"jan."</formula>
    </cfRule>
  </conditionalFormatting>
  <conditionalFormatting sqref="H9">
    <cfRule type="cellIs" dxfId="16739" priority="4731" operator="equal">
      <formula>"jan."</formula>
    </cfRule>
  </conditionalFormatting>
  <conditionalFormatting sqref="H9">
    <cfRule type="cellIs" dxfId="16738" priority="4730" operator="equal">
      <formula>"jan."</formula>
    </cfRule>
  </conditionalFormatting>
  <conditionalFormatting sqref="H9">
    <cfRule type="cellIs" dxfId="16737" priority="4729" operator="equal">
      <formula>"jan."</formula>
    </cfRule>
  </conditionalFormatting>
  <conditionalFormatting sqref="H9">
    <cfRule type="cellIs" dxfId="16736" priority="4728" operator="equal">
      <formula>"jan."</formula>
    </cfRule>
  </conditionalFormatting>
  <conditionalFormatting sqref="J9">
    <cfRule type="cellIs" dxfId="16735" priority="4726" operator="equal">
      <formula>"jan."</formula>
    </cfRule>
  </conditionalFormatting>
  <conditionalFormatting sqref="H9">
    <cfRule type="cellIs" dxfId="16734" priority="4725" operator="equal">
      <formula>"jan."</formula>
    </cfRule>
  </conditionalFormatting>
  <conditionalFormatting sqref="H9">
    <cfRule type="cellIs" dxfId="16733" priority="4724" operator="equal">
      <formula>"jan."</formula>
    </cfRule>
  </conditionalFormatting>
  <conditionalFormatting sqref="H9">
    <cfRule type="cellIs" dxfId="16732" priority="4723" operator="equal">
      <formula>"jan."</formula>
    </cfRule>
  </conditionalFormatting>
  <conditionalFormatting sqref="H9">
    <cfRule type="cellIs" dxfId="16731" priority="4722" operator="equal">
      <formula>"jan."</formula>
    </cfRule>
  </conditionalFormatting>
  <conditionalFormatting sqref="H9">
    <cfRule type="cellIs" dxfId="16730" priority="4721" operator="equal">
      <formula>"jan."</formula>
    </cfRule>
  </conditionalFormatting>
  <conditionalFormatting sqref="H9">
    <cfRule type="cellIs" dxfId="16729" priority="4720" operator="equal">
      <formula>"jan."</formula>
    </cfRule>
  </conditionalFormatting>
  <conditionalFormatting sqref="H9">
    <cfRule type="cellIs" dxfId="16728" priority="4719" operator="equal">
      <formula>"jan."</formula>
    </cfRule>
  </conditionalFormatting>
  <conditionalFormatting sqref="H9">
    <cfRule type="cellIs" dxfId="16727" priority="4718" operator="equal">
      <formula>"jan."</formula>
    </cfRule>
  </conditionalFormatting>
  <conditionalFormatting sqref="I9">
    <cfRule type="cellIs" dxfId="16726" priority="4717" operator="equal">
      <formula>"jan."</formula>
    </cfRule>
  </conditionalFormatting>
  <conditionalFormatting sqref="H9">
    <cfRule type="cellIs" dxfId="16725" priority="4716" operator="equal">
      <formula>"jan."</formula>
    </cfRule>
  </conditionalFormatting>
  <conditionalFormatting sqref="H9">
    <cfRule type="cellIs" dxfId="16724" priority="4715" operator="equal">
      <formula>"jan."</formula>
    </cfRule>
  </conditionalFormatting>
  <conditionalFormatting sqref="H9">
    <cfRule type="cellIs" dxfId="16723" priority="4714" operator="equal">
      <formula>"jan."</formula>
    </cfRule>
  </conditionalFormatting>
  <conditionalFormatting sqref="H9">
    <cfRule type="cellIs" dxfId="16722" priority="4713" operator="equal">
      <formula>"jan."</formula>
    </cfRule>
  </conditionalFormatting>
  <conditionalFormatting sqref="H9">
    <cfRule type="cellIs" dxfId="16721" priority="4712" operator="equal">
      <formula>"jan."</formula>
    </cfRule>
  </conditionalFormatting>
  <conditionalFormatting sqref="H9">
    <cfRule type="cellIs" dxfId="16720" priority="4711" operator="equal">
      <formula>"jan."</formula>
    </cfRule>
  </conditionalFormatting>
  <conditionalFormatting sqref="H9">
    <cfRule type="cellIs" dxfId="16719" priority="4710" operator="equal">
      <formula>"jan."</formula>
    </cfRule>
  </conditionalFormatting>
  <conditionalFormatting sqref="H9">
    <cfRule type="cellIs" dxfId="16718" priority="4709" operator="equal">
      <formula>"jan."</formula>
    </cfRule>
  </conditionalFormatting>
  <conditionalFormatting sqref="I9">
    <cfRule type="cellIs" dxfId="16717" priority="4708" operator="equal">
      <formula>"jan."</formula>
    </cfRule>
  </conditionalFormatting>
  <conditionalFormatting sqref="H9">
    <cfRule type="cellIs" dxfId="16716" priority="4707" operator="equal">
      <formula>"jan."</formula>
    </cfRule>
  </conditionalFormatting>
  <conditionalFormatting sqref="K9">
    <cfRule type="cellIs" dxfId="16715" priority="4706" operator="equal">
      <formula>"jan."</formula>
    </cfRule>
  </conditionalFormatting>
  <conditionalFormatting sqref="L9">
    <cfRule type="cellIs" dxfId="16714" priority="4705" operator="equal">
      <formula>"jan."</formula>
    </cfRule>
  </conditionalFormatting>
  <conditionalFormatting sqref="L9">
    <cfRule type="cellIs" dxfId="16713" priority="4704" operator="equal">
      <formula>"jan."</formula>
    </cfRule>
  </conditionalFormatting>
  <conditionalFormatting sqref="M9">
    <cfRule type="cellIs" dxfId="16712" priority="4703" operator="equal">
      <formula>"jan."</formula>
    </cfRule>
  </conditionalFormatting>
  <conditionalFormatting sqref="M9">
    <cfRule type="cellIs" dxfId="16711" priority="4702" operator="equal">
      <formula>"jan."</formula>
    </cfRule>
  </conditionalFormatting>
  <conditionalFormatting sqref="H9">
    <cfRule type="cellIs" dxfId="16710" priority="5478" operator="equal">
      <formula>"jan."</formula>
    </cfRule>
  </conditionalFormatting>
  <conditionalFormatting sqref="H9">
    <cfRule type="cellIs" dxfId="16709" priority="5321" operator="equal">
      <formula>"jan."</formula>
    </cfRule>
  </conditionalFormatting>
  <conditionalFormatting sqref="I9">
    <cfRule type="cellIs" dxfId="16708" priority="5227" operator="equal">
      <formula>"jan."</formula>
    </cfRule>
  </conditionalFormatting>
  <conditionalFormatting sqref="H9">
    <cfRule type="cellIs" dxfId="16707" priority="5168" operator="equal">
      <formula>"jan."</formula>
    </cfRule>
  </conditionalFormatting>
  <conditionalFormatting sqref="I9">
    <cfRule type="cellIs" dxfId="16706" priority="5148" operator="equal">
      <formula>"jan."</formula>
    </cfRule>
  </conditionalFormatting>
  <conditionalFormatting sqref="I9">
    <cfRule type="cellIs" dxfId="16705" priority="5141" operator="equal">
      <formula>"jan."</formula>
    </cfRule>
  </conditionalFormatting>
  <conditionalFormatting sqref="H9">
    <cfRule type="cellIs" dxfId="16704" priority="5138" operator="equal">
      <formula>"jan."</formula>
    </cfRule>
  </conditionalFormatting>
  <conditionalFormatting sqref="H9">
    <cfRule type="cellIs" dxfId="16703" priority="5012" operator="equal">
      <formula>"jan."</formula>
    </cfRule>
  </conditionalFormatting>
  <conditionalFormatting sqref="H9">
    <cfRule type="cellIs" dxfId="16702" priority="5008" operator="equal">
      <formula>"jan."</formula>
    </cfRule>
  </conditionalFormatting>
  <conditionalFormatting sqref="H9">
    <cfRule type="cellIs" dxfId="16701" priority="4980" operator="equal">
      <formula>"jan."</formula>
    </cfRule>
  </conditionalFormatting>
  <conditionalFormatting sqref="H9">
    <cfRule type="cellIs" dxfId="16700" priority="4971" operator="equal">
      <formula>"jan."</formula>
    </cfRule>
  </conditionalFormatting>
  <conditionalFormatting sqref="H9">
    <cfRule type="cellIs" dxfId="16699" priority="4968" operator="equal">
      <formula>"jan."</formula>
    </cfRule>
  </conditionalFormatting>
  <conditionalFormatting sqref="H9">
    <cfRule type="cellIs" dxfId="16698" priority="4967" operator="equal">
      <formula>"jan."</formula>
    </cfRule>
  </conditionalFormatting>
  <conditionalFormatting sqref="H9">
    <cfRule type="cellIs" dxfId="16697" priority="4957" operator="equal">
      <formula>"jan."</formula>
    </cfRule>
  </conditionalFormatting>
  <conditionalFormatting sqref="H9">
    <cfRule type="cellIs" dxfId="16696" priority="4951" operator="equal">
      <formula>"jan."</formula>
    </cfRule>
  </conditionalFormatting>
  <conditionalFormatting sqref="H9">
    <cfRule type="cellIs" dxfId="16695" priority="4941" operator="equal">
      <formula>"jan."</formula>
    </cfRule>
  </conditionalFormatting>
  <conditionalFormatting sqref="H9">
    <cfRule type="cellIs" dxfId="16694" priority="4837" operator="equal">
      <formula>"jan."</formula>
    </cfRule>
  </conditionalFormatting>
  <conditionalFormatting sqref="H9">
    <cfRule type="cellIs" dxfId="16693" priority="4796" operator="equal">
      <formula>"jan."</formula>
    </cfRule>
  </conditionalFormatting>
  <conditionalFormatting sqref="H9">
    <cfRule type="cellIs" dxfId="16692" priority="4776" operator="equal">
      <formula>"jan."</formula>
    </cfRule>
  </conditionalFormatting>
  <conditionalFormatting sqref="I9">
    <cfRule type="cellIs" dxfId="16691" priority="4727" operator="equal">
      <formula>"jan."</formula>
    </cfRule>
  </conditionalFormatting>
  <conditionalFormatting sqref="E9:G9">
    <cfRule type="cellIs" dxfId="16690" priority="4701" operator="equal">
      <formula>"jan."</formula>
    </cfRule>
  </conditionalFormatting>
  <conditionalFormatting sqref="E9:G9">
    <cfRule type="cellIs" dxfId="16689" priority="4700" operator="equal">
      <formula>"jan."</formula>
    </cfRule>
  </conditionalFormatting>
  <conditionalFormatting sqref="E9:G9">
    <cfRule type="cellIs" dxfId="16688" priority="4699" operator="equal">
      <formula>"jan."</formula>
    </cfRule>
  </conditionalFormatting>
  <conditionalFormatting sqref="E9:G9">
    <cfRule type="cellIs" dxfId="16687" priority="4698" operator="equal">
      <formula>"jan."</formula>
    </cfRule>
  </conditionalFormatting>
  <conditionalFormatting sqref="E9:G9">
    <cfRule type="cellIs" dxfId="16686" priority="4697" operator="equal">
      <formula>"jan."</formula>
    </cfRule>
  </conditionalFormatting>
  <conditionalFormatting sqref="E9:G9">
    <cfRule type="cellIs" dxfId="16685" priority="4696" operator="equal">
      <formula>"jan."</formula>
    </cfRule>
  </conditionalFormatting>
  <conditionalFormatting sqref="E9:G9">
    <cfRule type="cellIs" dxfId="16684" priority="4695" operator="equal">
      <formula>"jan."</formula>
    </cfRule>
  </conditionalFormatting>
  <conditionalFormatting sqref="E9:G9">
    <cfRule type="cellIs" dxfId="16683" priority="4694" operator="equal">
      <formula>"jan."</formula>
    </cfRule>
  </conditionalFormatting>
  <conditionalFormatting sqref="E9:G9">
    <cfRule type="cellIs" dxfId="16682" priority="4693" operator="equal">
      <formula>"jan."</formula>
    </cfRule>
  </conditionalFormatting>
  <conditionalFormatting sqref="E9:G9">
    <cfRule type="cellIs" dxfId="16681" priority="4692" operator="equal">
      <formula>"jan."</formula>
    </cfRule>
  </conditionalFormatting>
  <conditionalFormatting sqref="E9:G9">
    <cfRule type="cellIs" dxfId="16680" priority="4691" operator="equal">
      <formula>"jan."</formula>
    </cfRule>
  </conditionalFormatting>
  <conditionalFormatting sqref="E9:G9">
    <cfRule type="cellIs" dxfId="16679" priority="4690" operator="equal">
      <formula>"jan."</formula>
    </cfRule>
  </conditionalFormatting>
  <conditionalFormatting sqref="E9:G9">
    <cfRule type="cellIs" dxfId="16678" priority="4689" operator="equal">
      <formula>"jan."</formula>
    </cfRule>
  </conditionalFormatting>
  <conditionalFormatting sqref="E9:G9">
    <cfRule type="cellIs" dxfId="16677" priority="4688" operator="equal">
      <formula>"jan."</formula>
    </cfRule>
  </conditionalFormatting>
  <conditionalFormatting sqref="E9:G9">
    <cfRule type="cellIs" dxfId="16676" priority="4687" operator="equal">
      <formula>"jan."</formula>
    </cfRule>
  </conditionalFormatting>
  <conditionalFormatting sqref="E9:G9">
    <cfRule type="cellIs" dxfId="16675" priority="4686" operator="equal">
      <formula>"jan."</formula>
    </cfRule>
  </conditionalFormatting>
  <conditionalFormatting sqref="E9:G9">
    <cfRule type="cellIs" dxfId="16674" priority="4685" operator="equal">
      <formula>"jan."</formula>
    </cfRule>
  </conditionalFormatting>
  <conditionalFormatting sqref="E9:G9">
    <cfRule type="cellIs" dxfId="16673" priority="4684" operator="equal">
      <formula>"jan."</formula>
    </cfRule>
  </conditionalFormatting>
  <conditionalFormatting sqref="E9:G9">
    <cfRule type="cellIs" dxfId="16672" priority="4683" operator="equal">
      <formula>"jan."</formula>
    </cfRule>
  </conditionalFormatting>
  <conditionalFormatting sqref="E9:G9">
    <cfRule type="cellIs" dxfId="16671" priority="4682" operator="equal">
      <formula>"jan."</formula>
    </cfRule>
  </conditionalFormatting>
  <conditionalFormatting sqref="E9:G9">
    <cfRule type="cellIs" dxfId="16670" priority="4681" operator="equal">
      <formula>"jan."</formula>
    </cfRule>
  </conditionalFormatting>
  <conditionalFormatting sqref="E9:G9">
    <cfRule type="cellIs" dxfId="16669" priority="4680" operator="equal">
      <formula>"jan."</formula>
    </cfRule>
  </conditionalFormatting>
  <conditionalFormatting sqref="E9:G9">
    <cfRule type="cellIs" dxfId="16668" priority="4679" operator="equal">
      <formula>"jan."</formula>
    </cfRule>
  </conditionalFormatting>
  <conditionalFormatting sqref="E9:G9">
    <cfRule type="cellIs" dxfId="16667" priority="4678" operator="equal">
      <formula>"jan."</formula>
    </cfRule>
  </conditionalFormatting>
  <conditionalFormatting sqref="E9:G9">
    <cfRule type="cellIs" dxfId="16666" priority="4677" operator="equal">
      <formula>"jan."</formula>
    </cfRule>
  </conditionalFormatting>
  <conditionalFormatting sqref="E9:G9">
    <cfRule type="cellIs" dxfId="16665" priority="4676" operator="equal">
      <formula>"jan."</formula>
    </cfRule>
  </conditionalFormatting>
  <conditionalFormatting sqref="E9:G9">
    <cfRule type="cellIs" dxfId="16664" priority="4675" operator="equal">
      <formula>"jan."</formula>
    </cfRule>
  </conditionalFormatting>
  <conditionalFormatting sqref="E9:G9">
    <cfRule type="cellIs" dxfId="16663" priority="4674" operator="equal">
      <formula>"jan."</formula>
    </cfRule>
  </conditionalFormatting>
  <conditionalFormatting sqref="E9:G9">
    <cfRule type="cellIs" dxfId="16662" priority="4673" operator="equal">
      <formula>"jan."</formula>
    </cfRule>
  </conditionalFormatting>
  <conditionalFormatting sqref="E9:G9">
    <cfRule type="cellIs" dxfId="16661" priority="4672" operator="equal">
      <formula>"jan."</formula>
    </cfRule>
  </conditionalFormatting>
  <conditionalFormatting sqref="E9:G9">
    <cfRule type="cellIs" dxfId="16660" priority="4671" operator="equal">
      <formula>"jan."</formula>
    </cfRule>
  </conditionalFormatting>
  <conditionalFormatting sqref="E9:G9">
    <cfRule type="cellIs" dxfId="16659" priority="4670" operator="equal">
      <formula>"jan."</formula>
    </cfRule>
  </conditionalFormatting>
  <conditionalFormatting sqref="E9:G9">
    <cfRule type="cellIs" dxfId="16658" priority="4669" operator="equal">
      <formula>"jan."</formula>
    </cfRule>
  </conditionalFormatting>
  <conditionalFormatting sqref="E9:G9">
    <cfRule type="cellIs" dxfId="16657" priority="4668" operator="equal">
      <formula>"jan."</formula>
    </cfRule>
  </conditionalFormatting>
  <conditionalFormatting sqref="E9:G9">
    <cfRule type="cellIs" dxfId="16656" priority="4667" operator="equal">
      <formula>"jan."</formula>
    </cfRule>
  </conditionalFormatting>
  <conditionalFormatting sqref="E9:G9">
    <cfRule type="cellIs" dxfId="16655" priority="4666" operator="equal">
      <formula>"jan."</formula>
    </cfRule>
  </conditionalFormatting>
  <conditionalFormatting sqref="E9:G9">
    <cfRule type="cellIs" dxfId="16654" priority="4665" operator="equal">
      <formula>"jan."</formula>
    </cfRule>
  </conditionalFormatting>
  <conditionalFormatting sqref="E9:G9">
    <cfRule type="cellIs" dxfId="16653" priority="4664" operator="equal">
      <formula>"jan."</formula>
    </cfRule>
  </conditionalFormatting>
  <conditionalFormatting sqref="E9:G9">
    <cfRule type="cellIs" dxfId="16652" priority="4663" operator="equal">
      <formula>"jan."</formula>
    </cfRule>
  </conditionalFormatting>
  <conditionalFormatting sqref="E9:G9">
    <cfRule type="cellIs" dxfId="16651" priority="4662" operator="equal">
      <formula>"jan."</formula>
    </cfRule>
  </conditionalFormatting>
  <conditionalFormatting sqref="E9:G9">
    <cfRule type="cellIs" dxfId="16650" priority="4661" operator="equal">
      <formula>"jan."</formula>
    </cfRule>
  </conditionalFormatting>
  <conditionalFormatting sqref="E9:G9">
    <cfRule type="cellIs" dxfId="16649" priority="4660" operator="equal">
      <formula>"jan."</formula>
    </cfRule>
  </conditionalFormatting>
  <conditionalFormatting sqref="E9:G9">
    <cfRule type="cellIs" dxfId="16648" priority="4659" operator="equal">
      <formula>"jan."</formula>
    </cfRule>
  </conditionalFormatting>
  <conditionalFormatting sqref="E9:G9">
    <cfRule type="cellIs" dxfId="16647" priority="4658" operator="equal">
      <formula>"jan."</formula>
    </cfRule>
  </conditionalFormatting>
  <conditionalFormatting sqref="E9:G9">
    <cfRule type="cellIs" dxfId="16646" priority="4657" operator="equal">
      <formula>"jan."</formula>
    </cfRule>
  </conditionalFormatting>
  <conditionalFormatting sqref="E9:G9">
    <cfRule type="cellIs" dxfId="16645" priority="4656" operator="equal">
      <formula>"jan."</formula>
    </cfRule>
  </conditionalFormatting>
  <conditionalFormatting sqref="E9:G9">
    <cfRule type="cellIs" dxfId="16644" priority="4655" operator="equal">
      <formula>"jan."</formula>
    </cfRule>
  </conditionalFormatting>
  <conditionalFormatting sqref="E9:G9">
    <cfRule type="cellIs" dxfId="16643" priority="4654" operator="equal">
      <formula>"jan."</formula>
    </cfRule>
  </conditionalFormatting>
  <conditionalFormatting sqref="E9:G9">
    <cfRule type="cellIs" dxfId="16642" priority="4653" operator="equal">
      <formula>"jan."</formula>
    </cfRule>
  </conditionalFormatting>
  <conditionalFormatting sqref="E9:G9">
    <cfRule type="cellIs" dxfId="16641" priority="4652" operator="equal">
      <formula>"jan."</formula>
    </cfRule>
  </conditionalFormatting>
  <conditionalFormatting sqref="E9:G9">
    <cfRule type="cellIs" dxfId="16640" priority="4651" operator="equal">
      <formula>"jan."</formula>
    </cfRule>
  </conditionalFormatting>
  <conditionalFormatting sqref="E9:G9">
    <cfRule type="cellIs" dxfId="16639" priority="4649" operator="equal">
      <formula>"jan."</formula>
    </cfRule>
  </conditionalFormatting>
  <conditionalFormatting sqref="E9:G9">
    <cfRule type="cellIs" dxfId="16638" priority="4648" operator="equal">
      <formula>"jan."</formula>
    </cfRule>
  </conditionalFormatting>
  <conditionalFormatting sqref="E9:G9">
    <cfRule type="cellIs" dxfId="16637" priority="4647" operator="equal">
      <formula>"jan."</formula>
    </cfRule>
  </conditionalFormatting>
  <conditionalFormatting sqref="E9:G9">
    <cfRule type="cellIs" dxfId="16636" priority="4646" operator="equal">
      <formula>"jan."</formula>
    </cfRule>
  </conditionalFormatting>
  <conditionalFormatting sqref="E9:G9">
    <cfRule type="cellIs" dxfId="16635" priority="4645" operator="equal">
      <formula>"jan."</formula>
    </cfRule>
  </conditionalFormatting>
  <conditionalFormatting sqref="E9:G9">
    <cfRule type="cellIs" dxfId="16634" priority="4644" operator="equal">
      <formula>"jan."</formula>
    </cfRule>
  </conditionalFormatting>
  <conditionalFormatting sqref="E9:G9">
    <cfRule type="cellIs" dxfId="16633" priority="4643" operator="equal">
      <formula>"jan."</formula>
    </cfRule>
  </conditionalFormatting>
  <conditionalFormatting sqref="E9:G9">
    <cfRule type="cellIs" dxfId="16632" priority="4642" operator="equal">
      <formula>"jan."</formula>
    </cfRule>
  </conditionalFormatting>
  <conditionalFormatting sqref="E9:G9">
    <cfRule type="cellIs" dxfId="16631" priority="4641" operator="equal">
      <formula>"jan."</formula>
    </cfRule>
  </conditionalFormatting>
  <conditionalFormatting sqref="E9:G9">
    <cfRule type="cellIs" dxfId="16630" priority="4640" operator="equal">
      <formula>"jan."</formula>
    </cfRule>
  </conditionalFormatting>
  <conditionalFormatting sqref="E9:G9">
    <cfRule type="cellIs" dxfId="16629" priority="4639" operator="equal">
      <formula>"jan."</formula>
    </cfRule>
  </conditionalFormatting>
  <conditionalFormatting sqref="E9:G9">
    <cfRule type="cellIs" dxfId="16628" priority="4638" operator="equal">
      <formula>"jan."</formula>
    </cfRule>
  </conditionalFormatting>
  <conditionalFormatting sqref="E9:G9">
    <cfRule type="cellIs" dxfId="16627" priority="4637" operator="equal">
      <formula>"jan."</formula>
    </cfRule>
  </conditionalFormatting>
  <conditionalFormatting sqref="E9:G9">
    <cfRule type="cellIs" dxfId="16626" priority="4636" operator="equal">
      <formula>"jan."</formula>
    </cfRule>
  </conditionalFormatting>
  <conditionalFormatting sqref="E9:G9">
    <cfRule type="cellIs" dxfId="16625" priority="4635" operator="equal">
      <formula>"jan."</formula>
    </cfRule>
  </conditionalFormatting>
  <conditionalFormatting sqref="E9:G9">
    <cfRule type="cellIs" dxfId="16624" priority="4634" operator="equal">
      <formula>"jan."</formula>
    </cfRule>
  </conditionalFormatting>
  <conditionalFormatting sqref="E9:G9">
    <cfRule type="cellIs" dxfId="16623" priority="4633" operator="equal">
      <formula>"jan."</formula>
    </cfRule>
  </conditionalFormatting>
  <conditionalFormatting sqref="E9:G9">
    <cfRule type="cellIs" dxfId="16622" priority="4632" operator="equal">
      <formula>"jan."</formula>
    </cfRule>
  </conditionalFormatting>
  <conditionalFormatting sqref="E9:G9">
    <cfRule type="cellIs" dxfId="16621" priority="4631" operator="equal">
      <formula>"jan."</formula>
    </cfRule>
  </conditionalFormatting>
  <conditionalFormatting sqref="E9:G9">
    <cfRule type="cellIs" dxfId="16620" priority="4630" operator="equal">
      <formula>"jan."</formula>
    </cfRule>
  </conditionalFormatting>
  <conditionalFormatting sqref="E9:G9">
    <cfRule type="cellIs" dxfId="16619" priority="4629" operator="equal">
      <formula>"jan."</formula>
    </cfRule>
  </conditionalFormatting>
  <conditionalFormatting sqref="E9:G9">
    <cfRule type="cellIs" dxfId="16618" priority="4628" operator="equal">
      <formula>"jan."</formula>
    </cfRule>
  </conditionalFormatting>
  <conditionalFormatting sqref="E9:G9">
    <cfRule type="cellIs" dxfId="16617" priority="4627" operator="equal">
      <formula>"jan."</formula>
    </cfRule>
  </conditionalFormatting>
  <conditionalFormatting sqref="E9:G9">
    <cfRule type="cellIs" dxfId="16616" priority="4626" operator="equal">
      <formula>"jan."</formula>
    </cfRule>
  </conditionalFormatting>
  <conditionalFormatting sqref="E9:G9">
    <cfRule type="cellIs" dxfId="16615" priority="4625" operator="equal">
      <formula>"jan."</formula>
    </cfRule>
  </conditionalFormatting>
  <conditionalFormatting sqref="E9:G9">
    <cfRule type="cellIs" dxfId="16614" priority="4624" operator="equal">
      <formula>"jan."</formula>
    </cfRule>
  </conditionalFormatting>
  <conditionalFormatting sqref="E9:G9">
    <cfRule type="cellIs" dxfId="16613" priority="4623" operator="equal">
      <formula>"jan."</formula>
    </cfRule>
  </conditionalFormatting>
  <conditionalFormatting sqref="E9:G9">
    <cfRule type="cellIs" dxfId="16612" priority="4622" operator="equal">
      <formula>"jan."</formula>
    </cfRule>
  </conditionalFormatting>
  <conditionalFormatting sqref="E9:G9">
    <cfRule type="cellIs" dxfId="16611" priority="4621" operator="equal">
      <formula>"jan."</formula>
    </cfRule>
  </conditionalFormatting>
  <conditionalFormatting sqref="E9:G9">
    <cfRule type="cellIs" dxfId="16610" priority="4620" operator="equal">
      <formula>"jan."</formula>
    </cfRule>
  </conditionalFormatting>
  <conditionalFormatting sqref="E9:G9">
    <cfRule type="cellIs" dxfId="16609" priority="4619" operator="equal">
      <formula>"jan."</formula>
    </cfRule>
  </conditionalFormatting>
  <conditionalFormatting sqref="E9:G9">
    <cfRule type="cellIs" dxfId="16608" priority="4618" operator="equal">
      <formula>"jan."</formula>
    </cfRule>
  </conditionalFormatting>
  <conditionalFormatting sqref="E9:G9">
    <cfRule type="cellIs" dxfId="16607" priority="4617" operator="equal">
      <formula>"jan."</formula>
    </cfRule>
  </conditionalFormatting>
  <conditionalFormatting sqref="E9:G9">
    <cfRule type="cellIs" dxfId="16606" priority="4616" operator="equal">
      <formula>"jan."</formula>
    </cfRule>
  </conditionalFormatting>
  <conditionalFormatting sqref="E9:G9">
    <cfRule type="cellIs" dxfId="16605" priority="4615" operator="equal">
      <formula>"jan."</formula>
    </cfRule>
  </conditionalFormatting>
  <conditionalFormatting sqref="E9:G9">
    <cfRule type="cellIs" dxfId="16604" priority="4614" operator="equal">
      <formula>"jan."</formula>
    </cfRule>
  </conditionalFormatting>
  <conditionalFormatting sqref="E9:G9">
    <cfRule type="cellIs" dxfId="16603" priority="4613" operator="equal">
      <formula>"jan."</formula>
    </cfRule>
  </conditionalFormatting>
  <conditionalFormatting sqref="E9:G9">
    <cfRule type="cellIs" dxfId="16602" priority="4612" operator="equal">
      <formula>"jan."</formula>
    </cfRule>
  </conditionalFormatting>
  <conditionalFormatting sqref="E9:G9">
    <cfRule type="cellIs" dxfId="16601" priority="4611" operator="equal">
      <formula>"jan."</formula>
    </cfRule>
  </conditionalFormatting>
  <conditionalFormatting sqref="E9:G9">
    <cfRule type="cellIs" dxfId="16600" priority="4610" operator="equal">
      <formula>"jan."</formula>
    </cfRule>
  </conditionalFormatting>
  <conditionalFormatting sqref="E9:G9">
    <cfRule type="cellIs" dxfId="16599" priority="4609" operator="equal">
      <formula>"jan."</formula>
    </cfRule>
  </conditionalFormatting>
  <conditionalFormatting sqref="E9:G9">
    <cfRule type="cellIs" dxfId="16598" priority="4608" operator="equal">
      <formula>"jan."</formula>
    </cfRule>
  </conditionalFormatting>
  <conditionalFormatting sqref="E9:G9">
    <cfRule type="cellIs" dxfId="16597" priority="4607" operator="equal">
      <formula>"jan."</formula>
    </cfRule>
  </conditionalFormatting>
  <conditionalFormatting sqref="E9:G9">
    <cfRule type="cellIs" dxfId="16596" priority="4606" operator="equal">
      <formula>"jan."</formula>
    </cfRule>
  </conditionalFormatting>
  <conditionalFormatting sqref="E9:G9">
    <cfRule type="cellIs" dxfId="16595" priority="4605" operator="equal">
      <formula>"jan."</formula>
    </cfRule>
  </conditionalFormatting>
  <conditionalFormatting sqref="E9:G9">
    <cfRule type="cellIs" dxfId="16594" priority="4604" operator="equal">
      <formula>"jan."</formula>
    </cfRule>
  </conditionalFormatting>
  <conditionalFormatting sqref="E9:G9">
    <cfRule type="cellIs" dxfId="16593" priority="4603" operator="equal">
      <formula>"jan."</formula>
    </cfRule>
  </conditionalFormatting>
  <conditionalFormatting sqref="E9:G9">
    <cfRule type="cellIs" dxfId="16592" priority="4602" operator="equal">
      <formula>"jan."</formula>
    </cfRule>
  </conditionalFormatting>
  <conditionalFormatting sqref="E9:G9">
    <cfRule type="cellIs" dxfId="16591" priority="4601" operator="equal">
      <formula>"jan."</formula>
    </cfRule>
  </conditionalFormatting>
  <conditionalFormatting sqref="E9:G9">
    <cfRule type="cellIs" dxfId="16590" priority="4600" operator="equal">
      <formula>"jan."</formula>
    </cfRule>
  </conditionalFormatting>
  <conditionalFormatting sqref="E9:G9">
    <cfRule type="cellIs" dxfId="16589" priority="4599" operator="equal">
      <formula>"jan."</formula>
    </cfRule>
  </conditionalFormatting>
  <conditionalFormatting sqref="E9:G9">
    <cfRule type="cellIs" dxfId="16588" priority="4598" operator="equal">
      <formula>"jan."</formula>
    </cfRule>
  </conditionalFormatting>
  <conditionalFormatting sqref="E9:G9">
    <cfRule type="cellIs" dxfId="16587" priority="4597" operator="equal">
      <formula>"jan."</formula>
    </cfRule>
  </conditionalFormatting>
  <conditionalFormatting sqref="E9:G9">
    <cfRule type="cellIs" dxfId="16586" priority="4596" operator="equal">
      <formula>"jan."</formula>
    </cfRule>
  </conditionalFormatting>
  <conditionalFormatting sqref="E9:G9">
    <cfRule type="cellIs" dxfId="16585" priority="4595" operator="equal">
      <formula>"jan."</formula>
    </cfRule>
  </conditionalFormatting>
  <conditionalFormatting sqref="E9:G9">
    <cfRule type="cellIs" dxfId="16584" priority="4594" operator="equal">
      <formula>"jan."</formula>
    </cfRule>
  </conditionalFormatting>
  <conditionalFormatting sqref="E9:G9">
    <cfRule type="cellIs" dxfId="16583" priority="4593" operator="equal">
      <formula>"jan."</formula>
    </cfRule>
  </conditionalFormatting>
  <conditionalFormatting sqref="E9:G9">
    <cfRule type="cellIs" dxfId="16582" priority="4592" operator="equal">
      <formula>"jan."</formula>
    </cfRule>
  </conditionalFormatting>
  <conditionalFormatting sqref="E9:G9">
    <cfRule type="cellIs" dxfId="16581" priority="4591" operator="equal">
      <formula>"jan."</formula>
    </cfRule>
  </conditionalFormatting>
  <conditionalFormatting sqref="E9:G9">
    <cfRule type="cellIs" dxfId="16580" priority="4590" operator="equal">
      <formula>"jan."</formula>
    </cfRule>
  </conditionalFormatting>
  <conditionalFormatting sqref="E9:G9">
    <cfRule type="cellIs" dxfId="16579" priority="4589" operator="equal">
      <formula>"jan."</formula>
    </cfRule>
  </conditionalFormatting>
  <conditionalFormatting sqref="E9:G9">
    <cfRule type="cellIs" dxfId="16578" priority="4588" operator="equal">
      <formula>"jan."</formula>
    </cfRule>
  </conditionalFormatting>
  <conditionalFormatting sqref="E9:G9">
    <cfRule type="cellIs" dxfId="16577" priority="4587" operator="equal">
      <formula>"jan."</formula>
    </cfRule>
  </conditionalFormatting>
  <conditionalFormatting sqref="E9:G9">
    <cfRule type="cellIs" dxfId="16576" priority="4586" operator="equal">
      <formula>"jan."</formula>
    </cfRule>
  </conditionalFormatting>
  <conditionalFormatting sqref="E9:G9">
    <cfRule type="cellIs" dxfId="16575" priority="4585" operator="equal">
      <formula>"jan."</formula>
    </cfRule>
  </conditionalFormatting>
  <conditionalFormatting sqref="E9:G9">
    <cfRule type="cellIs" dxfId="16574" priority="4584" operator="equal">
      <formula>"jan."</formula>
    </cfRule>
  </conditionalFormatting>
  <conditionalFormatting sqref="E9:G9">
    <cfRule type="cellIs" dxfId="16573" priority="4583" operator="equal">
      <formula>"jan."</formula>
    </cfRule>
  </conditionalFormatting>
  <conditionalFormatting sqref="E9:G9">
    <cfRule type="cellIs" dxfId="16572" priority="4582" operator="equal">
      <formula>"jan."</formula>
    </cfRule>
  </conditionalFormatting>
  <conditionalFormatting sqref="E9:G9">
    <cfRule type="cellIs" dxfId="16571" priority="4581" operator="equal">
      <formula>"jan."</formula>
    </cfRule>
  </conditionalFormatting>
  <conditionalFormatting sqref="E9:G9">
    <cfRule type="cellIs" dxfId="16570" priority="4580" operator="equal">
      <formula>"jan."</formula>
    </cfRule>
  </conditionalFormatting>
  <conditionalFormatting sqref="E9:G9">
    <cfRule type="cellIs" dxfId="16569" priority="4579" operator="equal">
      <formula>"jan."</formula>
    </cfRule>
  </conditionalFormatting>
  <conditionalFormatting sqref="E9:G9">
    <cfRule type="cellIs" dxfId="16568" priority="4578" operator="equal">
      <formula>"jan."</formula>
    </cfRule>
  </conditionalFormatting>
  <conditionalFormatting sqref="E9:G9">
    <cfRule type="cellIs" dxfId="16567" priority="4577" operator="equal">
      <formula>"jan."</formula>
    </cfRule>
  </conditionalFormatting>
  <conditionalFormatting sqref="E9:G9">
    <cfRule type="cellIs" dxfId="16566" priority="4576" operator="equal">
      <formula>"jan."</formula>
    </cfRule>
  </conditionalFormatting>
  <conditionalFormatting sqref="E9:G9">
    <cfRule type="cellIs" dxfId="16565" priority="4575" operator="equal">
      <formula>"jan."</formula>
    </cfRule>
  </conditionalFormatting>
  <conditionalFormatting sqref="E9:G9">
    <cfRule type="cellIs" dxfId="16564" priority="4574" operator="equal">
      <formula>"jan."</formula>
    </cfRule>
  </conditionalFormatting>
  <conditionalFormatting sqref="E9:G9">
    <cfRule type="cellIs" dxfId="16563" priority="4572" operator="equal">
      <formula>"jan."</formula>
    </cfRule>
  </conditionalFormatting>
  <conditionalFormatting sqref="E9:G9">
    <cfRule type="cellIs" dxfId="16562" priority="4571" operator="equal">
      <formula>"jan."</formula>
    </cfRule>
  </conditionalFormatting>
  <conditionalFormatting sqref="E9:G9">
    <cfRule type="cellIs" dxfId="16561" priority="4570" operator="equal">
      <formula>"jan."</formula>
    </cfRule>
  </conditionalFormatting>
  <conditionalFormatting sqref="E9:G9">
    <cfRule type="cellIs" dxfId="16560" priority="4569" operator="equal">
      <formula>"jan."</formula>
    </cfRule>
  </conditionalFormatting>
  <conditionalFormatting sqref="E9:G9">
    <cfRule type="cellIs" dxfId="16559" priority="4568" operator="equal">
      <formula>"jan."</formula>
    </cfRule>
  </conditionalFormatting>
  <conditionalFormatting sqref="E9:G9">
    <cfRule type="cellIs" dxfId="16558" priority="4567" operator="equal">
      <formula>"jan."</formula>
    </cfRule>
  </conditionalFormatting>
  <conditionalFormatting sqref="E9:G9">
    <cfRule type="cellIs" dxfId="16557" priority="4566" operator="equal">
      <formula>"jan."</formula>
    </cfRule>
  </conditionalFormatting>
  <conditionalFormatting sqref="E9:G9">
    <cfRule type="cellIs" dxfId="16556" priority="4565" operator="equal">
      <formula>"jan."</formula>
    </cfRule>
  </conditionalFormatting>
  <conditionalFormatting sqref="E9:G9">
    <cfRule type="cellIs" dxfId="16555" priority="4564" operator="equal">
      <formula>"jan."</formula>
    </cfRule>
  </conditionalFormatting>
  <conditionalFormatting sqref="E9:G9">
    <cfRule type="cellIs" dxfId="16554" priority="4562" operator="equal">
      <formula>"jan."</formula>
    </cfRule>
  </conditionalFormatting>
  <conditionalFormatting sqref="E9:G9">
    <cfRule type="cellIs" dxfId="16553" priority="4561" operator="equal">
      <formula>"jan."</formula>
    </cfRule>
  </conditionalFormatting>
  <conditionalFormatting sqref="E9:G9">
    <cfRule type="cellIs" dxfId="16552" priority="4560" operator="equal">
      <formula>"jan."</formula>
    </cfRule>
  </conditionalFormatting>
  <conditionalFormatting sqref="E9:G9">
    <cfRule type="cellIs" dxfId="16551" priority="4559" operator="equal">
      <formula>"jan."</formula>
    </cfRule>
  </conditionalFormatting>
  <conditionalFormatting sqref="E9:G9">
    <cfRule type="cellIs" dxfId="16550" priority="4558" operator="equal">
      <formula>"jan."</formula>
    </cfRule>
  </conditionalFormatting>
  <conditionalFormatting sqref="E9:G9">
    <cfRule type="cellIs" dxfId="16549" priority="4557" operator="equal">
      <formula>"jan."</formula>
    </cfRule>
  </conditionalFormatting>
  <conditionalFormatting sqref="E9:G9">
    <cfRule type="cellIs" dxfId="16548" priority="4556" operator="equal">
      <formula>"jan."</formula>
    </cfRule>
  </conditionalFormatting>
  <conditionalFormatting sqref="E9:G9">
    <cfRule type="cellIs" dxfId="16547" priority="4555" operator="equal">
      <formula>"jan."</formula>
    </cfRule>
  </conditionalFormatting>
  <conditionalFormatting sqref="E9:G9">
    <cfRule type="cellIs" dxfId="16546" priority="4554" operator="equal">
      <formula>"jan."</formula>
    </cfRule>
  </conditionalFormatting>
  <conditionalFormatting sqref="E9:G9">
    <cfRule type="cellIs" dxfId="16545" priority="4553" operator="equal">
      <formula>"jan."</formula>
    </cfRule>
  </conditionalFormatting>
  <conditionalFormatting sqref="E9:G9">
    <cfRule type="cellIs" dxfId="16544" priority="4551" operator="equal">
      <formula>"jan."</formula>
    </cfRule>
  </conditionalFormatting>
  <conditionalFormatting sqref="E9:G9">
    <cfRule type="cellIs" dxfId="16543" priority="4550" operator="equal">
      <formula>"jan."</formula>
    </cfRule>
  </conditionalFormatting>
  <conditionalFormatting sqref="E9:G9">
    <cfRule type="cellIs" dxfId="16542" priority="4549" operator="equal">
      <formula>"jan."</formula>
    </cfRule>
  </conditionalFormatting>
  <conditionalFormatting sqref="E9:G9">
    <cfRule type="cellIs" dxfId="16541" priority="4548" operator="equal">
      <formula>"jan."</formula>
    </cfRule>
  </conditionalFormatting>
  <conditionalFormatting sqref="E9:G9">
    <cfRule type="cellIs" dxfId="16540" priority="4547" operator="equal">
      <formula>"jan."</formula>
    </cfRule>
  </conditionalFormatting>
  <conditionalFormatting sqref="E9:G9">
    <cfRule type="cellIs" dxfId="16539" priority="4546" operator="equal">
      <formula>"jan."</formula>
    </cfRule>
  </conditionalFormatting>
  <conditionalFormatting sqref="E9:G9">
    <cfRule type="cellIs" dxfId="16538" priority="4545" operator="equal">
      <formula>"jan."</formula>
    </cfRule>
  </conditionalFormatting>
  <conditionalFormatting sqref="E9:G9">
    <cfRule type="cellIs" dxfId="16537" priority="4544" operator="equal">
      <formula>"jan."</formula>
    </cfRule>
  </conditionalFormatting>
  <conditionalFormatting sqref="E9:G9">
    <cfRule type="cellIs" dxfId="16536" priority="4543" operator="equal">
      <formula>"jan."</formula>
    </cfRule>
  </conditionalFormatting>
  <conditionalFormatting sqref="E9:G9">
    <cfRule type="cellIs" dxfId="16535" priority="4542" operator="equal">
      <formula>"jan."</formula>
    </cfRule>
  </conditionalFormatting>
  <conditionalFormatting sqref="E9:G9">
    <cfRule type="cellIs" dxfId="16534" priority="4541" operator="equal">
      <formula>"jan."</formula>
    </cfRule>
  </conditionalFormatting>
  <conditionalFormatting sqref="E9:G9">
    <cfRule type="cellIs" dxfId="16533" priority="4540" operator="equal">
      <formula>"jan."</formula>
    </cfRule>
  </conditionalFormatting>
  <conditionalFormatting sqref="E9:G9">
    <cfRule type="cellIs" dxfId="16532" priority="4539" operator="equal">
      <formula>"jan."</formula>
    </cfRule>
  </conditionalFormatting>
  <conditionalFormatting sqref="E9:G9">
    <cfRule type="cellIs" dxfId="16531" priority="4538" operator="equal">
      <formula>"jan."</formula>
    </cfRule>
  </conditionalFormatting>
  <conditionalFormatting sqref="E9:G9">
    <cfRule type="cellIs" dxfId="16530" priority="4537" operator="equal">
      <formula>"jan."</formula>
    </cfRule>
  </conditionalFormatting>
  <conditionalFormatting sqref="E9:G9">
    <cfRule type="cellIs" dxfId="16529" priority="4536" operator="equal">
      <formula>"jan."</formula>
    </cfRule>
  </conditionalFormatting>
  <conditionalFormatting sqref="E9:G9">
    <cfRule type="cellIs" dxfId="16528" priority="4535" operator="equal">
      <formula>"jan."</formula>
    </cfRule>
  </conditionalFormatting>
  <conditionalFormatting sqref="E9:G9">
    <cfRule type="cellIs" dxfId="16527" priority="4534" operator="equal">
      <formula>"jan."</formula>
    </cfRule>
  </conditionalFormatting>
  <conditionalFormatting sqref="E9:G9">
    <cfRule type="cellIs" dxfId="16526" priority="4533" operator="equal">
      <formula>"jan."</formula>
    </cfRule>
  </conditionalFormatting>
  <conditionalFormatting sqref="E9:G9">
    <cfRule type="cellIs" dxfId="16525" priority="4532" operator="equal">
      <formula>"jan."</formula>
    </cfRule>
  </conditionalFormatting>
  <conditionalFormatting sqref="E9:G9">
    <cfRule type="cellIs" dxfId="16524" priority="4531" operator="equal">
      <formula>"jan."</formula>
    </cfRule>
  </conditionalFormatting>
  <conditionalFormatting sqref="E9:G9">
    <cfRule type="cellIs" dxfId="16523" priority="4530" operator="equal">
      <formula>"jan."</formula>
    </cfRule>
  </conditionalFormatting>
  <conditionalFormatting sqref="E9:G9">
    <cfRule type="cellIs" dxfId="16522" priority="4529" operator="equal">
      <formula>"jan."</formula>
    </cfRule>
  </conditionalFormatting>
  <conditionalFormatting sqref="E9:G9">
    <cfRule type="cellIs" dxfId="16521" priority="4528" operator="equal">
      <formula>"jan."</formula>
    </cfRule>
  </conditionalFormatting>
  <conditionalFormatting sqref="E9:G9">
    <cfRule type="cellIs" dxfId="16520" priority="4527" operator="equal">
      <formula>"jan."</formula>
    </cfRule>
  </conditionalFormatting>
  <conditionalFormatting sqref="E9:G9">
    <cfRule type="cellIs" dxfId="16519" priority="4526" operator="equal">
      <formula>"jan."</formula>
    </cfRule>
  </conditionalFormatting>
  <conditionalFormatting sqref="E9:G9">
    <cfRule type="cellIs" dxfId="16518" priority="4525" operator="equal">
      <formula>"jan."</formula>
    </cfRule>
  </conditionalFormatting>
  <conditionalFormatting sqref="E9:G9">
    <cfRule type="cellIs" dxfId="16517" priority="4524" operator="equal">
      <formula>"jan."</formula>
    </cfRule>
  </conditionalFormatting>
  <conditionalFormatting sqref="E9:G9">
    <cfRule type="cellIs" dxfId="16516" priority="4523" operator="equal">
      <formula>"jan."</formula>
    </cfRule>
  </conditionalFormatting>
  <conditionalFormatting sqref="E9:G9">
    <cfRule type="cellIs" dxfId="16515" priority="4522" operator="equal">
      <formula>"jan."</formula>
    </cfRule>
  </conditionalFormatting>
  <conditionalFormatting sqref="E9:G9">
    <cfRule type="cellIs" dxfId="16514" priority="4521" operator="equal">
      <formula>"jan."</formula>
    </cfRule>
  </conditionalFormatting>
  <conditionalFormatting sqref="E9:G9">
    <cfRule type="cellIs" dxfId="16513" priority="4520" operator="equal">
      <formula>"jan."</formula>
    </cfRule>
  </conditionalFormatting>
  <conditionalFormatting sqref="E9:G9">
    <cfRule type="cellIs" dxfId="16512" priority="4519" operator="equal">
      <formula>"jan."</formula>
    </cfRule>
  </conditionalFormatting>
  <conditionalFormatting sqref="E9:G9">
    <cfRule type="cellIs" dxfId="16511" priority="4518" operator="equal">
      <formula>"jan."</formula>
    </cfRule>
  </conditionalFormatting>
  <conditionalFormatting sqref="E9:G9">
    <cfRule type="cellIs" dxfId="16510" priority="4517" operator="equal">
      <formula>"jan."</formula>
    </cfRule>
  </conditionalFormatting>
  <conditionalFormatting sqref="E9:G9">
    <cfRule type="cellIs" dxfId="16509" priority="4516" operator="equal">
      <formula>"jan."</formula>
    </cfRule>
  </conditionalFormatting>
  <conditionalFormatting sqref="E9:G9">
    <cfRule type="cellIs" dxfId="16508" priority="4515" operator="equal">
      <formula>"jan."</formula>
    </cfRule>
  </conditionalFormatting>
  <conditionalFormatting sqref="E9:G9">
    <cfRule type="cellIs" dxfId="16507" priority="4514" operator="equal">
      <formula>"jan."</formula>
    </cfRule>
  </conditionalFormatting>
  <conditionalFormatting sqref="E9:G9">
    <cfRule type="cellIs" dxfId="16506" priority="4513" operator="equal">
      <formula>"jan."</formula>
    </cfRule>
  </conditionalFormatting>
  <conditionalFormatting sqref="E9:G9">
    <cfRule type="cellIs" dxfId="16505" priority="4512" operator="equal">
      <formula>"jan."</formula>
    </cfRule>
  </conditionalFormatting>
  <conditionalFormatting sqref="E9:G9">
    <cfRule type="cellIs" dxfId="16504" priority="4511" operator="equal">
      <formula>"jan."</formula>
    </cfRule>
  </conditionalFormatting>
  <conditionalFormatting sqref="E9:G9">
    <cfRule type="cellIs" dxfId="16503" priority="4510" operator="equal">
      <formula>"jan."</formula>
    </cfRule>
  </conditionalFormatting>
  <conditionalFormatting sqref="E9:G9">
    <cfRule type="cellIs" dxfId="16502" priority="4509" operator="equal">
      <formula>"jan."</formula>
    </cfRule>
  </conditionalFormatting>
  <conditionalFormatting sqref="E9:G9">
    <cfRule type="cellIs" dxfId="16501" priority="4508" operator="equal">
      <formula>"jan."</formula>
    </cfRule>
  </conditionalFormatting>
  <conditionalFormatting sqref="E9:G9">
    <cfRule type="cellIs" dxfId="16500" priority="4507" operator="equal">
      <formula>"jan."</formula>
    </cfRule>
  </conditionalFormatting>
  <conditionalFormatting sqref="E9:G9">
    <cfRule type="cellIs" dxfId="16499" priority="4506" operator="equal">
      <formula>"jan."</formula>
    </cfRule>
  </conditionalFormatting>
  <conditionalFormatting sqref="E9:G9">
    <cfRule type="cellIs" dxfId="16498" priority="4505" operator="equal">
      <formula>"jan."</formula>
    </cfRule>
  </conditionalFormatting>
  <conditionalFormatting sqref="E9:G9">
    <cfRule type="cellIs" dxfId="16497" priority="4504" operator="equal">
      <formula>"jan."</formula>
    </cfRule>
  </conditionalFormatting>
  <conditionalFormatting sqref="E9:G9">
    <cfRule type="cellIs" dxfId="16496" priority="4503" operator="equal">
      <formula>"jan."</formula>
    </cfRule>
  </conditionalFormatting>
  <conditionalFormatting sqref="E9:G9">
    <cfRule type="cellIs" dxfId="16495" priority="4502" operator="equal">
      <formula>"jan."</formula>
    </cfRule>
  </conditionalFormatting>
  <conditionalFormatting sqref="E9:G9">
    <cfRule type="cellIs" dxfId="16494" priority="4501" operator="equal">
      <formula>"jan."</formula>
    </cfRule>
  </conditionalFormatting>
  <conditionalFormatting sqref="E9:G9">
    <cfRule type="cellIs" dxfId="16493" priority="4500" operator="equal">
      <formula>"jan."</formula>
    </cfRule>
  </conditionalFormatting>
  <conditionalFormatting sqref="E9:G9">
    <cfRule type="cellIs" dxfId="16492" priority="4499" operator="equal">
      <formula>"jan."</formula>
    </cfRule>
  </conditionalFormatting>
  <conditionalFormatting sqref="E9:G9">
    <cfRule type="cellIs" dxfId="16491" priority="4498" operator="equal">
      <formula>"jan."</formula>
    </cfRule>
  </conditionalFormatting>
  <conditionalFormatting sqref="E9:G9">
    <cfRule type="cellIs" dxfId="16490" priority="4497" operator="equal">
      <formula>"jan."</formula>
    </cfRule>
  </conditionalFormatting>
  <conditionalFormatting sqref="E9:G9">
    <cfRule type="cellIs" dxfId="16489" priority="4496" operator="equal">
      <formula>"jan."</formula>
    </cfRule>
  </conditionalFormatting>
  <conditionalFormatting sqref="E9:G9">
    <cfRule type="cellIs" dxfId="16488" priority="4495" operator="equal">
      <formula>"jan."</formula>
    </cfRule>
  </conditionalFormatting>
  <conditionalFormatting sqref="E9:G9">
    <cfRule type="cellIs" dxfId="16487" priority="4494" operator="equal">
      <formula>"jan."</formula>
    </cfRule>
  </conditionalFormatting>
  <conditionalFormatting sqref="E9:G9">
    <cfRule type="cellIs" dxfId="16486" priority="4493" operator="equal">
      <formula>"jan."</formula>
    </cfRule>
  </conditionalFormatting>
  <conditionalFormatting sqref="E9:G9">
    <cfRule type="cellIs" dxfId="16485" priority="4492" operator="equal">
      <formula>"jan."</formula>
    </cfRule>
  </conditionalFormatting>
  <conditionalFormatting sqref="E9:G9">
    <cfRule type="cellIs" dxfId="16484" priority="4491" operator="equal">
      <formula>"jan."</formula>
    </cfRule>
  </conditionalFormatting>
  <conditionalFormatting sqref="E9:G9">
    <cfRule type="cellIs" dxfId="16483" priority="4490" operator="equal">
      <formula>"jan."</formula>
    </cfRule>
  </conditionalFormatting>
  <conditionalFormatting sqref="E9:G9">
    <cfRule type="cellIs" dxfId="16482" priority="4489" operator="equal">
      <formula>"jan."</formula>
    </cfRule>
  </conditionalFormatting>
  <conditionalFormatting sqref="E9:G9">
    <cfRule type="cellIs" dxfId="16481" priority="4488" operator="equal">
      <formula>"jan."</formula>
    </cfRule>
  </conditionalFormatting>
  <conditionalFormatting sqref="E9:G9">
    <cfRule type="cellIs" dxfId="16480" priority="4487" operator="equal">
      <formula>"jan."</formula>
    </cfRule>
  </conditionalFormatting>
  <conditionalFormatting sqref="E9:G9">
    <cfRule type="cellIs" dxfId="16479" priority="4486" operator="equal">
      <formula>"jan."</formula>
    </cfRule>
  </conditionalFormatting>
  <conditionalFormatting sqref="E9:G9">
    <cfRule type="cellIs" dxfId="16478" priority="4485" operator="equal">
      <formula>"jan."</formula>
    </cfRule>
  </conditionalFormatting>
  <conditionalFormatting sqref="E9:G9">
    <cfRule type="cellIs" dxfId="16477" priority="4484" operator="equal">
      <formula>"jan."</formula>
    </cfRule>
  </conditionalFormatting>
  <conditionalFormatting sqref="E9:G9">
    <cfRule type="cellIs" dxfId="16476" priority="4483" operator="equal">
      <formula>"jan."</formula>
    </cfRule>
  </conditionalFormatting>
  <conditionalFormatting sqref="E9:G9">
    <cfRule type="cellIs" dxfId="16475" priority="4482" operator="equal">
      <formula>"jan."</formula>
    </cfRule>
  </conditionalFormatting>
  <conditionalFormatting sqref="E9:G9">
    <cfRule type="cellIs" dxfId="16474" priority="4481" operator="equal">
      <formula>"jan."</formula>
    </cfRule>
  </conditionalFormatting>
  <conditionalFormatting sqref="E9:G9">
    <cfRule type="cellIs" dxfId="16473" priority="4480" operator="equal">
      <formula>"jan."</formula>
    </cfRule>
  </conditionalFormatting>
  <conditionalFormatting sqref="E9:G9">
    <cfRule type="cellIs" dxfId="16472" priority="4479" operator="equal">
      <formula>"jan."</formula>
    </cfRule>
  </conditionalFormatting>
  <conditionalFormatting sqref="E9:G9">
    <cfRule type="cellIs" dxfId="16471" priority="4478" operator="equal">
      <formula>"jan."</formula>
    </cfRule>
  </conditionalFormatting>
  <conditionalFormatting sqref="E9:G9">
    <cfRule type="cellIs" dxfId="16470" priority="4477" operator="equal">
      <formula>"jan."</formula>
    </cfRule>
  </conditionalFormatting>
  <conditionalFormatting sqref="E9:G9">
    <cfRule type="cellIs" dxfId="16469" priority="4476" operator="equal">
      <formula>"jan."</formula>
    </cfRule>
  </conditionalFormatting>
  <conditionalFormatting sqref="E9:G9">
    <cfRule type="cellIs" dxfId="16468" priority="4475" operator="equal">
      <formula>"jan."</formula>
    </cfRule>
  </conditionalFormatting>
  <conditionalFormatting sqref="E9:G9">
    <cfRule type="cellIs" dxfId="16467" priority="4474" operator="equal">
      <formula>"jan."</formula>
    </cfRule>
  </conditionalFormatting>
  <conditionalFormatting sqref="E9:G9">
    <cfRule type="cellIs" dxfId="16466" priority="4473" operator="equal">
      <formula>"jan."</formula>
    </cfRule>
  </conditionalFormatting>
  <conditionalFormatting sqref="E9:G9">
    <cfRule type="cellIs" dxfId="16465" priority="4472" operator="equal">
      <formula>"jan."</formula>
    </cfRule>
  </conditionalFormatting>
  <conditionalFormatting sqref="E9:G9">
    <cfRule type="cellIs" dxfId="16464" priority="4471" operator="equal">
      <formula>"jan."</formula>
    </cfRule>
  </conditionalFormatting>
  <conditionalFormatting sqref="E9:G9">
    <cfRule type="cellIs" dxfId="16463" priority="4469" operator="equal">
      <formula>"jan."</formula>
    </cfRule>
  </conditionalFormatting>
  <conditionalFormatting sqref="E9:G9">
    <cfRule type="cellIs" dxfId="16462" priority="4468" operator="equal">
      <formula>"jan."</formula>
    </cfRule>
  </conditionalFormatting>
  <conditionalFormatting sqref="E9:G9">
    <cfRule type="cellIs" dxfId="16461" priority="4467" operator="equal">
      <formula>"jan."</formula>
    </cfRule>
  </conditionalFormatting>
  <conditionalFormatting sqref="E9:G9">
    <cfRule type="cellIs" dxfId="16460" priority="4466" operator="equal">
      <formula>"jan."</formula>
    </cfRule>
  </conditionalFormatting>
  <conditionalFormatting sqref="E9:G9">
    <cfRule type="cellIs" dxfId="16459" priority="4465" operator="equal">
      <formula>"jan."</formula>
    </cfRule>
  </conditionalFormatting>
  <conditionalFormatting sqref="E9:G9">
    <cfRule type="cellIs" dxfId="16458" priority="4464" operator="equal">
      <formula>"jan."</formula>
    </cfRule>
  </conditionalFormatting>
  <conditionalFormatting sqref="E9:G9">
    <cfRule type="cellIs" dxfId="16457" priority="4463" operator="equal">
      <formula>"jan."</formula>
    </cfRule>
  </conditionalFormatting>
  <conditionalFormatting sqref="E9:G9">
    <cfRule type="cellIs" dxfId="16456" priority="4462" operator="equal">
      <formula>"jan."</formula>
    </cfRule>
  </conditionalFormatting>
  <conditionalFormatting sqref="E9:G9">
    <cfRule type="cellIs" dxfId="16455" priority="4461" operator="equal">
      <formula>"jan."</formula>
    </cfRule>
  </conditionalFormatting>
  <conditionalFormatting sqref="E9:G9">
    <cfRule type="cellIs" dxfId="16454" priority="4460" operator="equal">
      <formula>"jan."</formula>
    </cfRule>
  </conditionalFormatting>
  <conditionalFormatting sqref="E9:G9">
    <cfRule type="cellIs" dxfId="16453" priority="4458" operator="equal">
      <formula>"jan."</formula>
    </cfRule>
  </conditionalFormatting>
  <conditionalFormatting sqref="E9:G9">
    <cfRule type="cellIs" dxfId="16452" priority="4457" operator="equal">
      <formula>"jan."</formula>
    </cfRule>
  </conditionalFormatting>
  <conditionalFormatting sqref="E9:G9">
    <cfRule type="cellIs" dxfId="16451" priority="4456" operator="equal">
      <formula>"jan."</formula>
    </cfRule>
  </conditionalFormatting>
  <conditionalFormatting sqref="E9:G9">
    <cfRule type="cellIs" dxfId="16450" priority="4455" operator="equal">
      <formula>"jan."</formula>
    </cfRule>
  </conditionalFormatting>
  <conditionalFormatting sqref="E9:G9">
    <cfRule type="cellIs" dxfId="16449" priority="4454" operator="equal">
      <formula>"jan."</formula>
    </cfRule>
  </conditionalFormatting>
  <conditionalFormatting sqref="E9:G9">
    <cfRule type="cellIs" dxfId="16448" priority="4453" operator="equal">
      <formula>"jan."</formula>
    </cfRule>
  </conditionalFormatting>
  <conditionalFormatting sqref="E9:G9">
    <cfRule type="cellIs" dxfId="16447" priority="4452" operator="equal">
      <formula>"jan."</formula>
    </cfRule>
  </conditionalFormatting>
  <conditionalFormatting sqref="E9:G9">
    <cfRule type="cellIs" dxfId="16446" priority="4451" operator="equal">
      <formula>"jan."</formula>
    </cfRule>
  </conditionalFormatting>
  <conditionalFormatting sqref="E9:G9">
    <cfRule type="cellIs" dxfId="16445" priority="4450" operator="equal">
      <formula>"jan."</formula>
    </cfRule>
  </conditionalFormatting>
  <conditionalFormatting sqref="E9:G9">
    <cfRule type="cellIs" dxfId="16444" priority="4449" operator="equal">
      <formula>"jan."</formula>
    </cfRule>
  </conditionalFormatting>
  <conditionalFormatting sqref="E9:G9">
    <cfRule type="cellIs" dxfId="16443" priority="4446" operator="equal">
      <formula>"jan."</formula>
    </cfRule>
  </conditionalFormatting>
  <conditionalFormatting sqref="E9:G9">
    <cfRule type="cellIs" dxfId="16442" priority="4445" operator="equal">
      <formula>"jan."</formula>
    </cfRule>
  </conditionalFormatting>
  <conditionalFormatting sqref="E9:G9">
    <cfRule type="cellIs" dxfId="16441" priority="4444" operator="equal">
      <formula>"jan."</formula>
    </cfRule>
  </conditionalFormatting>
  <conditionalFormatting sqref="E9:G9">
    <cfRule type="cellIs" dxfId="16440" priority="4443" operator="equal">
      <formula>"jan."</formula>
    </cfRule>
  </conditionalFormatting>
  <conditionalFormatting sqref="E9:G9">
    <cfRule type="cellIs" dxfId="16439" priority="4442" operator="equal">
      <formula>"jan."</formula>
    </cfRule>
  </conditionalFormatting>
  <conditionalFormatting sqref="E9:G9">
    <cfRule type="cellIs" dxfId="16438" priority="4441" operator="equal">
      <formula>"jan."</formula>
    </cfRule>
  </conditionalFormatting>
  <conditionalFormatting sqref="E9:G9">
    <cfRule type="cellIs" dxfId="16437" priority="4439" operator="equal">
      <formula>"jan."</formula>
    </cfRule>
  </conditionalFormatting>
  <conditionalFormatting sqref="E9:G9">
    <cfRule type="cellIs" dxfId="16436" priority="4438" operator="equal">
      <formula>"jan."</formula>
    </cfRule>
  </conditionalFormatting>
  <conditionalFormatting sqref="E9:G9">
    <cfRule type="cellIs" dxfId="16435" priority="4437" operator="equal">
      <formula>"jan."</formula>
    </cfRule>
  </conditionalFormatting>
  <conditionalFormatting sqref="E9:G9">
    <cfRule type="cellIs" dxfId="16434" priority="4436" operator="equal">
      <formula>"jan."</formula>
    </cfRule>
  </conditionalFormatting>
  <conditionalFormatting sqref="E9:G9">
    <cfRule type="cellIs" dxfId="16433" priority="4432" operator="equal">
      <formula>"jan."</formula>
    </cfRule>
  </conditionalFormatting>
  <conditionalFormatting sqref="E9:G9">
    <cfRule type="cellIs" dxfId="16432" priority="4431" operator="equal">
      <formula>"jan."</formula>
    </cfRule>
  </conditionalFormatting>
  <conditionalFormatting sqref="E9:G9">
    <cfRule type="cellIs" dxfId="16431" priority="4430" operator="equal">
      <formula>"jan."</formula>
    </cfRule>
  </conditionalFormatting>
  <conditionalFormatting sqref="E9:G9">
    <cfRule type="cellIs" dxfId="16430" priority="4429" operator="equal">
      <formula>"jan."</formula>
    </cfRule>
  </conditionalFormatting>
  <conditionalFormatting sqref="E9:G9">
    <cfRule type="cellIs" dxfId="16429" priority="4428" operator="equal">
      <formula>"jan."</formula>
    </cfRule>
  </conditionalFormatting>
  <conditionalFormatting sqref="E9:G9">
    <cfRule type="cellIs" dxfId="16428" priority="4427" operator="equal">
      <formula>"jan."</formula>
    </cfRule>
  </conditionalFormatting>
  <conditionalFormatting sqref="E9:G9">
    <cfRule type="cellIs" dxfId="16427" priority="4426" operator="equal">
      <formula>"jan."</formula>
    </cfRule>
  </conditionalFormatting>
  <conditionalFormatting sqref="E9:G9">
    <cfRule type="cellIs" dxfId="16426" priority="4425" operator="equal">
      <formula>"jan."</formula>
    </cfRule>
  </conditionalFormatting>
  <conditionalFormatting sqref="E9:G9">
    <cfRule type="cellIs" dxfId="16425" priority="4424" operator="equal">
      <formula>"jan."</formula>
    </cfRule>
  </conditionalFormatting>
  <conditionalFormatting sqref="E9:G9">
    <cfRule type="cellIs" dxfId="16424" priority="4423" operator="equal">
      <formula>"jan."</formula>
    </cfRule>
  </conditionalFormatting>
  <conditionalFormatting sqref="E9:G9">
    <cfRule type="cellIs" dxfId="16423" priority="4422" operator="equal">
      <formula>"jan."</formula>
    </cfRule>
  </conditionalFormatting>
  <conditionalFormatting sqref="E9:G9">
    <cfRule type="cellIs" dxfId="16422" priority="4421" operator="equal">
      <formula>"jan."</formula>
    </cfRule>
  </conditionalFormatting>
  <conditionalFormatting sqref="E9:G9">
    <cfRule type="cellIs" dxfId="16421" priority="4420" operator="equal">
      <formula>"jan."</formula>
    </cfRule>
  </conditionalFormatting>
  <conditionalFormatting sqref="E9:G9">
    <cfRule type="cellIs" dxfId="16420" priority="4419" operator="equal">
      <formula>"jan."</formula>
    </cfRule>
  </conditionalFormatting>
  <conditionalFormatting sqref="E9:G9">
    <cfRule type="cellIs" dxfId="16419" priority="4418" operator="equal">
      <formula>"jan."</formula>
    </cfRule>
  </conditionalFormatting>
  <conditionalFormatting sqref="E9:G9">
    <cfRule type="cellIs" dxfId="16418" priority="4417" operator="equal">
      <formula>"jan."</formula>
    </cfRule>
  </conditionalFormatting>
  <conditionalFormatting sqref="E9:G9">
    <cfRule type="cellIs" dxfId="16417" priority="4416" operator="equal">
      <formula>"jan."</formula>
    </cfRule>
  </conditionalFormatting>
  <conditionalFormatting sqref="E9:G9">
    <cfRule type="cellIs" dxfId="16416" priority="4415" operator="equal">
      <formula>"jan."</formula>
    </cfRule>
  </conditionalFormatting>
  <conditionalFormatting sqref="E9:G9">
    <cfRule type="cellIs" dxfId="16415" priority="4414" operator="equal">
      <formula>"jan."</formula>
    </cfRule>
  </conditionalFormatting>
  <conditionalFormatting sqref="E9:G9">
    <cfRule type="cellIs" dxfId="16414" priority="4413" operator="equal">
      <formula>"jan."</formula>
    </cfRule>
  </conditionalFormatting>
  <conditionalFormatting sqref="E9:G9">
    <cfRule type="cellIs" dxfId="16413" priority="4412" operator="equal">
      <formula>"jan."</formula>
    </cfRule>
  </conditionalFormatting>
  <conditionalFormatting sqref="E9:G9">
    <cfRule type="cellIs" dxfId="16412" priority="4411" operator="equal">
      <formula>"jan."</formula>
    </cfRule>
  </conditionalFormatting>
  <conditionalFormatting sqref="E9:G9">
    <cfRule type="cellIs" dxfId="16411" priority="4410" operator="equal">
      <formula>"jan."</formula>
    </cfRule>
  </conditionalFormatting>
  <conditionalFormatting sqref="E9:G9">
    <cfRule type="cellIs" dxfId="16410" priority="4409" operator="equal">
      <formula>"jan."</formula>
    </cfRule>
  </conditionalFormatting>
  <conditionalFormatting sqref="E9:G9">
    <cfRule type="cellIs" dxfId="16409" priority="4408" operator="equal">
      <formula>"jan."</formula>
    </cfRule>
  </conditionalFormatting>
  <conditionalFormatting sqref="E9:G9">
    <cfRule type="cellIs" dxfId="16408" priority="4407" operator="equal">
      <formula>"jan."</formula>
    </cfRule>
  </conditionalFormatting>
  <conditionalFormatting sqref="E9:G9">
    <cfRule type="cellIs" dxfId="16407" priority="4406" operator="equal">
      <formula>"jan."</formula>
    </cfRule>
  </conditionalFormatting>
  <conditionalFormatting sqref="E9:G9">
    <cfRule type="cellIs" dxfId="16406" priority="4405" operator="equal">
      <formula>"jan."</formula>
    </cfRule>
  </conditionalFormatting>
  <conditionalFormatting sqref="E9:G9">
    <cfRule type="cellIs" dxfId="16405" priority="4404" operator="equal">
      <formula>"jan."</formula>
    </cfRule>
  </conditionalFormatting>
  <conditionalFormatting sqref="E9:G9">
    <cfRule type="cellIs" dxfId="16404" priority="4403" operator="equal">
      <formula>"jan."</formula>
    </cfRule>
  </conditionalFormatting>
  <conditionalFormatting sqref="E9:G9">
    <cfRule type="cellIs" dxfId="16403" priority="4402" operator="equal">
      <formula>"jan."</formula>
    </cfRule>
  </conditionalFormatting>
  <conditionalFormatting sqref="E9:G9">
    <cfRule type="cellIs" dxfId="16402" priority="4401" operator="equal">
      <formula>"jan."</formula>
    </cfRule>
  </conditionalFormatting>
  <conditionalFormatting sqref="E9:G9">
    <cfRule type="cellIs" dxfId="16401" priority="4400" operator="equal">
      <formula>"jan."</formula>
    </cfRule>
  </conditionalFormatting>
  <conditionalFormatting sqref="E9:G9">
    <cfRule type="cellIs" dxfId="16400" priority="4399" operator="equal">
      <formula>"jan."</formula>
    </cfRule>
  </conditionalFormatting>
  <conditionalFormatting sqref="E9:G9">
    <cfRule type="cellIs" dxfId="16399" priority="4398" operator="equal">
      <formula>"jan."</formula>
    </cfRule>
  </conditionalFormatting>
  <conditionalFormatting sqref="E9:G9">
    <cfRule type="cellIs" dxfId="16398" priority="4397" operator="equal">
      <formula>"jan."</formula>
    </cfRule>
  </conditionalFormatting>
  <conditionalFormatting sqref="E9:G9">
    <cfRule type="cellIs" dxfId="16397" priority="4396" operator="equal">
      <formula>"jan."</formula>
    </cfRule>
  </conditionalFormatting>
  <conditionalFormatting sqref="E9:G9">
    <cfRule type="cellIs" dxfId="16396" priority="4395" operator="equal">
      <formula>"jan."</formula>
    </cfRule>
  </conditionalFormatting>
  <conditionalFormatting sqref="E9:G9">
    <cfRule type="cellIs" dxfId="16395" priority="4394" operator="equal">
      <formula>"jan."</formula>
    </cfRule>
  </conditionalFormatting>
  <conditionalFormatting sqref="E9:G9">
    <cfRule type="cellIs" dxfId="16394" priority="4393" operator="equal">
      <formula>"jan."</formula>
    </cfRule>
  </conditionalFormatting>
  <conditionalFormatting sqref="E9:G9">
    <cfRule type="cellIs" dxfId="16393" priority="4392" operator="equal">
      <formula>"jan."</formula>
    </cfRule>
  </conditionalFormatting>
  <conditionalFormatting sqref="E9:G9">
    <cfRule type="cellIs" dxfId="16392" priority="4391" operator="equal">
      <formula>"jan."</formula>
    </cfRule>
  </conditionalFormatting>
  <conditionalFormatting sqref="E9:G9">
    <cfRule type="cellIs" dxfId="16391" priority="4390" operator="equal">
      <formula>"jan."</formula>
    </cfRule>
  </conditionalFormatting>
  <conditionalFormatting sqref="E9:G9">
    <cfRule type="cellIs" dxfId="16390" priority="4389" operator="equal">
      <formula>"jan."</formula>
    </cfRule>
  </conditionalFormatting>
  <conditionalFormatting sqref="E9:G9">
    <cfRule type="cellIs" dxfId="16389" priority="4388" operator="equal">
      <formula>"jan."</formula>
    </cfRule>
  </conditionalFormatting>
  <conditionalFormatting sqref="E9:G9">
    <cfRule type="cellIs" dxfId="16388" priority="4387" operator="equal">
      <formula>"jan."</formula>
    </cfRule>
  </conditionalFormatting>
  <conditionalFormatting sqref="E9:G9">
    <cfRule type="cellIs" dxfId="16387" priority="4386" operator="equal">
      <formula>"jan."</formula>
    </cfRule>
  </conditionalFormatting>
  <conditionalFormatting sqref="E9:G9">
    <cfRule type="cellIs" dxfId="16386" priority="4385" operator="equal">
      <formula>"jan."</formula>
    </cfRule>
  </conditionalFormatting>
  <conditionalFormatting sqref="E9:G9">
    <cfRule type="cellIs" dxfId="16385" priority="4384" operator="equal">
      <formula>"jan."</formula>
    </cfRule>
  </conditionalFormatting>
  <conditionalFormatting sqref="E9:G9">
    <cfRule type="cellIs" dxfId="16384" priority="4383" operator="equal">
      <formula>"jan."</formula>
    </cfRule>
  </conditionalFormatting>
  <conditionalFormatting sqref="E9:G9">
    <cfRule type="cellIs" dxfId="16383" priority="4382" operator="equal">
      <formula>"jan."</formula>
    </cfRule>
  </conditionalFormatting>
  <conditionalFormatting sqref="E9:G9">
    <cfRule type="cellIs" dxfId="16382" priority="4381" operator="equal">
      <formula>"jan."</formula>
    </cfRule>
  </conditionalFormatting>
  <conditionalFormatting sqref="E9:G9">
    <cfRule type="cellIs" dxfId="16381" priority="4380" operator="equal">
      <formula>"jan."</formula>
    </cfRule>
  </conditionalFormatting>
  <conditionalFormatting sqref="E9:G9">
    <cfRule type="cellIs" dxfId="16380" priority="4379" operator="equal">
      <formula>"jan."</formula>
    </cfRule>
  </conditionalFormatting>
  <conditionalFormatting sqref="E9:G9">
    <cfRule type="cellIs" dxfId="16379" priority="4378" operator="equal">
      <formula>"jan."</formula>
    </cfRule>
  </conditionalFormatting>
  <conditionalFormatting sqref="E9:G9">
    <cfRule type="cellIs" dxfId="16378" priority="4377" operator="equal">
      <formula>"jan."</formula>
    </cfRule>
  </conditionalFormatting>
  <conditionalFormatting sqref="E9:G9">
    <cfRule type="cellIs" dxfId="16377" priority="4376" operator="equal">
      <formula>"jan."</formula>
    </cfRule>
  </conditionalFormatting>
  <conditionalFormatting sqref="E9:G9">
    <cfRule type="cellIs" dxfId="16376" priority="4375" operator="equal">
      <formula>"jan."</formula>
    </cfRule>
  </conditionalFormatting>
  <conditionalFormatting sqref="E9:G9">
    <cfRule type="cellIs" dxfId="16375" priority="4374" operator="equal">
      <formula>"jan."</formula>
    </cfRule>
  </conditionalFormatting>
  <conditionalFormatting sqref="E9:G9">
    <cfRule type="cellIs" dxfId="16374" priority="4373" operator="equal">
      <formula>"jan."</formula>
    </cfRule>
  </conditionalFormatting>
  <conditionalFormatting sqref="E9:G9">
    <cfRule type="cellIs" dxfId="16373" priority="4372" operator="equal">
      <formula>"jan."</formula>
    </cfRule>
  </conditionalFormatting>
  <conditionalFormatting sqref="E9:G9">
    <cfRule type="cellIs" dxfId="16372" priority="4371" operator="equal">
      <formula>"jan."</formula>
    </cfRule>
  </conditionalFormatting>
  <conditionalFormatting sqref="E9:G9">
    <cfRule type="cellIs" dxfId="16371" priority="4370" operator="equal">
      <formula>"jan."</formula>
    </cfRule>
  </conditionalFormatting>
  <conditionalFormatting sqref="E9:G9">
    <cfRule type="cellIs" dxfId="16370" priority="4369" operator="equal">
      <formula>"jan."</formula>
    </cfRule>
  </conditionalFormatting>
  <conditionalFormatting sqref="E9:G9">
    <cfRule type="cellIs" dxfId="16369" priority="4368" operator="equal">
      <formula>"jan."</formula>
    </cfRule>
  </conditionalFormatting>
  <conditionalFormatting sqref="E9:G9">
    <cfRule type="cellIs" dxfId="16368" priority="4367" operator="equal">
      <formula>"jan."</formula>
    </cfRule>
  </conditionalFormatting>
  <conditionalFormatting sqref="E9:G9">
    <cfRule type="cellIs" dxfId="16367" priority="4366" operator="equal">
      <formula>"jan."</formula>
    </cfRule>
  </conditionalFormatting>
  <conditionalFormatting sqref="E9:G9">
    <cfRule type="cellIs" dxfId="16366" priority="4365" operator="equal">
      <formula>"jan."</formula>
    </cfRule>
  </conditionalFormatting>
  <conditionalFormatting sqref="E9:G9">
    <cfRule type="cellIs" dxfId="16365" priority="4364" operator="equal">
      <formula>"jan."</formula>
    </cfRule>
  </conditionalFormatting>
  <conditionalFormatting sqref="E9:G9">
    <cfRule type="cellIs" dxfId="16364" priority="4363" operator="equal">
      <formula>"jan."</formula>
    </cfRule>
  </conditionalFormatting>
  <conditionalFormatting sqref="E9:G9">
    <cfRule type="cellIs" dxfId="16363" priority="4362" operator="equal">
      <formula>"jan."</formula>
    </cfRule>
  </conditionalFormatting>
  <conditionalFormatting sqref="E9:G9">
    <cfRule type="cellIs" dxfId="16362" priority="4361" operator="equal">
      <formula>"jan."</formula>
    </cfRule>
  </conditionalFormatting>
  <conditionalFormatting sqref="E9:G9">
    <cfRule type="cellIs" dxfId="16361" priority="4360" operator="equal">
      <formula>"jan."</formula>
    </cfRule>
  </conditionalFormatting>
  <conditionalFormatting sqref="E9:G9">
    <cfRule type="cellIs" dxfId="16360" priority="4359" operator="equal">
      <formula>"jan."</formula>
    </cfRule>
  </conditionalFormatting>
  <conditionalFormatting sqref="E9:G9">
    <cfRule type="cellIs" dxfId="16359" priority="4358" operator="equal">
      <formula>"jan."</formula>
    </cfRule>
  </conditionalFormatting>
  <conditionalFormatting sqref="E9:G9">
    <cfRule type="cellIs" dxfId="16358" priority="4357" operator="equal">
      <formula>"jan."</formula>
    </cfRule>
  </conditionalFormatting>
  <conditionalFormatting sqref="E9:G9">
    <cfRule type="cellIs" dxfId="16357" priority="4356" operator="equal">
      <formula>"jan."</formula>
    </cfRule>
  </conditionalFormatting>
  <conditionalFormatting sqref="E9:G9">
    <cfRule type="cellIs" dxfId="16356" priority="4355" operator="equal">
      <formula>"jan."</formula>
    </cfRule>
  </conditionalFormatting>
  <conditionalFormatting sqref="E9:G9">
    <cfRule type="cellIs" dxfId="16355" priority="4354" operator="equal">
      <formula>"jan."</formula>
    </cfRule>
  </conditionalFormatting>
  <conditionalFormatting sqref="E9:G9">
    <cfRule type="cellIs" dxfId="16354" priority="4353" operator="equal">
      <formula>"jan."</formula>
    </cfRule>
  </conditionalFormatting>
  <conditionalFormatting sqref="E9:G9">
    <cfRule type="cellIs" dxfId="16353" priority="4352" operator="equal">
      <formula>"jan."</formula>
    </cfRule>
  </conditionalFormatting>
  <conditionalFormatting sqref="E9:G9">
    <cfRule type="cellIs" dxfId="16352" priority="4351" operator="equal">
      <formula>"jan."</formula>
    </cfRule>
  </conditionalFormatting>
  <conditionalFormatting sqref="E9:G9">
    <cfRule type="cellIs" dxfId="16351" priority="4350" operator="equal">
      <formula>"jan."</formula>
    </cfRule>
  </conditionalFormatting>
  <conditionalFormatting sqref="E9:G9">
    <cfRule type="cellIs" dxfId="16350" priority="4349" operator="equal">
      <formula>"jan."</formula>
    </cfRule>
  </conditionalFormatting>
  <conditionalFormatting sqref="E9:G9">
    <cfRule type="cellIs" dxfId="16349" priority="4348" operator="equal">
      <formula>"jan."</formula>
    </cfRule>
  </conditionalFormatting>
  <conditionalFormatting sqref="E9:G9">
    <cfRule type="cellIs" dxfId="16348" priority="4347" operator="equal">
      <formula>"jan."</formula>
    </cfRule>
  </conditionalFormatting>
  <conditionalFormatting sqref="E9:G9">
    <cfRule type="cellIs" dxfId="16347" priority="4346" operator="equal">
      <formula>"jan."</formula>
    </cfRule>
  </conditionalFormatting>
  <conditionalFormatting sqref="E9:G9">
    <cfRule type="cellIs" dxfId="16346" priority="4345" operator="equal">
      <formula>"jan."</formula>
    </cfRule>
  </conditionalFormatting>
  <conditionalFormatting sqref="E9:G9">
    <cfRule type="cellIs" dxfId="16345" priority="4344" operator="equal">
      <formula>"jan."</formula>
    </cfRule>
  </conditionalFormatting>
  <conditionalFormatting sqref="E9:G9">
    <cfRule type="cellIs" dxfId="16344" priority="4343" operator="equal">
      <formula>"jan."</formula>
    </cfRule>
  </conditionalFormatting>
  <conditionalFormatting sqref="E9:G9">
    <cfRule type="cellIs" dxfId="16343" priority="4342" operator="equal">
      <formula>"jan."</formula>
    </cfRule>
  </conditionalFormatting>
  <conditionalFormatting sqref="E9:G9">
    <cfRule type="cellIs" dxfId="16342" priority="4341" operator="equal">
      <formula>"jan."</formula>
    </cfRule>
  </conditionalFormatting>
  <conditionalFormatting sqref="E9:G9">
    <cfRule type="cellIs" dxfId="16341" priority="4340" operator="equal">
      <formula>"jan."</formula>
    </cfRule>
  </conditionalFormatting>
  <conditionalFormatting sqref="E9:G9">
    <cfRule type="cellIs" dxfId="16340" priority="4339" operator="equal">
      <formula>"jan."</formula>
    </cfRule>
  </conditionalFormatting>
  <conditionalFormatting sqref="E9:G9">
    <cfRule type="cellIs" dxfId="16339" priority="4337" operator="equal">
      <formula>"jan."</formula>
    </cfRule>
  </conditionalFormatting>
  <conditionalFormatting sqref="E9:G9">
    <cfRule type="cellIs" dxfId="16338" priority="4335" operator="equal">
      <formula>"jan."</formula>
    </cfRule>
  </conditionalFormatting>
  <conditionalFormatting sqref="E9:G9">
    <cfRule type="cellIs" dxfId="16337" priority="4334" operator="equal">
      <formula>"jan."</formula>
    </cfRule>
  </conditionalFormatting>
  <conditionalFormatting sqref="E9:G9">
    <cfRule type="cellIs" dxfId="16336" priority="4333" operator="equal">
      <formula>"jan."</formula>
    </cfRule>
  </conditionalFormatting>
  <conditionalFormatting sqref="E9:G9">
    <cfRule type="cellIs" dxfId="16335" priority="4332" operator="equal">
      <formula>"jan."</formula>
    </cfRule>
  </conditionalFormatting>
  <conditionalFormatting sqref="E9:G9">
    <cfRule type="cellIs" dxfId="16334" priority="4331" operator="equal">
      <formula>"jan."</formula>
    </cfRule>
  </conditionalFormatting>
  <conditionalFormatting sqref="E9:G9">
    <cfRule type="cellIs" dxfId="16333" priority="4330" operator="equal">
      <formula>"jan."</formula>
    </cfRule>
  </conditionalFormatting>
  <conditionalFormatting sqref="E9:G9">
    <cfRule type="cellIs" dxfId="16332" priority="4329" operator="equal">
      <formula>"jan."</formula>
    </cfRule>
  </conditionalFormatting>
  <conditionalFormatting sqref="E9:G9">
    <cfRule type="cellIs" dxfId="16331" priority="4328" operator="equal">
      <formula>"jan."</formula>
    </cfRule>
  </conditionalFormatting>
  <conditionalFormatting sqref="E9:G9">
    <cfRule type="cellIs" dxfId="16330" priority="4327" operator="equal">
      <formula>"jan."</formula>
    </cfRule>
  </conditionalFormatting>
  <conditionalFormatting sqref="E9:G9">
    <cfRule type="cellIs" dxfId="16329" priority="4326" operator="equal">
      <formula>"jan."</formula>
    </cfRule>
  </conditionalFormatting>
  <conditionalFormatting sqref="E9:G9">
    <cfRule type="cellIs" dxfId="16328" priority="4325" operator="equal">
      <formula>"jan."</formula>
    </cfRule>
  </conditionalFormatting>
  <conditionalFormatting sqref="E9:G9">
    <cfRule type="cellIs" dxfId="16327" priority="4324" operator="equal">
      <formula>"jan."</formula>
    </cfRule>
  </conditionalFormatting>
  <conditionalFormatting sqref="E9:G9">
    <cfRule type="cellIs" dxfId="16326" priority="4323" operator="equal">
      <formula>"jan."</formula>
    </cfRule>
  </conditionalFormatting>
  <conditionalFormatting sqref="E9:G9">
    <cfRule type="cellIs" dxfId="16325" priority="4322" operator="equal">
      <formula>"jan."</formula>
    </cfRule>
  </conditionalFormatting>
  <conditionalFormatting sqref="E9:G9">
    <cfRule type="cellIs" dxfId="16324" priority="4321" operator="equal">
      <formula>"jan."</formula>
    </cfRule>
  </conditionalFormatting>
  <conditionalFormatting sqref="E9:G9">
    <cfRule type="cellIs" dxfId="16323" priority="4320" operator="equal">
      <formula>"jan."</formula>
    </cfRule>
  </conditionalFormatting>
  <conditionalFormatting sqref="E9:G9">
    <cfRule type="cellIs" dxfId="16322" priority="4319" operator="equal">
      <formula>"jan."</formula>
    </cfRule>
  </conditionalFormatting>
  <conditionalFormatting sqref="E9:G9">
    <cfRule type="cellIs" dxfId="16321" priority="4318" operator="equal">
      <formula>"jan."</formula>
    </cfRule>
  </conditionalFormatting>
  <conditionalFormatting sqref="E9:G9">
    <cfRule type="cellIs" dxfId="16320" priority="4317" operator="equal">
      <formula>"jan."</formula>
    </cfRule>
  </conditionalFormatting>
  <conditionalFormatting sqref="E9:G9">
    <cfRule type="cellIs" dxfId="16319" priority="4316" operator="equal">
      <formula>"jan."</formula>
    </cfRule>
  </conditionalFormatting>
  <conditionalFormatting sqref="E9:G9">
    <cfRule type="cellIs" dxfId="16318" priority="4315" operator="equal">
      <formula>"jan."</formula>
    </cfRule>
  </conditionalFormatting>
  <conditionalFormatting sqref="E9:G9">
    <cfRule type="cellIs" dxfId="16317" priority="4314" operator="equal">
      <formula>"jan."</formula>
    </cfRule>
  </conditionalFormatting>
  <conditionalFormatting sqref="E9:G9">
    <cfRule type="cellIs" dxfId="16316" priority="4313" operator="equal">
      <formula>"jan."</formula>
    </cfRule>
  </conditionalFormatting>
  <conditionalFormatting sqref="E9:G9">
    <cfRule type="cellIs" dxfId="16315" priority="4312" operator="equal">
      <formula>"jan."</formula>
    </cfRule>
  </conditionalFormatting>
  <conditionalFormatting sqref="E9:G9">
    <cfRule type="cellIs" dxfId="16314" priority="4311" operator="equal">
      <formula>"jan."</formula>
    </cfRule>
  </conditionalFormatting>
  <conditionalFormatting sqref="E9:G9">
    <cfRule type="cellIs" dxfId="16313" priority="4310" operator="equal">
      <formula>"jan."</formula>
    </cfRule>
  </conditionalFormatting>
  <conditionalFormatting sqref="E9:G9">
    <cfRule type="cellIs" dxfId="16312" priority="4309" operator="equal">
      <formula>"jan."</formula>
    </cfRule>
  </conditionalFormatting>
  <conditionalFormatting sqref="E9:G9">
    <cfRule type="cellIs" dxfId="16311" priority="4308" operator="equal">
      <formula>"jan."</formula>
    </cfRule>
  </conditionalFormatting>
  <conditionalFormatting sqref="E9:G9">
    <cfRule type="cellIs" dxfId="16310" priority="4307" operator="equal">
      <formula>"jan."</formula>
    </cfRule>
  </conditionalFormatting>
  <conditionalFormatting sqref="E9:G9">
    <cfRule type="cellIs" dxfId="16309" priority="4306" operator="equal">
      <formula>"jan."</formula>
    </cfRule>
  </conditionalFormatting>
  <conditionalFormatting sqref="E9:G9">
    <cfRule type="cellIs" dxfId="16308" priority="4305" operator="equal">
      <formula>"jan."</formula>
    </cfRule>
  </conditionalFormatting>
  <conditionalFormatting sqref="E9:G9">
    <cfRule type="cellIs" dxfId="16307" priority="4304" operator="equal">
      <formula>"jan."</formula>
    </cfRule>
  </conditionalFormatting>
  <conditionalFormatting sqref="E9:G9">
    <cfRule type="cellIs" dxfId="16306" priority="4303" operator="equal">
      <formula>"jan."</formula>
    </cfRule>
  </conditionalFormatting>
  <conditionalFormatting sqref="E9:G9">
    <cfRule type="cellIs" dxfId="16305" priority="4302" operator="equal">
      <formula>"jan."</formula>
    </cfRule>
  </conditionalFormatting>
  <conditionalFormatting sqref="E9:G9">
    <cfRule type="cellIs" dxfId="16304" priority="4301" operator="equal">
      <formula>"jan."</formula>
    </cfRule>
  </conditionalFormatting>
  <conditionalFormatting sqref="E9:G9">
    <cfRule type="cellIs" dxfId="16303" priority="4300" operator="equal">
      <formula>"jan."</formula>
    </cfRule>
  </conditionalFormatting>
  <conditionalFormatting sqref="E9:G9">
    <cfRule type="cellIs" dxfId="16302" priority="4299" operator="equal">
      <formula>"jan."</formula>
    </cfRule>
  </conditionalFormatting>
  <conditionalFormatting sqref="E9:G9">
    <cfRule type="cellIs" dxfId="16301" priority="4298" operator="equal">
      <formula>"jan."</formula>
    </cfRule>
  </conditionalFormatting>
  <conditionalFormatting sqref="E9:G9">
    <cfRule type="cellIs" dxfId="16300" priority="4297" operator="equal">
      <formula>"jan."</formula>
    </cfRule>
  </conditionalFormatting>
  <conditionalFormatting sqref="E9:G9">
    <cfRule type="cellIs" dxfId="16299" priority="4296" operator="equal">
      <formula>"jan."</formula>
    </cfRule>
  </conditionalFormatting>
  <conditionalFormatting sqref="E9:G9">
    <cfRule type="cellIs" dxfId="16298" priority="4295" operator="equal">
      <formula>"jan."</formula>
    </cfRule>
  </conditionalFormatting>
  <conditionalFormatting sqref="E9:G9">
    <cfRule type="cellIs" dxfId="16297" priority="4294" operator="equal">
      <formula>"jan."</formula>
    </cfRule>
  </conditionalFormatting>
  <conditionalFormatting sqref="E9:G9">
    <cfRule type="cellIs" dxfId="16296" priority="4293" operator="equal">
      <formula>"jan."</formula>
    </cfRule>
  </conditionalFormatting>
  <conditionalFormatting sqref="E9:G9">
    <cfRule type="cellIs" dxfId="16295" priority="4292" operator="equal">
      <formula>"jan."</formula>
    </cfRule>
  </conditionalFormatting>
  <conditionalFormatting sqref="E9:G9">
    <cfRule type="cellIs" dxfId="16294" priority="4291" operator="equal">
      <formula>"jan."</formula>
    </cfRule>
  </conditionalFormatting>
  <conditionalFormatting sqref="E9:G9">
    <cfRule type="cellIs" dxfId="16293" priority="4290" operator="equal">
      <formula>"jan."</formula>
    </cfRule>
  </conditionalFormatting>
  <conditionalFormatting sqref="E9:G9">
    <cfRule type="cellIs" dxfId="16292" priority="4289" operator="equal">
      <formula>"jan."</formula>
    </cfRule>
  </conditionalFormatting>
  <conditionalFormatting sqref="E9:G9">
    <cfRule type="cellIs" dxfId="16291" priority="4288" operator="equal">
      <formula>"jan."</formula>
    </cfRule>
  </conditionalFormatting>
  <conditionalFormatting sqref="E9:G9">
    <cfRule type="cellIs" dxfId="16290" priority="4287" operator="equal">
      <formula>"jan."</formula>
    </cfRule>
  </conditionalFormatting>
  <conditionalFormatting sqref="E9:G9">
    <cfRule type="cellIs" dxfId="16289" priority="4286" operator="equal">
      <formula>"jan."</formula>
    </cfRule>
  </conditionalFormatting>
  <conditionalFormatting sqref="E9:G9">
    <cfRule type="cellIs" dxfId="16288" priority="4285" operator="equal">
      <formula>"jan."</formula>
    </cfRule>
  </conditionalFormatting>
  <conditionalFormatting sqref="E9:G9">
    <cfRule type="cellIs" dxfId="16287" priority="4284" operator="equal">
      <formula>"jan."</formula>
    </cfRule>
  </conditionalFormatting>
  <conditionalFormatting sqref="E9:G9">
    <cfRule type="cellIs" dxfId="16286" priority="4283" operator="equal">
      <formula>"jan."</formula>
    </cfRule>
  </conditionalFormatting>
  <conditionalFormatting sqref="E9:G9">
    <cfRule type="cellIs" dxfId="16285" priority="4282" operator="equal">
      <formula>"jan."</formula>
    </cfRule>
  </conditionalFormatting>
  <conditionalFormatting sqref="E9:G9">
    <cfRule type="cellIs" dxfId="16284" priority="4281" operator="equal">
      <formula>"jan."</formula>
    </cfRule>
  </conditionalFormatting>
  <conditionalFormatting sqref="E9:G9">
    <cfRule type="cellIs" dxfId="16283" priority="4280" operator="equal">
      <formula>"jan."</formula>
    </cfRule>
  </conditionalFormatting>
  <conditionalFormatting sqref="E9:G9">
    <cfRule type="cellIs" dxfId="16282" priority="4278" operator="equal">
      <formula>"jan."</formula>
    </cfRule>
  </conditionalFormatting>
  <conditionalFormatting sqref="E9:G9">
    <cfRule type="cellIs" dxfId="16281" priority="4277" operator="equal">
      <formula>"jan."</formula>
    </cfRule>
  </conditionalFormatting>
  <conditionalFormatting sqref="E9:G9">
    <cfRule type="cellIs" dxfId="16280" priority="4276" operator="equal">
      <formula>"jan."</formula>
    </cfRule>
  </conditionalFormatting>
  <conditionalFormatting sqref="E9:G9">
    <cfRule type="cellIs" dxfId="16279" priority="4275" operator="equal">
      <formula>"jan."</formula>
    </cfRule>
  </conditionalFormatting>
  <conditionalFormatting sqref="E9:G9">
    <cfRule type="cellIs" dxfId="16278" priority="4274" operator="equal">
      <formula>"jan."</formula>
    </cfRule>
  </conditionalFormatting>
  <conditionalFormatting sqref="E9:G9">
    <cfRule type="cellIs" dxfId="16277" priority="4273" operator="equal">
      <formula>"jan."</formula>
    </cfRule>
  </conditionalFormatting>
  <conditionalFormatting sqref="E9:G9">
    <cfRule type="cellIs" dxfId="16276" priority="4272" operator="equal">
      <formula>"jan."</formula>
    </cfRule>
  </conditionalFormatting>
  <conditionalFormatting sqref="E9:G9">
    <cfRule type="cellIs" dxfId="16275" priority="4271" operator="equal">
      <formula>"jan."</formula>
    </cfRule>
  </conditionalFormatting>
  <conditionalFormatting sqref="E9:G9">
    <cfRule type="cellIs" dxfId="16274" priority="4270" operator="equal">
      <formula>"jan."</formula>
    </cfRule>
  </conditionalFormatting>
  <conditionalFormatting sqref="E9:G9">
    <cfRule type="cellIs" dxfId="16273" priority="4269" operator="equal">
      <formula>"jan."</formula>
    </cfRule>
  </conditionalFormatting>
  <conditionalFormatting sqref="E9:G9">
    <cfRule type="cellIs" dxfId="16272" priority="4268" operator="equal">
      <formula>"jan."</formula>
    </cfRule>
  </conditionalFormatting>
  <conditionalFormatting sqref="E9:G9">
    <cfRule type="cellIs" dxfId="16271" priority="4267" operator="equal">
      <formula>"jan."</formula>
    </cfRule>
  </conditionalFormatting>
  <conditionalFormatting sqref="E9:G9">
    <cfRule type="cellIs" dxfId="16270" priority="4266" operator="equal">
      <formula>"jan."</formula>
    </cfRule>
  </conditionalFormatting>
  <conditionalFormatting sqref="E9:G9">
    <cfRule type="cellIs" dxfId="16269" priority="4265" operator="equal">
      <formula>"jan."</formula>
    </cfRule>
  </conditionalFormatting>
  <conditionalFormatting sqref="E9:G9">
    <cfRule type="cellIs" dxfId="16268" priority="4264" operator="equal">
      <formula>"jan."</formula>
    </cfRule>
  </conditionalFormatting>
  <conditionalFormatting sqref="E9:G9">
    <cfRule type="cellIs" dxfId="16267" priority="4263" operator="equal">
      <formula>"jan."</formula>
    </cfRule>
  </conditionalFormatting>
  <conditionalFormatting sqref="E9:G9">
    <cfRule type="cellIs" dxfId="16266" priority="4262" operator="equal">
      <formula>"jan."</formula>
    </cfRule>
  </conditionalFormatting>
  <conditionalFormatting sqref="E9:G9">
    <cfRule type="cellIs" dxfId="16265" priority="4261" operator="equal">
      <formula>"jan."</formula>
    </cfRule>
  </conditionalFormatting>
  <conditionalFormatting sqref="E9:G9">
    <cfRule type="cellIs" dxfId="16264" priority="4260" operator="equal">
      <formula>"jan."</formula>
    </cfRule>
  </conditionalFormatting>
  <conditionalFormatting sqref="E9:G9">
    <cfRule type="cellIs" dxfId="16263" priority="4259" operator="equal">
      <formula>"jan."</formula>
    </cfRule>
  </conditionalFormatting>
  <conditionalFormatting sqref="E9:G9">
    <cfRule type="cellIs" dxfId="16262" priority="4258" operator="equal">
      <formula>"jan."</formula>
    </cfRule>
  </conditionalFormatting>
  <conditionalFormatting sqref="E9:G9">
    <cfRule type="cellIs" dxfId="16261" priority="4257" operator="equal">
      <formula>"jan."</formula>
    </cfRule>
  </conditionalFormatting>
  <conditionalFormatting sqref="E9:G9">
    <cfRule type="cellIs" dxfId="16260" priority="4256" operator="equal">
      <formula>"jan."</formula>
    </cfRule>
  </conditionalFormatting>
  <conditionalFormatting sqref="E9:G9">
    <cfRule type="cellIs" dxfId="16259" priority="4255" operator="equal">
      <formula>"jan."</formula>
    </cfRule>
  </conditionalFormatting>
  <conditionalFormatting sqref="E9:G9">
    <cfRule type="cellIs" dxfId="16258" priority="4253" operator="equal">
      <formula>"jan."</formula>
    </cfRule>
  </conditionalFormatting>
  <conditionalFormatting sqref="E9:G9">
    <cfRule type="cellIs" dxfId="16257" priority="4252" operator="equal">
      <formula>"jan."</formula>
    </cfRule>
  </conditionalFormatting>
  <conditionalFormatting sqref="E9:G9">
    <cfRule type="cellIs" dxfId="16256" priority="4251" operator="equal">
      <formula>"jan."</formula>
    </cfRule>
  </conditionalFormatting>
  <conditionalFormatting sqref="E9:G9">
    <cfRule type="cellIs" dxfId="16255" priority="4250" operator="equal">
      <formula>"jan."</formula>
    </cfRule>
  </conditionalFormatting>
  <conditionalFormatting sqref="E9:G9">
    <cfRule type="cellIs" dxfId="16254" priority="4249" operator="equal">
      <formula>"jan."</formula>
    </cfRule>
  </conditionalFormatting>
  <conditionalFormatting sqref="E9:G9">
    <cfRule type="cellIs" dxfId="16253" priority="4248" operator="equal">
      <formula>"jan."</formula>
    </cfRule>
  </conditionalFormatting>
  <conditionalFormatting sqref="E9:G9">
    <cfRule type="cellIs" dxfId="16252" priority="4247" operator="equal">
      <formula>"jan."</formula>
    </cfRule>
  </conditionalFormatting>
  <conditionalFormatting sqref="E9:G9">
    <cfRule type="cellIs" dxfId="16251" priority="4246" operator="equal">
      <formula>"jan."</formula>
    </cfRule>
  </conditionalFormatting>
  <conditionalFormatting sqref="E9:G9">
    <cfRule type="cellIs" dxfId="16250" priority="4245" operator="equal">
      <formula>"jan."</formula>
    </cfRule>
  </conditionalFormatting>
  <conditionalFormatting sqref="E9:G9">
    <cfRule type="cellIs" dxfId="16249" priority="4243" operator="equal">
      <formula>"jan."</formula>
    </cfRule>
  </conditionalFormatting>
  <conditionalFormatting sqref="E9:G9">
    <cfRule type="cellIs" dxfId="16248" priority="4242" operator="equal">
      <formula>"jan."</formula>
    </cfRule>
  </conditionalFormatting>
  <conditionalFormatting sqref="E9:G9">
    <cfRule type="cellIs" dxfId="16247" priority="4241" operator="equal">
      <formula>"jan."</formula>
    </cfRule>
  </conditionalFormatting>
  <conditionalFormatting sqref="E9:G9">
    <cfRule type="cellIs" dxfId="16246" priority="4240" operator="equal">
      <formula>"jan."</formula>
    </cfRule>
  </conditionalFormatting>
  <conditionalFormatting sqref="E9:G9">
    <cfRule type="cellIs" dxfId="16245" priority="4239" operator="equal">
      <formula>"jan."</formula>
    </cfRule>
  </conditionalFormatting>
  <conditionalFormatting sqref="E9:G9">
    <cfRule type="cellIs" dxfId="16244" priority="4238" operator="equal">
      <formula>"jan."</formula>
    </cfRule>
  </conditionalFormatting>
  <conditionalFormatting sqref="E9:G9">
    <cfRule type="cellIs" dxfId="16243" priority="4237" operator="equal">
      <formula>"jan."</formula>
    </cfRule>
  </conditionalFormatting>
  <conditionalFormatting sqref="E9:G9">
    <cfRule type="cellIs" dxfId="16242" priority="4236" operator="equal">
      <formula>"jan."</formula>
    </cfRule>
  </conditionalFormatting>
  <conditionalFormatting sqref="E9:G9">
    <cfRule type="cellIs" dxfId="16241" priority="4235" operator="equal">
      <formula>"jan."</formula>
    </cfRule>
  </conditionalFormatting>
  <conditionalFormatting sqref="E9:G9">
    <cfRule type="cellIs" dxfId="16240" priority="4234" operator="equal">
      <formula>"jan."</formula>
    </cfRule>
  </conditionalFormatting>
  <conditionalFormatting sqref="E9:G9">
    <cfRule type="cellIs" dxfId="16239" priority="4233" operator="equal">
      <formula>"jan."</formula>
    </cfRule>
  </conditionalFormatting>
  <conditionalFormatting sqref="E9:G9">
    <cfRule type="cellIs" dxfId="16238" priority="4232" operator="equal">
      <formula>"jan."</formula>
    </cfRule>
  </conditionalFormatting>
  <conditionalFormatting sqref="E9:G9">
    <cfRule type="cellIs" dxfId="16237" priority="4231" operator="equal">
      <formula>"jan."</formula>
    </cfRule>
  </conditionalFormatting>
  <conditionalFormatting sqref="E9:G9">
    <cfRule type="cellIs" dxfId="16236" priority="4230" operator="equal">
      <formula>"jan."</formula>
    </cfRule>
  </conditionalFormatting>
  <conditionalFormatting sqref="E9:G9">
    <cfRule type="cellIs" dxfId="16235" priority="4229" operator="equal">
      <formula>"jan."</formula>
    </cfRule>
  </conditionalFormatting>
  <conditionalFormatting sqref="E9:G9">
    <cfRule type="cellIs" dxfId="16234" priority="4228" operator="equal">
      <formula>"jan."</formula>
    </cfRule>
  </conditionalFormatting>
  <conditionalFormatting sqref="E9:G9">
    <cfRule type="cellIs" dxfId="16233" priority="4227" operator="equal">
      <formula>"jan."</formula>
    </cfRule>
  </conditionalFormatting>
  <conditionalFormatting sqref="E9:G9">
    <cfRule type="cellIs" dxfId="16232" priority="4226" operator="equal">
      <formula>"jan."</formula>
    </cfRule>
  </conditionalFormatting>
  <conditionalFormatting sqref="E9:G9">
    <cfRule type="cellIs" dxfId="16231" priority="4225" operator="equal">
      <formula>"jan."</formula>
    </cfRule>
  </conditionalFormatting>
  <conditionalFormatting sqref="E9:G9">
    <cfRule type="cellIs" dxfId="16230" priority="4224" operator="equal">
      <formula>"jan."</formula>
    </cfRule>
  </conditionalFormatting>
  <conditionalFormatting sqref="E9:G9">
    <cfRule type="cellIs" dxfId="16229" priority="4222" operator="equal">
      <formula>"jan."</formula>
    </cfRule>
  </conditionalFormatting>
  <conditionalFormatting sqref="E9:G9">
    <cfRule type="cellIs" dxfId="16228" priority="4221" operator="equal">
      <formula>"jan."</formula>
    </cfRule>
  </conditionalFormatting>
  <conditionalFormatting sqref="E9:G9">
    <cfRule type="cellIs" dxfId="16227" priority="4219" operator="equal">
      <formula>"jan."</formula>
    </cfRule>
  </conditionalFormatting>
  <conditionalFormatting sqref="E9:G9">
    <cfRule type="cellIs" dxfId="16226" priority="4218" operator="equal">
      <formula>"jan."</formula>
    </cfRule>
  </conditionalFormatting>
  <conditionalFormatting sqref="E9:G9">
    <cfRule type="cellIs" dxfId="16225" priority="4217" operator="equal">
      <formula>"jan."</formula>
    </cfRule>
  </conditionalFormatting>
  <conditionalFormatting sqref="E9:G9">
    <cfRule type="cellIs" dxfId="16224" priority="4215" operator="equal">
      <formula>"jan."</formula>
    </cfRule>
  </conditionalFormatting>
  <conditionalFormatting sqref="E9:G9">
    <cfRule type="cellIs" dxfId="16223" priority="4205" operator="equal">
      <formula>"jan."</formula>
    </cfRule>
  </conditionalFormatting>
  <conditionalFormatting sqref="E9:G9">
    <cfRule type="cellIs" dxfId="16222" priority="4204" operator="equal">
      <formula>"jan."</formula>
    </cfRule>
  </conditionalFormatting>
  <conditionalFormatting sqref="E9:G9">
    <cfRule type="cellIs" dxfId="16221" priority="4203" operator="equal">
      <formula>"jan."</formula>
    </cfRule>
  </conditionalFormatting>
  <conditionalFormatting sqref="E9:G9">
    <cfRule type="cellIs" dxfId="16220" priority="4202" operator="equal">
      <formula>"jan."</formula>
    </cfRule>
  </conditionalFormatting>
  <conditionalFormatting sqref="E9:G9">
    <cfRule type="cellIs" dxfId="16219" priority="4201" operator="equal">
      <formula>"jan."</formula>
    </cfRule>
  </conditionalFormatting>
  <conditionalFormatting sqref="E9:G9">
    <cfRule type="cellIs" dxfId="16218" priority="4200" operator="equal">
      <formula>"jan."</formula>
    </cfRule>
  </conditionalFormatting>
  <conditionalFormatting sqref="E9:G9">
    <cfRule type="cellIs" dxfId="16217" priority="4199" operator="equal">
      <formula>"jan."</formula>
    </cfRule>
  </conditionalFormatting>
  <conditionalFormatting sqref="E9:G9">
    <cfRule type="cellIs" dxfId="16216" priority="4198" operator="equal">
      <formula>"jan."</formula>
    </cfRule>
  </conditionalFormatting>
  <conditionalFormatting sqref="E9:G9">
    <cfRule type="cellIs" dxfId="16215" priority="4197" operator="equal">
      <formula>"jan."</formula>
    </cfRule>
  </conditionalFormatting>
  <conditionalFormatting sqref="E9:G9">
    <cfRule type="cellIs" dxfId="16214" priority="4196" operator="equal">
      <formula>"jan."</formula>
    </cfRule>
  </conditionalFormatting>
  <conditionalFormatting sqref="E9:G9">
    <cfRule type="cellIs" dxfId="16213" priority="4195" operator="equal">
      <formula>"jan."</formula>
    </cfRule>
  </conditionalFormatting>
  <conditionalFormatting sqref="E9:G9">
    <cfRule type="cellIs" dxfId="16212" priority="4194" operator="equal">
      <formula>"jan."</formula>
    </cfRule>
  </conditionalFormatting>
  <conditionalFormatting sqref="E9:G9">
    <cfRule type="cellIs" dxfId="16211" priority="4193" operator="equal">
      <formula>"jan."</formula>
    </cfRule>
  </conditionalFormatting>
  <conditionalFormatting sqref="E9:G9">
    <cfRule type="cellIs" dxfId="16210" priority="4192" operator="equal">
      <formula>"jan."</formula>
    </cfRule>
  </conditionalFormatting>
  <conditionalFormatting sqref="E9:G9">
    <cfRule type="cellIs" dxfId="16209" priority="4191" operator="equal">
      <formula>"jan."</formula>
    </cfRule>
  </conditionalFormatting>
  <conditionalFormatting sqref="E9:G9">
    <cfRule type="cellIs" dxfId="16208" priority="4190" operator="equal">
      <formula>"jan."</formula>
    </cfRule>
  </conditionalFormatting>
  <conditionalFormatting sqref="E9:G9">
    <cfRule type="cellIs" dxfId="16207" priority="4189" operator="equal">
      <formula>"jan."</formula>
    </cfRule>
  </conditionalFormatting>
  <conditionalFormatting sqref="E9:G9">
    <cfRule type="cellIs" dxfId="16206" priority="4188" operator="equal">
      <formula>"jan."</formula>
    </cfRule>
  </conditionalFormatting>
  <conditionalFormatting sqref="E9:G9">
    <cfRule type="cellIs" dxfId="16205" priority="4187" operator="equal">
      <formula>"jan."</formula>
    </cfRule>
  </conditionalFormatting>
  <conditionalFormatting sqref="E9:G9">
    <cfRule type="cellIs" dxfId="16204" priority="4186" operator="equal">
      <formula>"jan."</formula>
    </cfRule>
  </conditionalFormatting>
  <conditionalFormatting sqref="E9:G9">
    <cfRule type="cellIs" dxfId="16203" priority="4185" operator="equal">
      <formula>"jan."</formula>
    </cfRule>
  </conditionalFormatting>
  <conditionalFormatting sqref="E9:G9">
    <cfRule type="cellIs" dxfId="16202" priority="4184" operator="equal">
      <formula>"jan."</formula>
    </cfRule>
  </conditionalFormatting>
  <conditionalFormatting sqref="E9:G9">
    <cfRule type="cellIs" dxfId="16201" priority="4183" operator="equal">
      <formula>"jan."</formula>
    </cfRule>
  </conditionalFormatting>
  <conditionalFormatting sqref="E9:G9">
    <cfRule type="cellIs" dxfId="16200" priority="4182" operator="equal">
      <formula>"jan."</formula>
    </cfRule>
  </conditionalFormatting>
  <conditionalFormatting sqref="E9:G9">
    <cfRule type="cellIs" dxfId="16199" priority="4181" operator="equal">
      <formula>"jan."</formula>
    </cfRule>
  </conditionalFormatting>
  <conditionalFormatting sqref="E9:G9">
    <cfRule type="cellIs" dxfId="16198" priority="4180" operator="equal">
      <formula>"jan."</formula>
    </cfRule>
  </conditionalFormatting>
  <conditionalFormatting sqref="E9:G9">
    <cfRule type="cellIs" dxfId="16197" priority="4179" operator="equal">
      <formula>"jan."</formula>
    </cfRule>
  </conditionalFormatting>
  <conditionalFormatting sqref="E9:G9">
    <cfRule type="cellIs" dxfId="16196" priority="4178" operator="equal">
      <formula>"jan."</formula>
    </cfRule>
  </conditionalFormatting>
  <conditionalFormatting sqref="E9:G9">
    <cfRule type="cellIs" dxfId="16195" priority="4177" operator="equal">
      <formula>"jan."</formula>
    </cfRule>
  </conditionalFormatting>
  <conditionalFormatting sqref="E9:G9">
    <cfRule type="cellIs" dxfId="16194" priority="4176" operator="equal">
      <formula>"jan."</formula>
    </cfRule>
  </conditionalFormatting>
  <conditionalFormatting sqref="E9:G9">
    <cfRule type="cellIs" dxfId="16193" priority="4175" operator="equal">
      <formula>"jan."</formula>
    </cfRule>
  </conditionalFormatting>
  <conditionalFormatting sqref="E9:G9">
    <cfRule type="cellIs" dxfId="16192" priority="4174" operator="equal">
      <formula>"jan."</formula>
    </cfRule>
  </conditionalFormatting>
  <conditionalFormatting sqref="E9:G9">
    <cfRule type="cellIs" dxfId="16191" priority="4173" operator="equal">
      <formula>"jan."</formula>
    </cfRule>
  </conditionalFormatting>
  <conditionalFormatting sqref="E9:G9">
    <cfRule type="cellIs" dxfId="16190" priority="4172" operator="equal">
      <formula>"jan."</formula>
    </cfRule>
  </conditionalFormatting>
  <conditionalFormatting sqref="E9:G9">
    <cfRule type="cellIs" dxfId="16189" priority="4171" operator="equal">
      <formula>"jan."</formula>
    </cfRule>
  </conditionalFormatting>
  <conditionalFormatting sqref="E9:G9">
    <cfRule type="cellIs" dxfId="16188" priority="4170" operator="equal">
      <formula>"jan."</formula>
    </cfRule>
  </conditionalFormatting>
  <conditionalFormatting sqref="E9:G9">
    <cfRule type="cellIs" dxfId="16187" priority="4169" operator="equal">
      <formula>"jan."</formula>
    </cfRule>
  </conditionalFormatting>
  <conditionalFormatting sqref="E9:G9">
    <cfRule type="cellIs" dxfId="16186" priority="4168" operator="equal">
      <formula>"jan."</formula>
    </cfRule>
  </conditionalFormatting>
  <conditionalFormatting sqref="E9:G9">
    <cfRule type="cellIs" dxfId="16185" priority="4167" operator="equal">
      <formula>"jan."</formula>
    </cfRule>
  </conditionalFormatting>
  <conditionalFormatting sqref="E9:G9">
    <cfRule type="cellIs" dxfId="16184" priority="4166" operator="equal">
      <formula>"jan."</formula>
    </cfRule>
  </conditionalFormatting>
  <conditionalFormatting sqref="E9:G9">
    <cfRule type="cellIs" dxfId="16183" priority="4165" operator="equal">
      <formula>"jan."</formula>
    </cfRule>
  </conditionalFormatting>
  <conditionalFormatting sqref="E9:G9">
    <cfRule type="cellIs" dxfId="16182" priority="4164" operator="equal">
      <formula>"jan."</formula>
    </cfRule>
  </conditionalFormatting>
  <conditionalFormatting sqref="E9:G9">
    <cfRule type="cellIs" dxfId="16181" priority="4163" operator="equal">
      <formula>"jan."</formula>
    </cfRule>
  </conditionalFormatting>
  <conditionalFormatting sqref="E9:G9">
    <cfRule type="cellIs" dxfId="16180" priority="4162" operator="equal">
      <formula>"jan."</formula>
    </cfRule>
  </conditionalFormatting>
  <conditionalFormatting sqref="E9:G9">
    <cfRule type="cellIs" dxfId="16179" priority="4160" operator="equal">
      <formula>"jan."</formula>
    </cfRule>
  </conditionalFormatting>
  <conditionalFormatting sqref="E9:G9">
    <cfRule type="cellIs" dxfId="16178" priority="4159" operator="equal">
      <formula>"jan."</formula>
    </cfRule>
  </conditionalFormatting>
  <conditionalFormatting sqref="E9:G9">
    <cfRule type="cellIs" dxfId="16177" priority="4158" operator="equal">
      <formula>"jan."</formula>
    </cfRule>
  </conditionalFormatting>
  <conditionalFormatting sqref="E9:G9">
    <cfRule type="cellIs" dxfId="16176" priority="4156" operator="equal">
      <formula>"jan."</formula>
    </cfRule>
  </conditionalFormatting>
  <conditionalFormatting sqref="E9:G9">
    <cfRule type="cellIs" dxfId="16175" priority="4155" operator="equal">
      <formula>"jan."</formula>
    </cfRule>
  </conditionalFormatting>
  <conditionalFormatting sqref="E9:G9">
    <cfRule type="cellIs" dxfId="16174" priority="4154" operator="equal">
      <formula>"jan."</formula>
    </cfRule>
  </conditionalFormatting>
  <conditionalFormatting sqref="E9:G9">
    <cfRule type="cellIs" dxfId="16173" priority="4153" operator="equal">
      <formula>"jan."</formula>
    </cfRule>
  </conditionalFormatting>
  <conditionalFormatting sqref="E9:G9">
    <cfRule type="cellIs" dxfId="16172" priority="4151" operator="equal">
      <formula>"jan."</formula>
    </cfRule>
  </conditionalFormatting>
  <conditionalFormatting sqref="E9:G9">
    <cfRule type="cellIs" dxfId="16171" priority="4150" operator="equal">
      <formula>"jan."</formula>
    </cfRule>
  </conditionalFormatting>
  <conditionalFormatting sqref="E9:G9">
    <cfRule type="cellIs" dxfId="16170" priority="4149" operator="equal">
      <formula>"jan."</formula>
    </cfRule>
  </conditionalFormatting>
  <conditionalFormatting sqref="E9:G9">
    <cfRule type="cellIs" dxfId="16169" priority="4147" operator="equal">
      <formula>"jan."</formula>
    </cfRule>
  </conditionalFormatting>
  <conditionalFormatting sqref="E9:G9">
    <cfRule type="cellIs" dxfId="16168" priority="4146" operator="equal">
      <formula>"jan."</formula>
    </cfRule>
  </conditionalFormatting>
  <conditionalFormatting sqref="E9:G9">
    <cfRule type="cellIs" dxfId="16167" priority="4144" operator="equal">
      <formula>"jan."</formula>
    </cfRule>
  </conditionalFormatting>
  <conditionalFormatting sqref="E9:G9">
    <cfRule type="cellIs" dxfId="16166" priority="4143" operator="equal">
      <formula>"jan."</formula>
    </cfRule>
  </conditionalFormatting>
  <conditionalFormatting sqref="E9:G9">
    <cfRule type="cellIs" dxfId="16165" priority="4142" operator="equal">
      <formula>"jan."</formula>
    </cfRule>
  </conditionalFormatting>
  <conditionalFormatting sqref="E9:G9">
    <cfRule type="cellIs" dxfId="16164" priority="4140" operator="equal">
      <formula>"jan."</formula>
    </cfRule>
  </conditionalFormatting>
  <conditionalFormatting sqref="E9:G9">
    <cfRule type="cellIs" dxfId="16163" priority="4139" operator="equal">
      <formula>"jan."</formula>
    </cfRule>
  </conditionalFormatting>
  <conditionalFormatting sqref="E9:G9">
    <cfRule type="cellIs" dxfId="16162" priority="4138" operator="equal">
      <formula>"jan."</formula>
    </cfRule>
  </conditionalFormatting>
  <conditionalFormatting sqref="E9:G9">
    <cfRule type="cellIs" dxfId="16161" priority="4137" operator="equal">
      <formula>"jan."</formula>
    </cfRule>
  </conditionalFormatting>
  <conditionalFormatting sqref="E9:G9">
    <cfRule type="cellIs" dxfId="16160" priority="4136" operator="equal">
      <formula>"jan."</formula>
    </cfRule>
  </conditionalFormatting>
  <conditionalFormatting sqref="E9:G9">
    <cfRule type="cellIs" dxfId="16159" priority="4135" operator="equal">
      <formula>"jan."</formula>
    </cfRule>
  </conditionalFormatting>
  <conditionalFormatting sqref="E9:G9">
    <cfRule type="cellIs" dxfId="16158" priority="4134" operator="equal">
      <formula>"jan."</formula>
    </cfRule>
  </conditionalFormatting>
  <conditionalFormatting sqref="E9:G9">
    <cfRule type="cellIs" dxfId="16157" priority="4133" operator="equal">
      <formula>"jan."</formula>
    </cfRule>
  </conditionalFormatting>
  <conditionalFormatting sqref="E9:G9">
    <cfRule type="cellIs" dxfId="16156" priority="4132" operator="equal">
      <formula>"jan."</formula>
    </cfRule>
  </conditionalFormatting>
  <conditionalFormatting sqref="E9:G9">
    <cfRule type="cellIs" dxfId="16155" priority="4131" operator="equal">
      <formula>"jan."</formula>
    </cfRule>
  </conditionalFormatting>
  <conditionalFormatting sqref="E9:G9">
    <cfRule type="cellIs" dxfId="16154" priority="4130" operator="equal">
      <formula>"jan."</formula>
    </cfRule>
  </conditionalFormatting>
  <conditionalFormatting sqref="E9:G9">
    <cfRule type="cellIs" dxfId="16153" priority="4129" operator="equal">
      <formula>"jan."</formula>
    </cfRule>
  </conditionalFormatting>
  <conditionalFormatting sqref="E9:G9">
    <cfRule type="cellIs" dxfId="16152" priority="4128" operator="equal">
      <formula>"jan."</formula>
    </cfRule>
  </conditionalFormatting>
  <conditionalFormatting sqref="E9:G9">
    <cfRule type="cellIs" dxfId="16151" priority="4127" operator="equal">
      <formula>"jan."</formula>
    </cfRule>
  </conditionalFormatting>
  <conditionalFormatting sqref="E9:G9">
    <cfRule type="cellIs" dxfId="16150" priority="4126" operator="equal">
      <formula>"jan."</formula>
    </cfRule>
  </conditionalFormatting>
  <conditionalFormatting sqref="E9:G9">
    <cfRule type="cellIs" dxfId="16149" priority="4124" operator="equal">
      <formula>"jan."</formula>
    </cfRule>
  </conditionalFormatting>
  <conditionalFormatting sqref="E9:G9">
    <cfRule type="cellIs" dxfId="16148" priority="4123" operator="equal">
      <formula>"jan."</formula>
    </cfRule>
  </conditionalFormatting>
  <conditionalFormatting sqref="E9:G9">
    <cfRule type="cellIs" dxfId="16147" priority="4122" operator="equal">
      <formula>"jan."</formula>
    </cfRule>
  </conditionalFormatting>
  <conditionalFormatting sqref="E9:G9">
    <cfRule type="cellIs" dxfId="16146" priority="4121" operator="equal">
      <formula>"jan."</formula>
    </cfRule>
  </conditionalFormatting>
  <conditionalFormatting sqref="E9:G9">
    <cfRule type="cellIs" dxfId="16145" priority="4120" operator="equal">
      <formula>"jan."</formula>
    </cfRule>
  </conditionalFormatting>
  <conditionalFormatting sqref="E9:G9">
    <cfRule type="cellIs" dxfId="16144" priority="4119" operator="equal">
      <formula>"jan."</formula>
    </cfRule>
  </conditionalFormatting>
  <conditionalFormatting sqref="E9:G9">
    <cfRule type="cellIs" dxfId="16143" priority="4118" operator="equal">
      <formula>"jan."</formula>
    </cfRule>
  </conditionalFormatting>
  <conditionalFormatting sqref="E9:G9">
    <cfRule type="cellIs" dxfId="16142" priority="4117" operator="equal">
      <formula>"jan."</formula>
    </cfRule>
  </conditionalFormatting>
  <conditionalFormatting sqref="E9:G9">
    <cfRule type="cellIs" dxfId="16141" priority="4116" operator="equal">
      <formula>"jan."</formula>
    </cfRule>
  </conditionalFormatting>
  <conditionalFormatting sqref="E9:G9">
    <cfRule type="cellIs" dxfId="16140" priority="4115" operator="equal">
      <formula>"jan."</formula>
    </cfRule>
  </conditionalFormatting>
  <conditionalFormatting sqref="E9:G9">
    <cfRule type="cellIs" dxfId="16139" priority="4114" operator="equal">
      <formula>"jan."</formula>
    </cfRule>
  </conditionalFormatting>
  <conditionalFormatting sqref="E9:G9">
    <cfRule type="cellIs" dxfId="16138" priority="4113" operator="equal">
      <formula>"jan."</formula>
    </cfRule>
  </conditionalFormatting>
  <conditionalFormatting sqref="E9:G9">
    <cfRule type="cellIs" dxfId="16137" priority="4112" operator="equal">
      <formula>"jan."</formula>
    </cfRule>
  </conditionalFormatting>
  <conditionalFormatting sqref="E9:G9">
    <cfRule type="cellIs" dxfId="16136" priority="4111" operator="equal">
      <formula>"jan."</formula>
    </cfRule>
  </conditionalFormatting>
  <conditionalFormatting sqref="E9:G9">
    <cfRule type="cellIs" dxfId="16135" priority="4110" operator="equal">
      <formula>"jan."</formula>
    </cfRule>
  </conditionalFormatting>
  <conditionalFormatting sqref="E9:G9">
    <cfRule type="cellIs" dxfId="16134" priority="4109" operator="equal">
      <formula>"jan."</formula>
    </cfRule>
  </conditionalFormatting>
  <conditionalFormatting sqref="E9:G9">
    <cfRule type="cellIs" dxfId="16133" priority="4108" operator="equal">
      <formula>"jan."</formula>
    </cfRule>
  </conditionalFormatting>
  <conditionalFormatting sqref="E9:G9">
    <cfRule type="cellIs" dxfId="16132" priority="4107" operator="equal">
      <formula>"jan."</formula>
    </cfRule>
  </conditionalFormatting>
  <conditionalFormatting sqref="E9:G9">
    <cfRule type="cellIs" dxfId="16131" priority="4106" operator="equal">
      <formula>"jan."</formula>
    </cfRule>
  </conditionalFormatting>
  <conditionalFormatting sqref="E9:G9">
    <cfRule type="cellIs" dxfId="16130" priority="4104" operator="equal">
      <formula>"jan."</formula>
    </cfRule>
  </conditionalFormatting>
  <conditionalFormatting sqref="E9:G9">
    <cfRule type="cellIs" dxfId="16129" priority="4103" operator="equal">
      <formula>"jan."</formula>
    </cfRule>
  </conditionalFormatting>
  <conditionalFormatting sqref="E9:G9">
    <cfRule type="cellIs" dxfId="16128" priority="4102" operator="equal">
      <formula>"jan."</formula>
    </cfRule>
  </conditionalFormatting>
  <conditionalFormatting sqref="E9:G9">
    <cfRule type="cellIs" dxfId="16127" priority="4101" operator="equal">
      <formula>"jan."</formula>
    </cfRule>
  </conditionalFormatting>
  <conditionalFormatting sqref="E9:G9">
    <cfRule type="cellIs" dxfId="16126" priority="4100" operator="equal">
      <formula>"jan."</formula>
    </cfRule>
  </conditionalFormatting>
  <conditionalFormatting sqref="E9:G9">
    <cfRule type="cellIs" dxfId="16125" priority="4099" operator="equal">
      <formula>"jan."</formula>
    </cfRule>
  </conditionalFormatting>
  <conditionalFormatting sqref="E9:G9">
    <cfRule type="cellIs" dxfId="16124" priority="4098" operator="equal">
      <formula>"jan."</formula>
    </cfRule>
  </conditionalFormatting>
  <conditionalFormatting sqref="E9:G9">
    <cfRule type="cellIs" dxfId="16123" priority="4097" operator="equal">
      <formula>"jan."</formula>
    </cfRule>
  </conditionalFormatting>
  <conditionalFormatting sqref="E9:G9">
    <cfRule type="cellIs" dxfId="16122" priority="4096" operator="equal">
      <formula>"jan."</formula>
    </cfRule>
  </conditionalFormatting>
  <conditionalFormatting sqref="E9:G9">
    <cfRule type="cellIs" dxfId="16121" priority="4094" operator="equal">
      <formula>"jan."</formula>
    </cfRule>
  </conditionalFormatting>
  <conditionalFormatting sqref="E9:G9">
    <cfRule type="cellIs" dxfId="16120" priority="4093" operator="equal">
      <formula>"jan."</formula>
    </cfRule>
  </conditionalFormatting>
  <conditionalFormatting sqref="E9:G9">
    <cfRule type="cellIs" dxfId="16119" priority="4092" operator="equal">
      <formula>"jan."</formula>
    </cfRule>
  </conditionalFormatting>
  <conditionalFormatting sqref="E9:G9">
    <cfRule type="cellIs" dxfId="16118" priority="4091" operator="equal">
      <formula>"jan."</formula>
    </cfRule>
  </conditionalFormatting>
  <conditionalFormatting sqref="E9:G9">
    <cfRule type="cellIs" dxfId="16117" priority="4090" operator="equal">
      <formula>"jan."</formula>
    </cfRule>
  </conditionalFormatting>
  <conditionalFormatting sqref="E9:G9">
    <cfRule type="cellIs" dxfId="16116" priority="4089" operator="equal">
      <formula>"jan."</formula>
    </cfRule>
  </conditionalFormatting>
  <conditionalFormatting sqref="E9:G9">
    <cfRule type="cellIs" dxfId="16115" priority="4088" operator="equal">
      <formula>"jan."</formula>
    </cfRule>
  </conditionalFormatting>
  <conditionalFormatting sqref="E9:G9">
    <cfRule type="cellIs" dxfId="16114" priority="4087" operator="equal">
      <formula>"jan."</formula>
    </cfRule>
  </conditionalFormatting>
  <conditionalFormatting sqref="E9:G9">
    <cfRule type="cellIs" dxfId="16113" priority="4086" operator="equal">
      <formula>"jan."</formula>
    </cfRule>
  </conditionalFormatting>
  <conditionalFormatting sqref="E9:G9">
    <cfRule type="cellIs" dxfId="16112" priority="4085" operator="equal">
      <formula>"jan."</formula>
    </cfRule>
  </conditionalFormatting>
  <conditionalFormatting sqref="E9:G9">
    <cfRule type="cellIs" dxfId="16111" priority="4084" operator="equal">
      <formula>"jan."</formula>
    </cfRule>
  </conditionalFormatting>
  <conditionalFormatting sqref="E9:G9">
    <cfRule type="cellIs" dxfId="16110" priority="4083" operator="equal">
      <formula>"jan."</formula>
    </cfRule>
  </conditionalFormatting>
  <conditionalFormatting sqref="E9:G9">
    <cfRule type="cellIs" dxfId="16109" priority="4082" operator="equal">
      <formula>"jan."</formula>
    </cfRule>
  </conditionalFormatting>
  <conditionalFormatting sqref="E9:G9">
    <cfRule type="cellIs" dxfId="16108" priority="4080" operator="equal">
      <formula>"jan."</formula>
    </cfRule>
  </conditionalFormatting>
  <conditionalFormatting sqref="E9:G9">
    <cfRule type="cellIs" dxfId="16107" priority="4078" operator="equal">
      <formula>"jan."</formula>
    </cfRule>
  </conditionalFormatting>
  <conditionalFormatting sqref="E9:G9">
    <cfRule type="cellIs" dxfId="16106" priority="4077" operator="equal">
      <formula>"jan."</formula>
    </cfRule>
  </conditionalFormatting>
  <conditionalFormatting sqref="E9:G9">
    <cfRule type="cellIs" dxfId="16105" priority="4076" operator="equal">
      <formula>"jan."</formula>
    </cfRule>
  </conditionalFormatting>
  <conditionalFormatting sqref="E9:G9">
    <cfRule type="cellIs" dxfId="16104" priority="4075" operator="equal">
      <formula>"jan."</formula>
    </cfRule>
  </conditionalFormatting>
  <conditionalFormatting sqref="E9:G9">
    <cfRule type="cellIs" dxfId="16103" priority="4074" operator="equal">
      <formula>"jan."</formula>
    </cfRule>
  </conditionalFormatting>
  <conditionalFormatting sqref="E9:G9">
    <cfRule type="cellIs" dxfId="16102" priority="4071" operator="equal">
      <formula>"jan."</formula>
    </cfRule>
  </conditionalFormatting>
  <conditionalFormatting sqref="E9:G9">
    <cfRule type="cellIs" dxfId="16101" priority="4070" operator="equal">
      <formula>"jan."</formula>
    </cfRule>
  </conditionalFormatting>
  <conditionalFormatting sqref="E9:G9">
    <cfRule type="cellIs" dxfId="16100" priority="4069" operator="equal">
      <formula>"jan."</formula>
    </cfRule>
  </conditionalFormatting>
  <conditionalFormatting sqref="E9:G9">
    <cfRule type="cellIs" dxfId="16099" priority="4068" operator="equal">
      <formula>"jan."</formula>
    </cfRule>
  </conditionalFormatting>
  <conditionalFormatting sqref="E9:G9">
    <cfRule type="cellIs" dxfId="16098" priority="4067" operator="equal">
      <formula>"jan."</formula>
    </cfRule>
  </conditionalFormatting>
  <conditionalFormatting sqref="E9:G9">
    <cfRule type="cellIs" dxfId="16097" priority="4066" operator="equal">
      <formula>"jan."</formula>
    </cfRule>
  </conditionalFormatting>
  <conditionalFormatting sqref="E9:G9">
    <cfRule type="cellIs" dxfId="16096" priority="4065" operator="equal">
      <formula>"jan."</formula>
    </cfRule>
  </conditionalFormatting>
  <conditionalFormatting sqref="E9:G9">
    <cfRule type="cellIs" dxfId="16095" priority="4064" operator="equal">
      <formula>"jan."</formula>
    </cfRule>
  </conditionalFormatting>
  <conditionalFormatting sqref="E9:G9">
    <cfRule type="cellIs" dxfId="16094" priority="4063" operator="equal">
      <formula>"jan."</formula>
    </cfRule>
  </conditionalFormatting>
  <conditionalFormatting sqref="E9:G9">
    <cfRule type="cellIs" dxfId="16093" priority="4062" operator="equal">
      <formula>"jan."</formula>
    </cfRule>
  </conditionalFormatting>
  <conditionalFormatting sqref="E9:G9">
    <cfRule type="cellIs" dxfId="16092" priority="4061" operator="equal">
      <formula>"jan."</formula>
    </cfRule>
  </conditionalFormatting>
  <conditionalFormatting sqref="E9:G9">
    <cfRule type="cellIs" dxfId="16091" priority="4060" operator="equal">
      <formula>"jan."</formula>
    </cfRule>
  </conditionalFormatting>
  <conditionalFormatting sqref="E9:G9">
    <cfRule type="cellIs" dxfId="16090" priority="4059" operator="equal">
      <formula>"jan."</formula>
    </cfRule>
  </conditionalFormatting>
  <conditionalFormatting sqref="E9:G9">
    <cfRule type="cellIs" dxfId="16089" priority="4058" operator="equal">
      <formula>"jan."</formula>
    </cfRule>
  </conditionalFormatting>
  <conditionalFormatting sqref="E9:G9">
    <cfRule type="cellIs" dxfId="16088" priority="4057" operator="equal">
      <formula>"jan."</formula>
    </cfRule>
  </conditionalFormatting>
  <conditionalFormatting sqref="E9:G9">
    <cfRule type="cellIs" dxfId="16087" priority="4056" operator="equal">
      <formula>"jan."</formula>
    </cfRule>
  </conditionalFormatting>
  <conditionalFormatting sqref="E9:G9">
    <cfRule type="cellIs" dxfId="16086" priority="4055" operator="equal">
      <formula>"jan."</formula>
    </cfRule>
  </conditionalFormatting>
  <conditionalFormatting sqref="E9:G9">
    <cfRule type="cellIs" dxfId="16085" priority="4054" operator="equal">
      <formula>"jan."</formula>
    </cfRule>
  </conditionalFormatting>
  <conditionalFormatting sqref="E9:G9">
    <cfRule type="cellIs" dxfId="16084" priority="4053" operator="equal">
      <formula>"jan."</formula>
    </cfRule>
  </conditionalFormatting>
  <conditionalFormatting sqref="E9:G9">
    <cfRule type="cellIs" dxfId="16083" priority="4052" operator="equal">
      <formula>"jan."</formula>
    </cfRule>
  </conditionalFormatting>
  <conditionalFormatting sqref="E9:G9">
    <cfRule type="cellIs" dxfId="16082" priority="4051" operator="equal">
      <formula>"jan."</formula>
    </cfRule>
  </conditionalFormatting>
  <conditionalFormatting sqref="E9:G9">
    <cfRule type="cellIs" dxfId="16081" priority="4050" operator="equal">
      <formula>"jan."</formula>
    </cfRule>
  </conditionalFormatting>
  <conditionalFormatting sqref="E9:G9">
    <cfRule type="cellIs" dxfId="16080" priority="4049" operator="equal">
      <formula>"jan."</formula>
    </cfRule>
  </conditionalFormatting>
  <conditionalFormatting sqref="E9:G9">
    <cfRule type="cellIs" dxfId="16079" priority="4048" operator="equal">
      <formula>"jan."</formula>
    </cfRule>
  </conditionalFormatting>
  <conditionalFormatting sqref="E9:G9">
    <cfRule type="cellIs" dxfId="16078" priority="4047" operator="equal">
      <formula>"jan."</formula>
    </cfRule>
  </conditionalFormatting>
  <conditionalFormatting sqref="E9:G9">
    <cfRule type="cellIs" dxfId="16077" priority="4046" operator="equal">
      <formula>"jan."</formula>
    </cfRule>
  </conditionalFormatting>
  <conditionalFormatting sqref="E9:G9">
    <cfRule type="cellIs" dxfId="16076" priority="4045" operator="equal">
      <formula>"jan."</formula>
    </cfRule>
  </conditionalFormatting>
  <conditionalFormatting sqref="E9:G9">
    <cfRule type="cellIs" dxfId="16075" priority="4044" operator="equal">
      <formula>"jan."</formula>
    </cfRule>
  </conditionalFormatting>
  <conditionalFormatting sqref="E9:G9">
    <cfRule type="cellIs" dxfId="16074" priority="4043" operator="equal">
      <formula>"jan."</formula>
    </cfRule>
  </conditionalFormatting>
  <conditionalFormatting sqref="E9:G9">
    <cfRule type="cellIs" dxfId="16073" priority="4041" operator="equal">
      <formula>"jan."</formula>
    </cfRule>
  </conditionalFormatting>
  <conditionalFormatting sqref="E9:G9">
    <cfRule type="cellIs" dxfId="16072" priority="4040" operator="equal">
      <formula>"jan."</formula>
    </cfRule>
  </conditionalFormatting>
  <conditionalFormatting sqref="E9:G9">
    <cfRule type="cellIs" dxfId="16071" priority="4039" operator="equal">
      <formula>"jan."</formula>
    </cfRule>
  </conditionalFormatting>
  <conditionalFormatting sqref="E9:G9">
    <cfRule type="cellIs" dxfId="16070" priority="4038" operator="equal">
      <formula>"jan."</formula>
    </cfRule>
  </conditionalFormatting>
  <conditionalFormatting sqref="E9:G9">
    <cfRule type="cellIs" dxfId="16069" priority="4037" operator="equal">
      <formula>"jan."</formula>
    </cfRule>
  </conditionalFormatting>
  <conditionalFormatting sqref="E9:G9">
    <cfRule type="cellIs" dxfId="16068" priority="4036" operator="equal">
      <formula>"jan."</formula>
    </cfRule>
  </conditionalFormatting>
  <conditionalFormatting sqref="E9:G9">
    <cfRule type="cellIs" dxfId="16067" priority="4035" operator="equal">
      <formula>"jan."</formula>
    </cfRule>
  </conditionalFormatting>
  <conditionalFormatting sqref="E9:G9">
    <cfRule type="cellIs" dxfId="16066" priority="4034" operator="equal">
      <formula>"jan."</formula>
    </cfRule>
  </conditionalFormatting>
  <conditionalFormatting sqref="E9:G9">
    <cfRule type="cellIs" dxfId="16065" priority="4033" operator="equal">
      <formula>"jan."</formula>
    </cfRule>
  </conditionalFormatting>
  <conditionalFormatting sqref="E9:G9">
    <cfRule type="cellIs" dxfId="16064" priority="4032" operator="equal">
      <formula>"jan."</formula>
    </cfRule>
  </conditionalFormatting>
  <conditionalFormatting sqref="E9:G9">
    <cfRule type="cellIs" dxfId="16063" priority="4031" operator="equal">
      <formula>"jan."</formula>
    </cfRule>
  </conditionalFormatting>
  <conditionalFormatting sqref="E9:G9">
    <cfRule type="cellIs" dxfId="16062" priority="4030" operator="equal">
      <formula>"jan."</formula>
    </cfRule>
  </conditionalFormatting>
  <conditionalFormatting sqref="E9:G9">
    <cfRule type="cellIs" dxfId="16061" priority="4029" operator="equal">
      <formula>"jan."</formula>
    </cfRule>
  </conditionalFormatting>
  <conditionalFormatting sqref="E9:G9">
    <cfRule type="cellIs" dxfId="16060" priority="4028" operator="equal">
      <formula>"jan."</formula>
    </cfRule>
  </conditionalFormatting>
  <conditionalFormatting sqref="E9:G9">
    <cfRule type="cellIs" dxfId="16059" priority="4027" operator="equal">
      <formula>"jan."</formula>
    </cfRule>
  </conditionalFormatting>
  <conditionalFormatting sqref="E9:G9">
    <cfRule type="cellIs" dxfId="16058" priority="4026" operator="equal">
      <formula>"jan."</formula>
    </cfRule>
  </conditionalFormatting>
  <conditionalFormatting sqref="E9:G9">
    <cfRule type="cellIs" dxfId="16057" priority="4025" operator="equal">
      <formula>"jan."</formula>
    </cfRule>
  </conditionalFormatting>
  <conditionalFormatting sqref="E9:G9">
    <cfRule type="cellIs" dxfId="16056" priority="4024" operator="equal">
      <formula>"jan."</formula>
    </cfRule>
  </conditionalFormatting>
  <conditionalFormatting sqref="E9:G9">
    <cfRule type="cellIs" dxfId="16055" priority="4023" operator="equal">
      <formula>"jan."</formula>
    </cfRule>
  </conditionalFormatting>
  <conditionalFormatting sqref="E9:G9">
    <cfRule type="cellIs" dxfId="16054" priority="4022" operator="equal">
      <formula>"jan."</formula>
    </cfRule>
  </conditionalFormatting>
  <conditionalFormatting sqref="E9:G9">
    <cfRule type="cellIs" dxfId="16053" priority="4021" operator="equal">
      <formula>"jan."</formula>
    </cfRule>
  </conditionalFormatting>
  <conditionalFormatting sqref="E9:G9">
    <cfRule type="cellIs" dxfId="16052" priority="4020" operator="equal">
      <formula>"jan."</formula>
    </cfRule>
  </conditionalFormatting>
  <conditionalFormatting sqref="E9:G9">
    <cfRule type="cellIs" dxfId="16051" priority="4019" operator="equal">
      <formula>"jan."</formula>
    </cfRule>
  </conditionalFormatting>
  <conditionalFormatting sqref="E9:G9">
    <cfRule type="cellIs" dxfId="16050" priority="4018" operator="equal">
      <formula>"jan."</formula>
    </cfRule>
  </conditionalFormatting>
  <conditionalFormatting sqref="E9:G9">
    <cfRule type="cellIs" dxfId="16049" priority="4017" operator="equal">
      <formula>"jan."</formula>
    </cfRule>
  </conditionalFormatting>
  <conditionalFormatting sqref="E9:G9">
    <cfRule type="cellIs" dxfId="16048" priority="4016" operator="equal">
      <formula>"jan."</formula>
    </cfRule>
  </conditionalFormatting>
  <conditionalFormatting sqref="E9:G9">
    <cfRule type="cellIs" dxfId="16047" priority="4015" operator="equal">
      <formula>"jan."</formula>
    </cfRule>
  </conditionalFormatting>
  <conditionalFormatting sqref="E9:G9">
    <cfRule type="cellIs" dxfId="16046" priority="4014" operator="equal">
      <formula>"jan."</formula>
    </cfRule>
  </conditionalFormatting>
  <conditionalFormatting sqref="E9:G9">
    <cfRule type="cellIs" dxfId="16045" priority="4013" operator="equal">
      <formula>"jan."</formula>
    </cfRule>
  </conditionalFormatting>
  <conditionalFormatting sqref="E9:G9">
    <cfRule type="cellIs" dxfId="16044" priority="4011" operator="equal">
      <formula>"jan."</formula>
    </cfRule>
  </conditionalFormatting>
  <conditionalFormatting sqref="E9:G9">
    <cfRule type="cellIs" dxfId="16043" priority="4009" operator="equal">
      <formula>"jan."</formula>
    </cfRule>
  </conditionalFormatting>
  <conditionalFormatting sqref="E9:G9">
    <cfRule type="cellIs" dxfId="16042" priority="4008" operator="equal">
      <formula>"jan."</formula>
    </cfRule>
  </conditionalFormatting>
  <conditionalFormatting sqref="E9:G9">
    <cfRule type="cellIs" dxfId="16041" priority="4007" operator="equal">
      <formula>"jan."</formula>
    </cfRule>
  </conditionalFormatting>
  <conditionalFormatting sqref="E9:G9">
    <cfRule type="cellIs" dxfId="16040" priority="4006" operator="equal">
      <formula>"jan."</formula>
    </cfRule>
  </conditionalFormatting>
  <conditionalFormatting sqref="E9:G9">
    <cfRule type="cellIs" dxfId="16039" priority="4005" operator="equal">
      <formula>"jan."</formula>
    </cfRule>
  </conditionalFormatting>
  <conditionalFormatting sqref="E9:G9">
    <cfRule type="cellIs" dxfId="16038" priority="4004" operator="equal">
      <formula>"jan."</formula>
    </cfRule>
  </conditionalFormatting>
  <conditionalFormatting sqref="E9:G9">
    <cfRule type="cellIs" dxfId="16037" priority="4003" operator="equal">
      <formula>"jan."</formula>
    </cfRule>
  </conditionalFormatting>
  <conditionalFormatting sqref="E9:G9">
    <cfRule type="cellIs" dxfId="16036" priority="4002" operator="equal">
      <formula>"jan."</formula>
    </cfRule>
  </conditionalFormatting>
  <conditionalFormatting sqref="E9:G9">
    <cfRule type="cellIs" dxfId="16035" priority="4001" operator="equal">
      <formula>"jan."</formula>
    </cfRule>
  </conditionalFormatting>
  <conditionalFormatting sqref="E9:G9">
    <cfRule type="cellIs" dxfId="16034" priority="4000" operator="equal">
      <formula>"jan."</formula>
    </cfRule>
  </conditionalFormatting>
  <conditionalFormatting sqref="E9:G9">
    <cfRule type="cellIs" dxfId="16033" priority="3998" operator="equal">
      <formula>"jan."</formula>
    </cfRule>
  </conditionalFormatting>
  <conditionalFormatting sqref="E9:G9">
    <cfRule type="cellIs" dxfId="16032" priority="3997" operator="equal">
      <formula>"jan."</formula>
    </cfRule>
  </conditionalFormatting>
  <conditionalFormatting sqref="E9:G9">
    <cfRule type="cellIs" dxfId="16031" priority="3996" operator="equal">
      <formula>"jan."</formula>
    </cfRule>
  </conditionalFormatting>
  <conditionalFormatting sqref="E9:G9">
    <cfRule type="cellIs" dxfId="16030" priority="3992" operator="equal">
      <formula>"jan."</formula>
    </cfRule>
  </conditionalFormatting>
  <conditionalFormatting sqref="E9:G9">
    <cfRule type="cellIs" dxfId="16029" priority="3991" operator="equal">
      <formula>"jan."</formula>
    </cfRule>
  </conditionalFormatting>
  <conditionalFormatting sqref="E9:G9">
    <cfRule type="cellIs" dxfId="16028" priority="3990" operator="equal">
      <formula>"jan."</formula>
    </cfRule>
  </conditionalFormatting>
  <conditionalFormatting sqref="E9:G9">
    <cfRule type="cellIs" dxfId="16027" priority="3987" operator="equal">
      <formula>"jan."</formula>
    </cfRule>
  </conditionalFormatting>
  <conditionalFormatting sqref="E9:G9">
    <cfRule type="cellIs" dxfId="16026" priority="3986" operator="equal">
      <formula>"jan."</formula>
    </cfRule>
  </conditionalFormatting>
  <conditionalFormatting sqref="E9:G9">
    <cfRule type="cellIs" dxfId="16025" priority="3985" operator="equal">
      <formula>"jan."</formula>
    </cfRule>
  </conditionalFormatting>
  <conditionalFormatting sqref="E9:G9">
    <cfRule type="cellIs" dxfId="16024" priority="3984" operator="equal">
      <formula>"jan."</formula>
    </cfRule>
  </conditionalFormatting>
  <conditionalFormatting sqref="E9:G9">
    <cfRule type="cellIs" dxfId="16023" priority="3983" operator="equal">
      <formula>"jan."</formula>
    </cfRule>
  </conditionalFormatting>
  <conditionalFormatting sqref="E9:G9">
    <cfRule type="cellIs" dxfId="16022" priority="3982" operator="equal">
      <formula>"jan."</formula>
    </cfRule>
  </conditionalFormatting>
  <conditionalFormatting sqref="E9:G9">
    <cfRule type="cellIs" dxfId="16021" priority="3981" operator="equal">
      <formula>"jan."</formula>
    </cfRule>
  </conditionalFormatting>
  <conditionalFormatting sqref="E9:G9">
    <cfRule type="cellIs" dxfId="16020" priority="3980" operator="equal">
      <formula>"jan."</formula>
    </cfRule>
  </conditionalFormatting>
  <conditionalFormatting sqref="E9:G9">
    <cfRule type="cellIs" dxfId="16019" priority="3979" operator="equal">
      <formula>"jan."</formula>
    </cfRule>
  </conditionalFormatting>
  <conditionalFormatting sqref="E9:G9">
    <cfRule type="cellIs" dxfId="16018" priority="3978" operator="equal">
      <formula>"jan."</formula>
    </cfRule>
  </conditionalFormatting>
  <conditionalFormatting sqref="E9:G9">
    <cfRule type="cellIs" dxfId="16017" priority="3977" operator="equal">
      <formula>"jan."</formula>
    </cfRule>
  </conditionalFormatting>
  <conditionalFormatting sqref="E9:G9">
    <cfRule type="cellIs" dxfId="16016" priority="3976" operator="equal">
      <formula>"jan."</formula>
    </cfRule>
  </conditionalFormatting>
  <conditionalFormatting sqref="E9:G9">
    <cfRule type="cellIs" dxfId="16015" priority="3975" operator="equal">
      <formula>"jan."</formula>
    </cfRule>
  </conditionalFormatting>
  <conditionalFormatting sqref="E9:G9">
    <cfRule type="cellIs" dxfId="16014" priority="3974" operator="equal">
      <formula>"jan."</formula>
    </cfRule>
  </conditionalFormatting>
  <conditionalFormatting sqref="E9:G9">
    <cfRule type="cellIs" dxfId="16013" priority="3973" operator="equal">
      <formula>"jan."</formula>
    </cfRule>
  </conditionalFormatting>
  <conditionalFormatting sqref="E9:G9">
    <cfRule type="cellIs" dxfId="16012" priority="3972" operator="equal">
      <formula>"jan."</formula>
    </cfRule>
  </conditionalFormatting>
  <conditionalFormatting sqref="E9:G9">
    <cfRule type="cellIs" dxfId="16011" priority="3971" operator="equal">
      <formula>"jan."</formula>
    </cfRule>
  </conditionalFormatting>
  <conditionalFormatting sqref="E9:G9">
    <cfRule type="cellIs" dxfId="16010" priority="3970" operator="equal">
      <formula>"jan."</formula>
    </cfRule>
  </conditionalFormatting>
  <conditionalFormatting sqref="E9:G9">
    <cfRule type="cellIs" dxfId="16009" priority="3969" operator="equal">
      <formula>"jan."</formula>
    </cfRule>
  </conditionalFormatting>
  <conditionalFormatting sqref="E9:G9">
    <cfRule type="cellIs" dxfId="16008" priority="3968" operator="equal">
      <formula>"jan."</formula>
    </cfRule>
  </conditionalFormatting>
  <conditionalFormatting sqref="E9:G9">
    <cfRule type="cellIs" dxfId="16007" priority="3967" operator="equal">
      <formula>"jan."</formula>
    </cfRule>
  </conditionalFormatting>
  <conditionalFormatting sqref="E9:G9">
    <cfRule type="cellIs" dxfId="16006" priority="3965" operator="equal">
      <formula>"jan."</formula>
    </cfRule>
  </conditionalFormatting>
  <conditionalFormatting sqref="E9:G9">
    <cfRule type="cellIs" dxfId="16005" priority="3964" operator="equal">
      <formula>"jan."</formula>
    </cfRule>
  </conditionalFormatting>
  <conditionalFormatting sqref="E9:G9">
    <cfRule type="cellIs" dxfId="16004" priority="3963" operator="equal">
      <formula>"jan."</formula>
    </cfRule>
  </conditionalFormatting>
  <conditionalFormatting sqref="E9:G9">
    <cfRule type="cellIs" dxfId="16003" priority="3961" operator="equal">
      <formula>"jan."</formula>
    </cfRule>
  </conditionalFormatting>
  <conditionalFormatting sqref="E9:G9">
    <cfRule type="cellIs" dxfId="16002" priority="3960" operator="equal">
      <formula>"jan."</formula>
    </cfRule>
  </conditionalFormatting>
  <conditionalFormatting sqref="E9:G9">
    <cfRule type="cellIs" dxfId="16001" priority="3958" operator="equal">
      <formula>"jan."</formula>
    </cfRule>
  </conditionalFormatting>
  <conditionalFormatting sqref="E9:G9">
    <cfRule type="cellIs" dxfId="16000" priority="3957" operator="equal">
      <formula>"jan."</formula>
    </cfRule>
  </conditionalFormatting>
  <conditionalFormatting sqref="E9:G9">
    <cfRule type="cellIs" dxfId="15999" priority="3956" operator="equal">
      <formula>"jan."</formula>
    </cfRule>
  </conditionalFormatting>
  <conditionalFormatting sqref="E9:G9">
    <cfRule type="cellIs" dxfId="15998" priority="3954" operator="equal">
      <formula>"jan."</formula>
    </cfRule>
  </conditionalFormatting>
  <conditionalFormatting sqref="E9:G9">
    <cfRule type="cellIs" dxfId="15997" priority="3953" operator="equal">
      <formula>"jan."</formula>
    </cfRule>
  </conditionalFormatting>
  <conditionalFormatting sqref="E9:G9">
    <cfRule type="cellIs" dxfId="15996" priority="3952" operator="equal">
      <formula>"jan."</formula>
    </cfRule>
  </conditionalFormatting>
  <conditionalFormatting sqref="E9:G9">
    <cfRule type="cellIs" dxfId="15995" priority="3949" operator="equal">
      <formula>"jan."</formula>
    </cfRule>
  </conditionalFormatting>
  <conditionalFormatting sqref="E9:G9">
    <cfRule type="cellIs" dxfId="15994" priority="3948" operator="equal">
      <formula>"jan."</formula>
    </cfRule>
  </conditionalFormatting>
  <conditionalFormatting sqref="E9:G9">
    <cfRule type="cellIs" dxfId="15993" priority="3947" operator="equal">
      <formula>"jan."</formula>
    </cfRule>
  </conditionalFormatting>
  <conditionalFormatting sqref="E9:G9">
    <cfRule type="cellIs" dxfId="15992" priority="3946" operator="equal">
      <formula>"jan."</formula>
    </cfRule>
  </conditionalFormatting>
  <conditionalFormatting sqref="E9:G9">
    <cfRule type="cellIs" dxfId="15991" priority="3945" operator="equal">
      <formula>"jan."</formula>
    </cfRule>
  </conditionalFormatting>
  <conditionalFormatting sqref="E9:G9">
    <cfRule type="cellIs" dxfId="15990" priority="3944" operator="equal">
      <formula>"jan."</formula>
    </cfRule>
  </conditionalFormatting>
  <conditionalFormatting sqref="E9:G9">
    <cfRule type="cellIs" dxfId="15989" priority="3943" operator="equal">
      <formula>"jan."</formula>
    </cfRule>
  </conditionalFormatting>
  <conditionalFormatting sqref="E9:G9">
    <cfRule type="cellIs" dxfId="15988" priority="3942" operator="equal">
      <formula>"jan."</formula>
    </cfRule>
  </conditionalFormatting>
  <conditionalFormatting sqref="E9:G9">
    <cfRule type="cellIs" dxfId="15987" priority="3941" operator="equal">
      <formula>"jan."</formula>
    </cfRule>
  </conditionalFormatting>
  <conditionalFormatting sqref="E9:G9">
    <cfRule type="cellIs" dxfId="15986" priority="3940" operator="equal">
      <formula>"jan."</formula>
    </cfRule>
  </conditionalFormatting>
  <conditionalFormatting sqref="E9:G9">
    <cfRule type="cellIs" dxfId="15985" priority="3939" operator="equal">
      <formula>"jan."</formula>
    </cfRule>
  </conditionalFormatting>
  <conditionalFormatting sqref="E9:G9">
    <cfRule type="cellIs" dxfId="15984" priority="3938" operator="equal">
      <formula>"jan."</formula>
    </cfRule>
  </conditionalFormatting>
  <conditionalFormatting sqref="E9:G9">
    <cfRule type="cellIs" dxfId="15983" priority="3937" operator="equal">
      <formula>"jan."</formula>
    </cfRule>
  </conditionalFormatting>
  <conditionalFormatting sqref="E9:G9">
    <cfRule type="cellIs" dxfId="15982" priority="3936" operator="equal">
      <formula>"jan."</formula>
    </cfRule>
  </conditionalFormatting>
  <conditionalFormatting sqref="E9:G9">
    <cfRule type="cellIs" dxfId="15981" priority="3934" operator="equal">
      <formula>"jan."</formula>
    </cfRule>
  </conditionalFormatting>
  <conditionalFormatting sqref="E9:G9">
    <cfRule type="cellIs" dxfId="15980" priority="3933" operator="equal">
      <formula>"jan."</formula>
    </cfRule>
  </conditionalFormatting>
  <conditionalFormatting sqref="E9:G9">
    <cfRule type="cellIs" dxfId="15979" priority="3932" operator="equal">
      <formula>"jan."</formula>
    </cfRule>
  </conditionalFormatting>
  <conditionalFormatting sqref="E9:G9">
    <cfRule type="cellIs" dxfId="15978" priority="3931" operator="equal">
      <formula>"jan."</formula>
    </cfRule>
  </conditionalFormatting>
  <conditionalFormatting sqref="E9:G9">
    <cfRule type="cellIs" dxfId="15977" priority="3930" operator="equal">
      <formula>"jan."</formula>
    </cfRule>
  </conditionalFormatting>
  <conditionalFormatting sqref="E9:G9">
    <cfRule type="cellIs" dxfId="15976" priority="3929" operator="equal">
      <formula>"jan."</formula>
    </cfRule>
  </conditionalFormatting>
  <conditionalFormatting sqref="E9:G9">
    <cfRule type="cellIs" dxfId="15975" priority="3928" operator="equal">
      <formula>"jan."</formula>
    </cfRule>
  </conditionalFormatting>
  <conditionalFormatting sqref="E9:G9">
    <cfRule type="cellIs" dxfId="15974" priority="3927" operator="equal">
      <formula>"jan."</formula>
    </cfRule>
  </conditionalFormatting>
  <conditionalFormatting sqref="E9:G9">
    <cfRule type="cellIs" dxfId="15973" priority="3925" operator="equal">
      <formula>"jan."</formula>
    </cfRule>
  </conditionalFormatting>
  <conditionalFormatting sqref="E9:G9">
    <cfRule type="cellIs" dxfId="15972" priority="3924" operator="equal">
      <formula>"jan."</formula>
    </cfRule>
  </conditionalFormatting>
  <conditionalFormatting sqref="E9:G9">
    <cfRule type="cellIs" dxfId="15971" priority="3921" operator="equal">
      <formula>"jan."</formula>
    </cfRule>
  </conditionalFormatting>
  <conditionalFormatting sqref="E9:G9">
    <cfRule type="cellIs" dxfId="15970" priority="3919" operator="equal">
      <formula>"jan."</formula>
    </cfRule>
  </conditionalFormatting>
  <conditionalFormatting sqref="E9:G9">
    <cfRule type="cellIs" dxfId="15969" priority="3916" operator="equal">
      <formula>"jan."</formula>
    </cfRule>
  </conditionalFormatting>
  <conditionalFormatting sqref="E9:G9">
    <cfRule type="cellIs" dxfId="15968" priority="3915" operator="equal">
      <formula>"jan."</formula>
    </cfRule>
  </conditionalFormatting>
  <conditionalFormatting sqref="E9:G9">
    <cfRule type="cellIs" dxfId="15967" priority="3913" operator="equal">
      <formula>"jan."</formula>
    </cfRule>
  </conditionalFormatting>
  <conditionalFormatting sqref="E9:G9">
    <cfRule type="cellIs" dxfId="15966" priority="3912" operator="equal">
      <formula>"jan."</formula>
    </cfRule>
  </conditionalFormatting>
  <conditionalFormatting sqref="E9:G9">
    <cfRule type="cellIs" dxfId="15965" priority="3910" operator="equal">
      <formula>"jan."</formula>
    </cfRule>
  </conditionalFormatting>
  <conditionalFormatting sqref="E9:G9">
    <cfRule type="cellIs" dxfId="15964" priority="4650" operator="equal">
      <formula>"jan."</formula>
    </cfRule>
  </conditionalFormatting>
  <conditionalFormatting sqref="E9:G9">
    <cfRule type="cellIs" dxfId="15963" priority="4573" operator="equal">
      <formula>"jan."</formula>
    </cfRule>
  </conditionalFormatting>
  <conditionalFormatting sqref="E9:G9">
    <cfRule type="cellIs" dxfId="15962" priority="4563" operator="equal">
      <formula>"jan."</formula>
    </cfRule>
  </conditionalFormatting>
  <conditionalFormatting sqref="E9:G9">
    <cfRule type="cellIs" dxfId="15961" priority="4552" operator="equal">
      <formula>"jan."</formula>
    </cfRule>
  </conditionalFormatting>
  <conditionalFormatting sqref="E9:G9">
    <cfRule type="cellIs" dxfId="15960" priority="4470" operator="equal">
      <formula>"jan."</formula>
    </cfRule>
  </conditionalFormatting>
  <conditionalFormatting sqref="E9:G9">
    <cfRule type="cellIs" dxfId="15959" priority="4459" operator="equal">
      <formula>"jan."</formula>
    </cfRule>
  </conditionalFormatting>
  <conditionalFormatting sqref="E9:G9">
    <cfRule type="cellIs" dxfId="15958" priority="4448" operator="equal">
      <formula>"jan."</formula>
    </cfRule>
  </conditionalFormatting>
  <conditionalFormatting sqref="E9:G9">
    <cfRule type="cellIs" dxfId="15957" priority="4447" operator="equal">
      <formula>"jan."</formula>
    </cfRule>
  </conditionalFormatting>
  <conditionalFormatting sqref="E9:G9">
    <cfRule type="cellIs" dxfId="15956" priority="4440" operator="equal">
      <formula>"jan."</formula>
    </cfRule>
  </conditionalFormatting>
  <conditionalFormatting sqref="E9:G9">
    <cfRule type="cellIs" dxfId="15955" priority="4435" operator="equal">
      <formula>"jan."</formula>
    </cfRule>
  </conditionalFormatting>
  <conditionalFormatting sqref="E9:G9">
    <cfRule type="cellIs" dxfId="15954" priority="4434" operator="equal">
      <formula>"jan."</formula>
    </cfRule>
  </conditionalFormatting>
  <conditionalFormatting sqref="E9:G9">
    <cfRule type="cellIs" dxfId="15953" priority="4433" operator="equal">
      <formula>"jan."</formula>
    </cfRule>
  </conditionalFormatting>
  <conditionalFormatting sqref="E9:G9">
    <cfRule type="cellIs" dxfId="15952" priority="4338" operator="equal">
      <formula>"jan."</formula>
    </cfRule>
  </conditionalFormatting>
  <conditionalFormatting sqref="E9:G9">
    <cfRule type="cellIs" dxfId="15951" priority="4336" operator="equal">
      <formula>"jan."</formula>
    </cfRule>
  </conditionalFormatting>
  <conditionalFormatting sqref="E9:G9">
    <cfRule type="cellIs" dxfId="15950" priority="4279" operator="equal">
      <formula>"jan."</formula>
    </cfRule>
  </conditionalFormatting>
  <conditionalFormatting sqref="E9:G9">
    <cfRule type="cellIs" dxfId="15949" priority="4254" operator="equal">
      <formula>"jan."</formula>
    </cfRule>
  </conditionalFormatting>
  <conditionalFormatting sqref="E9:G9">
    <cfRule type="cellIs" dxfId="15948" priority="4244" operator="equal">
      <formula>"jan."</formula>
    </cfRule>
  </conditionalFormatting>
  <conditionalFormatting sqref="E9:G9">
    <cfRule type="cellIs" dxfId="15947" priority="4223" operator="equal">
      <formula>"jan."</formula>
    </cfRule>
  </conditionalFormatting>
  <conditionalFormatting sqref="E9:G9">
    <cfRule type="cellIs" dxfId="15946" priority="4220" operator="equal">
      <formula>"jan."</formula>
    </cfRule>
  </conditionalFormatting>
  <conditionalFormatting sqref="E9:G9">
    <cfRule type="cellIs" dxfId="15945" priority="4216" operator="equal">
      <formula>"jan."</formula>
    </cfRule>
  </conditionalFormatting>
  <conditionalFormatting sqref="E9:G9">
    <cfRule type="cellIs" dxfId="15944" priority="4214" operator="equal">
      <formula>"jan."</formula>
    </cfRule>
  </conditionalFormatting>
  <conditionalFormatting sqref="E9:G9">
    <cfRule type="cellIs" dxfId="15943" priority="4213" operator="equal">
      <formula>"jan."</formula>
    </cfRule>
  </conditionalFormatting>
  <conditionalFormatting sqref="E9:G9">
    <cfRule type="cellIs" dxfId="15942" priority="4212" operator="equal">
      <formula>"jan."</formula>
    </cfRule>
  </conditionalFormatting>
  <conditionalFormatting sqref="E9:G9">
    <cfRule type="cellIs" dxfId="15941" priority="4211" operator="equal">
      <formula>"jan."</formula>
    </cfRule>
  </conditionalFormatting>
  <conditionalFormatting sqref="E9:G9">
    <cfRule type="cellIs" dxfId="15940" priority="4210" operator="equal">
      <formula>"jan."</formula>
    </cfRule>
  </conditionalFormatting>
  <conditionalFormatting sqref="E9:G9">
    <cfRule type="cellIs" dxfId="15939" priority="4209" operator="equal">
      <formula>"jan."</formula>
    </cfRule>
  </conditionalFormatting>
  <conditionalFormatting sqref="E9:G9">
    <cfRule type="cellIs" dxfId="15938" priority="4208" operator="equal">
      <formula>"jan."</formula>
    </cfRule>
  </conditionalFormatting>
  <conditionalFormatting sqref="E9:G9">
    <cfRule type="cellIs" dxfId="15937" priority="4207" operator="equal">
      <formula>"jan."</formula>
    </cfRule>
  </conditionalFormatting>
  <conditionalFormatting sqref="E9:G9">
    <cfRule type="cellIs" dxfId="15936" priority="4206" operator="equal">
      <formula>"jan."</formula>
    </cfRule>
  </conditionalFormatting>
  <conditionalFormatting sqref="E9:G9">
    <cfRule type="cellIs" dxfId="15935" priority="4161" operator="equal">
      <formula>"jan."</formula>
    </cfRule>
  </conditionalFormatting>
  <conditionalFormatting sqref="E9:G9">
    <cfRule type="cellIs" dxfId="15934" priority="4157" operator="equal">
      <formula>"jan."</formula>
    </cfRule>
  </conditionalFormatting>
  <conditionalFormatting sqref="E9:G9">
    <cfRule type="cellIs" dxfId="15933" priority="4152" operator="equal">
      <formula>"jan."</formula>
    </cfRule>
  </conditionalFormatting>
  <conditionalFormatting sqref="E9:G9">
    <cfRule type="cellIs" dxfId="15932" priority="4148" operator="equal">
      <formula>"jan."</formula>
    </cfRule>
  </conditionalFormatting>
  <conditionalFormatting sqref="E9:G9">
    <cfRule type="cellIs" dxfId="15931" priority="4145" operator="equal">
      <formula>"jan."</formula>
    </cfRule>
  </conditionalFormatting>
  <conditionalFormatting sqref="E9:G9">
    <cfRule type="cellIs" dxfId="15930" priority="4141" operator="equal">
      <formula>"jan."</formula>
    </cfRule>
  </conditionalFormatting>
  <conditionalFormatting sqref="E9:G9">
    <cfRule type="cellIs" dxfId="15929" priority="4125" operator="equal">
      <formula>"jan."</formula>
    </cfRule>
  </conditionalFormatting>
  <conditionalFormatting sqref="E9:G9">
    <cfRule type="cellIs" dxfId="15928" priority="4105" operator="equal">
      <formula>"jan."</formula>
    </cfRule>
  </conditionalFormatting>
  <conditionalFormatting sqref="E9:G9">
    <cfRule type="cellIs" dxfId="15927" priority="4095" operator="equal">
      <formula>"jan."</formula>
    </cfRule>
  </conditionalFormatting>
  <conditionalFormatting sqref="E9:G9">
    <cfRule type="cellIs" dxfId="15926" priority="4081" operator="equal">
      <formula>"jan."</formula>
    </cfRule>
  </conditionalFormatting>
  <conditionalFormatting sqref="E9:G9">
    <cfRule type="cellIs" dxfId="15925" priority="4079" operator="equal">
      <formula>"jan."</formula>
    </cfRule>
  </conditionalFormatting>
  <conditionalFormatting sqref="E9:G9">
    <cfRule type="cellIs" dxfId="15924" priority="4073" operator="equal">
      <formula>"jan."</formula>
    </cfRule>
  </conditionalFormatting>
  <conditionalFormatting sqref="E9:G9">
    <cfRule type="cellIs" dxfId="15923" priority="4072" operator="equal">
      <formula>"jan."</formula>
    </cfRule>
  </conditionalFormatting>
  <conditionalFormatting sqref="E9:G9">
    <cfRule type="cellIs" dxfId="15922" priority="4042" operator="equal">
      <formula>"jan."</formula>
    </cfRule>
  </conditionalFormatting>
  <conditionalFormatting sqref="E9:G9">
    <cfRule type="cellIs" dxfId="15921" priority="4012" operator="equal">
      <formula>"jan."</formula>
    </cfRule>
  </conditionalFormatting>
  <conditionalFormatting sqref="E9:G9">
    <cfRule type="cellIs" dxfId="15920" priority="4010" operator="equal">
      <formula>"jan."</formula>
    </cfRule>
  </conditionalFormatting>
  <conditionalFormatting sqref="E9:G9">
    <cfRule type="cellIs" dxfId="15919" priority="3999" operator="equal">
      <formula>"jan."</formula>
    </cfRule>
  </conditionalFormatting>
  <conditionalFormatting sqref="E9:G9">
    <cfRule type="cellIs" dxfId="15918" priority="3995" operator="equal">
      <formula>"jan."</formula>
    </cfRule>
  </conditionalFormatting>
  <conditionalFormatting sqref="E9:G9">
    <cfRule type="cellIs" dxfId="15917" priority="3994" operator="equal">
      <formula>"jan."</formula>
    </cfRule>
  </conditionalFormatting>
  <conditionalFormatting sqref="E9:G9">
    <cfRule type="cellIs" dxfId="15916" priority="3993" operator="equal">
      <formula>"jan."</formula>
    </cfRule>
  </conditionalFormatting>
  <conditionalFormatting sqref="E9:G9">
    <cfRule type="cellIs" dxfId="15915" priority="3989" operator="equal">
      <formula>"jan."</formula>
    </cfRule>
  </conditionalFormatting>
  <conditionalFormatting sqref="E9:G9">
    <cfRule type="cellIs" dxfId="15914" priority="3988" operator="equal">
      <formula>"jan."</formula>
    </cfRule>
  </conditionalFormatting>
  <conditionalFormatting sqref="E9:G9">
    <cfRule type="cellIs" dxfId="15913" priority="3966" operator="equal">
      <formula>"jan."</formula>
    </cfRule>
  </conditionalFormatting>
  <conditionalFormatting sqref="E9:G9">
    <cfRule type="cellIs" dxfId="15912" priority="3962" operator="equal">
      <formula>"jan."</formula>
    </cfRule>
  </conditionalFormatting>
  <conditionalFormatting sqref="E9:G9">
    <cfRule type="cellIs" dxfId="15911" priority="3959" operator="equal">
      <formula>"jan."</formula>
    </cfRule>
  </conditionalFormatting>
  <conditionalFormatting sqref="E9:G9">
    <cfRule type="cellIs" dxfId="15910" priority="3955" operator="equal">
      <formula>"jan."</formula>
    </cfRule>
  </conditionalFormatting>
  <conditionalFormatting sqref="E9:G9">
    <cfRule type="cellIs" dxfId="15909" priority="3951" operator="equal">
      <formula>"jan."</formula>
    </cfRule>
  </conditionalFormatting>
  <conditionalFormatting sqref="E9:G9">
    <cfRule type="cellIs" dxfId="15908" priority="3950" operator="equal">
      <formula>"jan."</formula>
    </cfRule>
  </conditionalFormatting>
  <conditionalFormatting sqref="E9:G9">
    <cfRule type="cellIs" dxfId="15907" priority="3935" operator="equal">
      <formula>"jan."</formula>
    </cfRule>
  </conditionalFormatting>
  <conditionalFormatting sqref="E9:G9">
    <cfRule type="cellIs" dxfId="15906" priority="3926" operator="equal">
      <formula>"jan."</formula>
    </cfRule>
  </conditionalFormatting>
  <conditionalFormatting sqref="E9:G9">
    <cfRule type="cellIs" dxfId="15905" priority="3923" operator="equal">
      <formula>"jan."</formula>
    </cfRule>
  </conditionalFormatting>
  <conditionalFormatting sqref="E9:G9">
    <cfRule type="cellIs" dxfId="15904" priority="3922" operator="equal">
      <formula>"jan."</formula>
    </cfRule>
  </conditionalFormatting>
  <conditionalFormatting sqref="E9:G9">
    <cfRule type="cellIs" dxfId="15903" priority="3920" operator="equal">
      <formula>"jan."</formula>
    </cfRule>
  </conditionalFormatting>
  <conditionalFormatting sqref="E9:G9">
    <cfRule type="cellIs" dxfId="15902" priority="3918" operator="equal">
      <formula>"jan."</formula>
    </cfRule>
  </conditionalFormatting>
  <conditionalFormatting sqref="E9:G9">
    <cfRule type="cellIs" dxfId="15901" priority="3917" operator="equal">
      <formula>"jan."</formula>
    </cfRule>
  </conditionalFormatting>
  <conditionalFormatting sqref="E9:G9">
    <cfRule type="cellIs" dxfId="15900" priority="3914" operator="equal">
      <formula>"jan."</formula>
    </cfRule>
  </conditionalFormatting>
  <conditionalFormatting sqref="E9:G9">
    <cfRule type="cellIs" dxfId="15899" priority="3911" operator="equal">
      <formula>"jan."</formula>
    </cfRule>
  </conditionalFormatting>
  <conditionalFormatting sqref="E9:G9">
    <cfRule type="cellIs" dxfId="15898" priority="3909" operator="equal">
      <formula>"jan."</formula>
    </cfRule>
  </conditionalFormatting>
  <conditionalFormatting sqref="E9:G9">
    <cfRule type="cellIs" dxfId="15897" priority="3908" operator="equal">
      <formula>"jan."</formula>
    </cfRule>
  </conditionalFormatting>
  <conditionalFormatting sqref="E9:G9">
    <cfRule type="cellIs" dxfId="15896" priority="3907" operator="equal">
      <formula>"jan."</formula>
    </cfRule>
  </conditionalFormatting>
  <conditionalFormatting sqref="E9:G9">
    <cfRule type="cellIs" dxfId="15895" priority="3906" operator="equal">
      <formula>"jan."</formula>
    </cfRule>
  </conditionalFormatting>
  <conditionalFormatting sqref="E9:G9">
    <cfRule type="cellIs" dxfId="15894" priority="3905" operator="equal">
      <formula>"jan."</formula>
    </cfRule>
  </conditionalFormatting>
  <conditionalFormatting sqref="E9:G9">
    <cfRule type="cellIs" dxfId="15893" priority="3904" operator="equal">
      <formula>"jan."</formula>
    </cfRule>
  </conditionalFormatting>
  <conditionalFormatting sqref="E9:G9">
    <cfRule type="cellIs" dxfId="15892" priority="3903" operator="equal">
      <formula>"jan."</formula>
    </cfRule>
  </conditionalFormatting>
  <conditionalFormatting sqref="E9:G9">
    <cfRule type="cellIs" dxfId="15891" priority="3902" operator="equal">
      <formula>"jan."</formula>
    </cfRule>
  </conditionalFormatting>
  <conditionalFormatting sqref="E9:G9">
    <cfRule type="cellIs" dxfId="15890" priority="3901" operator="equal">
      <formula>"jan."</formula>
    </cfRule>
  </conditionalFormatting>
  <conditionalFormatting sqref="E9:G9">
    <cfRule type="cellIs" dxfId="15889" priority="3900" operator="equal">
      <formula>"jan."</formula>
    </cfRule>
  </conditionalFormatting>
  <conditionalFormatting sqref="E9:G9">
    <cfRule type="cellIs" dxfId="15888" priority="3899" operator="equal">
      <formula>"jan."</formula>
    </cfRule>
  </conditionalFormatting>
  <conditionalFormatting sqref="E9:G9">
    <cfRule type="cellIs" dxfId="15887" priority="3898" operator="equal">
      <formula>"jan."</formula>
    </cfRule>
  </conditionalFormatting>
  <conditionalFormatting sqref="E9:G9">
    <cfRule type="cellIs" dxfId="15886" priority="3897" operator="equal">
      <formula>"jan."</formula>
    </cfRule>
  </conditionalFormatting>
  <conditionalFormatting sqref="E9:G9">
    <cfRule type="cellIs" dxfId="15885" priority="3896" operator="equal">
      <formula>"jan."</formula>
    </cfRule>
  </conditionalFormatting>
  <conditionalFormatting sqref="E9:G9">
    <cfRule type="cellIs" dxfId="15884" priority="3895" operator="equal">
      <formula>"jan."</formula>
    </cfRule>
  </conditionalFormatting>
  <conditionalFormatting sqref="E9:G9">
    <cfRule type="cellIs" dxfId="15883" priority="3894" operator="equal">
      <formula>"jan."</formula>
    </cfRule>
  </conditionalFormatting>
  <conditionalFormatting sqref="E9:G9">
    <cfRule type="cellIs" dxfId="15882" priority="3893" operator="equal">
      <formula>"jan."</formula>
    </cfRule>
  </conditionalFormatting>
  <conditionalFormatting sqref="E9:G9">
    <cfRule type="cellIs" dxfId="15881" priority="3892" operator="equal">
      <formula>"jan."</formula>
    </cfRule>
  </conditionalFormatting>
  <conditionalFormatting sqref="E9:G9">
    <cfRule type="cellIs" dxfId="15880" priority="3891" operator="equal">
      <formula>"jan."</formula>
    </cfRule>
  </conditionalFormatting>
  <conditionalFormatting sqref="E9:G9">
    <cfRule type="cellIs" dxfId="15879" priority="3890" operator="equal">
      <formula>"jan."</formula>
    </cfRule>
  </conditionalFormatting>
  <conditionalFormatting sqref="E9:G9">
    <cfRule type="cellIs" dxfId="15878" priority="3889" operator="equal">
      <formula>"jan."</formula>
    </cfRule>
  </conditionalFormatting>
  <conditionalFormatting sqref="E9:G9">
    <cfRule type="cellIs" dxfId="15877" priority="3888" operator="equal">
      <formula>"jan."</formula>
    </cfRule>
  </conditionalFormatting>
  <conditionalFormatting sqref="E9:G9">
    <cfRule type="cellIs" dxfId="15876" priority="3887" operator="equal">
      <formula>"jan."</formula>
    </cfRule>
  </conditionalFormatting>
  <conditionalFormatting sqref="E9:G9">
    <cfRule type="cellIs" dxfId="15875" priority="3886" operator="equal">
      <formula>"jan."</formula>
    </cfRule>
  </conditionalFormatting>
  <conditionalFormatting sqref="E9:G9">
    <cfRule type="cellIs" dxfId="15874" priority="3885" operator="equal">
      <formula>"jan."</formula>
    </cfRule>
  </conditionalFormatting>
  <conditionalFormatting sqref="E9:G9">
    <cfRule type="cellIs" dxfId="15873" priority="3884" operator="equal">
      <formula>"jan."</formula>
    </cfRule>
  </conditionalFormatting>
  <conditionalFormatting sqref="E9:G9">
    <cfRule type="cellIs" dxfId="15872" priority="3883" operator="equal">
      <formula>"jan."</formula>
    </cfRule>
  </conditionalFormatting>
  <conditionalFormatting sqref="E9:G9">
    <cfRule type="cellIs" dxfId="15871" priority="3882" operator="equal">
      <formula>"jan."</formula>
    </cfRule>
  </conditionalFormatting>
  <conditionalFormatting sqref="E9:G9">
    <cfRule type="cellIs" dxfId="15870" priority="3881" operator="equal">
      <formula>"jan."</formula>
    </cfRule>
  </conditionalFormatting>
  <conditionalFormatting sqref="E9:G9">
    <cfRule type="cellIs" dxfId="15869" priority="3880" operator="equal">
      <formula>"jan."</formula>
    </cfRule>
  </conditionalFormatting>
  <conditionalFormatting sqref="E9:G9">
    <cfRule type="cellIs" dxfId="15868" priority="3879" operator="equal">
      <formula>"jan."</formula>
    </cfRule>
  </conditionalFormatting>
  <conditionalFormatting sqref="E9:G9">
    <cfRule type="cellIs" dxfId="15867" priority="3878" operator="equal">
      <formula>"jan."</formula>
    </cfRule>
  </conditionalFormatting>
  <conditionalFormatting sqref="E9:G9">
    <cfRule type="cellIs" dxfId="15866" priority="3877" operator="equal">
      <formula>"jan."</formula>
    </cfRule>
  </conditionalFormatting>
  <conditionalFormatting sqref="E9:G9">
    <cfRule type="cellIs" dxfId="15865" priority="3876" operator="equal">
      <formula>"jan."</formula>
    </cfRule>
  </conditionalFormatting>
  <conditionalFormatting sqref="E9:G9">
    <cfRule type="cellIs" dxfId="15864" priority="3875" operator="equal">
      <formula>"jan."</formula>
    </cfRule>
  </conditionalFormatting>
  <conditionalFormatting sqref="E9:G9">
    <cfRule type="cellIs" dxfId="15863" priority="3874" operator="equal">
      <formula>"jan."</formula>
    </cfRule>
  </conditionalFormatting>
  <conditionalFormatting sqref="E9:G9">
    <cfRule type="cellIs" dxfId="15862" priority="3873" operator="equal">
      <formula>"jan."</formula>
    </cfRule>
  </conditionalFormatting>
  <conditionalFormatting sqref="E9:G9">
    <cfRule type="cellIs" dxfId="15861" priority="3872" operator="equal">
      <formula>"jan."</formula>
    </cfRule>
  </conditionalFormatting>
  <conditionalFormatting sqref="E9:G9">
    <cfRule type="cellIs" dxfId="15860" priority="3871" operator="equal">
      <formula>"jan."</formula>
    </cfRule>
  </conditionalFormatting>
  <conditionalFormatting sqref="E9:G9">
    <cfRule type="cellIs" dxfId="15859" priority="3870" operator="equal">
      <formula>"jan."</formula>
    </cfRule>
  </conditionalFormatting>
  <conditionalFormatting sqref="E9:G9">
    <cfRule type="cellIs" dxfId="15858" priority="3869" operator="equal">
      <formula>"jan."</formula>
    </cfRule>
  </conditionalFormatting>
  <conditionalFormatting sqref="E9:G9">
    <cfRule type="cellIs" dxfId="15857" priority="3868" operator="equal">
      <formula>"jan."</formula>
    </cfRule>
  </conditionalFormatting>
  <conditionalFormatting sqref="E9:G9">
    <cfRule type="cellIs" dxfId="15856" priority="3867" operator="equal">
      <formula>"jan."</formula>
    </cfRule>
  </conditionalFormatting>
  <conditionalFormatting sqref="E9:G9">
    <cfRule type="cellIs" dxfId="15855" priority="3866" operator="equal">
      <formula>"jan."</formula>
    </cfRule>
  </conditionalFormatting>
  <conditionalFormatting sqref="E9:G9">
    <cfRule type="cellIs" dxfId="15854" priority="3865" operator="equal">
      <formula>"jan."</formula>
    </cfRule>
  </conditionalFormatting>
  <conditionalFormatting sqref="E9:G9">
    <cfRule type="cellIs" dxfId="15853" priority="3864" operator="equal">
      <formula>"jan."</formula>
    </cfRule>
  </conditionalFormatting>
  <conditionalFormatting sqref="E9:G9">
    <cfRule type="cellIs" dxfId="15852" priority="3863" operator="equal">
      <formula>"jan."</formula>
    </cfRule>
  </conditionalFormatting>
  <conditionalFormatting sqref="E9:G9">
    <cfRule type="cellIs" dxfId="15851" priority="3862" operator="equal">
      <formula>"jan."</formula>
    </cfRule>
  </conditionalFormatting>
  <conditionalFormatting sqref="E9:G9">
    <cfRule type="cellIs" dxfId="15850" priority="3861" operator="equal">
      <formula>"jan."</formula>
    </cfRule>
  </conditionalFormatting>
  <conditionalFormatting sqref="E9:G9">
    <cfRule type="cellIs" dxfId="15849" priority="3860" operator="equal">
      <formula>"jan."</formula>
    </cfRule>
  </conditionalFormatting>
  <conditionalFormatting sqref="E9:G9">
    <cfRule type="cellIs" dxfId="15848" priority="3859" operator="equal">
      <formula>"jan."</formula>
    </cfRule>
  </conditionalFormatting>
  <conditionalFormatting sqref="E9:G9">
    <cfRule type="cellIs" dxfId="15847" priority="3858" operator="equal">
      <formula>"jan."</formula>
    </cfRule>
  </conditionalFormatting>
  <conditionalFormatting sqref="E9:G9">
    <cfRule type="cellIs" dxfId="15846" priority="3857" operator="equal">
      <formula>"jan."</formula>
    </cfRule>
  </conditionalFormatting>
  <conditionalFormatting sqref="E9:G9">
    <cfRule type="cellIs" dxfId="15845" priority="3856" operator="equal">
      <formula>"jan."</formula>
    </cfRule>
  </conditionalFormatting>
  <conditionalFormatting sqref="E9:G9">
    <cfRule type="cellIs" dxfId="15844" priority="3855" operator="equal">
      <formula>"jan."</formula>
    </cfRule>
  </conditionalFormatting>
  <conditionalFormatting sqref="E9:G9">
    <cfRule type="cellIs" dxfId="15843" priority="3854" operator="equal">
      <formula>"jan."</formula>
    </cfRule>
  </conditionalFormatting>
  <conditionalFormatting sqref="E9:G9">
    <cfRule type="cellIs" dxfId="15842" priority="3853" operator="equal">
      <formula>"jan."</formula>
    </cfRule>
  </conditionalFormatting>
  <conditionalFormatting sqref="E9:G9">
    <cfRule type="cellIs" dxfId="15841" priority="3852" operator="equal">
      <formula>"jan."</formula>
    </cfRule>
  </conditionalFormatting>
  <conditionalFormatting sqref="E9:G9">
    <cfRule type="cellIs" dxfId="15840" priority="3851" operator="equal">
      <formula>"jan."</formula>
    </cfRule>
  </conditionalFormatting>
  <conditionalFormatting sqref="E9:G9">
    <cfRule type="cellIs" dxfId="15839" priority="3850" operator="equal">
      <formula>"jan."</formula>
    </cfRule>
  </conditionalFormatting>
  <conditionalFormatting sqref="E9:G9">
    <cfRule type="cellIs" dxfId="15838" priority="3849" operator="equal">
      <formula>"jan."</formula>
    </cfRule>
  </conditionalFormatting>
  <conditionalFormatting sqref="E9:G9">
    <cfRule type="cellIs" dxfId="15837" priority="3848" operator="equal">
      <formula>"jan."</formula>
    </cfRule>
  </conditionalFormatting>
  <conditionalFormatting sqref="E9:G9">
    <cfRule type="cellIs" dxfId="15836" priority="3847" operator="equal">
      <formula>"jan."</formula>
    </cfRule>
  </conditionalFormatting>
  <conditionalFormatting sqref="E9:G9">
    <cfRule type="cellIs" dxfId="15835" priority="3846" operator="equal">
      <formula>"jan."</formula>
    </cfRule>
  </conditionalFormatting>
  <conditionalFormatting sqref="E9:G9">
    <cfRule type="cellIs" dxfId="15834" priority="3845" operator="equal">
      <formula>"jan."</formula>
    </cfRule>
  </conditionalFormatting>
  <conditionalFormatting sqref="E9:G9">
    <cfRule type="cellIs" dxfId="15833" priority="3844" operator="equal">
      <formula>"jan."</formula>
    </cfRule>
  </conditionalFormatting>
  <conditionalFormatting sqref="E9:G9">
    <cfRule type="cellIs" dxfId="15832" priority="3843" operator="equal">
      <formula>"jan."</formula>
    </cfRule>
  </conditionalFormatting>
  <conditionalFormatting sqref="E9:G9">
    <cfRule type="cellIs" dxfId="15831" priority="3842" operator="equal">
      <formula>"jan."</formula>
    </cfRule>
  </conditionalFormatting>
  <conditionalFormatting sqref="E9:G9">
    <cfRule type="cellIs" dxfId="15830" priority="3841" operator="equal">
      <formula>"jan."</formula>
    </cfRule>
  </conditionalFormatting>
  <conditionalFormatting sqref="E9:G9">
    <cfRule type="cellIs" dxfId="15829" priority="3840" operator="equal">
      <formula>"jan."</formula>
    </cfRule>
  </conditionalFormatting>
  <conditionalFormatting sqref="E9:G9">
    <cfRule type="cellIs" dxfId="15828" priority="3839" operator="equal">
      <formula>"jan."</formula>
    </cfRule>
  </conditionalFormatting>
  <conditionalFormatting sqref="E9:G9">
    <cfRule type="cellIs" dxfId="15827" priority="3838" operator="equal">
      <formula>"jan."</formula>
    </cfRule>
  </conditionalFormatting>
  <conditionalFormatting sqref="E9:G9">
    <cfRule type="cellIs" dxfId="15826" priority="3837" operator="equal">
      <formula>"jan."</formula>
    </cfRule>
  </conditionalFormatting>
  <conditionalFormatting sqref="E9:G9">
    <cfRule type="cellIs" dxfId="15825" priority="3836" operator="equal">
      <formula>"jan."</formula>
    </cfRule>
  </conditionalFormatting>
  <conditionalFormatting sqref="E9:G9">
    <cfRule type="cellIs" dxfId="15824" priority="3835" operator="equal">
      <formula>"jan."</formula>
    </cfRule>
  </conditionalFormatting>
  <conditionalFormatting sqref="E9:G9">
    <cfRule type="cellIs" dxfId="15823" priority="3834" operator="equal">
      <formula>"jan."</formula>
    </cfRule>
  </conditionalFormatting>
  <conditionalFormatting sqref="E9:G9">
    <cfRule type="cellIs" dxfId="15822" priority="3833" operator="equal">
      <formula>"jan."</formula>
    </cfRule>
  </conditionalFormatting>
  <conditionalFormatting sqref="E9:G9">
    <cfRule type="cellIs" dxfId="15821" priority="3832" operator="equal">
      <formula>"jan."</formula>
    </cfRule>
  </conditionalFormatting>
  <conditionalFormatting sqref="E9:G9">
    <cfRule type="cellIs" dxfId="15820" priority="3831" operator="equal">
      <formula>"jan."</formula>
    </cfRule>
  </conditionalFormatting>
  <conditionalFormatting sqref="E9:G9">
    <cfRule type="cellIs" dxfId="15819" priority="3830" operator="equal">
      <formula>"jan."</formula>
    </cfRule>
  </conditionalFormatting>
  <conditionalFormatting sqref="E9:G9">
    <cfRule type="cellIs" dxfId="15818" priority="3829" operator="equal">
      <formula>"jan."</formula>
    </cfRule>
  </conditionalFormatting>
  <conditionalFormatting sqref="E9:G9">
    <cfRule type="cellIs" dxfId="15817" priority="3828" operator="equal">
      <formula>"jan."</formula>
    </cfRule>
  </conditionalFormatting>
  <conditionalFormatting sqref="E9:G9">
    <cfRule type="cellIs" dxfId="15816" priority="3827" operator="equal">
      <formula>"jan."</formula>
    </cfRule>
  </conditionalFormatting>
  <conditionalFormatting sqref="E9:G9">
    <cfRule type="cellIs" dxfId="15815" priority="3826" operator="equal">
      <formula>"jan."</formula>
    </cfRule>
  </conditionalFormatting>
  <conditionalFormatting sqref="E9:G9">
    <cfRule type="cellIs" dxfId="15814" priority="3825" operator="equal">
      <formula>"jan."</formula>
    </cfRule>
  </conditionalFormatting>
  <conditionalFormatting sqref="E9:G9">
    <cfRule type="cellIs" dxfId="15813" priority="3824" operator="equal">
      <formula>"jan."</formula>
    </cfRule>
  </conditionalFormatting>
  <conditionalFormatting sqref="E9:G9">
    <cfRule type="cellIs" dxfId="15812" priority="3823" operator="equal">
      <formula>"jan."</formula>
    </cfRule>
  </conditionalFormatting>
  <conditionalFormatting sqref="E9:G9">
    <cfRule type="cellIs" dxfId="15811" priority="3822" operator="equal">
      <formula>"jan."</formula>
    </cfRule>
  </conditionalFormatting>
  <conditionalFormatting sqref="E9:G9">
    <cfRule type="cellIs" dxfId="15810" priority="3821" operator="equal">
      <formula>"jan."</formula>
    </cfRule>
  </conditionalFormatting>
  <conditionalFormatting sqref="E9:G9">
    <cfRule type="cellIs" dxfId="15809" priority="3820" operator="equal">
      <formula>"jan."</formula>
    </cfRule>
  </conditionalFormatting>
  <conditionalFormatting sqref="E9:G9">
    <cfRule type="cellIs" dxfId="15808" priority="3819" operator="equal">
      <formula>"jan."</formula>
    </cfRule>
  </conditionalFormatting>
  <conditionalFormatting sqref="E9:G9">
    <cfRule type="cellIs" dxfId="15807" priority="3818" operator="equal">
      <formula>"jan."</formula>
    </cfRule>
  </conditionalFormatting>
  <conditionalFormatting sqref="E9:G9">
    <cfRule type="cellIs" dxfId="15806" priority="3817" operator="equal">
      <formula>"jan."</formula>
    </cfRule>
  </conditionalFormatting>
  <conditionalFormatting sqref="E9:G9">
    <cfRule type="cellIs" dxfId="15805" priority="3816" operator="equal">
      <formula>"jan."</formula>
    </cfRule>
  </conditionalFormatting>
  <conditionalFormatting sqref="E9:G9">
    <cfRule type="cellIs" dxfId="15804" priority="3815" operator="equal">
      <formula>"jan."</formula>
    </cfRule>
  </conditionalFormatting>
  <conditionalFormatting sqref="E9:G9">
    <cfRule type="cellIs" dxfId="15803" priority="3814" operator="equal">
      <formula>"jan."</formula>
    </cfRule>
  </conditionalFormatting>
  <conditionalFormatting sqref="E9:G9">
    <cfRule type="cellIs" dxfId="15802" priority="3813" operator="equal">
      <formula>"jan."</formula>
    </cfRule>
  </conditionalFormatting>
  <conditionalFormatting sqref="E9:G9">
    <cfRule type="cellIs" dxfId="15801" priority="3812" operator="equal">
      <formula>"jan."</formula>
    </cfRule>
  </conditionalFormatting>
  <conditionalFormatting sqref="E9:G9">
    <cfRule type="cellIs" dxfId="15800" priority="3811" operator="equal">
      <formula>"jan."</formula>
    </cfRule>
  </conditionalFormatting>
  <conditionalFormatting sqref="E9:G9">
    <cfRule type="cellIs" dxfId="15799" priority="3810" operator="equal">
      <formula>"jan."</formula>
    </cfRule>
  </conditionalFormatting>
  <conditionalFormatting sqref="E9:G9">
    <cfRule type="cellIs" dxfId="15798" priority="3809" operator="equal">
      <formula>"jan."</formula>
    </cfRule>
  </conditionalFormatting>
  <conditionalFormatting sqref="E9:G9">
    <cfRule type="cellIs" dxfId="15797" priority="3808" operator="equal">
      <formula>"jan."</formula>
    </cfRule>
  </conditionalFormatting>
  <conditionalFormatting sqref="E9:G9">
    <cfRule type="cellIs" dxfId="15796" priority="3807" operator="equal">
      <formula>"jan."</formula>
    </cfRule>
  </conditionalFormatting>
  <conditionalFormatting sqref="E9:G9">
    <cfRule type="cellIs" dxfId="15795" priority="3806" operator="equal">
      <formula>"jan."</formula>
    </cfRule>
  </conditionalFormatting>
  <conditionalFormatting sqref="E9:G9">
    <cfRule type="cellIs" dxfId="15794" priority="3805" operator="equal">
      <formula>"jan."</formula>
    </cfRule>
  </conditionalFormatting>
  <conditionalFormatting sqref="E9:G9">
    <cfRule type="cellIs" dxfId="15793" priority="3804" operator="equal">
      <formula>"jan."</formula>
    </cfRule>
  </conditionalFormatting>
  <conditionalFormatting sqref="E9:G9">
    <cfRule type="cellIs" dxfId="15792" priority="3803" operator="equal">
      <formula>"jan."</formula>
    </cfRule>
  </conditionalFormatting>
  <conditionalFormatting sqref="E9:G9">
    <cfRule type="cellIs" dxfId="15791" priority="3802" operator="equal">
      <formula>"jan."</formula>
    </cfRule>
  </conditionalFormatting>
  <conditionalFormatting sqref="E9:G9">
    <cfRule type="cellIs" dxfId="15790" priority="3801" operator="equal">
      <formula>"jan."</formula>
    </cfRule>
  </conditionalFormatting>
  <conditionalFormatting sqref="E9:G9">
    <cfRule type="cellIs" dxfId="15789" priority="3800" operator="equal">
      <formula>"jan."</formula>
    </cfRule>
  </conditionalFormatting>
  <conditionalFormatting sqref="E9:G9">
    <cfRule type="cellIs" dxfId="15788" priority="3799" operator="equal">
      <formula>"jan."</formula>
    </cfRule>
  </conditionalFormatting>
  <conditionalFormatting sqref="E9:G9">
    <cfRule type="cellIs" dxfId="15787" priority="3798" operator="equal">
      <formula>"jan."</formula>
    </cfRule>
  </conditionalFormatting>
  <conditionalFormatting sqref="E9:G9">
    <cfRule type="cellIs" dxfId="15786" priority="3797" operator="equal">
      <formula>"jan."</formula>
    </cfRule>
  </conditionalFormatting>
  <conditionalFormatting sqref="E9:G9">
    <cfRule type="cellIs" dxfId="15785" priority="3796" operator="equal">
      <formula>"jan."</formula>
    </cfRule>
  </conditionalFormatting>
  <conditionalFormatting sqref="E9:G9">
    <cfRule type="cellIs" dxfId="15784" priority="3795" operator="equal">
      <formula>"jan."</formula>
    </cfRule>
  </conditionalFormatting>
  <conditionalFormatting sqref="E9:G9">
    <cfRule type="cellIs" dxfId="15783" priority="3794" operator="equal">
      <formula>"jan."</formula>
    </cfRule>
  </conditionalFormatting>
  <conditionalFormatting sqref="E9:G9">
    <cfRule type="cellIs" dxfId="15782" priority="3793" operator="equal">
      <formula>"jan."</formula>
    </cfRule>
  </conditionalFormatting>
  <conditionalFormatting sqref="E9:G9">
    <cfRule type="cellIs" dxfId="15781" priority="3792" operator="equal">
      <formula>"jan."</formula>
    </cfRule>
  </conditionalFormatting>
  <conditionalFormatting sqref="E9:G9">
    <cfRule type="cellIs" dxfId="15780" priority="3791" operator="equal">
      <formula>"jan."</formula>
    </cfRule>
  </conditionalFormatting>
  <conditionalFormatting sqref="E9:G9">
    <cfRule type="cellIs" dxfId="15779" priority="3790" operator="equal">
      <formula>"jan."</formula>
    </cfRule>
  </conditionalFormatting>
  <conditionalFormatting sqref="E9:G9">
    <cfRule type="cellIs" dxfId="15778" priority="3789" operator="equal">
      <formula>"jan."</formula>
    </cfRule>
  </conditionalFormatting>
  <conditionalFormatting sqref="E9:G9">
    <cfRule type="cellIs" dxfId="15777" priority="3788" operator="equal">
      <formula>"jan."</formula>
    </cfRule>
  </conditionalFormatting>
  <conditionalFormatting sqref="E9:G9">
    <cfRule type="cellIs" dxfId="15776" priority="3787" operator="equal">
      <formula>"jan."</formula>
    </cfRule>
  </conditionalFormatting>
  <conditionalFormatting sqref="E9:G9">
    <cfRule type="cellIs" dxfId="15775" priority="3786" operator="equal">
      <formula>"jan."</formula>
    </cfRule>
  </conditionalFormatting>
  <conditionalFormatting sqref="E9:G9">
    <cfRule type="cellIs" dxfId="15774" priority="3785" operator="equal">
      <formula>"jan."</formula>
    </cfRule>
  </conditionalFormatting>
  <conditionalFormatting sqref="E9:G9">
    <cfRule type="cellIs" dxfId="15773" priority="3784" operator="equal">
      <formula>"jan."</formula>
    </cfRule>
  </conditionalFormatting>
  <conditionalFormatting sqref="E9:G9">
    <cfRule type="cellIs" dxfId="15772" priority="3783" operator="equal">
      <formula>"jan."</formula>
    </cfRule>
  </conditionalFormatting>
  <conditionalFormatting sqref="E9:G9">
    <cfRule type="cellIs" dxfId="15771" priority="3782" operator="equal">
      <formula>"jan."</formula>
    </cfRule>
  </conditionalFormatting>
  <conditionalFormatting sqref="E9:G9">
    <cfRule type="cellIs" dxfId="15770" priority="3781" operator="equal">
      <formula>"jan."</formula>
    </cfRule>
  </conditionalFormatting>
  <conditionalFormatting sqref="E9:G9">
    <cfRule type="cellIs" dxfId="15769" priority="3780" operator="equal">
      <formula>"jan."</formula>
    </cfRule>
  </conditionalFormatting>
  <conditionalFormatting sqref="E9:G9">
    <cfRule type="cellIs" dxfId="15768" priority="3779" operator="equal">
      <formula>"jan."</formula>
    </cfRule>
  </conditionalFormatting>
  <conditionalFormatting sqref="E9:G9">
    <cfRule type="cellIs" dxfId="15767" priority="3778" operator="equal">
      <formula>"jan."</formula>
    </cfRule>
  </conditionalFormatting>
  <conditionalFormatting sqref="E9:G9">
    <cfRule type="cellIs" dxfId="15766" priority="3777" operator="equal">
      <formula>"jan."</formula>
    </cfRule>
  </conditionalFormatting>
  <conditionalFormatting sqref="E9:G9">
    <cfRule type="cellIs" dxfId="15765" priority="3776" operator="equal">
      <formula>"jan."</formula>
    </cfRule>
  </conditionalFormatting>
  <conditionalFormatting sqref="E9:G9">
    <cfRule type="cellIs" dxfId="15764" priority="3775" operator="equal">
      <formula>"jan."</formula>
    </cfRule>
  </conditionalFormatting>
  <conditionalFormatting sqref="E9:G9">
    <cfRule type="cellIs" dxfId="15763" priority="3774" operator="equal">
      <formula>"jan."</formula>
    </cfRule>
  </conditionalFormatting>
  <conditionalFormatting sqref="E9:G9">
    <cfRule type="cellIs" dxfId="15762" priority="3773" operator="equal">
      <formula>"jan."</formula>
    </cfRule>
  </conditionalFormatting>
  <conditionalFormatting sqref="E9:G9">
    <cfRule type="cellIs" dxfId="15761" priority="3772" operator="equal">
      <formula>"jan."</formula>
    </cfRule>
  </conditionalFormatting>
  <conditionalFormatting sqref="E9:G9">
    <cfRule type="cellIs" dxfId="15760" priority="3771" operator="equal">
      <formula>"jan."</formula>
    </cfRule>
  </conditionalFormatting>
  <conditionalFormatting sqref="E9:G9">
    <cfRule type="cellIs" dxfId="15759" priority="3769" operator="equal">
      <formula>"jan."</formula>
    </cfRule>
  </conditionalFormatting>
  <conditionalFormatting sqref="E9:G9">
    <cfRule type="cellIs" dxfId="15758" priority="3768" operator="equal">
      <formula>"jan."</formula>
    </cfRule>
  </conditionalFormatting>
  <conditionalFormatting sqref="E9:G9">
    <cfRule type="cellIs" dxfId="15757" priority="3767" operator="equal">
      <formula>"jan."</formula>
    </cfRule>
  </conditionalFormatting>
  <conditionalFormatting sqref="E9:G9">
    <cfRule type="cellIs" dxfId="15756" priority="3766" operator="equal">
      <formula>"jan."</formula>
    </cfRule>
  </conditionalFormatting>
  <conditionalFormatting sqref="E9:G9">
    <cfRule type="cellIs" dxfId="15755" priority="3765" operator="equal">
      <formula>"jan."</formula>
    </cfRule>
  </conditionalFormatting>
  <conditionalFormatting sqref="E9:G9">
    <cfRule type="cellIs" dxfId="15754" priority="3764" operator="equal">
      <formula>"jan."</formula>
    </cfRule>
  </conditionalFormatting>
  <conditionalFormatting sqref="E9:G9">
    <cfRule type="cellIs" dxfId="15753" priority="3763" operator="equal">
      <formula>"jan."</formula>
    </cfRule>
  </conditionalFormatting>
  <conditionalFormatting sqref="E9:G9">
    <cfRule type="cellIs" dxfId="15752" priority="3762" operator="equal">
      <formula>"jan."</formula>
    </cfRule>
  </conditionalFormatting>
  <conditionalFormatting sqref="E9:G9">
    <cfRule type="cellIs" dxfId="15751" priority="3761" operator="equal">
      <formula>"jan."</formula>
    </cfRule>
  </conditionalFormatting>
  <conditionalFormatting sqref="E9:G9">
    <cfRule type="cellIs" dxfId="15750" priority="3760" operator="equal">
      <formula>"jan."</formula>
    </cfRule>
  </conditionalFormatting>
  <conditionalFormatting sqref="E9:G9">
    <cfRule type="cellIs" dxfId="15749" priority="3759" operator="equal">
      <formula>"jan."</formula>
    </cfRule>
  </conditionalFormatting>
  <conditionalFormatting sqref="E9:G9">
    <cfRule type="cellIs" dxfId="15748" priority="3758" operator="equal">
      <formula>"jan."</formula>
    </cfRule>
  </conditionalFormatting>
  <conditionalFormatting sqref="E9:G9">
    <cfRule type="cellIs" dxfId="15747" priority="3757" operator="equal">
      <formula>"jan."</formula>
    </cfRule>
  </conditionalFormatting>
  <conditionalFormatting sqref="E9:G9">
    <cfRule type="cellIs" dxfId="15746" priority="3756" operator="equal">
      <formula>"jan."</formula>
    </cfRule>
  </conditionalFormatting>
  <conditionalFormatting sqref="E9:G9">
    <cfRule type="cellIs" dxfId="15745" priority="3755" operator="equal">
      <formula>"jan."</formula>
    </cfRule>
  </conditionalFormatting>
  <conditionalFormatting sqref="E9:G9">
    <cfRule type="cellIs" dxfId="15744" priority="3754" operator="equal">
      <formula>"jan."</formula>
    </cfRule>
  </conditionalFormatting>
  <conditionalFormatting sqref="E9:G9">
    <cfRule type="cellIs" dxfId="15743" priority="3753" operator="equal">
      <formula>"jan."</formula>
    </cfRule>
  </conditionalFormatting>
  <conditionalFormatting sqref="E9:G9">
    <cfRule type="cellIs" dxfId="15742" priority="3752" operator="equal">
      <formula>"jan."</formula>
    </cfRule>
  </conditionalFormatting>
  <conditionalFormatting sqref="E9:G9">
    <cfRule type="cellIs" dxfId="15741" priority="3751" operator="equal">
      <formula>"jan."</formula>
    </cfRule>
  </conditionalFormatting>
  <conditionalFormatting sqref="E9:G9">
    <cfRule type="cellIs" dxfId="15740" priority="3750" operator="equal">
      <formula>"jan."</formula>
    </cfRule>
  </conditionalFormatting>
  <conditionalFormatting sqref="E9:G9">
    <cfRule type="cellIs" dxfId="15739" priority="3749" operator="equal">
      <formula>"jan."</formula>
    </cfRule>
  </conditionalFormatting>
  <conditionalFormatting sqref="E9:G9">
    <cfRule type="cellIs" dxfId="15738" priority="3748" operator="equal">
      <formula>"jan."</formula>
    </cfRule>
  </conditionalFormatting>
  <conditionalFormatting sqref="E9:G9">
    <cfRule type="cellIs" dxfId="15737" priority="3747" operator="equal">
      <formula>"jan."</formula>
    </cfRule>
  </conditionalFormatting>
  <conditionalFormatting sqref="E9:G9">
    <cfRule type="cellIs" dxfId="15736" priority="3746" operator="equal">
      <formula>"jan."</formula>
    </cfRule>
  </conditionalFormatting>
  <conditionalFormatting sqref="E9:G9">
    <cfRule type="cellIs" dxfId="15735" priority="3745" operator="equal">
      <formula>"jan."</formula>
    </cfRule>
  </conditionalFormatting>
  <conditionalFormatting sqref="E9:G9">
    <cfRule type="cellIs" dxfId="15734" priority="3744" operator="equal">
      <formula>"jan."</formula>
    </cfRule>
  </conditionalFormatting>
  <conditionalFormatting sqref="E9:G9">
    <cfRule type="cellIs" dxfId="15733" priority="3743" operator="equal">
      <formula>"jan."</formula>
    </cfRule>
  </conditionalFormatting>
  <conditionalFormatting sqref="E9:G9">
    <cfRule type="cellIs" dxfId="15732" priority="3742" operator="equal">
      <formula>"jan."</formula>
    </cfRule>
  </conditionalFormatting>
  <conditionalFormatting sqref="E9:G9">
    <cfRule type="cellIs" dxfId="15731" priority="3741" operator="equal">
      <formula>"jan."</formula>
    </cfRule>
  </conditionalFormatting>
  <conditionalFormatting sqref="E9:G9">
    <cfRule type="cellIs" dxfId="15730" priority="3740" operator="equal">
      <formula>"jan."</formula>
    </cfRule>
  </conditionalFormatting>
  <conditionalFormatting sqref="E9:G9">
    <cfRule type="cellIs" dxfId="15729" priority="3739" operator="equal">
      <formula>"jan."</formula>
    </cfRule>
  </conditionalFormatting>
  <conditionalFormatting sqref="E9:G9">
    <cfRule type="cellIs" dxfId="15728" priority="3738" operator="equal">
      <formula>"jan."</formula>
    </cfRule>
  </conditionalFormatting>
  <conditionalFormatting sqref="E9:G9">
    <cfRule type="cellIs" dxfId="15727" priority="3737" operator="equal">
      <formula>"jan."</formula>
    </cfRule>
  </conditionalFormatting>
  <conditionalFormatting sqref="E9:G9">
    <cfRule type="cellIs" dxfId="15726" priority="3736" operator="equal">
      <formula>"jan."</formula>
    </cfRule>
  </conditionalFormatting>
  <conditionalFormatting sqref="E9:G9">
    <cfRule type="cellIs" dxfId="15725" priority="3735" operator="equal">
      <formula>"jan."</formula>
    </cfRule>
  </conditionalFormatting>
  <conditionalFormatting sqref="E9:G9">
    <cfRule type="cellIs" dxfId="15724" priority="3734" operator="equal">
      <formula>"jan."</formula>
    </cfRule>
  </conditionalFormatting>
  <conditionalFormatting sqref="E9:G9">
    <cfRule type="cellIs" dxfId="15723" priority="3733" operator="equal">
      <formula>"jan."</formula>
    </cfRule>
  </conditionalFormatting>
  <conditionalFormatting sqref="E9:G9">
    <cfRule type="cellIs" dxfId="15722" priority="3732" operator="equal">
      <formula>"jan."</formula>
    </cfRule>
  </conditionalFormatting>
  <conditionalFormatting sqref="E9:G9">
    <cfRule type="cellIs" dxfId="15721" priority="3731" operator="equal">
      <formula>"jan."</formula>
    </cfRule>
  </conditionalFormatting>
  <conditionalFormatting sqref="E9:G9">
    <cfRule type="cellIs" dxfId="15720" priority="3730" operator="equal">
      <formula>"jan."</formula>
    </cfRule>
  </conditionalFormatting>
  <conditionalFormatting sqref="E9:G9">
    <cfRule type="cellIs" dxfId="15719" priority="3729" operator="equal">
      <formula>"jan."</formula>
    </cfRule>
  </conditionalFormatting>
  <conditionalFormatting sqref="E9:G9">
    <cfRule type="cellIs" dxfId="15718" priority="3728" operator="equal">
      <formula>"jan."</formula>
    </cfRule>
  </conditionalFormatting>
  <conditionalFormatting sqref="E9:G9">
    <cfRule type="cellIs" dxfId="15717" priority="3727" operator="equal">
      <formula>"jan."</formula>
    </cfRule>
  </conditionalFormatting>
  <conditionalFormatting sqref="E9:G9">
    <cfRule type="cellIs" dxfId="15716" priority="3726" operator="equal">
      <formula>"jan."</formula>
    </cfRule>
  </conditionalFormatting>
  <conditionalFormatting sqref="E9:G9">
    <cfRule type="cellIs" dxfId="15715" priority="3725" operator="equal">
      <formula>"jan."</formula>
    </cfRule>
  </conditionalFormatting>
  <conditionalFormatting sqref="E9:G9">
    <cfRule type="cellIs" dxfId="15714" priority="3724" operator="equal">
      <formula>"jan."</formula>
    </cfRule>
  </conditionalFormatting>
  <conditionalFormatting sqref="E9:G9">
    <cfRule type="cellIs" dxfId="15713" priority="3723" operator="equal">
      <formula>"jan."</formula>
    </cfRule>
  </conditionalFormatting>
  <conditionalFormatting sqref="E9:G9">
    <cfRule type="cellIs" dxfId="15712" priority="3722" operator="equal">
      <formula>"jan."</formula>
    </cfRule>
  </conditionalFormatting>
  <conditionalFormatting sqref="E9:G9">
    <cfRule type="cellIs" dxfId="15711" priority="3721" operator="equal">
      <formula>"jan."</formula>
    </cfRule>
  </conditionalFormatting>
  <conditionalFormatting sqref="E9:G9">
    <cfRule type="cellIs" dxfId="15710" priority="3720" operator="equal">
      <formula>"jan."</formula>
    </cfRule>
  </conditionalFormatting>
  <conditionalFormatting sqref="E9:G9">
    <cfRule type="cellIs" dxfId="15709" priority="3719" operator="equal">
      <formula>"jan."</formula>
    </cfRule>
  </conditionalFormatting>
  <conditionalFormatting sqref="E9:G9">
    <cfRule type="cellIs" dxfId="15708" priority="3718" operator="equal">
      <formula>"jan."</formula>
    </cfRule>
  </conditionalFormatting>
  <conditionalFormatting sqref="E9:G9">
    <cfRule type="cellIs" dxfId="15707" priority="3717" operator="equal">
      <formula>"jan."</formula>
    </cfRule>
  </conditionalFormatting>
  <conditionalFormatting sqref="E9:G9">
    <cfRule type="cellIs" dxfId="15706" priority="3716" operator="equal">
      <formula>"jan."</formula>
    </cfRule>
  </conditionalFormatting>
  <conditionalFormatting sqref="E9:G9">
    <cfRule type="cellIs" dxfId="15705" priority="3715" operator="equal">
      <formula>"jan."</formula>
    </cfRule>
  </conditionalFormatting>
  <conditionalFormatting sqref="E9:G9">
    <cfRule type="cellIs" dxfId="15704" priority="3714" operator="equal">
      <formula>"jan."</formula>
    </cfRule>
  </conditionalFormatting>
  <conditionalFormatting sqref="E9:G9">
    <cfRule type="cellIs" dxfId="15703" priority="3713" operator="equal">
      <formula>"jan."</formula>
    </cfRule>
  </conditionalFormatting>
  <conditionalFormatting sqref="E9:G9">
    <cfRule type="cellIs" dxfId="15702" priority="3712" operator="equal">
      <formula>"jan."</formula>
    </cfRule>
  </conditionalFormatting>
  <conditionalFormatting sqref="E9:G9">
    <cfRule type="cellIs" dxfId="15701" priority="3711" operator="equal">
      <formula>"jan."</formula>
    </cfRule>
  </conditionalFormatting>
  <conditionalFormatting sqref="E9:G9">
    <cfRule type="cellIs" dxfId="15700" priority="3710" operator="equal">
      <formula>"jan."</formula>
    </cfRule>
  </conditionalFormatting>
  <conditionalFormatting sqref="E9:G9">
    <cfRule type="cellIs" dxfId="15699" priority="3709" operator="equal">
      <formula>"jan."</formula>
    </cfRule>
  </conditionalFormatting>
  <conditionalFormatting sqref="E9:G9">
    <cfRule type="cellIs" dxfId="15698" priority="3708" operator="equal">
      <formula>"jan."</formula>
    </cfRule>
  </conditionalFormatting>
  <conditionalFormatting sqref="E9:G9">
    <cfRule type="cellIs" dxfId="15697" priority="3707" operator="equal">
      <formula>"jan."</formula>
    </cfRule>
  </conditionalFormatting>
  <conditionalFormatting sqref="E9:G9">
    <cfRule type="cellIs" dxfId="15696" priority="3706" operator="equal">
      <formula>"jan."</formula>
    </cfRule>
  </conditionalFormatting>
  <conditionalFormatting sqref="E9:G9">
    <cfRule type="cellIs" dxfId="15695" priority="3705" operator="equal">
      <formula>"jan."</formula>
    </cfRule>
  </conditionalFormatting>
  <conditionalFormatting sqref="E9:G9">
    <cfRule type="cellIs" dxfId="15694" priority="3704" operator="equal">
      <formula>"jan."</formula>
    </cfRule>
  </conditionalFormatting>
  <conditionalFormatting sqref="E9:G9">
    <cfRule type="cellIs" dxfId="15693" priority="3703" operator="equal">
      <formula>"jan."</formula>
    </cfRule>
  </conditionalFormatting>
  <conditionalFormatting sqref="E9:G9">
    <cfRule type="cellIs" dxfId="15692" priority="3702" operator="equal">
      <formula>"jan."</formula>
    </cfRule>
  </conditionalFormatting>
  <conditionalFormatting sqref="E9:G9">
    <cfRule type="cellIs" dxfId="15691" priority="3701" operator="equal">
      <formula>"jan."</formula>
    </cfRule>
  </conditionalFormatting>
  <conditionalFormatting sqref="E9:G9">
    <cfRule type="cellIs" dxfId="15690" priority="3700" operator="equal">
      <formula>"jan."</formula>
    </cfRule>
  </conditionalFormatting>
  <conditionalFormatting sqref="E9:G9">
    <cfRule type="cellIs" dxfId="15689" priority="3699" operator="equal">
      <formula>"jan."</formula>
    </cfRule>
  </conditionalFormatting>
  <conditionalFormatting sqref="E9:G9">
    <cfRule type="cellIs" dxfId="15688" priority="3698" operator="equal">
      <formula>"jan."</formula>
    </cfRule>
  </conditionalFormatting>
  <conditionalFormatting sqref="E9:G9">
    <cfRule type="cellIs" dxfId="15687" priority="3697" operator="equal">
      <formula>"jan."</formula>
    </cfRule>
  </conditionalFormatting>
  <conditionalFormatting sqref="E9:G9">
    <cfRule type="cellIs" dxfId="15686" priority="3696" operator="equal">
      <formula>"jan."</formula>
    </cfRule>
  </conditionalFormatting>
  <conditionalFormatting sqref="E9:G9">
    <cfRule type="cellIs" dxfId="15685" priority="3695" operator="equal">
      <formula>"jan."</formula>
    </cfRule>
  </conditionalFormatting>
  <conditionalFormatting sqref="E9:G9">
    <cfRule type="cellIs" dxfId="15684" priority="3694" operator="equal">
      <formula>"jan."</formula>
    </cfRule>
  </conditionalFormatting>
  <conditionalFormatting sqref="E9:G9">
    <cfRule type="cellIs" dxfId="15683" priority="3693" operator="equal">
      <formula>"jan."</formula>
    </cfRule>
  </conditionalFormatting>
  <conditionalFormatting sqref="E9:G9">
    <cfRule type="cellIs" dxfId="15682" priority="3692" operator="equal">
      <formula>"jan."</formula>
    </cfRule>
  </conditionalFormatting>
  <conditionalFormatting sqref="E9:G9">
    <cfRule type="cellIs" dxfId="15681" priority="3691" operator="equal">
      <formula>"jan."</formula>
    </cfRule>
  </conditionalFormatting>
  <conditionalFormatting sqref="E9:G9">
    <cfRule type="cellIs" dxfId="15680" priority="3690" operator="equal">
      <formula>"jan."</formula>
    </cfRule>
  </conditionalFormatting>
  <conditionalFormatting sqref="E9:G9">
    <cfRule type="cellIs" dxfId="15679" priority="3689" operator="equal">
      <formula>"jan."</formula>
    </cfRule>
  </conditionalFormatting>
  <conditionalFormatting sqref="E9:G9">
    <cfRule type="cellIs" dxfId="15678" priority="3688" operator="equal">
      <formula>"jan."</formula>
    </cfRule>
  </conditionalFormatting>
  <conditionalFormatting sqref="E9:G9">
    <cfRule type="cellIs" dxfId="15677" priority="3687" operator="equal">
      <formula>"jan."</formula>
    </cfRule>
  </conditionalFormatting>
  <conditionalFormatting sqref="E9:G9">
    <cfRule type="cellIs" dxfId="15676" priority="3686" operator="equal">
      <formula>"jan."</formula>
    </cfRule>
  </conditionalFormatting>
  <conditionalFormatting sqref="E9:G9">
    <cfRule type="cellIs" dxfId="15675" priority="3685" operator="equal">
      <formula>"jan."</formula>
    </cfRule>
  </conditionalFormatting>
  <conditionalFormatting sqref="E9:G9">
    <cfRule type="cellIs" dxfId="15674" priority="3684" operator="equal">
      <formula>"jan."</formula>
    </cfRule>
  </conditionalFormatting>
  <conditionalFormatting sqref="E9:G9">
    <cfRule type="cellIs" dxfId="15673" priority="3683" operator="equal">
      <formula>"jan."</formula>
    </cfRule>
  </conditionalFormatting>
  <conditionalFormatting sqref="E9:G9">
    <cfRule type="cellIs" dxfId="15672" priority="3682" operator="equal">
      <formula>"jan."</formula>
    </cfRule>
  </conditionalFormatting>
  <conditionalFormatting sqref="E9:G9">
    <cfRule type="cellIs" dxfId="15671" priority="3681" operator="equal">
      <formula>"jan."</formula>
    </cfRule>
  </conditionalFormatting>
  <conditionalFormatting sqref="E9:G9">
    <cfRule type="cellIs" dxfId="15670" priority="3680" operator="equal">
      <formula>"jan."</formula>
    </cfRule>
  </conditionalFormatting>
  <conditionalFormatting sqref="E9:G9">
    <cfRule type="cellIs" dxfId="15669" priority="3679" operator="equal">
      <formula>"jan."</formula>
    </cfRule>
  </conditionalFormatting>
  <conditionalFormatting sqref="E9:G9">
    <cfRule type="cellIs" dxfId="15668" priority="3678" operator="equal">
      <formula>"jan."</formula>
    </cfRule>
  </conditionalFormatting>
  <conditionalFormatting sqref="E9:G9">
    <cfRule type="cellIs" dxfId="15667" priority="3677" operator="equal">
      <formula>"jan."</formula>
    </cfRule>
  </conditionalFormatting>
  <conditionalFormatting sqref="E9:G9">
    <cfRule type="cellIs" dxfId="15666" priority="3676" operator="equal">
      <formula>"jan."</formula>
    </cfRule>
  </conditionalFormatting>
  <conditionalFormatting sqref="E9:G9">
    <cfRule type="cellIs" dxfId="15665" priority="3675" operator="equal">
      <formula>"jan."</formula>
    </cfRule>
  </conditionalFormatting>
  <conditionalFormatting sqref="E9:G9">
    <cfRule type="cellIs" dxfId="15664" priority="3674" operator="equal">
      <formula>"jan."</formula>
    </cfRule>
  </conditionalFormatting>
  <conditionalFormatting sqref="E9:G9">
    <cfRule type="cellIs" dxfId="15663" priority="3673" operator="equal">
      <formula>"jan."</formula>
    </cfRule>
  </conditionalFormatting>
  <conditionalFormatting sqref="E9:G9">
    <cfRule type="cellIs" dxfId="15662" priority="3672" operator="equal">
      <formula>"jan."</formula>
    </cfRule>
  </conditionalFormatting>
  <conditionalFormatting sqref="E9:G9">
    <cfRule type="cellIs" dxfId="15661" priority="3671" operator="equal">
      <formula>"jan."</formula>
    </cfRule>
  </conditionalFormatting>
  <conditionalFormatting sqref="E9:G9">
    <cfRule type="cellIs" dxfId="15660" priority="3670" operator="equal">
      <formula>"jan."</formula>
    </cfRule>
  </conditionalFormatting>
  <conditionalFormatting sqref="E9:G9">
    <cfRule type="cellIs" dxfId="15659" priority="3669" operator="equal">
      <formula>"jan."</formula>
    </cfRule>
  </conditionalFormatting>
  <conditionalFormatting sqref="E9:G9">
    <cfRule type="cellIs" dxfId="15658" priority="3668" operator="equal">
      <formula>"jan."</formula>
    </cfRule>
  </conditionalFormatting>
  <conditionalFormatting sqref="E9:G9">
    <cfRule type="cellIs" dxfId="15657" priority="3667" operator="equal">
      <formula>"jan."</formula>
    </cfRule>
  </conditionalFormatting>
  <conditionalFormatting sqref="E9:G9">
    <cfRule type="cellIs" dxfId="15656" priority="3666" operator="equal">
      <formula>"jan."</formula>
    </cfRule>
  </conditionalFormatting>
  <conditionalFormatting sqref="E9:G9">
    <cfRule type="cellIs" dxfId="15655" priority="3665" operator="equal">
      <formula>"jan."</formula>
    </cfRule>
  </conditionalFormatting>
  <conditionalFormatting sqref="E9:G9">
    <cfRule type="cellIs" dxfId="15654" priority="3664" operator="equal">
      <formula>"jan."</formula>
    </cfRule>
  </conditionalFormatting>
  <conditionalFormatting sqref="E9:G9">
    <cfRule type="cellIs" dxfId="15653" priority="3663" operator="equal">
      <formula>"jan."</formula>
    </cfRule>
  </conditionalFormatting>
  <conditionalFormatting sqref="E9:G9">
    <cfRule type="cellIs" dxfId="15652" priority="3662" operator="equal">
      <formula>"jan."</formula>
    </cfRule>
  </conditionalFormatting>
  <conditionalFormatting sqref="E9:G9">
    <cfRule type="cellIs" dxfId="15651" priority="3661" operator="equal">
      <formula>"jan."</formula>
    </cfRule>
  </conditionalFormatting>
  <conditionalFormatting sqref="E9:G9">
    <cfRule type="cellIs" dxfId="15650" priority="3660" operator="equal">
      <formula>"jan."</formula>
    </cfRule>
  </conditionalFormatting>
  <conditionalFormatting sqref="E9:G9">
    <cfRule type="cellIs" dxfId="15649" priority="3659" operator="equal">
      <formula>"jan."</formula>
    </cfRule>
  </conditionalFormatting>
  <conditionalFormatting sqref="E9:G9">
    <cfRule type="cellIs" dxfId="15648" priority="3658" operator="equal">
      <formula>"jan."</formula>
    </cfRule>
  </conditionalFormatting>
  <conditionalFormatting sqref="E9:G9">
    <cfRule type="cellIs" dxfId="15647" priority="3657" operator="equal">
      <formula>"jan."</formula>
    </cfRule>
  </conditionalFormatting>
  <conditionalFormatting sqref="E9:G9">
    <cfRule type="cellIs" dxfId="15646" priority="3656" operator="equal">
      <formula>"jan."</formula>
    </cfRule>
  </conditionalFormatting>
  <conditionalFormatting sqref="E9:G9">
    <cfRule type="cellIs" dxfId="15645" priority="3655" operator="equal">
      <formula>"jan."</formula>
    </cfRule>
  </conditionalFormatting>
  <conditionalFormatting sqref="E9:G9">
    <cfRule type="cellIs" dxfId="15644" priority="3654" operator="equal">
      <formula>"jan."</formula>
    </cfRule>
  </conditionalFormatting>
  <conditionalFormatting sqref="E9:G9">
    <cfRule type="cellIs" dxfId="15643" priority="3653" operator="equal">
      <formula>"jan."</formula>
    </cfRule>
  </conditionalFormatting>
  <conditionalFormatting sqref="E9:G9">
    <cfRule type="cellIs" dxfId="15642" priority="3652" operator="equal">
      <formula>"jan."</formula>
    </cfRule>
  </conditionalFormatting>
  <conditionalFormatting sqref="E9:G9">
    <cfRule type="cellIs" dxfId="15641" priority="3651" operator="equal">
      <formula>"jan."</formula>
    </cfRule>
  </conditionalFormatting>
  <conditionalFormatting sqref="E9:G9">
    <cfRule type="cellIs" dxfId="15640" priority="3650" operator="equal">
      <formula>"jan."</formula>
    </cfRule>
  </conditionalFormatting>
  <conditionalFormatting sqref="E9:G9">
    <cfRule type="cellIs" dxfId="15639" priority="3649" operator="equal">
      <formula>"jan."</formula>
    </cfRule>
  </conditionalFormatting>
  <conditionalFormatting sqref="E9:G9">
    <cfRule type="cellIs" dxfId="15638" priority="3648" operator="equal">
      <formula>"jan."</formula>
    </cfRule>
  </conditionalFormatting>
  <conditionalFormatting sqref="E9:G9">
    <cfRule type="cellIs" dxfId="15637" priority="3647" operator="equal">
      <formula>"jan."</formula>
    </cfRule>
  </conditionalFormatting>
  <conditionalFormatting sqref="E9:G9">
    <cfRule type="cellIs" dxfId="15636" priority="3646" operator="equal">
      <formula>"jan."</formula>
    </cfRule>
  </conditionalFormatting>
  <conditionalFormatting sqref="E9:G9">
    <cfRule type="cellIs" dxfId="15635" priority="3645" operator="equal">
      <formula>"jan."</formula>
    </cfRule>
  </conditionalFormatting>
  <conditionalFormatting sqref="E9:G9">
    <cfRule type="cellIs" dxfId="15634" priority="3644" operator="equal">
      <formula>"jan."</formula>
    </cfRule>
  </conditionalFormatting>
  <conditionalFormatting sqref="E9:G9">
    <cfRule type="cellIs" dxfId="15633" priority="3643" operator="equal">
      <formula>"jan."</formula>
    </cfRule>
  </conditionalFormatting>
  <conditionalFormatting sqref="E9:G9">
    <cfRule type="cellIs" dxfId="15632" priority="3642" operator="equal">
      <formula>"jan."</formula>
    </cfRule>
  </conditionalFormatting>
  <conditionalFormatting sqref="E9:G9">
    <cfRule type="cellIs" dxfId="15631" priority="3641" operator="equal">
      <formula>"jan."</formula>
    </cfRule>
  </conditionalFormatting>
  <conditionalFormatting sqref="E9:G9">
    <cfRule type="cellIs" dxfId="15630" priority="3640" operator="equal">
      <formula>"jan."</formula>
    </cfRule>
  </conditionalFormatting>
  <conditionalFormatting sqref="E9:G9">
    <cfRule type="cellIs" dxfId="15629" priority="3639" operator="equal">
      <formula>"jan."</formula>
    </cfRule>
  </conditionalFormatting>
  <conditionalFormatting sqref="E9:G9">
    <cfRule type="cellIs" dxfId="15628" priority="3638" operator="equal">
      <formula>"jan."</formula>
    </cfRule>
  </conditionalFormatting>
  <conditionalFormatting sqref="E9:G9">
    <cfRule type="cellIs" dxfId="15627" priority="3637" operator="equal">
      <formula>"jan."</formula>
    </cfRule>
  </conditionalFormatting>
  <conditionalFormatting sqref="E9:G9">
    <cfRule type="cellIs" dxfId="15626" priority="3636" operator="equal">
      <formula>"jan."</formula>
    </cfRule>
  </conditionalFormatting>
  <conditionalFormatting sqref="E9:G9">
    <cfRule type="cellIs" dxfId="15625" priority="3635" operator="equal">
      <formula>"jan."</formula>
    </cfRule>
  </conditionalFormatting>
  <conditionalFormatting sqref="E9:G9">
    <cfRule type="cellIs" dxfId="15624" priority="3634" operator="equal">
      <formula>"jan."</formula>
    </cfRule>
  </conditionalFormatting>
  <conditionalFormatting sqref="E9:G9">
    <cfRule type="cellIs" dxfId="15623" priority="3633" operator="equal">
      <formula>"jan."</formula>
    </cfRule>
  </conditionalFormatting>
  <conditionalFormatting sqref="E9:G9">
    <cfRule type="cellIs" dxfId="15622" priority="3632" operator="equal">
      <formula>"jan."</formula>
    </cfRule>
  </conditionalFormatting>
  <conditionalFormatting sqref="E9:G9">
    <cfRule type="cellIs" dxfId="15621" priority="3631" operator="equal">
      <formula>"jan."</formula>
    </cfRule>
  </conditionalFormatting>
  <conditionalFormatting sqref="E9:G9">
    <cfRule type="cellIs" dxfId="15620" priority="3630" operator="equal">
      <formula>"jan."</formula>
    </cfRule>
  </conditionalFormatting>
  <conditionalFormatting sqref="E9:G9">
    <cfRule type="cellIs" dxfId="15619" priority="3629" operator="equal">
      <formula>"jan."</formula>
    </cfRule>
  </conditionalFormatting>
  <conditionalFormatting sqref="E9:G9">
    <cfRule type="cellIs" dxfId="15618" priority="3628" operator="equal">
      <formula>"jan."</formula>
    </cfRule>
  </conditionalFormatting>
  <conditionalFormatting sqref="E9:G9">
    <cfRule type="cellIs" dxfId="15617" priority="3627" operator="equal">
      <formula>"jan."</formula>
    </cfRule>
  </conditionalFormatting>
  <conditionalFormatting sqref="E9:G9">
    <cfRule type="cellIs" dxfId="15616" priority="3626" operator="equal">
      <formula>"jan."</formula>
    </cfRule>
  </conditionalFormatting>
  <conditionalFormatting sqref="E9:G9">
    <cfRule type="cellIs" dxfId="15615" priority="3625" operator="equal">
      <formula>"jan."</formula>
    </cfRule>
  </conditionalFormatting>
  <conditionalFormatting sqref="E9:G9">
    <cfRule type="cellIs" dxfId="15614" priority="3624" operator="equal">
      <formula>"jan."</formula>
    </cfRule>
  </conditionalFormatting>
  <conditionalFormatting sqref="E9:G9">
    <cfRule type="cellIs" dxfId="15613" priority="3623" operator="equal">
      <formula>"jan."</formula>
    </cfRule>
  </conditionalFormatting>
  <conditionalFormatting sqref="E9:G9">
    <cfRule type="cellIs" dxfId="15612" priority="3622" operator="equal">
      <formula>"jan."</formula>
    </cfRule>
  </conditionalFormatting>
  <conditionalFormatting sqref="E9:G9">
    <cfRule type="cellIs" dxfId="15611" priority="3621" operator="equal">
      <formula>"jan."</formula>
    </cfRule>
  </conditionalFormatting>
  <conditionalFormatting sqref="E9:G9">
    <cfRule type="cellIs" dxfId="15610" priority="3620" operator="equal">
      <formula>"jan."</formula>
    </cfRule>
  </conditionalFormatting>
  <conditionalFormatting sqref="E9:G9">
    <cfRule type="cellIs" dxfId="15609" priority="3619" operator="equal">
      <formula>"jan."</formula>
    </cfRule>
  </conditionalFormatting>
  <conditionalFormatting sqref="E9:G9">
    <cfRule type="cellIs" dxfId="15608" priority="3618" operator="equal">
      <formula>"jan."</formula>
    </cfRule>
  </conditionalFormatting>
  <conditionalFormatting sqref="E9:G9">
    <cfRule type="cellIs" dxfId="15607" priority="3617" operator="equal">
      <formula>"jan."</formula>
    </cfRule>
  </conditionalFormatting>
  <conditionalFormatting sqref="E9:G9">
    <cfRule type="cellIs" dxfId="15606" priority="3616" operator="equal">
      <formula>"jan."</formula>
    </cfRule>
  </conditionalFormatting>
  <conditionalFormatting sqref="E9:G9">
    <cfRule type="cellIs" dxfId="15605" priority="3615" operator="equal">
      <formula>"jan."</formula>
    </cfRule>
  </conditionalFormatting>
  <conditionalFormatting sqref="E9:G9">
    <cfRule type="cellIs" dxfId="15604" priority="3614" operator="equal">
      <formula>"jan."</formula>
    </cfRule>
  </conditionalFormatting>
  <conditionalFormatting sqref="E9:G9">
    <cfRule type="cellIs" dxfId="15603" priority="3613" operator="equal">
      <formula>"jan."</formula>
    </cfRule>
  </conditionalFormatting>
  <conditionalFormatting sqref="E9:G9">
    <cfRule type="cellIs" dxfId="15602" priority="3612" operator="equal">
      <formula>"jan."</formula>
    </cfRule>
  </conditionalFormatting>
  <conditionalFormatting sqref="E9:G9">
    <cfRule type="cellIs" dxfId="15601" priority="3611" operator="equal">
      <formula>"jan."</formula>
    </cfRule>
  </conditionalFormatting>
  <conditionalFormatting sqref="E9:G9">
    <cfRule type="cellIs" dxfId="15600" priority="3610" operator="equal">
      <formula>"jan."</formula>
    </cfRule>
  </conditionalFormatting>
  <conditionalFormatting sqref="E9:G9">
    <cfRule type="cellIs" dxfId="15599" priority="3609" operator="equal">
      <formula>"jan."</formula>
    </cfRule>
  </conditionalFormatting>
  <conditionalFormatting sqref="E9:G9">
    <cfRule type="cellIs" dxfId="15598" priority="3608" operator="equal">
      <formula>"jan."</formula>
    </cfRule>
  </conditionalFormatting>
  <conditionalFormatting sqref="E9:G9">
    <cfRule type="cellIs" dxfId="15597" priority="3607" operator="equal">
      <formula>"jan."</formula>
    </cfRule>
  </conditionalFormatting>
  <conditionalFormatting sqref="E9:G9">
    <cfRule type="cellIs" dxfId="15596" priority="3606" operator="equal">
      <formula>"jan."</formula>
    </cfRule>
  </conditionalFormatting>
  <conditionalFormatting sqref="E9:G9">
    <cfRule type="cellIs" dxfId="15595" priority="3605" operator="equal">
      <formula>"jan."</formula>
    </cfRule>
  </conditionalFormatting>
  <conditionalFormatting sqref="E9:G9">
    <cfRule type="cellIs" dxfId="15594" priority="3604" operator="equal">
      <formula>"jan."</formula>
    </cfRule>
  </conditionalFormatting>
  <conditionalFormatting sqref="E9:G9">
    <cfRule type="cellIs" dxfId="15593" priority="3603" operator="equal">
      <formula>"jan."</formula>
    </cfRule>
  </conditionalFormatting>
  <conditionalFormatting sqref="E9:G9">
    <cfRule type="cellIs" dxfId="15592" priority="3602" operator="equal">
      <formula>"jan."</formula>
    </cfRule>
  </conditionalFormatting>
  <conditionalFormatting sqref="E9:G9">
    <cfRule type="cellIs" dxfId="15591" priority="3601" operator="equal">
      <formula>"jan."</formula>
    </cfRule>
  </conditionalFormatting>
  <conditionalFormatting sqref="E9:G9">
    <cfRule type="cellIs" dxfId="15590" priority="3600" operator="equal">
      <formula>"jan."</formula>
    </cfRule>
  </conditionalFormatting>
  <conditionalFormatting sqref="E9:G9">
    <cfRule type="cellIs" dxfId="15589" priority="3599" operator="equal">
      <formula>"jan."</formula>
    </cfRule>
  </conditionalFormatting>
  <conditionalFormatting sqref="E9:G9">
    <cfRule type="cellIs" dxfId="15588" priority="3598" operator="equal">
      <formula>"jan."</formula>
    </cfRule>
  </conditionalFormatting>
  <conditionalFormatting sqref="E9:G9">
    <cfRule type="cellIs" dxfId="15587" priority="3597" operator="equal">
      <formula>"jan."</formula>
    </cfRule>
  </conditionalFormatting>
  <conditionalFormatting sqref="E9:G9">
    <cfRule type="cellIs" dxfId="15586" priority="3596" operator="equal">
      <formula>"jan."</formula>
    </cfRule>
  </conditionalFormatting>
  <conditionalFormatting sqref="E9:G9">
    <cfRule type="cellIs" dxfId="15585" priority="3595" operator="equal">
      <formula>"jan."</formula>
    </cfRule>
  </conditionalFormatting>
  <conditionalFormatting sqref="E9:G9">
    <cfRule type="cellIs" dxfId="15584" priority="3594" operator="equal">
      <formula>"jan."</formula>
    </cfRule>
  </conditionalFormatting>
  <conditionalFormatting sqref="E9:G9">
    <cfRule type="cellIs" dxfId="15583" priority="3593" operator="equal">
      <formula>"jan."</formula>
    </cfRule>
  </conditionalFormatting>
  <conditionalFormatting sqref="E9:G9">
    <cfRule type="cellIs" dxfId="15582" priority="3592" operator="equal">
      <formula>"jan."</formula>
    </cfRule>
  </conditionalFormatting>
  <conditionalFormatting sqref="E9:G9">
    <cfRule type="cellIs" dxfId="15581" priority="3591" operator="equal">
      <formula>"jan."</formula>
    </cfRule>
  </conditionalFormatting>
  <conditionalFormatting sqref="E9:G9">
    <cfRule type="cellIs" dxfId="15580" priority="3590" operator="equal">
      <formula>"jan."</formula>
    </cfRule>
  </conditionalFormatting>
  <conditionalFormatting sqref="E9:G9">
    <cfRule type="cellIs" dxfId="15579" priority="3589" operator="equal">
      <formula>"jan."</formula>
    </cfRule>
  </conditionalFormatting>
  <conditionalFormatting sqref="E9:G9">
    <cfRule type="cellIs" dxfId="15578" priority="3588" operator="equal">
      <formula>"jan."</formula>
    </cfRule>
  </conditionalFormatting>
  <conditionalFormatting sqref="E9:G9">
    <cfRule type="cellIs" dxfId="15577" priority="3587" operator="equal">
      <formula>"jan."</formula>
    </cfRule>
  </conditionalFormatting>
  <conditionalFormatting sqref="E9:G9">
    <cfRule type="cellIs" dxfId="15576" priority="3586" operator="equal">
      <formula>"jan."</formula>
    </cfRule>
  </conditionalFormatting>
  <conditionalFormatting sqref="E9:G9">
    <cfRule type="cellIs" dxfId="15575" priority="3585" operator="equal">
      <formula>"jan."</formula>
    </cfRule>
  </conditionalFormatting>
  <conditionalFormatting sqref="E9:G9">
    <cfRule type="cellIs" dxfId="15574" priority="3584" operator="equal">
      <formula>"jan."</formula>
    </cfRule>
  </conditionalFormatting>
  <conditionalFormatting sqref="E9:G9">
    <cfRule type="cellIs" dxfId="15573" priority="3583" operator="equal">
      <formula>"jan."</formula>
    </cfRule>
  </conditionalFormatting>
  <conditionalFormatting sqref="E9:G9">
    <cfRule type="cellIs" dxfId="15572" priority="3582" operator="equal">
      <formula>"jan."</formula>
    </cfRule>
  </conditionalFormatting>
  <conditionalFormatting sqref="E9:G9">
    <cfRule type="cellIs" dxfId="15571" priority="3581" operator="equal">
      <formula>"jan."</formula>
    </cfRule>
  </conditionalFormatting>
  <conditionalFormatting sqref="E9:G9">
    <cfRule type="cellIs" dxfId="15570" priority="3580" operator="equal">
      <formula>"jan."</formula>
    </cfRule>
  </conditionalFormatting>
  <conditionalFormatting sqref="E9:G9">
    <cfRule type="cellIs" dxfId="15569" priority="3579" operator="equal">
      <formula>"jan."</formula>
    </cfRule>
  </conditionalFormatting>
  <conditionalFormatting sqref="E9:G9">
    <cfRule type="cellIs" dxfId="15568" priority="3578" operator="equal">
      <formula>"jan."</formula>
    </cfRule>
  </conditionalFormatting>
  <conditionalFormatting sqref="E9:G9">
    <cfRule type="cellIs" dxfId="15567" priority="3577" operator="equal">
      <formula>"jan."</formula>
    </cfRule>
  </conditionalFormatting>
  <conditionalFormatting sqref="E9:G9">
    <cfRule type="cellIs" dxfId="15566" priority="3575" operator="equal">
      <formula>"jan."</formula>
    </cfRule>
  </conditionalFormatting>
  <conditionalFormatting sqref="E9:G9">
    <cfRule type="cellIs" dxfId="15565" priority="3574" operator="equal">
      <formula>"jan."</formula>
    </cfRule>
  </conditionalFormatting>
  <conditionalFormatting sqref="E9:G9">
    <cfRule type="cellIs" dxfId="15564" priority="3573" operator="equal">
      <formula>"jan."</formula>
    </cfRule>
  </conditionalFormatting>
  <conditionalFormatting sqref="E9:G9">
    <cfRule type="cellIs" dxfId="15563" priority="3572" operator="equal">
      <formula>"jan."</formula>
    </cfRule>
  </conditionalFormatting>
  <conditionalFormatting sqref="E9:G9">
    <cfRule type="cellIs" dxfId="15562" priority="3571" operator="equal">
      <formula>"jan."</formula>
    </cfRule>
  </conditionalFormatting>
  <conditionalFormatting sqref="E9:G9">
    <cfRule type="cellIs" dxfId="15561" priority="3570" operator="equal">
      <formula>"jan."</formula>
    </cfRule>
  </conditionalFormatting>
  <conditionalFormatting sqref="E9:G9">
    <cfRule type="cellIs" dxfId="15560" priority="3569" operator="equal">
      <formula>"jan."</formula>
    </cfRule>
  </conditionalFormatting>
  <conditionalFormatting sqref="E9:G9">
    <cfRule type="cellIs" dxfId="15559" priority="3568" operator="equal">
      <formula>"jan."</formula>
    </cfRule>
  </conditionalFormatting>
  <conditionalFormatting sqref="E9:G9">
    <cfRule type="cellIs" dxfId="15558" priority="3566" operator="equal">
      <formula>"jan."</formula>
    </cfRule>
  </conditionalFormatting>
  <conditionalFormatting sqref="E9:G9">
    <cfRule type="cellIs" dxfId="15557" priority="3565" operator="equal">
      <formula>"jan."</formula>
    </cfRule>
  </conditionalFormatting>
  <conditionalFormatting sqref="E9:G9">
    <cfRule type="cellIs" dxfId="15556" priority="3564" operator="equal">
      <formula>"jan."</formula>
    </cfRule>
  </conditionalFormatting>
  <conditionalFormatting sqref="E9:G9">
    <cfRule type="cellIs" dxfId="15555" priority="3563" operator="equal">
      <formula>"jan."</formula>
    </cfRule>
  </conditionalFormatting>
  <conditionalFormatting sqref="E9:G9">
    <cfRule type="cellIs" dxfId="15554" priority="3562" operator="equal">
      <formula>"jan."</formula>
    </cfRule>
  </conditionalFormatting>
  <conditionalFormatting sqref="E9:G9">
    <cfRule type="cellIs" dxfId="15553" priority="3561" operator="equal">
      <formula>"jan."</formula>
    </cfRule>
  </conditionalFormatting>
  <conditionalFormatting sqref="E9:G9">
    <cfRule type="cellIs" dxfId="15552" priority="3560" operator="equal">
      <formula>"jan."</formula>
    </cfRule>
  </conditionalFormatting>
  <conditionalFormatting sqref="E9:G9">
    <cfRule type="cellIs" dxfId="15551" priority="3559" operator="equal">
      <formula>"jan."</formula>
    </cfRule>
  </conditionalFormatting>
  <conditionalFormatting sqref="E9:G9">
    <cfRule type="cellIs" dxfId="15550" priority="3558" operator="equal">
      <formula>"jan."</formula>
    </cfRule>
  </conditionalFormatting>
  <conditionalFormatting sqref="E9:G9">
    <cfRule type="cellIs" dxfId="15549" priority="3557" operator="equal">
      <formula>"jan."</formula>
    </cfRule>
  </conditionalFormatting>
  <conditionalFormatting sqref="E9:G9">
    <cfRule type="cellIs" dxfId="15548" priority="3556" operator="equal">
      <formula>"jan."</formula>
    </cfRule>
  </conditionalFormatting>
  <conditionalFormatting sqref="E9:G9">
    <cfRule type="cellIs" dxfId="15547" priority="3555" operator="equal">
      <formula>"jan."</formula>
    </cfRule>
  </conditionalFormatting>
  <conditionalFormatting sqref="E9:G9">
    <cfRule type="cellIs" dxfId="15546" priority="3554" operator="equal">
      <formula>"jan."</formula>
    </cfRule>
  </conditionalFormatting>
  <conditionalFormatting sqref="E9:G9">
    <cfRule type="cellIs" dxfId="15545" priority="3553" operator="equal">
      <formula>"jan."</formula>
    </cfRule>
  </conditionalFormatting>
  <conditionalFormatting sqref="E9:G9">
    <cfRule type="cellIs" dxfId="15544" priority="3552" operator="equal">
      <formula>"jan."</formula>
    </cfRule>
  </conditionalFormatting>
  <conditionalFormatting sqref="E9:G9">
    <cfRule type="cellIs" dxfId="15543" priority="3551" operator="equal">
      <formula>"jan."</formula>
    </cfRule>
  </conditionalFormatting>
  <conditionalFormatting sqref="E9:G9">
    <cfRule type="cellIs" dxfId="15542" priority="3550" operator="equal">
      <formula>"jan."</formula>
    </cfRule>
  </conditionalFormatting>
  <conditionalFormatting sqref="E9:G9">
    <cfRule type="cellIs" dxfId="15541" priority="3549" operator="equal">
      <formula>"jan."</formula>
    </cfRule>
  </conditionalFormatting>
  <conditionalFormatting sqref="E9:G9">
    <cfRule type="cellIs" dxfId="15540" priority="3548" operator="equal">
      <formula>"jan."</formula>
    </cfRule>
  </conditionalFormatting>
  <conditionalFormatting sqref="E9:G9">
    <cfRule type="cellIs" dxfId="15539" priority="3547" operator="equal">
      <formula>"jan."</formula>
    </cfRule>
  </conditionalFormatting>
  <conditionalFormatting sqref="E9:G9">
    <cfRule type="cellIs" dxfId="15538" priority="3546" operator="equal">
      <formula>"jan."</formula>
    </cfRule>
  </conditionalFormatting>
  <conditionalFormatting sqref="E9:G9">
    <cfRule type="cellIs" dxfId="15537" priority="3545" operator="equal">
      <formula>"jan."</formula>
    </cfRule>
  </conditionalFormatting>
  <conditionalFormatting sqref="E9:G9">
    <cfRule type="cellIs" dxfId="15536" priority="3544" operator="equal">
      <formula>"jan."</formula>
    </cfRule>
  </conditionalFormatting>
  <conditionalFormatting sqref="E9:G9">
    <cfRule type="cellIs" dxfId="15535" priority="3543" operator="equal">
      <formula>"jan."</formula>
    </cfRule>
  </conditionalFormatting>
  <conditionalFormatting sqref="E9:G9">
    <cfRule type="cellIs" dxfId="15534" priority="3542" operator="equal">
      <formula>"jan."</formula>
    </cfRule>
  </conditionalFormatting>
  <conditionalFormatting sqref="E9:G9">
    <cfRule type="cellIs" dxfId="15533" priority="3541" operator="equal">
      <formula>"jan."</formula>
    </cfRule>
  </conditionalFormatting>
  <conditionalFormatting sqref="E9:G9">
    <cfRule type="cellIs" dxfId="15532" priority="3540" operator="equal">
      <formula>"jan."</formula>
    </cfRule>
  </conditionalFormatting>
  <conditionalFormatting sqref="E9:G9">
    <cfRule type="cellIs" dxfId="15531" priority="3539" operator="equal">
      <formula>"jan."</formula>
    </cfRule>
  </conditionalFormatting>
  <conditionalFormatting sqref="E9:G9">
    <cfRule type="cellIs" dxfId="15530" priority="3538" operator="equal">
      <formula>"jan."</formula>
    </cfRule>
  </conditionalFormatting>
  <conditionalFormatting sqref="E9:G9">
    <cfRule type="cellIs" dxfId="15529" priority="3537" operator="equal">
      <formula>"jan."</formula>
    </cfRule>
  </conditionalFormatting>
  <conditionalFormatting sqref="E9:G9">
    <cfRule type="cellIs" dxfId="15528" priority="3536" operator="equal">
      <formula>"jan."</formula>
    </cfRule>
  </conditionalFormatting>
  <conditionalFormatting sqref="E9:G9">
    <cfRule type="cellIs" dxfId="15527" priority="3535" operator="equal">
      <formula>"jan."</formula>
    </cfRule>
  </conditionalFormatting>
  <conditionalFormatting sqref="E9:G9">
    <cfRule type="cellIs" dxfId="15526" priority="3534" operator="equal">
      <formula>"jan."</formula>
    </cfRule>
  </conditionalFormatting>
  <conditionalFormatting sqref="E9:G9">
    <cfRule type="cellIs" dxfId="15525" priority="3533" operator="equal">
      <formula>"jan."</formula>
    </cfRule>
  </conditionalFormatting>
  <conditionalFormatting sqref="E9:G9">
    <cfRule type="cellIs" dxfId="15524" priority="3532" operator="equal">
      <formula>"jan."</formula>
    </cfRule>
  </conditionalFormatting>
  <conditionalFormatting sqref="E9:G9">
    <cfRule type="cellIs" dxfId="15523" priority="3531" operator="equal">
      <formula>"jan."</formula>
    </cfRule>
  </conditionalFormatting>
  <conditionalFormatting sqref="E9:G9">
    <cfRule type="cellIs" dxfId="15522" priority="3530" operator="equal">
      <formula>"jan."</formula>
    </cfRule>
  </conditionalFormatting>
  <conditionalFormatting sqref="E9:G9">
    <cfRule type="cellIs" dxfId="15521" priority="3529" operator="equal">
      <formula>"jan."</formula>
    </cfRule>
  </conditionalFormatting>
  <conditionalFormatting sqref="E9:G9">
    <cfRule type="cellIs" dxfId="15520" priority="3528" operator="equal">
      <formula>"jan."</formula>
    </cfRule>
  </conditionalFormatting>
  <conditionalFormatting sqref="E9:G9">
    <cfRule type="cellIs" dxfId="15519" priority="3527" operator="equal">
      <formula>"jan."</formula>
    </cfRule>
  </conditionalFormatting>
  <conditionalFormatting sqref="E9:G9">
    <cfRule type="cellIs" dxfId="15518" priority="3525" operator="equal">
      <formula>"jan."</formula>
    </cfRule>
  </conditionalFormatting>
  <conditionalFormatting sqref="E9:G9">
    <cfRule type="cellIs" dxfId="15517" priority="3523" operator="equal">
      <formula>"jan."</formula>
    </cfRule>
  </conditionalFormatting>
  <conditionalFormatting sqref="E9:G9">
    <cfRule type="cellIs" dxfId="15516" priority="3522" operator="equal">
      <formula>"jan."</formula>
    </cfRule>
  </conditionalFormatting>
  <conditionalFormatting sqref="E9:G9">
    <cfRule type="cellIs" dxfId="15515" priority="3521" operator="equal">
      <formula>"jan."</formula>
    </cfRule>
  </conditionalFormatting>
  <conditionalFormatting sqref="E9:G9">
    <cfRule type="cellIs" dxfId="15514" priority="3520" operator="equal">
      <formula>"jan."</formula>
    </cfRule>
  </conditionalFormatting>
  <conditionalFormatting sqref="E9:G9">
    <cfRule type="cellIs" dxfId="15513" priority="3519" operator="equal">
      <formula>"jan."</formula>
    </cfRule>
  </conditionalFormatting>
  <conditionalFormatting sqref="E9:G9">
    <cfRule type="cellIs" dxfId="15512" priority="3518" operator="equal">
      <formula>"jan."</formula>
    </cfRule>
  </conditionalFormatting>
  <conditionalFormatting sqref="E9:G9">
    <cfRule type="cellIs" dxfId="15511" priority="3517" operator="equal">
      <formula>"jan."</formula>
    </cfRule>
  </conditionalFormatting>
  <conditionalFormatting sqref="E9:G9">
    <cfRule type="cellIs" dxfId="15510" priority="3516" operator="equal">
      <formula>"jan."</formula>
    </cfRule>
  </conditionalFormatting>
  <conditionalFormatting sqref="E9:G9">
    <cfRule type="cellIs" dxfId="15509" priority="3515" operator="equal">
      <formula>"jan."</formula>
    </cfRule>
  </conditionalFormatting>
  <conditionalFormatting sqref="E9:G9">
    <cfRule type="cellIs" dxfId="15508" priority="3514" operator="equal">
      <formula>"jan."</formula>
    </cfRule>
  </conditionalFormatting>
  <conditionalFormatting sqref="E9:G9">
    <cfRule type="cellIs" dxfId="15507" priority="3513" operator="equal">
      <formula>"jan."</formula>
    </cfRule>
  </conditionalFormatting>
  <conditionalFormatting sqref="E9:G9">
    <cfRule type="cellIs" dxfId="15506" priority="3512" operator="equal">
      <formula>"jan."</formula>
    </cfRule>
  </conditionalFormatting>
  <conditionalFormatting sqref="E9:G9">
    <cfRule type="cellIs" dxfId="15505" priority="3511" operator="equal">
      <formula>"jan."</formula>
    </cfRule>
  </conditionalFormatting>
  <conditionalFormatting sqref="E9:G9">
    <cfRule type="cellIs" dxfId="15504" priority="3510" operator="equal">
      <formula>"jan."</formula>
    </cfRule>
  </conditionalFormatting>
  <conditionalFormatting sqref="E9:G9">
    <cfRule type="cellIs" dxfId="15503" priority="3509" operator="equal">
      <formula>"jan."</formula>
    </cfRule>
  </conditionalFormatting>
  <conditionalFormatting sqref="E9:G9">
    <cfRule type="cellIs" dxfId="15502" priority="3508" operator="equal">
      <formula>"jan."</formula>
    </cfRule>
  </conditionalFormatting>
  <conditionalFormatting sqref="E9:G9">
    <cfRule type="cellIs" dxfId="15501" priority="3507" operator="equal">
      <formula>"jan."</formula>
    </cfRule>
  </conditionalFormatting>
  <conditionalFormatting sqref="E9:G9">
    <cfRule type="cellIs" dxfId="15500" priority="3505" operator="equal">
      <formula>"jan."</formula>
    </cfRule>
  </conditionalFormatting>
  <conditionalFormatting sqref="E9:G9">
    <cfRule type="cellIs" dxfId="15499" priority="3504" operator="equal">
      <formula>"jan."</formula>
    </cfRule>
  </conditionalFormatting>
  <conditionalFormatting sqref="E9:G9">
    <cfRule type="cellIs" dxfId="15498" priority="3503" operator="equal">
      <formula>"jan."</formula>
    </cfRule>
  </conditionalFormatting>
  <conditionalFormatting sqref="E9:G9">
    <cfRule type="cellIs" dxfId="15497" priority="3502" operator="equal">
      <formula>"jan."</formula>
    </cfRule>
  </conditionalFormatting>
  <conditionalFormatting sqref="E9:G9">
    <cfRule type="cellIs" dxfId="15496" priority="3501" operator="equal">
      <formula>"jan."</formula>
    </cfRule>
  </conditionalFormatting>
  <conditionalFormatting sqref="E9:G9">
    <cfRule type="cellIs" dxfId="15495" priority="3500" operator="equal">
      <formula>"jan."</formula>
    </cfRule>
  </conditionalFormatting>
  <conditionalFormatting sqref="E9:G9">
    <cfRule type="cellIs" dxfId="15494" priority="3499" operator="equal">
      <formula>"jan."</formula>
    </cfRule>
  </conditionalFormatting>
  <conditionalFormatting sqref="E9:G9">
    <cfRule type="cellIs" dxfId="15493" priority="3498" operator="equal">
      <formula>"jan."</formula>
    </cfRule>
  </conditionalFormatting>
  <conditionalFormatting sqref="E9:G9">
    <cfRule type="cellIs" dxfId="15492" priority="3497" operator="equal">
      <formula>"jan."</formula>
    </cfRule>
  </conditionalFormatting>
  <conditionalFormatting sqref="E9:G9">
    <cfRule type="cellIs" dxfId="15491" priority="3496" operator="equal">
      <formula>"jan."</formula>
    </cfRule>
  </conditionalFormatting>
  <conditionalFormatting sqref="E9:G9">
    <cfRule type="cellIs" dxfId="15490" priority="3493" operator="equal">
      <formula>"jan."</formula>
    </cfRule>
  </conditionalFormatting>
  <conditionalFormatting sqref="E9:G9">
    <cfRule type="cellIs" dxfId="15489" priority="3492" operator="equal">
      <formula>"jan."</formula>
    </cfRule>
  </conditionalFormatting>
  <conditionalFormatting sqref="E9:G9">
    <cfRule type="cellIs" dxfId="15488" priority="3491" operator="equal">
      <formula>"jan."</formula>
    </cfRule>
  </conditionalFormatting>
  <conditionalFormatting sqref="E9:G9">
    <cfRule type="cellIs" dxfId="15487" priority="3490" operator="equal">
      <formula>"jan."</formula>
    </cfRule>
  </conditionalFormatting>
  <conditionalFormatting sqref="E9:G9">
    <cfRule type="cellIs" dxfId="15486" priority="3489" operator="equal">
      <formula>"jan."</formula>
    </cfRule>
  </conditionalFormatting>
  <conditionalFormatting sqref="E9:G9">
    <cfRule type="cellIs" dxfId="15485" priority="3488" operator="equal">
      <formula>"jan."</formula>
    </cfRule>
  </conditionalFormatting>
  <conditionalFormatting sqref="E9:G9">
    <cfRule type="cellIs" dxfId="15484" priority="3487" operator="equal">
      <formula>"jan."</formula>
    </cfRule>
  </conditionalFormatting>
  <conditionalFormatting sqref="E9:G9">
    <cfRule type="cellIs" dxfId="15483" priority="3486" operator="equal">
      <formula>"jan."</formula>
    </cfRule>
  </conditionalFormatting>
  <conditionalFormatting sqref="E9:G9">
    <cfRule type="cellIs" dxfId="15482" priority="3484" operator="equal">
      <formula>"jan."</formula>
    </cfRule>
  </conditionalFormatting>
  <conditionalFormatting sqref="E9:G9">
    <cfRule type="cellIs" dxfId="15481" priority="3483" operator="equal">
      <formula>"jan."</formula>
    </cfRule>
  </conditionalFormatting>
  <conditionalFormatting sqref="E9:G9">
    <cfRule type="cellIs" dxfId="15480" priority="3482" operator="equal">
      <formula>"jan."</formula>
    </cfRule>
  </conditionalFormatting>
  <conditionalFormatting sqref="E9:G9">
    <cfRule type="cellIs" dxfId="15479" priority="3481" operator="equal">
      <formula>"jan."</formula>
    </cfRule>
  </conditionalFormatting>
  <conditionalFormatting sqref="E9:G9">
    <cfRule type="cellIs" dxfId="15478" priority="3480" operator="equal">
      <formula>"jan."</formula>
    </cfRule>
  </conditionalFormatting>
  <conditionalFormatting sqref="E9:G9">
    <cfRule type="cellIs" dxfId="15477" priority="3479" operator="equal">
      <formula>"jan."</formula>
    </cfRule>
  </conditionalFormatting>
  <conditionalFormatting sqref="E9:G9">
    <cfRule type="cellIs" dxfId="15476" priority="3478" operator="equal">
      <formula>"jan."</formula>
    </cfRule>
  </conditionalFormatting>
  <conditionalFormatting sqref="E9:G9">
    <cfRule type="cellIs" dxfId="15475" priority="3477" operator="equal">
      <formula>"jan."</formula>
    </cfRule>
  </conditionalFormatting>
  <conditionalFormatting sqref="E9:G9">
    <cfRule type="cellIs" dxfId="15474" priority="3476" operator="equal">
      <formula>"jan."</formula>
    </cfRule>
  </conditionalFormatting>
  <conditionalFormatting sqref="E9:G9">
    <cfRule type="cellIs" dxfId="15473" priority="3475" operator="equal">
      <formula>"jan."</formula>
    </cfRule>
  </conditionalFormatting>
  <conditionalFormatting sqref="E9:G9">
    <cfRule type="cellIs" dxfId="15472" priority="3474" operator="equal">
      <formula>"jan."</formula>
    </cfRule>
  </conditionalFormatting>
  <conditionalFormatting sqref="E9:G9">
    <cfRule type="cellIs" dxfId="15471" priority="3473" operator="equal">
      <formula>"jan."</formula>
    </cfRule>
  </conditionalFormatting>
  <conditionalFormatting sqref="E9:G9">
    <cfRule type="cellIs" dxfId="15470" priority="3472" operator="equal">
      <formula>"jan."</formula>
    </cfRule>
  </conditionalFormatting>
  <conditionalFormatting sqref="E9:G9">
    <cfRule type="cellIs" dxfId="15469" priority="3471" operator="equal">
      <formula>"jan."</formula>
    </cfRule>
  </conditionalFormatting>
  <conditionalFormatting sqref="E9:G9">
    <cfRule type="cellIs" dxfId="15468" priority="3470" operator="equal">
      <formula>"jan."</formula>
    </cfRule>
  </conditionalFormatting>
  <conditionalFormatting sqref="E9:G9">
    <cfRule type="cellIs" dxfId="15467" priority="3469" operator="equal">
      <formula>"jan."</formula>
    </cfRule>
  </conditionalFormatting>
  <conditionalFormatting sqref="E9:G9">
    <cfRule type="cellIs" dxfId="15466" priority="3468" operator="equal">
      <formula>"jan."</formula>
    </cfRule>
  </conditionalFormatting>
  <conditionalFormatting sqref="E9:G9">
    <cfRule type="cellIs" dxfId="15465" priority="3467" operator="equal">
      <formula>"jan."</formula>
    </cfRule>
  </conditionalFormatting>
  <conditionalFormatting sqref="E9:G9">
    <cfRule type="cellIs" dxfId="15464" priority="3466" operator="equal">
      <formula>"jan."</formula>
    </cfRule>
  </conditionalFormatting>
  <conditionalFormatting sqref="E9:G9">
    <cfRule type="cellIs" dxfId="15463" priority="3465" operator="equal">
      <formula>"jan."</formula>
    </cfRule>
  </conditionalFormatting>
  <conditionalFormatting sqref="E9:G9">
    <cfRule type="cellIs" dxfId="15462" priority="3464" operator="equal">
      <formula>"jan."</formula>
    </cfRule>
  </conditionalFormatting>
  <conditionalFormatting sqref="E9:G9">
    <cfRule type="cellIs" dxfId="15461" priority="3463" operator="equal">
      <formula>"jan."</formula>
    </cfRule>
  </conditionalFormatting>
  <conditionalFormatting sqref="E9:G9">
    <cfRule type="cellIs" dxfId="15460" priority="3462" operator="equal">
      <formula>"jan."</formula>
    </cfRule>
  </conditionalFormatting>
  <conditionalFormatting sqref="E9:G9">
    <cfRule type="cellIs" dxfId="15459" priority="3461" operator="equal">
      <formula>"jan."</formula>
    </cfRule>
  </conditionalFormatting>
  <conditionalFormatting sqref="E9:G9">
    <cfRule type="cellIs" dxfId="15458" priority="3460" operator="equal">
      <formula>"jan."</formula>
    </cfRule>
  </conditionalFormatting>
  <conditionalFormatting sqref="E9:G9">
    <cfRule type="cellIs" dxfId="15457" priority="3459" operator="equal">
      <formula>"jan."</formula>
    </cfRule>
  </conditionalFormatting>
  <conditionalFormatting sqref="E9:G9">
    <cfRule type="cellIs" dxfId="15456" priority="3458" operator="equal">
      <formula>"jan."</formula>
    </cfRule>
  </conditionalFormatting>
  <conditionalFormatting sqref="E9:G9">
    <cfRule type="cellIs" dxfId="15455" priority="3457" operator="equal">
      <formula>"jan."</formula>
    </cfRule>
  </conditionalFormatting>
  <conditionalFormatting sqref="E9:G9">
    <cfRule type="cellIs" dxfId="15454" priority="3456" operator="equal">
      <formula>"jan."</formula>
    </cfRule>
  </conditionalFormatting>
  <conditionalFormatting sqref="E9:G9">
    <cfRule type="cellIs" dxfId="15453" priority="3455" operator="equal">
      <formula>"jan."</formula>
    </cfRule>
  </conditionalFormatting>
  <conditionalFormatting sqref="E9:G9">
    <cfRule type="cellIs" dxfId="15452" priority="3454" operator="equal">
      <formula>"jan."</formula>
    </cfRule>
  </conditionalFormatting>
  <conditionalFormatting sqref="E9:G9">
    <cfRule type="cellIs" dxfId="15451" priority="3453" operator="equal">
      <formula>"jan."</formula>
    </cfRule>
  </conditionalFormatting>
  <conditionalFormatting sqref="E9:G9">
    <cfRule type="cellIs" dxfId="15450" priority="3452" operator="equal">
      <formula>"jan."</formula>
    </cfRule>
  </conditionalFormatting>
  <conditionalFormatting sqref="E9:G9">
    <cfRule type="cellIs" dxfId="15449" priority="3451" operator="equal">
      <formula>"jan."</formula>
    </cfRule>
  </conditionalFormatting>
  <conditionalFormatting sqref="E9:G9">
    <cfRule type="cellIs" dxfId="15448" priority="3450" operator="equal">
      <formula>"jan."</formula>
    </cfRule>
  </conditionalFormatting>
  <conditionalFormatting sqref="E9:G9">
    <cfRule type="cellIs" dxfId="15447" priority="3449" operator="equal">
      <formula>"jan."</formula>
    </cfRule>
  </conditionalFormatting>
  <conditionalFormatting sqref="E9:G9">
    <cfRule type="cellIs" dxfId="15446" priority="3448" operator="equal">
      <formula>"jan."</formula>
    </cfRule>
  </conditionalFormatting>
  <conditionalFormatting sqref="E9:G9">
    <cfRule type="cellIs" dxfId="15445" priority="3447" operator="equal">
      <formula>"jan."</formula>
    </cfRule>
  </conditionalFormatting>
  <conditionalFormatting sqref="E9:G9">
    <cfRule type="cellIs" dxfId="15444" priority="3446" operator="equal">
      <formula>"jan."</formula>
    </cfRule>
  </conditionalFormatting>
  <conditionalFormatting sqref="E9:G9">
    <cfRule type="cellIs" dxfId="15443" priority="3445" operator="equal">
      <formula>"jan."</formula>
    </cfRule>
  </conditionalFormatting>
  <conditionalFormatting sqref="E9:G9">
    <cfRule type="cellIs" dxfId="15442" priority="3444" operator="equal">
      <formula>"jan."</formula>
    </cfRule>
  </conditionalFormatting>
  <conditionalFormatting sqref="E9:G9">
    <cfRule type="cellIs" dxfId="15441" priority="3443" operator="equal">
      <formula>"jan."</formula>
    </cfRule>
  </conditionalFormatting>
  <conditionalFormatting sqref="E9:G9">
    <cfRule type="cellIs" dxfId="15440" priority="3442" operator="equal">
      <formula>"jan."</formula>
    </cfRule>
  </conditionalFormatting>
  <conditionalFormatting sqref="E9:G9">
    <cfRule type="cellIs" dxfId="15439" priority="3441" operator="equal">
      <formula>"jan."</formula>
    </cfRule>
  </conditionalFormatting>
  <conditionalFormatting sqref="E9:G9">
    <cfRule type="cellIs" dxfId="15438" priority="3440" operator="equal">
      <formula>"jan."</formula>
    </cfRule>
  </conditionalFormatting>
  <conditionalFormatting sqref="E9:G9">
    <cfRule type="cellIs" dxfId="15437" priority="3439" operator="equal">
      <formula>"jan."</formula>
    </cfRule>
  </conditionalFormatting>
  <conditionalFormatting sqref="E9:G9">
    <cfRule type="cellIs" dxfId="15436" priority="3438" operator="equal">
      <formula>"jan."</formula>
    </cfRule>
  </conditionalFormatting>
  <conditionalFormatting sqref="E9:G9">
    <cfRule type="cellIs" dxfId="15435" priority="3437" operator="equal">
      <formula>"jan."</formula>
    </cfRule>
  </conditionalFormatting>
  <conditionalFormatting sqref="E9:G9">
    <cfRule type="cellIs" dxfId="15434" priority="3436" operator="equal">
      <formula>"jan."</formula>
    </cfRule>
  </conditionalFormatting>
  <conditionalFormatting sqref="E9:G9">
    <cfRule type="cellIs" dxfId="15433" priority="3435" operator="equal">
      <formula>"jan."</formula>
    </cfRule>
  </conditionalFormatting>
  <conditionalFormatting sqref="E9:G9">
    <cfRule type="cellIs" dxfId="15432" priority="3434" operator="equal">
      <formula>"jan."</formula>
    </cfRule>
  </conditionalFormatting>
  <conditionalFormatting sqref="E9:G9">
    <cfRule type="cellIs" dxfId="15431" priority="3433" operator="equal">
      <formula>"jan."</formula>
    </cfRule>
  </conditionalFormatting>
  <conditionalFormatting sqref="E9:G9">
    <cfRule type="cellIs" dxfId="15430" priority="3432" operator="equal">
      <formula>"jan."</formula>
    </cfRule>
  </conditionalFormatting>
  <conditionalFormatting sqref="E9:G9">
    <cfRule type="cellIs" dxfId="15429" priority="3431" operator="equal">
      <formula>"jan."</formula>
    </cfRule>
  </conditionalFormatting>
  <conditionalFormatting sqref="E9:G9">
    <cfRule type="cellIs" dxfId="15428" priority="3430" operator="equal">
      <formula>"jan."</formula>
    </cfRule>
  </conditionalFormatting>
  <conditionalFormatting sqref="E9:G9">
    <cfRule type="cellIs" dxfId="15427" priority="3429" operator="equal">
      <formula>"jan."</formula>
    </cfRule>
  </conditionalFormatting>
  <conditionalFormatting sqref="E9:G9">
    <cfRule type="cellIs" dxfId="15426" priority="3428" operator="equal">
      <formula>"jan."</formula>
    </cfRule>
  </conditionalFormatting>
  <conditionalFormatting sqref="E9:G9">
    <cfRule type="cellIs" dxfId="15425" priority="3427" operator="equal">
      <formula>"jan."</formula>
    </cfRule>
  </conditionalFormatting>
  <conditionalFormatting sqref="E9:G9">
    <cfRule type="cellIs" dxfId="15424" priority="3426" operator="equal">
      <formula>"jan."</formula>
    </cfRule>
  </conditionalFormatting>
  <conditionalFormatting sqref="E9:G9">
    <cfRule type="cellIs" dxfId="15423" priority="3425" operator="equal">
      <formula>"jan."</formula>
    </cfRule>
  </conditionalFormatting>
  <conditionalFormatting sqref="E9:G9">
    <cfRule type="cellIs" dxfId="15422" priority="3424" operator="equal">
      <formula>"jan."</formula>
    </cfRule>
  </conditionalFormatting>
  <conditionalFormatting sqref="E9:G9">
    <cfRule type="cellIs" dxfId="15421" priority="3423" operator="equal">
      <formula>"jan."</formula>
    </cfRule>
  </conditionalFormatting>
  <conditionalFormatting sqref="E9:G9">
    <cfRule type="cellIs" dxfId="15420" priority="3422" operator="equal">
      <formula>"jan."</formula>
    </cfRule>
  </conditionalFormatting>
  <conditionalFormatting sqref="E9:G9">
    <cfRule type="cellIs" dxfId="15419" priority="3421" operator="equal">
      <formula>"jan."</formula>
    </cfRule>
  </conditionalFormatting>
  <conditionalFormatting sqref="E9:G9">
    <cfRule type="cellIs" dxfId="15418" priority="3420" operator="equal">
      <formula>"jan."</formula>
    </cfRule>
  </conditionalFormatting>
  <conditionalFormatting sqref="E9:G9">
    <cfRule type="cellIs" dxfId="15417" priority="3419" operator="equal">
      <formula>"jan."</formula>
    </cfRule>
  </conditionalFormatting>
  <conditionalFormatting sqref="E9:G9">
    <cfRule type="cellIs" dxfId="15416" priority="3418" operator="equal">
      <formula>"jan."</formula>
    </cfRule>
  </conditionalFormatting>
  <conditionalFormatting sqref="E9:G9">
    <cfRule type="cellIs" dxfId="15415" priority="3417" operator="equal">
      <formula>"jan."</formula>
    </cfRule>
  </conditionalFormatting>
  <conditionalFormatting sqref="E9:G9">
    <cfRule type="cellIs" dxfId="15414" priority="3416" operator="equal">
      <formula>"jan."</formula>
    </cfRule>
  </conditionalFormatting>
  <conditionalFormatting sqref="E9:G9">
    <cfRule type="cellIs" dxfId="15413" priority="3415" operator="equal">
      <formula>"jan."</formula>
    </cfRule>
  </conditionalFormatting>
  <conditionalFormatting sqref="E9:G9">
    <cfRule type="cellIs" dxfId="15412" priority="3414" operator="equal">
      <formula>"jan."</formula>
    </cfRule>
  </conditionalFormatting>
  <conditionalFormatting sqref="E9:G9">
    <cfRule type="cellIs" dxfId="15411" priority="3413" operator="equal">
      <formula>"jan."</formula>
    </cfRule>
  </conditionalFormatting>
  <conditionalFormatting sqref="E9:G9">
    <cfRule type="cellIs" dxfId="15410" priority="3412" operator="equal">
      <formula>"jan."</formula>
    </cfRule>
  </conditionalFormatting>
  <conditionalFormatting sqref="E9:G9">
    <cfRule type="cellIs" dxfId="15409" priority="3411" operator="equal">
      <formula>"jan."</formula>
    </cfRule>
  </conditionalFormatting>
  <conditionalFormatting sqref="E9:G9">
    <cfRule type="cellIs" dxfId="15408" priority="3410" operator="equal">
      <formula>"jan."</formula>
    </cfRule>
  </conditionalFormatting>
  <conditionalFormatting sqref="E9:G9">
    <cfRule type="cellIs" dxfId="15407" priority="3409" operator="equal">
      <formula>"jan."</formula>
    </cfRule>
  </conditionalFormatting>
  <conditionalFormatting sqref="E9:G9">
    <cfRule type="cellIs" dxfId="15406" priority="3408" operator="equal">
      <formula>"jan."</formula>
    </cfRule>
  </conditionalFormatting>
  <conditionalFormatting sqref="E9:G9">
    <cfRule type="cellIs" dxfId="15405" priority="3407" operator="equal">
      <formula>"jan."</formula>
    </cfRule>
  </conditionalFormatting>
  <conditionalFormatting sqref="E9:G9">
    <cfRule type="cellIs" dxfId="15404" priority="3406" operator="equal">
      <formula>"jan."</formula>
    </cfRule>
  </conditionalFormatting>
  <conditionalFormatting sqref="E9:G9">
    <cfRule type="cellIs" dxfId="15403" priority="3405" operator="equal">
      <formula>"jan."</formula>
    </cfRule>
  </conditionalFormatting>
  <conditionalFormatting sqref="E9:G9">
    <cfRule type="cellIs" dxfId="15402" priority="3404" operator="equal">
      <formula>"jan."</formula>
    </cfRule>
  </conditionalFormatting>
  <conditionalFormatting sqref="E9:G9">
    <cfRule type="cellIs" dxfId="15401" priority="3403" operator="equal">
      <formula>"jan."</formula>
    </cfRule>
  </conditionalFormatting>
  <conditionalFormatting sqref="E9:G9">
    <cfRule type="cellIs" dxfId="15400" priority="3402" operator="equal">
      <formula>"jan."</formula>
    </cfRule>
  </conditionalFormatting>
  <conditionalFormatting sqref="E9:G9">
    <cfRule type="cellIs" dxfId="15399" priority="3401" operator="equal">
      <formula>"jan."</formula>
    </cfRule>
  </conditionalFormatting>
  <conditionalFormatting sqref="E9:G9">
    <cfRule type="cellIs" dxfId="15398" priority="3400" operator="equal">
      <formula>"jan."</formula>
    </cfRule>
  </conditionalFormatting>
  <conditionalFormatting sqref="E9:G9">
    <cfRule type="cellIs" dxfId="15397" priority="3399" operator="equal">
      <formula>"jan."</formula>
    </cfRule>
  </conditionalFormatting>
  <conditionalFormatting sqref="E9:G9">
    <cfRule type="cellIs" dxfId="15396" priority="3398" operator="equal">
      <formula>"jan."</formula>
    </cfRule>
  </conditionalFormatting>
  <conditionalFormatting sqref="E9:G9">
    <cfRule type="cellIs" dxfId="15395" priority="3397" operator="equal">
      <formula>"jan."</formula>
    </cfRule>
  </conditionalFormatting>
  <conditionalFormatting sqref="E9:G9">
    <cfRule type="cellIs" dxfId="15394" priority="3396" operator="equal">
      <formula>"jan."</formula>
    </cfRule>
  </conditionalFormatting>
  <conditionalFormatting sqref="E9:G9">
    <cfRule type="cellIs" dxfId="15393" priority="3395" operator="equal">
      <formula>"jan."</formula>
    </cfRule>
  </conditionalFormatting>
  <conditionalFormatting sqref="E9:G9">
    <cfRule type="cellIs" dxfId="15392" priority="3394" operator="equal">
      <formula>"jan."</formula>
    </cfRule>
  </conditionalFormatting>
  <conditionalFormatting sqref="E9:G9">
    <cfRule type="cellIs" dxfId="15391" priority="3393" operator="equal">
      <formula>"jan."</formula>
    </cfRule>
  </conditionalFormatting>
  <conditionalFormatting sqref="E9:G9">
    <cfRule type="cellIs" dxfId="15390" priority="3392" operator="equal">
      <formula>"jan."</formula>
    </cfRule>
  </conditionalFormatting>
  <conditionalFormatting sqref="E9:G9">
    <cfRule type="cellIs" dxfId="15389" priority="3391" operator="equal">
      <formula>"jan."</formula>
    </cfRule>
  </conditionalFormatting>
  <conditionalFormatting sqref="E9:G9">
    <cfRule type="cellIs" dxfId="15388" priority="3390" operator="equal">
      <formula>"jan."</formula>
    </cfRule>
  </conditionalFormatting>
  <conditionalFormatting sqref="E9:G9">
    <cfRule type="cellIs" dxfId="15387" priority="3389" operator="equal">
      <formula>"jan."</formula>
    </cfRule>
  </conditionalFormatting>
  <conditionalFormatting sqref="E9:G9">
    <cfRule type="cellIs" dxfId="15386" priority="3388" operator="equal">
      <formula>"jan."</formula>
    </cfRule>
  </conditionalFormatting>
  <conditionalFormatting sqref="E9:G9">
    <cfRule type="cellIs" dxfId="15385" priority="3387" operator="equal">
      <formula>"jan."</formula>
    </cfRule>
  </conditionalFormatting>
  <conditionalFormatting sqref="E9:G9">
    <cfRule type="cellIs" dxfId="15384" priority="3386" operator="equal">
      <formula>"jan."</formula>
    </cfRule>
  </conditionalFormatting>
  <conditionalFormatting sqref="E9:G9">
    <cfRule type="cellIs" dxfId="15383" priority="3385" operator="equal">
      <formula>"jan."</formula>
    </cfRule>
  </conditionalFormatting>
  <conditionalFormatting sqref="E9:G9">
    <cfRule type="cellIs" dxfId="15382" priority="3384" operator="equal">
      <formula>"jan."</formula>
    </cfRule>
  </conditionalFormatting>
  <conditionalFormatting sqref="E9:G9">
    <cfRule type="cellIs" dxfId="15381" priority="3382" operator="equal">
      <formula>"jan."</formula>
    </cfRule>
  </conditionalFormatting>
  <conditionalFormatting sqref="E9:G9">
    <cfRule type="cellIs" dxfId="15380" priority="3381" operator="equal">
      <formula>"jan."</formula>
    </cfRule>
  </conditionalFormatting>
  <conditionalFormatting sqref="E9:G9">
    <cfRule type="cellIs" dxfId="15379" priority="3380" operator="equal">
      <formula>"jan."</formula>
    </cfRule>
  </conditionalFormatting>
  <conditionalFormatting sqref="E9:G9">
    <cfRule type="cellIs" dxfId="15378" priority="3379" operator="equal">
      <formula>"jan."</formula>
    </cfRule>
  </conditionalFormatting>
  <conditionalFormatting sqref="E9:G9">
    <cfRule type="cellIs" dxfId="15377" priority="3378" operator="equal">
      <formula>"jan."</formula>
    </cfRule>
  </conditionalFormatting>
  <conditionalFormatting sqref="E9:G9">
    <cfRule type="cellIs" dxfId="15376" priority="3377" operator="equal">
      <formula>"jan."</formula>
    </cfRule>
  </conditionalFormatting>
  <conditionalFormatting sqref="E9:G9">
    <cfRule type="cellIs" dxfId="15375" priority="3376" operator="equal">
      <formula>"jan."</formula>
    </cfRule>
  </conditionalFormatting>
  <conditionalFormatting sqref="E9:G9">
    <cfRule type="cellIs" dxfId="15374" priority="3375" operator="equal">
      <formula>"jan."</formula>
    </cfRule>
  </conditionalFormatting>
  <conditionalFormatting sqref="E9:G9">
    <cfRule type="cellIs" dxfId="15373" priority="3374" operator="equal">
      <formula>"jan."</formula>
    </cfRule>
  </conditionalFormatting>
  <conditionalFormatting sqref="E9:G9">
    <cfRule type="cellIs" dxfId="15372" priority="3373" operator="equal">
      <formula>"jan."</formula>
    </cfRule>
  </conditionalFormatting>
  <conditionalFormatting sqref="E9:G9">
    <cfRule type="cellIs" dxfId="15371" priority="3372" operator="equal">
      <formula>"jan."</formula>
    </cfRule>
  </conditionalFormatting>
  <conditionalFormatting sqref="E9:G9">
    <cfRule type="cellIs" dxfId="15370" priority="3371" operator="equal">
      <formula>"jan."</formula>
    </cfRule>
  </conditionalFormatting>
  <conditionalFormatting sqref="E9:G9">
    <cfRule type="cellIs" dxfId="15369" priority="3370" operator="equal">
      <formula>"jan."</formula>
    </cfRule>
  </conditionalFormatting>
  <conditionalFormatting sqref="E9:G9">
    <cfRule type="cellIs" dxfId="15368" priority="3369" operator="equal">
      <formula>"jan."</formula>
    </cfRule>
  </conditionalFormatting>
  <conditionalFormatting sqref="E9:G9">
    <cfRule type="cellIs" dxfId="15367" priority="3368" operator="equal">
      <formula>"jan."</formula>
    </cfRule>
  </conditionalFormatting>
  <conditionalFormatting sqref="E9:G9">
    <cfRule type="cellIs" dxfId="15366" priority="3367" operator="equal">
      <formula>"jan."</formula>
    </cfRule>
  </conditionalFormatting>
  <conditionalFormatting sqref="E9:G9">
    <cfRule type="cellIs" dxfId="15365" priority="3366" operator="equal">
      <formula>"jan."</formula>
    </cfRule>
  </conditionalFormatting>
  <conditionalFormatting sqref="E9:G9">
    <cfRule type="cellIs" dxfId="15364" priority="3365" operator="equal">
      <formula>"jan."</formula>
    </cfRule>
  </conditionalFormatting>
  <conditionalFormatting sqref="E9:G9">
    <cfRule type="cellIs" dxfId="15363" priority="3364" operator="equal">
      <formula>"jan."</formula>
    </cfRule>
  </conditionalFormatting>
  <conditionalFormatting sqref="E9:G9">
    <cfRule type="cellIs" dxfId="15362" priority="3363" operator="equal">
      <formula>"jan."</formula>
    </cfRule>
  </conditionalFormatting>
  <conditionalFormatting sqref="E9:G9">
    <cfRule type="cellIs" dxfId="15361" priority="3362" operator="equal">
      <formula>"jan."</formula>
    </cfRule>
  </conditionalFormatting>
  <conditionalFormatting sqref="E9:G9">
    <cfRule type="cellIs" dxfId="15360" priority="3361" operator="equal">
      <formula>"jan."</formula>
    </cfRule>
  </conditionalFormatting>
  <conditionalFormatting sqref="E9:G9">
    <cfRule type="cellIs" dxfId="15359" priority="3360" operator="equal">
      <formula>"jan."</formula>
    </cfRule>
  </conditionalFormatting>
  <conditionalFormatting sqref="E9:G9">
    <cfRule type="cellIs" dxfId="15358" priority="3359" operator="equal">
      <formula>"jan."</formula>
    </cfRule>
  </conditionalFormatting>
  <conditionalFormatting sqref="E9:G9">
    <cfRule type="cellIs" dxfId="15357" priority="3358" operator="equal">
      <formula>"jan."</formula>
    </cfRule>
  </conditionalFormatting>
  <conditionalFormatting sqref="E9:G9">
    <cfRule type="cellIs" dxfId="15356" priority="3357" operator="equal">
      <formula>"jan."</formula>
    </cfRule>
  </conditionalFormatting>
  <conditionalFormatting sqref="E9:G9">
    <cfRule type="cellIs" dxfId="15355" priority="3356" operator="equal">
      <formula>"jan."</formula>
    </cfRule>
  </conditionalFormatting>
  <conditionalFormatting sqref="E9:G9">
    <cfRule type="cellIs" dxfId="15354" priority="3355" operator="equal">
      <formula>"jan."</formula>
    </cfRule>
  </conditionalFormatting>
  <conditionalFormatting sqref="E9:G9">
    <cfRule type="cellIs" dxfId="15353" priority="3354" operator="equal">
      <formula>"jan."</formula>
    </cfRule>
  </conditionalFormatting>
  <conditionalFormatting sqref="E9:G9">
    <cfRule type="cellIs" dxfId="15352" priority="3353" operator="equal">
      <formula>"jan."</formula>
    </cfRule>
  </conditionalFormatting>
  <conditionalFormatting sqref="E9:G9">
    <cfRule type="cellIs" dxfId="15351" priority="3352" operator="equal">
      <formula>"jan."</formula>
    </cfRule>
  </conditionalFormatting>
  <conditionalFormatting sqref="E9:G9">
    <cfRule type="cellIs" dxfId="15350" priority="3351" operator="equal">
      <formula>"jan."</formula>
    </cfRule>
  </conditionalFormatting>
  <conditionalFormatting sqref="E9:G9">
    <cfRule type="cellIs" dxfId="15349" priority="3350" operator="equal">
      <formula>"jan."</formula>
    </cfRule>
  </conditionalFormatting>
  <conditionalFormatting sqref="E9:G9">
    <cfRule type="cellIs" dxfId="15348" priority="3349" operator="equal">
      <formula>"jan."</formula>
    </cfRule>
  </conditionalFormatting>
  <conditionalFormatting sqref="E9:G9">
    <cfRule type="cellIs" dxfId="15347" priority="3348" operator="equal">
      <formula>"jan."</formula>
    </cfRule>
  </conditionalFormatting>
  <conditionalFormatting sqref="E9:G9">
    <cfRule type="cellIs" dxfId="15346" priority="3347" operator="equal">
      <formula>"jan."</formula>
    </cfRule>
  </conditionalFormatting>
  <conditionalFormatting sqref="E9:G9">
    <cfRule type="cellIs" dxfId="15345" priority="3346" operator="equal">
      <formula>"jan."</formula>
    </cfRule>
  </conditionalFormatting>
  <conditionalFormatting sqref="E9:G9">
    <cfRule type="cellIs" dxfId="15344" priority="3345" operator="equal">
      <formula>"jan."</formula>
    </cfRule>
  </conditionalFormatting>
  <conditionalFormatting sqref="E9:G9">
    <cfRule type="cellIs" dxfId="15343" priority="3344" operator="equal">
      <formula>"jan."</formula>
    </cfRule>
  </conditionalFormatting>
  <conditionalFormatting sqref="E9:G9">
    <cfRule type="cellIs" dxfId="15342" priority="3343" operator="equal">
      <formula>"jan."</formula>
    </cfRule>
  </conditionalFormatting>
  <conditionalFormatting sqref="E9:G9">
    <cfRule type="cellIs" dxfId="15341" priority="3342" operator="equal">
      <formula>"jan."</formula>
    </cfRule>
  </conditionalFormatting>
  <conditionalFormatting sqref="E9:G9">
    <cfRule type="cellIs" dxfId="15340" priority="3341" operator="equal">
      <formula>"jan."</formula>
    </cfRule>
  </conditionalFormatting>
  <conditionalFormatting sqref="E9:G9">
    <cfRule type="cellIs" dxfId="15339" priority="3340" operator="equal">
      <formula>"jan."</formula>
    </cfRule>
  </conditionalFormatting>
  <conditionalFormatting sqref="E9:G9">
    <cfRule type="cellIs" dxfId="15338" priority="3339" operator="equal">
      <formula>"jan."</formula>
    </cfRule>
  </conditionalFormatting>
  <conditionalFormatting sqref="E9:G9">
    <cfRule type="cellIs" dxfId="15337" priority="3338" operator="equal">
      <formula>"jan."</formula>
    </cfRule>
  </conditionalFormatting>
  <conditionalFormatting sqref="E9:G9">
    <cfRule type="cellIs" dxfId="15336" priority="3337" operator="equal">
      <formula>"jan."</formula>
    </cfRule>
  </conditionalFormatting>
  <conditionalFormatting sqref="E9:G9">
    <cfRule type="cellIs" dxfId="15335" priority="3336" operator="equal">
      <formula>"jan."</formula>
    </cfRule>
  </conditionalFormatting>
  <conditionalFormatting sqref="E9:G9">
    <cfRule type="cellIs" dxfId="15334" priority="3335" operator="equal">
      <formula>"jan."</formula>
    </cfRule>
  </conditionalFormatting>
  <conditionalFormatting sqref="E9:G9">
    <cfRule type="cellIs" dxfId="15333" priority="3334" operator="equal">
      <formula>"jan."</formula>
    </cfRule>
  </conditionalFormatting>
  <conditionalFormatting sqref="E9:G9">
    <cfRule type="cellIs" dxfId="15332" priority="3333" operator="equal">
      <formula>"jan."</formula>
    </cfRule>
  </conditionalFormatting>
  <conditionalFormatting sqref="E9:G9">
    <cfRule type="cellIs" dxfId="15331" priority="3332" operator="equal">
      <formula>"jan."</formula>
    </cfRule>
  </conditionalFormatting>
  <conditionalFormatting sqref="E9:G9">
    <cfRule type="cellIs" dxfId="15330" priority="3331" operator="equal">
      <formula>"jan."</formula>
    </cfRule>
  </conditionalFormatting>
  <conditionalFormatting sqref="E9:G9">
    <cfRule type="cellIs" dxfId="15329" priority="3330" operator="equal">
      <formula>"jan."</formula>
    </cfRule>
  </conditionalFormatting>
  <conditionalFormatting sqref="E9:G9">
    <cfRule type="cellIs" dxfId="15328" priority="3328" operator="equal">
      <formula>"jan."</formula>
    </cfRule>
  </conditionalFormatting>
  <conditionalFormatting sqref="E9:G9">
    <cfRule type="cellIs" dxfId="15327" priority="3327" operator="equal">
      <formula>"jan."</formula>
    </cfRule>
  </conditionalFormatting>
  <conditionalFormatting sqref="E9:G9">
    <cfRule type="cellIs" dxfId="15326" priority="3326" operator="equal">
      <formula>"jan."</formula>
    </cfRule>
  </conditionalFormatting>
  <conditionalFormatting sqref="E9:G9">
    <cfRule type="cellIs" dxfId="15325" priority="3325" operator="equal">
      <formula>"jan."</formula>
    </cfRule>
  </conditionalFormatting>
  <conditionalFormatting sqref="E9:G9">
    <cfRule type="cellIs" dxfId="15324" priority="3324" operator="equal">
      <formula>"jan."</formula>
    </cfRule>
  </conditionalFormatting>
  <conditionalFormatting sqref="E9:G9">
    <cfRule type="cellIs" dxfId="15323" priority="3323" operator="equal">
      <formula>"jan."</formula>
    </cfRule>
  </conditionalFormatting>
  <conditionalFormatting sqref="E9:G9">
    <cfRule type="cellIs" dxfId="15322" priority="3322" operator="equal">
      <formula>"jan."</formula>
    </cfRule>
  </conditionalFormatting>
  <conditionalFormatting sqref="E9:G9">
    <cfRule type="cellIs" dxfId="15321" priority="3321" operator="equal">
      <formula>"jan."</formula>
    </cfRule>
  </conditionalFormatting>
  <conditionalFormatting sqref="E9:G9">
    <cfRule type="cellIs" dxfId="15320" priority="3320" operator="equal">
      <formula>"jan."</formula>
    </cfRule>
  </conditionalFormatting>
  <conditionalFormatting sqref="E9:G9">
    <cfRule type="cellIs" dxfId="15319" priority="3319" operator="equal">
      <formula>"jan."</formula>
    </cfRule>
  </conditionalFormatting>
  <conditionalFormatting sqref="E9:G9">
    <cfRule type="cellIs" dxfId="15318" priority="3318" operator="equal">
      <formula>"jan."</formula>
    </cfRule>
  </conditionalFormatting>
  <conditionalFormatting sqref="E9:G9">
    <cfRule type="cellIs" dxfId="15317" priority="3317" operator="equal">
      <formula>"jan."</formula>
    </cfRule>
  </conditionalFormatting>
  <conditionalFormatting sqref="E9:G9">
    <cfRule type="cellIs" dxfId="15316" priority="3316" operator="equal">
      <formula>"jan."</formula>
    </cfRule>
  </conditionalFormatting>
  <conditionalFormatting sqref="E9:G9">
    <cfRule type="cellIs" dxfId="15315" priority="3315" operator="equal">
      <formula>"jan."</formula>
    </cfRule>
  </conditionalFormatting>
  <conditionalFormatting sqref="E9:G9">
    <cfRule type="cellIs" dxfId="15314" priority="3314" operator="equal">
      <formula>"jan."</formula>
    </cfRule>
  </conditionalFormatting>
  <conditionalFormatting sqref="E9:G9">
    <cfRule type="cellIs" dxfId="15313" priority="3313" operator="equal">
      <formula>"jan."</formula>
    </cfRule>
  </conditionalFormatting>
  <conditionalFormatting sqref="E9:G9">
    <cfRule type="cellIs" dxfId="15312" priority="3312" operator="equal">
      <formula>"jan."</formula>
    </cfRule>
  </conditionalFormatting>
  <conditionalFormatting sqref="E9:G9">
    <cfRule type="cellIs" dxfId="15311" priority="3311" operator="equal">
      <formula>"jan."</formula>
    </cfRule>
  </conditionalFormatting>
  <conditionalFormatting sqref="E9:G9">
    <cfRule type="cellIs" dxfId="15310" priority="3309" operator="equal">
      <formula>"jan."</formula>
    </cfRule>
  </conditionalFormatting>
  <conditionalFormatting sqref="E9:G9">
    <cfRule type="cellIs" dxfId="15309" priority="3308" operator="equal">
      <formula>"jan."</formula>
    </cfRule>
  </conditionalFormatting>
  <conditionalFormatting sqref="E9:G9">
    <cfRule type="cellIs" dxfId="15308" priority="3307" operator="equal">
      <formula>"jan."</formula>
    </cfRule>
  </conditionalFormatting>
  <conditionalFormatting sqref="E9:G9">
    <cfRule type="cellIs" dxfId="15307" priority="3306" operator="equal">
      <formula>"jan."</formula>
    </cfRule>
  </conditionalFormatting>
  <conditionalFormatting sqref="E9:G9">
    <cfRule type="cellIs" dxfId="15306" priority="3305" operator="equal">
      <formula>"jan."</formula>
    </cfRule>
  </conditionalFormatting>
  <conditionalFormatting sqref="E9:G9">
    <cfRule type="cellIs" dxfId="15305" priority="3304" operator="equal">
      <formula>"jan."</formula>
    </cfRule>
  </conditionalFormatting>
  <conditionalFormatting sqref="E9:G9">
    <cfRule type="cellIs" dxfId="15304" priority="3303" operator="equal">
      <formula>"jan."</formula>
    </cfRule>
  </conditionalFormatting>
  <conditionalFormatting sqref="E9:G9">
    <cfRule type="cellIs" dxfId="15303" priority="3302" operator="equal">
      <formula>"jan."</formula>
    </cfRule>
  </conditionalFormatting>
  <conditionalFormatting sqref="E9:G9">
    <cfRule type="cellIs" dxfId="15302" priority="3301" operator="equal">
      <formula>"jan."</formula>
    </cfRule>
  </conditionalFormatting>
  <conditionalFormatting sqref="E9:G9">
    <cfRule type="cellIs" dxfId="15301" priority="3300" operator="equal">
      <formula>"jan."</formula>
    </cfRule>
  </conditionalFormatting>
  <conditionalFormatting sqref="E9:G9">
    <cfRule type="cellIs" dxfId="15300" priority="3299" operator="equal">
      <formula>"jan."</formula>
    </cfRule>
  </conditionalFormatting>
  <conditionalFormatting sqref="E9:G9">
    <cfRule type="cellIs" dxfId="15299" priority="3298" operator="equal">
      <formula>"jan."</formula>
    </cfRule>
  </conditionalFormatting>
  <conditionalFormatting sqref="E9:G9">
    <cfRule type="cellIs" dxfId="15298" priority="3297" operator="equal">
      <formula>"jan."</formula>
    </cfRule>
  </conditionalFormatting>
  <conditionalFormatting sqref="E9:G9">
    <cfRule type="cellIs" dxfId="15297" priority="3296" operator="equal">
      <formula>"jan."</formula>
    </cfRule>
  </conditionalFormatting>
  <conditionalFormatting sqref="E9:G9">
    <cfRule type="cellIs" dxfId="15296" priority="3295" operator="equal">
      <formula>"jan."</formula>
    </cfRule>
  </conditionalFormatting>
  <conditionalFormatting sqref="E9:G9">
    <cfRule type="cellIs" dxfId="15295" priority="3294" operator="equal">
      <formula>"jan."</formula>
    </cfRule>
  </conditionalFormatting>
  <conditionalFormatting sqref="E9:G9">
    <cfRule type="cellIs" dxfId="15294" priority="3293" operator="equal">
      <formula>"jan."</formula>
    </cfRule>
  </conditionalFormatting>
  <conditionalFormatting sqref="E9:G9">
    <cfRule type="cellIs" dxfId="15293" priority="3292" operator="equal">
      <formula>"jan."</formula>
    </cfRule>
  </conditionalFormatting>
  <conditionalFormatting sqref="E9:G9">
    <cfRule type="cellIs" dxfId="15292" priority="3291" operator="equal">
      <formula>"jan."</formula>
    </cfRule>
  </conditionalFormatting>
  <conditionalFormatting sqref="E9:G9">
    <cfRule type="cellIs" dxfId="15291" priority="3290" operator="equal">
      <formula>"jan."</formula>
    </cfRule>
  </conditionalFormatting>
  <conditionalFormatting sqref="E9:G9">
    <cfRule type="cellIs" dxfId="15290" priority="3289" operator="equal">
      <formula>"jan."</formula>
    </cfRule>
  </conditionalFormatting>
  <conditionalFormatting sqref="E9:G9">
    <cfRule type="cellIs" dxfId="15289" priority="3288" operator="equal">
      <formula>"jan."</formula>
    </cfRule>
  </conditionalFormatting>
  <conditionalFormatting sqref="E9:G9">
    <cfRule type="cellIs" dxfId="15288" priority="3287" operator="equal">
      <formula>"jan."</formula>
    </cfRule>
  </conditionalFormatting>
  <conditionalFormatting sqref="E9:G9">
    <cfRule type="cellIs" dxfId="15287" priority="3286" operator="equal">
      <formula>"jan."</formula>
    </cfRule>
  </conditionalFormatting>
  <conditionalFormatting sqref="E9:G9">
    <cfRule type="cellIs" dxfId="15286" priority="3285" operator="equal">
      <formula>"jan."</formula>
    </cfRule>
  </conditionalFormatting>
  <conditionalFormatting sqref="E9:G9">
    <cfRule type="cellIs" dxfId="15285" priority="3284" operator="equal">
      <formula>"jan."</formula>
    </cfRule>
  </conditionalFormatting>
  <conditionalFormatting sqref="E9:G9">
    <cfRule type="cellIs" dxfId="15284" priority="3283" operator="equal">
      <formula>"jan."</formula>
    </cfRule>
  </conditionalFormatting>
  <conditionalFormatting sqref="E9:G9">
    <cfRule type="cellIs" dxfId="15283" priority="3282" operator="equal">
      <formula>"jan."</formula>
    </cfRule>
  </conditionalFormatting>
  <conditionalFormatting sqref="E9:G9">
    <cfRule type="cellIs" dxfId="15282" priority="3281" operator="equal">
      <formula>"jan."</formula>
    </cfRule>
  </conditionalFormatting>
  <conditionalFormatting sqref="E9:G9">
    <cfRule type="cellIs" dxfId="15281" priority="3280" operator="equal">
      <formula>"jan."</formula>
    </cfRule>
  </conditionalFormatting>
  <conditionalFormatting sqref="E9:G9">
    <cfRule type="cellIs" dxfId="15280" priority="3279" operator="equal">
      <formula>"jan."</formula>
    </cfRule>
  </conditionalFormatting>
  <conditionalFormatting sqref="E9:G9">
    <cfRule type="cellIs" dxfId="15279" priority="3278" operator="equal">
      <formula>"jan."</formula>
    </cfRule>
  </conditionalFormatting>
  <conditionalFormatting sqref="E9:G9">
    <cfRule type="cellIs" dxfId="15278" priority="3277" operator="equal">
      <formula>"jan."</formula>
    </cfRule>
  </conditionalFormatting>
  <conditionalFormatting sqref="E9:G9">
    <cfRule type="cellIs" dxfId="15277" priority="3276" operator="equal">
      <formula>"jan."</formula>
    </cfRule>
  </conditionalFormatting>
  <conditionalFormatting sqref="E9:G9">
    <cfRule type="cellIs" dxfId="15276" priority="3275" operator="equal">
      <formula>"jan."</formula>
    </cfRule>
  </conditionalFormatting>
  <conditionalFormatting sqref="E9:G9">
    <cfRule type="cellIs" dxfId="15275" priority="3274" operator="equal">
      <formula>"jan."</formula>
    </cfRule>
  </conditionalFormatting>
  <conditionalFormatting sqref="E9:G9">
    <cfRule type="cellIs" dxfId="15274" priority="3273" operator="equal">
      <formula>"jan."</formula>
    </cfRule>
  </conditionalFormatting>
  <conditionalFormatting sqref="E9:G9">
    <cfRule type="cellIs" dxfId="15273" priority="3272" operator="equal">
      <formula>"jan."</formula>
    </cfRule>
  </conditionalFormatting>
  <conditionalFormatting sqref="E9:G9">
    <cfRule type="cellIs" dxfId="15272" priority="3271" operator="equal">
      <formula>"jan."</formula>
    </cfRule>
  </conditionalFormatting>
  <conditionalFormatting sqref="E9:G9">
    <cfRule type="cellIs" dxfId="15271" priority="3270" operator="equal">
      <formula>"jan."</formula>
    </cfRule>
  </conditionalFormatting>
  <conditionalFormatting sqref="E9:G9">
    <cfRule type="cellIs" dxfId="15270" priority="3269" operator="equal">
      <formula>"jan."</formula>
    </cfRule>
  </conditionalFormatting>
  <conditionalFormatting sqref="E9:G9">
    <cfRule type="cellIs" dxfId="15269" priority="3268" operator="equal">
      <formula>"jan."</formula>
    </cfRule>
  </conditionalFormatting>
  <conditionalFormatting sqref="E9:G9">
    <cfRule type="cellIs" dxfId="15268" priority="3267" operator="equal">
      <formula>"jan."</formula>
    </cfRule>
  </conditionalFormatting>
  <conditionalFormatting sqref="E9:G9">
    <cfRule type="cellIs" dxfId="15267" priority="3266" operator="equal">
      <formula>"jan."</formula>
    </cfRule>
  </conditionalFormatting>
  <conditionalFormatting sqref="E9:G9">
    <cfRule type="cellIs" dxfId="15266" priority="3265" operator="equal">
      <formula>"jan."</formula>
    </cfRule>
  </conditionalFormatting>
  <conditionalFormatting sqref="E9:G9">
    <cfRule type="cellIs" dxfId="15265" priority="3264" operator="equal">
      <formula>"jan."</formula>
    </cfRule>
  </conditionalFormatting>
  <conditionalFormatting sqref="E9:G9">
    <cfRule type="cellIs" dxfId="15264" priority="3263" operator="equal">
      <formula>"jan."</formula>
    </cfRule>
  </conditionalFormatting>
  <conditionalFormatting sqref="E9:G9">
    <cfRule type="cellIs" dxfId="15263" priority="3261" operator="equal">
      <formula>"jan."</formula>
    </cfRule>
  </conditionalFormatting>
  <conditionalFormatting sqref="E9:G9">
    <cfRule type="cellIs" dxfId="15262" priority="3260" operator="equal">
      <formula>"jan."</formula>
    </cfRule>
  </conditionalFormatting>
  <conditionalFormatting sqref="E9:G9">
    <cfRule type="cellIs" dxfId="15261" priority="3258" operator="equal">
      <formula>"jan."</formula>
    </cfRule>
  </conditionalFormatting>
  <conditionalFormatting sqref="E9:G9">
    <cfRule type="cellIs" dxfId="15260" priority="3256" operator="equal">
      <formula>"jan."</formula>
    </cfRule>
  </conditionalFormatting>
  <conditionalFormatting sqref="E9:G9">
    <cfRule type="cellIs" dxfId="15259" priority="3255" operator="equal">
      <formula>"jan."</formula>
    </cfRule>
  </conditionalFormatting>
  <conditionalFormatting sqref="E9:G9">
    <cfRule type="cellIs" dxfId="15258" priority="3254" operator="equal">
      <formula>"jan."</formula>
    </cfRule>
  </conditionalFormatting>
  <conditionalFormatting sqref="E9:G9">
    <cfRule type="cellIs" dxfId="15257" priority="3253" operator="equal">
      <formula>"jan."</formula>
    </cfRule>
  </conditionalFormatting>
  <conditionalFormatting sqref="E9:G9">
    <cfRule type="cellIs" dxfId="15256" priority="3252" operator="equal">
      <formula>"jan."</formula>
    </cfRule>
  </conditionalFormatting>
  <conditionalFormatting sqref="E9:G9">
    <cfRule type="cellIs" dxfId="15255" priority="3251" operator="equal">
      <formula>"jan."</formula>
    </cfRule>
  </conditionalFormatting>
  <conditionalFormatting sqref="E9:G9">
    <cfRule type="cellIs" dxfId="15254" priority="3250" operator="equal">
      <formula>"jan."</formula>
    </cfRule>
  </conditionalFormatting>
  <conditionalFormatting sqref="E9:G9">
    <cfRule type="cellIs" dxfId="15253" priority="3249" operator="equal">
      <formula>"jan."</formula>
    </cfRule>
  </conditionalFormatting>
  <conditionalFormatting sqref="E9:G9">
    <cfRule type="cellIs" dxfId="15252" priority="3248" operator="equal">
      <formula>"jan."</formula>
    </cfRule>
  </conditionalFormatting>
  <conditionalFormatting sqref="E9:G9">
    <cfRule type="cellIs" dxfId="15251" priority="3247" operator="equal">
      <formula>"jan."</formula>
    </cfRule>
  </conditionalFormatting>
  <conditionalFormatting sqref="E9:G9">
    <cfRule type="cellIs" dxfId="15250" priority="3246" operator="equal">
      <formula>"jan."</formula>
    </cfRule>
  </conditionalFormatting>
  <conditionalFormatting sqref="E9:G9">
    <cfRule type="cellIs" dxfId="15249" priority="3245" operator="equal">
      <formula>"jan."</formula>
    </cfRule>
  </conditionalFormatting>
  <conditionalFormatting sqref="E9:G9">
    <cfRule type="cellIs" dxfId="15248" priority="3244" operator="equal">
      <formula>"jan."</formula>
    </cfRule>
  </conditionalFormatting>
  <conditionalFormatting sqref="E9:G9">
    <cfRule type="cellIs" dxfId="15247" priority="3241" operator="equal">
      <formula>"jan."</formula>
    </cfRule>
  </conditionalFormatting>
  <conditionalFormatting sqref="E9:G9">
    <cfRule type="cellIs" dxfId="15246" priority="3240" operator="equal">
      <formula>"jan."</formula>
    </cfRule>
  </conditionalFormatting>
  <conditionalFormatting sqref="E9:G9">
    <cfRule type="cellIs" dxfId="15245" priority="3239" operator="equal">
      <formula>"jan."</formula>
    </cfRule>
  </conditionalFormatting>
  <conditionalFormatting sqref="E9:G9">
    <cfRule type="cellIs" dxfId="15244" priority="3238" operator="equal">
      <formula>"jan."</formula>
    </cfRule>
  </conditionalFormatting>
  <conditionalFormatting sqref="E9:G9">
    <cfRule type="cellIs" dxfId="15243" priority="3237" operator="equal">
      <formula>"jan."</formula>
    </cfRule>
  </conditionalFormatting>
  <conditionalFormatting sqref="E9:G9">
    <cfRule type="cellIs" dxfId="15242" priority="3236" operator="equal">
      <formula>"jan."</formula>
    </cfRule>
  </conditionalFormatting>
  <conditionalFormatting sqref="E9:G9">
    <cfRule type="cellIs" dxfId="15241" priority="3235" operator="equal">
      <formula>"jan."</formula>
    </cfRule>
  </conditionalFormatting>
  <conditionalFormatting sqref="E9:G9">
    <cfRule type="cellIs" dxfId="15240" priority="3234" operator="equal">
      <formula>"jan."</formula>
    </cfRule>
  </conditionalFormatting>
  <conditionalFormatting sqref="E9:G9">
    <cfRule type="cellIs" dxfId="15239" priority="3233" operator="equal">
      <formula>"jan."</formula>
    </cfRule>
  </conditionalFormatting>
  <conditionalFormatting sqref="E9:G9">
    <cfRule type="cellIs" dxfId="15238" priority="3232" operator="equal">
      <formula>"jan."</formula>
    </cfRule>
  </conditionalFormatting>
  <conditionalFormatting sqref="E9:G9">
    <cfRule type="cellIs" dxfId="15237" priority="3231" operator="equal">
      <formula>"jan."</formula>
    </cfRule>
  </conditionalFormatting>
  <conditionalFormatting sqref="E9:G9">
    <cfRule type="cellIs" dxfId="15236" priority="3230" operator="equal">
      <formula>"jan."</formula>
    </cfRule>
  </conditionalFormatting>
  <conditionalFormatting sqref="E9:G9">
    <cfRule type="cellIs" dxfId="15235" priority="3229" operator="equal">
      <formula>"jan."</formula>
    </cfRule>
  </conditionalFormatting>
  <conditionalFormatting sqref="E9:G9">
    <cfRule type="cellIs" dxfId="15234" priority="3228" operator="equal">
      <formula>"jan."</formula>
    </cfRule>
  </conditionalFormatting>
  <conditionalFormatting sqref="E9:G9">
    <cfRule type="cellIs" dxfId="15233" priority="3227" operator="equal">
      <formula>"jan."</formula>
    </cfRule>
  </conditionalFormatting>
  <conditionalFormatting sqref="E9:G9">
    <cfRule type="cellIs" dxfId="15232" priority="3226" operator="equal">
      <formula>"jan."</formula>
    </cfRule>
  </conditionalFormatting>
  <conditionalFormatting sqref="E9:G9">
    <cfRule type="cellIs" dxfId="15231" priority="3225" operator="equal">
      <formula>"jan."</formula>
    </cfRule>
  </conditionalFormatting>
  <conditionalFormatting sqref="E9:G9">
    <cfRule type="cellIs" dxfId="15230" priority="3224" operator="equal">
      <formula>"jan."</formula>
    </cfRule>
  </conditionalFormatting>
  <conditionalFormatting sqref="E9:G9">
    <cfRule type="cellIs" dxfId="15229" priority="3223" operator="equal">
      <formula>"jan."</formula>
    </cfRule>
  </conditionalFormatting>
  <conditionalFormatting sqref="E9:G9">
    <cfRule type="cellIs" dxfId="15228" priority="3222" operator="equal">
      <formula>"jan."</formula>
    </cfRule>
  </conditionalFormatting>
  <conditionalFormatting sqref="E9:G9">
    <cfRule type="cellIs" dxfId="15227" priority="3221" operator="equal">
      <formula>"jan."</formula>
    </cfRule>
  </conditionalFormatting>
  <conditionalFormatting sqref="E9:G9">
    <cfRule type="cellIs" dxfId="15226" priority="3220" operator="equal">
      <formula>"jan."</formula>
    </cfRule>
  </conditionalFormatting>
  <conditionalFormatting sqref="E9:G9">
    <cfRule type="cellIs" dxfId="15225" priority="3219" operator="equal">
      <formula>"jan."</formula>
    </cfRule>
  </conditionalFormatting>
  <conditionalFormatting sqref="E9:G9">
    <cfRule type="cellIs" dxfId="15224" priority="3218" operator="equal">
      <formula>"jan."</formula>
    </cfRule>
  </conditionalFormatting>
  <conditionalFormatting sqref="E9:G9">
    <cfRule type="cellIs" dxfId="15223" priority="3217" operator="equal">
      <formula>"jan."</formula>
    </cfRule>
  </conditionalFormatting>
  <conditionalFormatting sqref="E9:G9">
    <cfRule type="cellIs" dxfId="15222" priority="3216" operator="equal">
      <formula>"jan."</formula>
    </cfRule>
  </conditionalFormatting>
  <conditionalFormatting sqref="E9:G9">
    <cfRule type="cellIs" dxfId="15221" priority="3215" operator="equal">
      <formula>"jan."</formula>
    </cfRule>
  </conditionalFormatting>
  <conditionalFormatting sqref="E9:G9">
    <cfRule type="cellIs" dxfId="15220" priority="3214" operator="equal">
      <formula>"jan."</formula>
    </cfRule>
  </conditionalFormatting>
  <conditionalFormatting sqref="E9:G9">
    <cfRule type="cellIs" dxfId="15219" priority="3213" operator="equal">
      <formula>"jan."</formula>
    </cfRule>
  </conditionalFormatting>
  <conditionalFormatting sqref="E9:G9">
    <cfRule type="cellIs" dxfId="15218" priority="3212" operator="equal">
      <formula>"jan."</formula>
    </cfRule>
  </conditionalFormatting>
  <conditionalFormatting sqref="E9:G9">
    <cfRule type="cellIs" dxfId="15217" priority="3211" operator="equal">
      <formula>"jan."</formula>
    </cfRule>
  </conditionalFormatting>
  <conditionalFormatting sqref="E9:G9">
    <cfRule type="cellIs" dxfId="15216" priority="3210" operator="equal">
      <formula>"jan."</formula>
    </cfRule>
  </conditionalFormatting>
  <conditionalFormatting sqref="E9:G9">
    <cfRule type="cellIs" dxfId="15215" priority="3209" operator="equal">
      <formula>"jan."</formula>
    </cfRule>
  </conditionalFormatting>
  <conditionalFormatting sqref="E9:G9">
    <cfRule type="cellIs" dxfId="15214" priority="3208" operator="equal">
      <formula>"jan."</formula>
    </cfRule>
  </conditionalFormatting>
  <conditionalFormatting sqref="E9:G9">
    <cfRule type="cellIs" dxfId="15213" priority="3207" operator="equal">
      <formula>"jan."</formula>
    </cfRule>
  </conditionalFormatting>
  <conditionalFormatting sqref="E9:G9">
    <cfRule type="cellIs" dxfId="15212" priority="3206" operator="equal">
      <formula>"jan."</formula>
    </cfRule>
  </conditionalFormatting>
  <conditionalFormatting sqref="E9:G9">
    <cfRule type="cellIs" dxfId="15211" priority="3205" operator="equal">
      <formula>"jan."</formula>
    </cfRule>
  </conditionalFormatting>
  <conditionalFormatting sqref="E9:G9">
    <cfRule type="cellIs" dxfId="15210" priority="3204" operator="equal">
      <formula>"jan."</formula>
    </cfRule>
  </conditionalFormatting>
  <conditionalFormatting sqref="E9:G9">
    <cfRule type="cellIs" dxfId="15209" priority="3203" operator="equal">
      <formula>"jan."</formula>
    </cfRule>
  </conditionalFormatting>
  <conditionalFormatting sqref="E9:G9">
    <cfRule type="cellIs" dxfId="15208" priority="3202" operator="equal">
      <formula>"jan."</formula>
    </cfRule>
  </conditionalFormatting>
  <conditionalFormatting sqref="E9:G9">
    <cfRule type="cellIs" dxfId="15207" priority="3201" operator="equal">
      <formula>"jan."</formula>
    </cfRule>
  </conditionalFormatting>
  <conditionalFormatting sqref="E9:G9">
    <cfRule type="cellIs" dxfId="15206" priority="3200" operator="equal">
      <formula>"jan."</formula>
    </cfRule>
  </conditionalFormatting>
  <conditionalFormatting sqref="E9:G9">
    <cfRule type="cellIs" dxfId="15205" priority="3199" operator="equal">
      <formula>"jan."</formula>
    </cfRule>
  </conditionalFormatting>
  <conditionalFormatting sqref="E9:G9">
    <cfRule type="cellIs" dxfId="15204" priority="3198" operator="equal">
      <formula>"jan."</formula>
    </cfRule>
  </conditionalFormatting>
  <conditionalFormatting sqref="E9:G9">
    <cfRule type="cellIs" dxfId="15203" priority="3197" operator="equal">
      <formula>"jan."</formula>
    </cfRule>
  </conditionalFormatting>
  <conditionalFormatting sqref="E9:G9">
    <cfRule type="cellIs" dxfId="15202" priority="3196" operator="equal">
      <formula>"jan."</formula>
    </cfRule>
  </conditionalFormatting>
  <conditionalFormatting sqref="E9:G9">
    <cfRule type="cellIs" dxfId="15201" priority="3195" operator="equal">
      <formula>"jan."</formula>
    </cfRule>
  </conditionalFormatting>
  <conditionalFormatting sqref="E9:G9">
    <cfRule type="cellIs" dxfId="15200" priority="3194" operator="equal">
      <formula>"jan."</formula>
    </cfRule>
  </conditionalFormatting>
  <conditionalFormatting sqref="E9:G9">
    <cfRule type="cellIs" dxfId="15199" priority="3193" operator="equal">
      <formula>"jan."</formula>
    </cfRule>
  </conditionalFormatting>
  <conditionalFormatting sqref="E9:G9">
    <cfRule type="cellIs" dxfId="15198" priority="3192" operator="equal">
      <formula>"jan."</formula>
    </cfRule>
  </conditionalFormatting>
  <conditionalFormatting sqref="E9:G9">
    <cfRule type="cellIs" dxfId="15197" priority="3191" operator="equal">
      <formula>"jan."</formula>
    </cfRule>
  </conditionalFormatting>
  <conditionalFormatting sqref="E9:G9">
    <cfRule type="cellIs" dxfId="15196" priority="3190" operator="equal">
      <formula>"jan."</formula>
    </cfRule>
  </conditionalFormatting>
  <conditionalFormatting sqref="E9:G9">
    <cfRule type="cellIs" dxfId="15195" priority="3189" operator="equal">
      <formula>"jan."</formula>
    </cfRule>
  </conditionalFormatting>
  <conditionalFormatting sqref="E9:G9">
    <cfRule type="cellIs" dxfId="15194" priority="3188" operator="equal">
      <formula>"jan."</formula>
    </cfRule>
  </conditionalFormatting>
  <conditionalFormatting sqref="E9:G9">
    <cfRule type="cellIs" dxfId="15193" priority="3187" operator="equal">
      <formula>"jan."</formula>
    </cfRule>
  </conditionalFormatting>
  <conditionalFormatting sqref="E9:G9">
    <cfRule type="cellIs" dxfId="15192" priority="3186" operator="equal">
      <formula>"jan."</formula>
    </cfRule>
  </conditionalFormatting>
  <conditionalFormatting sqref="E9:G9">
    <cfRule type="cellIs" dxfId="15191" priority="3185" operator="equal">
      <formula>"jan."</formula>
    </cfRule>
  </conditionalFormatting>
  <conditionalFormatting sqref="E9:G9">
    <cfRule type="cellIs" dxfId="15190" priority="3184" operator="equal">
      <formula>"jan."</formula>
    </cfRule>
  </conditionalFormatting>
  <conditionalFormatting sqref="E9:G9">
    <cfRule type="cellIs" dxfId="15189" priority="3183" operator="equal">
      <formula>"jan."</formula>
    </cfRule>
  </conditionalFormatting>
  <conditionalFormatting sqref="E9:G9">
    <cfRule type="cellIs" dxfId="15188" priority="3182" operator="equal">
      <formula>"jan."</formula>
    </cfRule>
  </conditionalFormatting>
  <conditionalFormatting sqref="E9:G9">
    <cfRule type="cellIs" dxfId="15187" priority="3181" operator="equal">
      <formula>"jan."</formula>
    </cfRule>
  </conditionalFormatting>
  <conditionalFormatting sqref="E9:G9">
    <cfRule type="cellIs" dxfId="15186" priority="3180" operator="equal">
      <formula>"jan."</formula>
    </cfRule>
  </conditionalFormatting>
  <conditionalFormatting sqref="E9:G9">
    <cfRule type="cellIs" dxfId="15185" priority="3179" operator="equal">
      <formula>"jan."</formula>
    </cfRule>
  </conditionalFormatting>
  <conditionalFormatting sqref="E9:G9">
    <cfRule type="cellIs" dxfId="15184" priority="3178" operator="equal">
      <formula>"jan."</formula>
    </cfRule>
  </conditionalFormatting>
  <conditionalFormatting sqref="E9:G9">
    <cfRule type="cellIs" dxfId="15183" priority="3177" operator="equal">
      <formula>"jan."</formula>
    </cfRule>
  </conditionalFormatting>
  <conditionalFormatting sqref="E9:G9">
    <cfRule type="cellIs" dxfId="15182" priority="3176" operator="equal">
      <formula>"jan."</formula>
    </cfRule>
  </conditionalFormatting>
  <conditionalFormatting sqref="E9:G9">
    <cfRule type="cellIs" dxfId="15181" priority="3175" operator="equal">
      <formula>"jan."</formula>
    </cfRule>
  </conditionalFormatting>
  <conditionalFormatting sqref="E9:G9">
    <cfRule type="cellIs" dxfId="15180" priority="3174" operator="equal">
      <formula>"jan."</formula>
    </cfRule>
  </conditionalFormatting>
  <conditionalFormatting sqref="E9:G9">
    <cfRule type="cellIs" dxfId="15179" priority="3173" operator="equal">
      <formula>"jan."</formula>
    </cfRule>
  </conditionalFormatting>
  <conditionalFormatting sqref="E9:G9">
    <cfRule type="cellIs" dxfId="15178" priority="3172" operator="equal">
      <formula>"jan."</formula>
    </cfRule>
  </conditionalFormatting>
  <conditionalFormatting sqref="E9:G9">
    <cfRule type="cellIs" dxfId="15177" priority="3171" operator="equal">
      <formula>"jan."</formula>
    </cfRule>
  </conditionalFormatting>
  <conditionalFormatting sqref="E9:G9">
    <cfRule type="cellIs" dxfId="15176" priority="3170" operator="equal">
      <formula>"jan."</formula>
    </cfRule>
  </conditionalFormatting>
  <conditionalFormatting sqref="E9:G9">
    <cfRule type="cellIs" dxfId="15175" priority="3169" operator="equal">
      <formula>"jan."</formula>
    </cfRule>
  </conditionalFormatting>
  <conditionalFormatting sqref="E9:G9">
    <cfRule type="cellIs" dxfId="15174" priority="3168" operator="equal">
      <formula>"jan."</formula>
    </cfRule>
  </conditionalFormatting>
  <conditionalFormatting sqref="E9:G9">
    <cfRule type="cellIs" dxfId="15173" priority="3167" operator="equal">
      <formula>"jan."</formula>
    </cfRule>
  </conditionalFormatting>
  <conditionalFormatting sqref="E9:G9">
    <cfRule type="cellIs" dxfId="15172" priority="3166" operator="equal">
      <formula>"jan."</formula>
    </cfRule>
  </conditionalFormatting>
  <conditionalFormatting sqref="E9:G9">
    <cfRule type="cellIs" dxfId="15171" priority="3165" operator="equal">
      <formula>"jan."</formula>
    </cfRule>
  </conditionalFormatting>
  <conditionalFormatting sqref="E9:G9">
    <cfRule type="cellIs" dxfId="15170" priority="3164" operator="equal">
      <formula>"jan."</formula>
    </cfRule>
  </conditionalFormatting>
  <conditionalFormatting sqref="E9:G9">
    <cfRule type="cellIs" dxfId="15169" priority="3163" operator="equal">
      <formula>"jan."</formula>
    </cfRule>
  </conditionalFormatting>
  <conditionalFormatting sqref="E9:G9">
    <cfRule type="cellIs" dxfId="15168" priority="3162" operator="equal">
      <formula>"jan."</formula>
    </cfRule>
  </conditionalFormatting>
  <conditionalFormatting sqref="E9:G9">
    <cfRule type="cellIs" dxfId="15167" priority="3161" operator="equal">
      <formula>"jan."</formula>
    </cfRule>
  </conditionalFormatting>
  <conditionalFormatting sqref="E9:G9">
    <cfRule type="cellIs" dxfId="15166" priority="3160" operator="equal">
      <formula>"jan."</formula>
    </cfRule>
  </conditionalFormatting>
  <conditionalFormatting sqref="E9:G9">
    <cfRule type="cellIs" dxfId="15165" priority="3159" operator="equal">
      <formula>"jan."</formula>
    </cfRule>
  </conditionalFormatting>
  <conditionalFormatting sqref="E9:G9">
    <cfRule type="cellIs" dxfId="15164" priority="3158" operator="equal">
      <formula>"jan."</formula>
    </cfRule>
  </conditionalFormatting>
  <conditionalFormatting sqref="E9:G9">
    <cfRule type="cellIs" dxfId="15163" priority="3157" operator="equal">
      <formula>"jan."</formula>
    </cfRule>
  </conditionalFormatting>
  <conditionalFormatting sqref="E9:G9">
    <cfRule type="cellIs" dxfId="15162" priority="3156" operator="equal">
      <formula>"jan."</formula>
    </cfRule>
  </conditionalFormatting>
  <conditionalFormatting sqref="E9:G9">
    <cfRule type="cellIs" dxfId="15161" priority="3155" operator="equal">
      <formula>"jan."</formula>
    </cfRule>
  </conditionalFormatting>
  <conditionalFormatting sqref="E9:G9">
    <cfRule type="cellIs" dxfId="15160" priority="3154" operator="equal">
      <formula>"jan."</formula>
    </cfRule>
  </conditionalFormatting>
  <conditionalFormatting sqref="E9:G9">
    <cfRule type="cellIs" dxfId="15159" priority="3153" operator="equal">
      <formula>"jan."</formula>
    </cfRule>
  </conditionalFormatting>
  <conditionalFormatting sqref="E9:G9">
    <cfRule type="cellIs" dxfId="15158" priority="3152" operator="equal">
      <formula>"jan."</formula>
    </cfRule>
  </conditionalFormatting>
  <conditionalFormatting sqref="E9:G9">
    <cfRule type="cellIs" dxfId="15157" priority="3151" operator="equal">
      <formula>"jan."</formula>
    </cfRule>
  </conditionalFormatting>
  <conditionalFormatting sqref="E9:G9">
    <cfRule type="cellIs" dxfId="15156" priority="3150" operator="equal">
      <formula>"jan."</formula>
    </cfRule>
  </conditionalFormatting>
  <conditionalFormatting sqref="E9:G9">
    <cfRule type="cellIs" dxfId="15155" priority="3149" operator="equal">
      <formula>"jan."</formula>
    </cfRule>
  </conditionalFormatting>
  <conditionalFormatting sqref="E9:G9">
    <cfRule type="cellIs" dxfId="15154" priority="3148" operator="equal">
      <formula>"jan."</formula>
    </cfRule>
  </conditionalFormatting>
  <conditionalFormatting sqref="E9:G9">
    <cfRule type="cellIs" dxfId="15153" priority="3147" operator="equal">
      <formula>"jan."</formula>
    </cfRule>
  </conditionalFormatting>
  <conditionalFormatting sqref="E9:G9">
    <cfRule type="cellIs" dxfId="15152" priority="3146" operator="equal">
      <formula>"jan."</formula>
    </cfRule>
  </conditionalFormatting>
  <conditionalFormatting sqref="E9:G9">
    <cfRule type="cellIs" dxfId="15151" priority="3145" operator="equal">
      <formula>"jan."</formula>
    </cfRule>
  </conditionalFormatting>
  <conditionalFormatting sqref="E9:G9">
    <cfRule type="cellIs" dxfId="15150" priority="3144" operator="equal">
      <formula>"jan."</formula>
    </cfRule>
  </conditionalFormatting>
  <conditionalFormatting sqref="E9:G9">
    <cfRule type="cellIs" dxfId="15149" priority="3143" operator="equal">
      <formula>"jan."</formula>
    </cfRule>
  </conditionalFormatting>
  <conditionalFormatting sqref="E9:G9">
    <cfRule type="cellIs" dxfId="15148" priority="3142" operator="equal">
      <formula>"jan."</formula>
    </cfRule>
  </conditionalFormatting>
  <conditionalFormatting sqref="E9:G9">
    <cfRule type="cellIs" dxfId="15147" priority="3141" operator="equal">
      <formula>"jan."</formula>
    </cfRule>
  </conditionalFormatting>
  <conditionalFormatting sqref="E9:G9">
    <cfRule type="cellIs" dxfId="15146" priority="3140" operator="equal">
      <formula>"jan."</formula>
    </cfRule>
  </conditionalFormatting>
  <conditionalFormatting sqref="E9:G9">
    <cfRule type="cellIs" dxfId="15145" priority="3139" operator="equal">
      <formula>"jan."</formula>
    </cfRule>
  </conditionalFormatting>
  <conditionalFormatting sqref="E9:G9">
    <cfRule type="cellIs" dxfId="15144" priority="3138" operator="equal">
      <formula>"jan."</formula>
    </cfRule>
  </conditionalFormatting>
  <conditionalFormatting sqref="E9:G9">
    <cfRule type="cellIs" dxfId="15143" priority="3137" operator="equal">
      <formula>"jan."</formula>
    </cfRule>
  </conditionalFormatting>
  <conditionalFormatting sqref="E9:G9">
    <cfRule type="cellIs" dxfId="15142" priority="3136" operator="equal">
      <formula>"jan."</formula>
    </cfRule>
  </conditionalFormatting>
  <conditionalFormatting sqref="E9:G9">
    <cfRule type="cellIs" dxfId="15141" priority="3135" operator="equal">
      <formula>"jan."</formula>
    </cfRule>
  </conditionalFormatting>
  <conditionalFormatting sqref="E9:G9">
    <cfRule type="cellIs" dxfId="15140" priority="3134" operator="equal">
      <formula>"jan."</formula>
    </cfRule>
  </conditionalFormatting>
  <conditionalFormatting sqref="E9:G9">
    <cfRule type="cellIs" dxfId="15139" priority="3133" operator="equal">
      <formula>"jan."</formula>
    </cfRule>
  </conditionalFormatting>
  <conditionalFormatting sqref="E9:G9">
    <cfRule type="cellIs" dxfId="15138" priority="3132" operator="equal">
      <formula>"jan."</formula>
    </cfRule>
  </conditionalFormatting>
  <conditionalFormatting sqref="E9:G9">
    <cfRule type="cellIs" dxfId="15137" priority="3131" operator="equal">
      <formula>"jan."</formula>
    </cfRule>
  </conditionalFormatting>
  <conditionalFormatting sqref="E9:G9">
    <cfRule type="cellIs" dxfId="15136" priority="3130" operator="equal">
      <formula>"jan."</formula>
    </cfRule>
  </conditionalFormatting>
  <conditionalFormatting sqref="E9:G9">
    <cfRule type="cellIs" dxfId="15135" priority="3129" operator="equal">
      <formula>"jan."</formula>
    </cfRule>
  </conditionalFormatting>
  <conditionalFormatting sqref="E9:G9">
    <cfRule type="cellIs" dxfId="15134" priority="3128" operator="equal">
      <formula>"jan."</formula>
    </cfRule>
  </conditionalFormatting>
  <conditionalFormatting sqref="E9:G9">
    <cfRule type="cellIs" dxfId="15133" priority="3127" operator="equal">
      <formula>"jan."</formula>
    </cfRule>
  </conditionalFormatting>
  <conditionalFormatting sqref="E9:G9">
    <cfRule type="cellIs" dxfId="15132" priority="3125" operator="equal">
      <formula>"jan."</formula>
    </cfRule>
  </conditionalFormatting>
  <conditionalFormatting sqref="E9:G9">
    <cfRule type="cellIs" dxfId="15131" priority="3124" operator="equal">
      <formula>"jan."</formula>
    </cfRule>
  </conditionalFormatting>
  <conditionalFormatting sqref="E9:G9">
    <cfRule type="cellIs" dxfId="15130" priority="3123" operator="equal">
      <formula>"jan."</formula>
    </cfRule>
  </conditionalFormatting>
  <conditionalFormatting sqref="E9:G9">
    <cfRule type="cellIs" dxfId="15129" priority="3122" operator="equal">
      <formula>"jan."</formula>
    </cfRule>
  </conditionalFormatting>
  <conditionalFormatting sqref="E9:G9">
    <cfRule type="cellIs" dxfId="15128" priority="3121" operator="equal">
      <formula>"jan."</formula>
    </cfRule>
  </conditionalFormatting>
  <conditionalFormatting sqref="E9:G9">
    <cfRule type="cellIs" dxfId="15127" priority="3120" operator="equal">
      <formula>"jan."</formula>
    </cfRule>
  </conditionalFormatting>
  <conditionalFormatting sqref="E9:G9">
    <cfRule type="cellIs" dxfId="15126" priority="3119" operator="equal">
      <formula>"jan."</formula>
    </cfRule>
  </conditionalFormatting>
  <conditionalFormatting sqref="E9:G9">
    <cfRule type="cellIs" dxfId="15125" priority="3118" operator="equal">
      <formula>"jan."</formula>
    </cfRule>
  </conditionalFormatting>
  <conditionalFormatting sqref="E9:G9">
    <cfRule type="cellIs" dxfId="15124" priority="3117" operator="equal">
      <formula>"jan."</formula>
    </cfRule>
  </conditionalFormatting>
  <conditionalFormatting sqref="E9:G9">
    <cfRule type="cellIs" dxfId="15123" priority="3116" operator="equal">
      <formula>"jan."</formula>
    </cfRule>
  </conditionalFormatting>
  <conditionalFormatting sqref="E9:G9">
    <cfRule type="cellIs" dxfId="15122" priority="3115" operator="equal">
      <formula>"jan."</formula>
    </cfRule>
  </conditionalFormatting>
  <conditionalFormatting sqref="E9:G9">
    <cfRule type="cellIs" dxfId="15121" priority="3113" operator="equal">
      <formula>"jan."</formula>
    </cfRule>
  </conditionalFormatting>
  <conditionalFormatting sqref="E9:G9">
    <cfRule type="cellIs" dxfId="15120" priority="3112" operator="equal">
      <formula>"jan."</formula>
    </cfRule>
  </conditionalFormatting>
  <conditionalFormatting sqref="E9:G9">
    <cfRule type="cellIs" dxfId="15119" priority="3111" operator="equal">
      <formula>"jan."</formula>
    </cfRule>
  </conditionalFormatting>
  <conditionalFormatting sqref="E9:G9">
    <cfRule type="cellIs" dxfId="15118" priority="3110" operator="equal">
      <formula>"jan."</formula>
    </cfRule>
  </conditionalFormatting>
  <conditionalFormatting sqref="E9:G9">
    <cfRule type="cellIs" dxfId="15117" priority="3109" operator="equal">
      <formula>"jan."</formula>
    </cfRule>
  </conditionalFormatting>
  <conditionalFormatting sqref="E9:G9">
    <cfRule type="cellIs" dxfId="15116" priority="3108" operator="equal">
      <formula>"jan."</formula>
    </cfRule>
  </conditionalFormatting>
  <conditionalFormatting sqref="E9:G9">
    <cfRule type="cellIs" dxfId="15115" priority="3107" operator="equal">
      <formula>"jan."</formula>
    </cfRule>
  </conditionalFormatting>
  <conditionalFormatting sqref="E9:G9">
    <cfRule type="cellIs" dxfId="15114" priority="3106" operator="equal">
      <formula>"jan."</formula>
    </cfRule>
  </conditionalFormatting>
  <conditionalFormatting sqref="E9:G9">
    <cfRule type="cellIs" dxfId="15113" priority="3105" operator="equal">
      <formula>"jan."</formula>
    </cfRule>
  </conditionalFormatting>
  <conditionalFormatting sqref="E9:G9">
    <cfRule type="cellIs" dxfId="15112" priority="3104" operator="equal">
      <formula>"jan."</formula>
    </cfRule>
  </conditionalFormatting>
  <conditionalFormatting sqref="E9:G9">
    <cfRule type="cellIs" dxfId="15111" priority="3102" operator="equal">
      <formula>"jan."</formula>
    </cfRule>
  </conditionalFormatting>
  <conditionalFormatting sqref="E9:G9">
    <cfRule type="cellIs" dxfId="15110" priority="3101" operator="equal">
      <formula>"jan."</formula>
    </cfRule>
  </conditionalFormatting>
  <conditionalFormatting sqref="E9:G9">
    <cfRule type="cellIs" dxfId="15109" priority="3100" operator="equal">
      <formula>"jan."</formula>
    </cfRule>
  </conditionalFormatting>
  <conditionalFormatting sqref="E9:G9">
    <cfRule type="cellIs" dxfId="15108" priority="3099" operator="equal">
      <formula>"jan."</formula>
    </cfRule>
  </conditionalFormatting>
  <conditionalFormatting sqref="E9:G9">
    <cfRule type="cellIs" dxfId="15107" priority="3098" operator="equal">
      <formula>"jan."</formula>
    </cfRule>
  </conditionalFormatting>
  <conditionalFormatting sqref="E9:G9">
    <cfRule type="cellIs" dxfId="15106" priority="3096" operator="equal">
      <formula>"jan."</formula>
    </cfRule>
  </conditionalFormatting>
  <conditionalFormatting sqref="E9:G9">
    <cfRule type="cellIs" dxfId="15105" priority="3094" operator="equal">
      <formula>"jan."</formula>
    </cfRule>
  </conditionalFormatting>
  <conditionalFormatting sqref="E9:G9">
    <cfRule type="cellIs" dxfId="15104" priority="3093" operator="equal">
      <formula>"jan."</formula>
    </cfRule>
  </conditionalFormatting>
  <conditionalFormatting sqref="E9:G9">
    <cfRule type="cellIs" dxfId="15103" priority="3091" operator="equal">
      <formula>"jan."</formula>
    </cfRule>
  </conditionalFormatting>
  <conditionalFormatting sqref="E9:G9">
    <cfRule type="cellIs" dxfId="15102" priority="3090" operator="equal">
      <formula>"jan."</formula>
    </cfRule>
  </conditionalFormatting>
  <conditionalFormatting sqref="E9:G9">
    <cfRule type="cellIs" dxfId="15101" priority="3089" operator="equal">
      <formula>"jan."</formula>
    </cfRule>
  </conditionalFormatting>
  <conditionalFormatting sqref="E9:G9">
    <cfRule type="cellIs" dxfId="15100" priority="3088" operator="equal">
      <formula>"jan."</formula>
    </cfRule>
  </conditionalFormatting>
  <conditionalFormatting sqref="E9:G9">
    <cfRule type="cellIs" dxfId="15099" priority="3086" operator="equal">
      <formula>"jan."</formula>
    </cfRule>
  </conditionalFormatting>
  <conditionalFormatting sqref="E9:G9">
    <cfRule type="cellIs" dxfId="15098" priority="3085" operator="equal">
      <formula>"jan."</formula>
    </cfRule>
  </conditionalFormatting>
  <conditionalFormatting sqref="E9:G9">
    <cfRule type="cellIs" dxfId="15097" priority="3084" operator="equal">
      <formula>"jan."</formula>
    </cfRule>
  </conditionalFormatting>
  <conditionalFormatting sqref="E9:G9">
    <cfRule type="cellIs" dxfId="15096" priority="3083" operator="equal">
      <formula>"jan."</formula>
    </cfRule>
  </conditionalFormatting>
  <conditionalFormatting sqref="E9:G9">
    <cfRule type="cellIs" dxfId="15095" priority="3082" operator="equal">
      <formula>"jan."</formula>
    </cfRule>
  </conditionalFormatting>
  <conditionalFormatting sqref="E9:G9">
    <cfRule type="cellIs" dxfId="15094" priority="3081" operator="equal">
      <formula>"jan."</formula>
    </cfRule>
  </conditionalFormatting>
  <conditionalFormatting sqref="E9:G9">
    <cfRule type="cellIs" dxfId="15093" priority="3080" operator="equal">
      <formula>"jan."</formula>
    </cfRule>
  </conditionalFormatting>
  <conditionalFormatting sqref="E9:G9">
    <cfRule type="cellIs" dxfId="15092" priority="3079" operator="equal">
      <formula>"jan."</formula>
    </cfRule>
  </conditionalFormatting>
  <conditionalFormatting sqref="E9:G9">
    <cfRule type="cellIs" dxfId="15091" priority="3078" operator="equal">
      <formula>"jan."</formula>
    </cfRule>
  </conditionalFormatting>
  <conditionalFormatting sqref="E9:G9">
    <cfRule type="cellIs" dxfId="15090" priority="3077" operator="equal">
      <formula>"jan."</formula>
    </cfRule>
  </conditionalFormatting>
  <conditionalFormatting sqref="E9:G9">
    <cfRule type="cellIs" dxfId="15089" priority="3076" operator="equal">
      <formula>"jan."</formula>
    </cfRule>
  </conditionalFormatting>
  <conditionalFormatting sqref="E9:G9">
    <cfRule type="cellIs" dxfId="15088" priority="3075" operator="equal">
      <formula>"jan."</formula>
    </cfRule>
  </conditionalFormatting>
  <conditionalFormatting sqref="E9:G9">
    <cfRule type="cellIs" dxfId="15087" priority="3074" operator="equal">
      <formula>"jan."</formula>
    </cfRule>
  </conditionalFormatting>
  <conditionalFormatting sqref="E9:G9">
    <cfRule type="cellIs" dxfId="15086" priority="3073" operator="equal">
      <formula>"jan."</formula>
    </cfRule>
  </conditionalFormatting>
  <conditionalFormatting sqref="E9:G9">
    <cfRule type="cellIs" dxfId="15085" priority="3072" operator="equal">
      <formula>"jan."</formula>
    </cfRule>
  </conditionalFormatting>
  <conditionalFormatting sqref="E9:G9">
    <cfRule type="cellIs" dxfId="15084" priority="3071" operator="equal">
      <formula>"jan."</formula>
    </cfRule>
  </conditionalFormatting>
  <conditionalFormatting sqref="E9:G9">
    <cfRule type="cellIs" dxfId="15083" priority="3070" operator="equal">
      <formula>"jan."</formula>
    </cfRule>
  </conditionalFormatting>
  <conditionalFormatting sqref="E9:G9">
    <cfRule type="cellIs" dxfId="15082" priority="3069" operator="equal">
      <formula>"jan."</formula>
    </cfRule>
  </conditionalFormatting>
  <conditionalFormatting sqref="E9:G9">
    <cfRule type="cellIs" dxfId="15081" priority="3068" operator="equal">
      <formula>"jan."</formula>
    </cfRule>
  </conditionalFormatting>
  <conditionalFormatting sqref="E9:G9">
    <cfRule type="cellIs" dxfId="15080" priority="3067" operator="equal">
      <formula>"jan."</formula>
    </cfRule>
  </conditionalFormatting>
  <conditionalFormatting sqref="E9:G9">
    <cfRule type="cellIs" dxfId="15079" priority="3066" operator="equal">
      <formula>"jan."</formula>
    </cfRule>
  </conditionalFormatting>
  <conditionalFormatting sqref="E9:G9">
    <cfRule type="cellIs" dxfId="15078" priority="3064" operator="equal">
      <formula>"jan."</formula>
    </cfRule>
  </conditionalFormatting>
  <conditionalFormatting sqref="E9:G9">
    <cfRule type="cellIs" dxfId="15077" priority="3063" operator="equal">
      <formula>"jan."</formula>
    </cfRule>
  </conditionalFormatting>
  <conditionalFormatting sqref="E9:G9">
    <cfRule type="cellIs" dxfId="15076" priority="3061" operator="equal">
      <formula>"jan."</formula>
    </cfRule>
  </conditionalFormatting>
  <conditionalFormatting sqref="E9:G9">
    <cfRule type="cellIs" dxfId="15075" priority="3058" operator="equal">
      <formula>"jan."</formula>
    </cfRule>
  </conditionalFormatting>
  <conditionalFormatting sqref="E9:G9">
    <cfRule type="cellIs" dxfId="15074" priority="3057" operator="equal">
      <formula>"jan."</formula>
    </cfRule>
  </conditionalFormatting>
  <conditionalFormatting sqref="E9:G9">
    <cfRule type="cellIs" dxfId="15073" priority="3056" operator="equal">
      <formula>"jan."</formula>
    </cfRule>
  </conditionalFormatting>
  <conditionalFormatting sqref="E9:G9">
    <cfRule type="cellIs" dxfId="15072" priority="3055" operator="equal">
      <formula>"jan."</formula>
    </cfRule>
  </conditionalFormatting>
  <conditionalFormatting sqref="E9:G9">
    <cfRule type="cellIs" dxfId="15071" priority="3054" operator="equal">
      <formula>"jan."</formula>
    </cfRule>
  </conditionalFormatting>
  <conditionalFormatting sqref="E9:G9">
    <cfRule type="cellIs" dxfId="15070" priority="3053" operator="equal">
      <formula>"jan."</formula>
    </cfRule>
  </conditionalFormatting>
  <conditionalFormatting sqref="E9:G9">
    <cfRule type="cellIs" dxfId="15069" priority="3052" operator="equal">
      <formula>"jan."</formula>
    </cfRule>
  </conditionalFormatting>
  <conditionalFormatting sqref="E9:G9">
    <cfRule type="cellIs" dxfId="15068" priority="3051" operator="equal">
      <formula>"jan."</formula>
    </cfRule>
  </conditionalFormatting>
  <conditionalFormatting sqref="E9:G9">
    <cfRule type="cellIs" dxfId="15067" priority="3050" operator="equal">
      <formula>"jan."</formula>
    </cfRule>
  </conditionalFormatting>
  <conditionalFormatting sqref="E9:G9">
    <cfRule type="cellIs" dxfId="15066" priority="3048" operator="equal">
      <formula>"jan."</formula>
    </cfRule>
  </conditionalFormatting>
  <conditionalFormatting sqref="E9:G9">
    <cfRule type="cellIs" dxfId="15065" priority="3047" operator="equal">
      <formula>"jan."</formula>
    </cfRule>
  </conditionalFormatting>
  <conditionalFormatting sqref="E9:G9">
    <cfRule type="cellIs" dxfId="15064" priority="3046" operator="equal">
      <formula>"jan."</formula>
    </cfRule>
  </conditionalFormatting>
  <conditionalFormatting sqref="E9:G9">
    <cfRule type="cellIs" dxfId="15063" priority="3045" operator="equal">
      <formula>"jan."</formula>
    </cfRule>
  </conditionalFormatting>
  <conditionalFormatting sqref="E9:G9">
    <cfRule type="cellIs" dxfId="15062" priority="3044" operator="equal">
      <formula>"jan."</formula>
    </cfRule>
  </conditionalFormatting>
  <conditionalFormatting sqref="E9:G9">
    <cfRule type="cellIs" dxfId="15061" priority="3043" operator="equal">
      <formula>"jan."</formula>
    </cfRule>
  </conditionalFormatting>
  <conditionalFormatting sqref="E9:G9">
    <cfRule type="cellIs" dxfId="15060" priority="3041" operator="equal">
      <formula>"jan."</formula>
    </cfRule>
  </conditionalFormatting>
  <conditionalFormatting sqref="E9:G9">
    <cfRule type="cellIs" dxfId="15059" priority="3040" operator="equal">
      <formula>"jan."</formula>
    </cfRule>
  </conditionalFormatting>
  <conditionalFormatting sqref="E9:G9">
    <cfRule type="cellIs" dxfId="15058" priority="3038" operator="equal">
      <formula>"jan."</formula>
    </cfRule>
  </conditionalFormatting>
  <conditionalFormatting sqref="E9:G9">
    <cfRule type="cellIs" dxfId="15057" priority="3036" operator="equal">
      <formula>"jan."</formula>
    </cfRule>
  </conditionalFormatting>
  <conditionalFormatting sqref="E9:G9">
    <cfRule type="cellIs" dxfId="15056" priority="3035" operator="equal">
      <formula>"jan."</formula>
    </cfRule>
  </conditionalFormatting>
  <conditionalFormatting sqref="E9:G9">
    <cfRule type="cellIs" dxfId="15055" priority="3034" operator="equal">
      <formula>"jan."</formula>
    </cfRule>
  </conditionalFormatting>
  <conditionalFormatting sqref="E9:G9">
    <cfRule type="cellIs" dxfId="15054" priority="3033" operator="equal">
      <formula>"jan."</formula>
    </cfRule>
  </conditionalFormatting>
  <conditionalFormatting sqref="E9:G9">
    <cfRule type="cellIs" dxfId="15053" priority="3032" operator="equal">
      <formula>"jan."</formula>
    </cfRule>
  </conditionalFormatting>
  <conditionalFormatting sqref="E9:G9">
    <cfRule type="cellIs" dxfId="15052" priority="3031" operator="equal">
      <formula>"jan."</formula>
    </cfRule>
  </conditionalFormatting>
  <conditionalFormatting sqref="E9:G9">
    <cfRule type="cellIs" dxfId="15051" priority="3030" operator="equal">
      <formula>"jan."</formula>
    </cfRule>
  </conditionalFormatting>
  <conditionalFormatting sqref="E9:G9">
    <cfRule type="cellIs" dxfId="15050" priority="3029" operator="equal">
      <formula>"jan."</formula>
    </cfRule>
  </conditionalFormatting>
  <conditionalFormatting sqref="E9:G9">
    <cfRule type="cellIs" dxfId="15049" priority="3028" operator="equal">
      <formula>"jan."</formula>
    </cfRule>
  </conditionalFormatting>
  <conditionalFormatting sqref="E9:G9">
    <cfRule type="cellIs" dxfId="15048" priority="3027" operator="equal">
      <formula>"jan."</formula>
    </cfRule>
  </conditionalFormatting>
  <conditionalFormatting sqref="E9:G9">
    <cfRule type="cellIs" dxfId="15047" priority="3026" operator="equal">
      <formula>"jan."</formula>
    </cfRule>
  </conditionalFormatting>
  <conditionalFormatting sqref="E9:G9">
    <cfRule type="cellIs" dxfId="15046" priority="3025" operator="equal">
      <formula>"jan."</formula>
    </cfRule>
  </conditionalFormatting>
  <conditionalFormatting sqref="E9:G9">
    <cfRule type="cellIs" dxfId="15045" priority="3023" operator="equal">
      <formula>"jan."</formula>
    </cfRule>
  </conditionalFormatting>
  <conditionalFormatting sqref="E9:G9">
    <cfRule type="cellIs" dxfId="15044" priority="3022" operator="equal">
      <formula>"jan."</formula>
    </cfRule>
  </conditionalFormatting>
  <conditionalFormatting sqref="E9:G9">
    <cfRule type="cellIs" dxfId="15043" priority="3021" operator="equal">
      <formula>"jan."</formula>
    </cfRule>
  </conditionalFormatting>
  <conditionalFormatting sqref="E9:G9">
    <cfRule type="cellIs" dxfId="15042" priority="3020" operator="equal">
      <formula>"jan."</formula>
    </cfRule>
  </conditionalFormatting>
  <conditionalFormatting sqref="E9:G9">
    <cfRule type="cellIs" dxfId="15041" priority="3019" operator="equal">
      <formula>"jan."</formula>
    </cfRule>
  </conditionalFormatting>
  <conditionalFormatting sqref="E9:G9">
    <cfRule type="cellIs" dxfId="15040" priority="3018" operator="equal">
      <formula>"jan."</formula>
    </cfRule>
  </conditionalFormatting>
  <conditionalFormatting sqref="E9:G9">
    <cfRule type="cellIs" dxfId="15039" priority="3017" operator="equal">
      <formula>"jan."</formula>
    </cfRule>
  </conditionalFormatting>
  <conditionalFormatting sqref="E9:G9">
    <cfRule type="cellIs" dxfId="15038" priority="3016" operator="equal">
      <formula>"jan."</formula>
    </cfRule>
  </conditionalFormatting>
  <conditionalFormatting sqref="E9:G9">
    <cfRule type="cellIs" dxfId="15037" priority="3014" operator="equal">
      <formula>"jan."</formula>
    </cfRule>
  </conditionalFormatting>
  <conditionalFormatting sqref="E9:G9">
    <cfRule type="cellIs" dxfId="15036" priority="3013" operator="equal">
      <formula>"jan."</formula>
    </cfRule>
  </conditionalFormatting>
  <conditionalFormatting sqref="E9:G9">
    <cfRule type="cellIs" dxfId="15035" priority="3012" operator="equal">
      <formula>"jan."</formula>
    </cfRule>
  </conditionalFormatting>
  <conditionalFormatting sqref="E9:G9">
    <cfRule type="cellIs" dxfId="15034" priority="3011" operator="equal">
      <formula>"jan."</formula>
    </cfRule>
  </conditionalFormatting>
  <conditionalFormatting sqref="E9:G9">
    <cfRule type="cellIs" dxfId="15033" priority="3010" operator="equal">
      <formula>"jan."</formula>
    </cfRule>
  </conditionalFormatting>
  <conditionalFormatting sqref="E9:G9">
    <cfRule type="cellIs" dxfId="15032" priority="3009" operator="equal">
      <formula>"jan."</formula>
    </cfRule>
  </conditionalFormatting>
  <conditionalFormatting sqref="E9:G9">
    <cfRule type="cellIs" dxfId="15031" priority="3008" operator="equal">
      <formula>"jan."</formula>
    </cfRule>
  </conditionalFormatting>
  <conditionalFormatting sqref="E9:G9">
    <cfRule type="cellIs" dxfId="15030" priority="3007" operator="equal">
      <formula>"jan."</formula>
    </cfRule>
  </conditionalFormatting>
  <conditionalFormatting sqref="E9:G9">
    <cfRule type="cellIs" dxfId="15029" priority="3006" operator="equal">
      <formula>"jan."</formula>
    </cfRule>
  </conditionalFormatting>
  <conditionalFormatting sqref="E9:G9">
    <cfRule type="cellIs" dxfId="15028" priority="3005" operator="equal">
      <formula>"jan."</formula>
    </cfRule>
  </conditionalFormatting>
  <conditionalFormatting sqref="E9:G9">
    <cfRule type="cellIs" dxfId="15027" priority="3004" operator="equal">
      <formula>"jan."</formula>
    </cfRule>
  </conditionalFormatting>
  <conditionalFormatting sqref="E9:G9">
    <cfRule type="cellIs" dxfId="15026" priority="3003" operator="equal">
      <formula>"jan."</formula>
    </cfRule>
  </conditionalFormatting>
  <conditionalFormatting sqref="E9:G9">
    <cfRule type="cellIs" dxfId="15025" priority="3002" operator="equal">
      <formula>"jan."</formula>
    </cfRule>
  </conditionalFormatting>
  <conditionalFormatting sqref="E9:G9">
    <cfRule type="cellIs" dxfId="15024" priority="3001" operator="equal">
      <formula>"jan."</formula>
    </cfRule>
  </conditionalFormatting>
  <conditionalFormatting sqref="E9:G9">
    <cfRule type="cellIs" dxfId="15023" priority="2999" operator="equal">
      <formula>"jan."</formula>
    </cfRule>
  </conditionalFormatting>
  <conditionalFormatting sqref="E9:G9">
    <cfRule type="cellIs" dxfId="15022" priority="2996" operator="equal">
      <formula>"jan."</formula>
    </cfRule>
  </conditionalFormatting>
  <conditionalFormatting sqref="E9:G9">
    <cfRule type="cellIs" dxfId="15021" priority="2995" operator="equal">
      <formula>"jan."</formula>
    </cfRule>
  </conditionalFormatting>
  <conditionalFormatting sqref="E9:G9">
    <cfRule type="cellIs" dxfId="15020" priority="2994" operator="equal">
      <formula>"jan."</formula>
    </cfRule>
  </conditionalFormatting>
  <conditionalFormatting sqref="E9:G9">
    <cfRule type="cellIs" dxfId="15019" priority="2993" operator="equal">
      <formula>"jan."</formula>
    </cfRule>
  </conditionalFormatting>
  <conditionalFormatting sqref="E9:G9">
    <cfRule type="cellIs" dxfId="15018" priority="2992" operator="equal">
      <formula>"jan."</formula>
    </cfRule>
  </conditionalFormatting>
  <conditionalFormatting sqref="E9:G9">
    <cfRule type="cellIs" dxfId="15017" priority="2991" operator="equal">
      <formula>"jan."</formula>
    </cfRule>
  </conditionalFormatting>
  <conditionalFormatting sqref="E9:G9">
    <cfRule type="cellIs" dxfId="15016" priority="2989" operator="equal">
      <formula>"jan."</formula>
    </cfRule>
  </conditionalFormatting>
  <conditionalFormatting sqref="E9:G9">
    <cfRule type="cellIs" dxfId="15015" priority="2988" operator="equal">
      <formula>"jan."</formula>
    </cfRule>
  </conditionalFormatting>
  <conditionalFormatting sqref="E9:G9">
    <cfRule type="cellIs" dxfId="15014" priority="2987" operator="equal">
      <formula>"jan."</formula>
    </cfRule>
  </conditionalFormatting>
  <conditionalFormatting sqref="E9:G9">
    <cfRule type="cellIs" dxfId="15013" priority="2986" operator="equal">
      <formula>"jan."</formula>
    </cfRule>
  </conditionalFormatting>
  <conditionalFormatting sqref="E9:G9">
    <cfRule type="cellIs" dxfId="15012" priority="2985" operator="equal">
      <formula>"jan."</formula>
    </cfRule>
  </conditionalFormatting>
  <conditionalFormatting sqref="E9:G9">
    <cfRule type="cellIs" dxfId="15011" priority="3770" operator="equal">
      <formula>"jan."</formula>
    </cfRule>
  </conditionalFormatting>
  <conditionalFormatting sqref="E9:G9">
    <cfRule type="cellIs" dxfId="15010" priority="3576" operator="equal">
      <formula>"jan."</formula>
    </cfRule>
  </conditionalFormatting>
  <conditionalFormatting sqref="E9:G9">
    <cfRule type="cellIs" dxfId="15009" priority="3567" operator="equal">
      <formula>"jan."</formula>
    </cfRule>
  </conditionalFormatting>
  <conditionalFormatting sqref="E9:G9">
    <cfRule type="cellIs" dxfId="15008" priority="3526" operator="equal">
      <formula>"jan."</formula>
    </cfRule>
  </conditionalFormatting>
  <conditionalFormatting sqref="E9:G9">
    <cfRule type="cellIs" dxfId="15007" priority="3524" operator="equal">
      <formula>"jan."</formula>
    </cfRule>
  </conditionalFormatting>
  <conditionalFormatting sqref="E9:G9">
    <cfRule type="cellIs" dxfId="15006" priority="3506" operator="equal">
      <formula>"jan."</formula>
    </cfRule>
  </conditionalFormatting>
  <conditionalFormatting sqref="E9:G9">
    <cfRule type="cellIs" dxfId="15005" priority="3495" operator="equal">
      <formula>"jan."</formula>
    </cfRule>
  </conditionalFormatting>
  <conditionalFormatting sqref="E9:G9">
    <cfRule type="cellIs" dxfId="15004" priority="3494" operator="equal">
      <formula>"jan."</formula>
    </cfRule>
  </conditionalFormatting>
  <conditionalFormatting sqref="E9:G9">
    <cfRule type="cellIs" dxfId="15003" priority="3485" operator="equal">
      <formula>"jan."</formula>
    </cfRule>
  </conditionalFormatting>
  <conditionalFormatting sqref="E9:G9">
    <cfRule type="cellIs" dxfId="15002" priority="3383" operator="equal">
      <formula>"jan."</formula>
    </cfRule>
  </conditionalFormatting>
  <conditionalFormatting sqref="E9:G9">
    <cfRule type="cellIs" dxfId="15001" priority="3329" operator="equal">
      <formula>"jan."</formula>
    </cfRule>
  </conditionalFormatting>
  <conditionalFormatting sqref="E9:G9">
    <cfRule type="cellIs" dxfId="15000" priority="3310" operator="equal">
      <formula>"jan."</formula>
    </cfRule>
  </conditionalFormatting>
  <conditionalFormatting sqref="E9:G9">
    <cfRule type="cellIs" dxfId="14999" priority="3262" operator="equal">
      <formula>"jan."</formula>
    </cfRule>
  </conditionalFormatting>
  <conditionalFormatting sqref="E9:G9">
    <cfRule type="cellIs" dxfId="14998" priority="3259" operator="equal">
      <formula>"jan."</formula>
    </cfRule>
  </conditionalFormatting>
  <conditionalFormatting sqref="E9:G9">
    <cfRule type="cellIs" dxfId="14997" priority="3257" operator="equal">
      <formula>"jan."</formula>
    </cfRule>
  </conditionalFormatting>
  <conditionalFormatting sqref="E9:G9">
    <cfRule type="cellIs" dxfId="14996" priority="3243" operator="equal">
      <formula>"jan."</formula>
    </cfRule>
  </conditionalFormatting>
  <conditionalFormatting sqref="E9:G9">
    <cfRule type="cellIs" dxfId="14995" priority="3242" operator="equal">
      <formula>"jan."</formula>
    </cfRule>
  </conditionalFormatting>
  <conditionalFormatting sqref="E9:G9">
    <cfRule type="cellIs" dxfId="14994" priority="3126" operator="equal">
      <formula>"jan."</formula>
    </cfRule>
  </conditionalFormatting>
  <conditionalFormatting sqref="E9:G9">
    <cfRule type="cellIs" dxfId="14993" priority="3114" operator="equal">
      <formula>"jan."</formula>
    </cfRule>
  </conditionalFormatting>
  <conditionalFormatting sqref="E9:G9">
    <cfRule type="cellIs" dxfId="14992" priority="3103" operator="equal">
      <formula>"jan."</formula>
    </cfRule>
  </conditionalFormatting>
  <conditionalFormatting sqref="E9:G9">
    <cfRule type="cellIs" dxfId="14991" priority="3097" operator="equal">
      <formula>"jan."</formula>
    </cfRule>
  </conditionalFormatting>
  <conditionalFormatting sqref="E9:G9">
    <cfRule type="cellIs" dxfId="14990" priority="3095" operator="equal">
      <formula>"jan."</formula>
    </cfRule>
  </conditionalFormatting>
  <conditionalFormatting sqref="E9:G9">
    <cfRule type="cellIs" dxfId="14989" priority="3092" operator="equal">
      <formula>"jan."</formula>
    </cfRule>
  </conditionalFormatting>
  <conditionalFormatting sqref="E9:G9">
    <cfRule type="cellIs" dxfId="14988" priority="3087" operator="equal">
      <formula>"jan."</formula>
    </cfRule>
  </conditionalFormatting>
  <conditionalFormatting sqref="E9:G9">
    <cfRule type="cellIs" dxfId="14987" priority="3065" operator="equal">
      <formula>"jan."</formula>
    </cfRule>
  </conditionalFormatting>
  <conditionalFormatting sqref="E9:G9">
    <cfRule type="cellIs" dxfId="14986" priority="3062" operator="equal">
      <formula>"jan."</formula>
    </cfRule>
  </conditionalFormatting>
  <conditionalFormatting sqref="E9:G9">
    <cfRule type="cellIs" dxfId="14985" priority="3060" operator="equal">
      <formula>"jan."</formula>
    </cfRule>
  </conditionalFormatting>
  <conditionalFormatting sqref="E9:G9">
    <cfRule type="cellIs" dxfId="14984" priority="3059" operator="equal">
      <formula>"jan."</formula>
    </cfRule>
  </conditionalFormatting>
  <conditionalFormatting sqref="E9:G9">
    <cfRule type="cellIs" dxfId="14983" priority="3049" operator="equal">
      <formula>"jan."</formula>
    </cfRule>
  </conditionalFormatting>
  <conditionalFormatting sqref="E9:G9">
    <cfRule type="cellIs" dxfId="14982" priority="3042" operator="equal">
      <formula>"jan."</formula>
    </cfRule>
  </conditionalFormatting>
  <conditionalFormatting sqref="E9:G9">
    <cfRule type="cellIs" dxfId="14981" priority="3039" operator="equal">
      <formula>"jan."</formula>
    </cfRule>
  </conditionalFormatting>
  <conditionalFormatting sqref="E9:G9">
    <cfRule type="cellIs" dxfId="14980" priority="3037" operator="equal">
      <formula>"jan."</formula>
    </cfRule>
  </conditionalFormatting>
  <conditionalFormatting sqref="E9:G9">
    <cfRule type="cellIs" dxfId="14979" priority="3024" operator="equal">
      <formula>"jan."</formula>
    </cfRule>
  </conditionalFormatting>
  <conditionalFormatting sqref="E9:G9">
    <cfRule type="cellIs" dxfId="14978" priority="3015" operator="equal">
      <formula>"jan."</formula>
    </cfRule>
  </conditionalFormatting>
  <conditionalFormatting sqref="E9:G9">
    <cfRule type="cellIs" dxfId="14977" priority="3000" operator="equal">
      <formula>"jan."</formula>
    </cfRule>
  </conditionalFormatting>
  <conditionalFormatting sqref="E9:G9">
    <cfRule type="cellIs" dxfId="14976" priority="2998" operator="equal">
      <formula>"jan."</formula>
    </cfRule>
  </conditionalFormatting>
  <conditionalFormatting sqref="E9:G9">
    <cfRule type="cellIs" dxfId="14975" priority="2997" operator="equal">
      <formula>"jan."</formula>
    </cfRule>
  </conditionalFormatting>
  <conditionalFormatting sqref="E9:G9">
    <cfRule type="cellIs" dxfId="14974" priority="2990" operator="equal">
      <formula>"jan."</formula>
    </cfRule>
  </conditionalFormatting>
  <conditionalFormatting sqref="Q9">
    <cfRule type="cellIs" dxfId="14973" priority="2982" operator="equal">
      <formula>"jan."</formula>
    </cfRule>
  </conditionalFormatting>
  <conditionalFormatting sqref="Q9">
    <cfRule type="cellIs" dxfId="14972" priority="2984" operator="equal">
      <formula>"jan."</formula>
    </cfRule>
  </conditionalFormatting>
  <conditionalFormatting sqref="Q9">
    <cfRule type="cellIs" dxfId="14971" priority="2983" operator="equal">
      <formula>"jan."</formula>
    </cfRule>
  </conditionalFormatting>
  <conditionalFormatting sqref="Q9">
    <cfRule type="cellIs" dxfId="14970" priority="2981" operator="equal">
      <formula>"jan."</formula>
    </cfRule>
  </conditionalFormatting>
  <conditionalFormatting sqref="Q9">
    <cfRule type="cellIs" dxfId="14969" priority="2980" operator="equal">
      <formula>"jan."</formula>
    </cfRule>
  </conditionalFormatting>
  <conditionalFormatting sqref="Q9">
    <cfRule type="cellIs" dxfId="14968" priority="2979" operator="equal">
      <formula>"jan."</formula>
    </cfRule>
  </conditionalFormatting>
  <conditionalFormatting sqref="Q9">
    <cfRule type="cellIs" dxfId="14967" priority="2978" operator="equal">
      <formula>"jan."</formula>
    </cfRule>
  </conditionalFormatting>
  <conditionalFormatting sqref="Q9">
    <cfRule type="cellIs" dxfId="14966" priority="2977" operator="equal">
      <formula>"jan."</formula>
    </cfRule>
  </conditionalFormatting>
  <conditionalFormatting sqref="Q9">
    <cfRule type="cellIs" dxfId="14965" priority="2976" operator="equal">
      <formula>"jan."</formula>
    </cfRule>
  </conditionalFormatting>
  <conditionalFormatting sqref="Q9">
    <cfRule type="cellIs" dxfId="14964" priority="2975" operator="equal">
      <formula>"jan."</formula>
    </cfRule>
  </conditionalFormatting>
  <conditionalFormatting sqref="Q9">
    <cfRule type="cellIs" dxfId="14963" priority="2974" operator="equal">
      <formula>"jan."</formula>
    </cfRule>
  </conditionalFormatting>
  <conditionalFormatting sqref="Q9">
    <cfRule type="cellIs" dxfId="14962" priority="2973" operator="equal">
      <formula>"jan."</formula>
    </cfRule>
  </conditionalFormatting>
  <conditionalFormatting sqref="Q9">
    <cfRule type="cellIs" dxfId="14961" priority="2972" operator="equal">
      <formula>"jan."</formula>
    </cfRule>
  </conditionalFormatting>
  <conditionalFormatting sqref="H9">
    <cfRule type="cellIs" dxfId="14960" priority="2971" operator="equal">
      <formula>"jan."</formula>
    </cfRule>
  </conditionalFormatting>
  <conditionalFormatting sqref="H9">
    <cfRule type="cellIs" dxfId="14959" priority="2970" operator="equal">
      <formula>"jan."</formula>
    </cfRule>
  </conditionalFormatting>
  <conditionalFormatting sqref="H9">
    <cfRule type="cellIs" dxfId="14958" priority="2969" operator="equal">
      <formula>"jan."</formula>
    </cfRule>
  </conditionalFormatting>
  <conditionalFormatting sqref="H9">
    <cfRule type="cellIs" dxfId="14957" priority="2968" operator="equal">
      <formula>"jan."</formula>
    </cfRule>
  </conditionalFormatting>
  <conditionalFormatting sqref="H9">
    <cfRule type="cellIs" dxfId="14956" priority="2967" operator="equal">
      <formula>"jan."</formula>
    </cfRule>
  </conditionalFormatting>
  <conditionalFormatting sqref="H9">
    <cfRule type="cellIs" dxfId="14955" priority="2966" operator="equal">
      <formula>"jan."</formula>
    </cfRule>
  </conditionalFormatting>
  <conditionalFormatting sqref="H9">
    <cfRule type="cellIs" dxfId="14954" priority="2965" operator="equal">
      <formula>"jan."</formula>
    </cfRule>
  </conditionalFormatting>
  <conditionalFormatting sqref="H9">
    <cfRule type="cellIs" dxfId="14953" priority="2964" operator="equal">
      <formula>"jan."</formula>
    </cfRule>
  </conditionalFormatting>
  <conditionalFormatting sqref="H9">
    <cfRule type="cellIs" dxfId="14952" priority="2963" operator="equal">
      <formula>"jan."</formula>
    </cfRule>
  </conditionalFormatting>
  <conditionalFormatting sqref="H9">
    <cfRule type="cellIs" dxfId="14951" priority="2962" operator="equal">
      <formula>"jan."</formula>
    </cfRule>
  </conditionalFormatting>
  <conditionalFormatting sqref="H9">
    <cfRule type="cellIs" dxfId="14950" priority="2961" operator="equal">
      <formula>"jan."</formula>
    </cfRule>
  </conditionalFormatting>
  <conditionalFormatting sqref="H9">
    <cfRule type="cellIs" dxfId="14949" priority="2960" operator="equal">
      <formula>"jan."</formula>
    </cfRule>
  </conditionalFormatting>
  <conditionalFormatting sqref="H9">
    <cfRule type="cellIs" dxfId="14948" priority="2959" operator="equal">
      <formula>"jan."</formula>
    </cfRule>
  </conditionalFormatting>
  <conditionalFormatting sqref="H9">
    <cfRule type="cellIs" dxfId="14947" priority="2958" operator="equal">
      <formula>"jan."</formula>
    </cfRule>
  </conditionalFormatting>
  <conditionalFormatting sqref="H9">
    <cfRule type="cellIs" dxfId="14946" priority="2957" operator="equal">
      <formula>"jan."</formula>
    </cfRule>
  </conditionalFormatting>
  <conditionalFormatting sqref="H9">
    <cfRule type="cellIs" dxfId="14945" priority="2956" operator="equal">
      <formula>"jan."</formula>
    </cfRule>
  </conditionalFormatting>
  <conditionalFormatting sqref="H9">
    <cfRule type="cellIs" dxfId="14944" priority="2955" operator="equal">
      <formula>"jan."</formula>
    </cfRule>
  </conditionalFormatting>
  <conditionalFormatting sqref="H9">
    <cfRule type="cellIs" dxfId="14943" priority="2954" operator="equal">
      <formula>"jan."</formula>
    </cfRule>
  </conditionalFormatting>
  <conditionalFormatting sqref="H9">
    <cfRule type="cellIs" dxfId="14942" priority="2953" operator="equal">
      <formula>"jan."</formula>
    </cfRule>
  </conditionalFormatting>
  <conditionalFormatting sqref="H9">
    <cfRule type="cellIs" dxfId="14941" priority="2952" operator="equal">
      <formula>"jan."</formula>
    </cfRule>
  </conditionalFormatting>
  <conditionalFormatting sqref="H9">
    <cfRule type="cellIs" dxfId="14940" priority="2951" operator="equal">
      <formula>"jan."</formula>
    </cfRule>
  </conditionalFormatting>
  <conditionalFormatting sqref="H9">
    <cfRule type="cellIs" dxfId="14939" priority="2950" operator="equal">
      <formula>"jan."</formula>
    </cfRule>
  </conditionalFormatting>
  <conditionalFormatting sqref="H9">
    <cfRule type="cellIs" dxfId="14938" priority="2949" operator="equal">
      <formula>"jan."</formula>
    </cfRule>
  </conditionalFormatting>
  <conditionalFormatting sqref="H9">
    <cfRule type="cellIs" dxfId="14937" priority="2948" operator="equal">
      <formula>"jan."</formula>
    </cfRule>
  </conditionalFormatting>
  <conditionalFormatting sqref="H9">
    <cfRule type="cellIs" dxfId="14936" priority="2947" operator="equal">
      <formula>"jan."</formula>
    </cfRule>
  </conditionalFormatting>
  <conditionalFormatting sqref="H9">
    <cfRule type="cellIs" dxfId="14935" priority="2946" operator="equal">
      <formula>"jan."</formula>
    </cfRule>
  </conditionalFormatting>
  <conditionalFormatting sqref="H9">
    <cfRule type="cellIs" dxfId="14934" priority="2945" operator="equal">
      <formula>"jan."</formula>
    </cfRule>
  </conditionalFormatting>
  <conditionalFormatting sqref="H9">
    <cfRule type="cellIs" dxfId="14933" priority="2944" operator="equal">
      <formula>"jan."</formula>
    </cfRule>
  </conditionalFormatting>
  <conditionalFormatting sqref="H9">
    <cfRule type="cellIs" dxfId="14932" priority="2943" operator="equal">
      <formula>"jan."</formula>
    </cfRule>
  </conditionalFormatting>
  <conditionalFormatting sqref="H9">
    <cfRule type="cellIs" dxfId="14931" priority="2942" operator="equal">
      <formula>"jan."</formula>
    </cfRule>
  </conditionalFormatting>
  <conditionalFormatting sqref="H9">
    <cfRule type="cellIs" dxfId="14930" priority="2941" operator="equal">
      <formula>"jan."</formula>
    </cfRule>
  </conditionalFormatting>
  <conditionalFormatting sqref="H9">
    <cfRule type="cellIs" dxfId="14929" priority="2940" operator="equal">
      <formula>"jan."</formula>
    </cfRule>
  </conditionalFormatting>
  <conditionalFormatting sqref="H9">
    <cfRule type="cellIs" dxfId="14928" priority="2939" operator="equal">
      <formula>"jan."</formula>
    </cfRule>
  </conditionalFormatting>
  <conditionalFormatting sqref="H9">
    <cfRule type="cellIs" dxfId="14927" priority="2938" operator="equal">
      <formula>"jan."</formula>
    </cfRule>
  </conditionalFormatting>
  <conditionalFormatting sqref="H9">
    <cfRule type="cellIs" dxfId="14926" priority="2937" operator="equal">
      <formula>"jan."</formula>
    </cfRule>
  </conditionalFormatting>
  <conditionalFormatting sqref="H9">
    <cfRule type="cellIs" dxfId="14925" priority="2936" operator="equal">
      <formula>"jan."</formula>
    </cfRule>
  </conditionalFormatting>
  <conditionalFormatting sqref="H9">
    <cfRule type="cellIs" dxfId="14924" priority="2935" operator="equal">
      <formula>"jan."</formula>
    </cfRule>
  </conditionalFormatting>
  <conditionalFormatting sqref="H9">
    <cfRule type="cellIs" dxfId="14923" priority="2934" operator="equal">
      <formula>"jan."</formula>
    </cfRule>
  </conditionalFormatting>
  <conditionalFormatting sqref="H9">
    <cfRule type="cellIs" dxfId="14922" priority="2933" operator="equal">
      <formula>"jan."</formula>
    </cfRule>
  </conditionalFormatting>
  <conditionalFormatting sqref="H9">
    <cfRule type="cellIs" dxfId="14921" priority="2932" operator="equal">
      <formula>"jan."</formula>
    </cfRule>
  </conditionalFormatting>
  <conditionalFormatting sqref="H9">
    <cfRule type="cellIs" dxfId="14920" priority="2931" operator="equal">
      <formula>"jan."</formula>
    </cfRule>
  </conditionalFormatting>
  <conditionalFormatting sqref="H9">
    <cfRule type="cellIs" dxfId="14919" priority="2930" operator="equal">
      <formula>"jan."</formula>
    </cfRule>
  </conditionalFormatting>
  <conditionalFormatting sqref="H9">
    <cfRule type="cellIs" dxfId="14918" priority="2929" operator="equal">
      <formula>"jan."</formula>
    </cfRule>
  </conditionalFormatting>
  <conditionalFormatting sqref="H9">
    <cfRule type="cellIs" dxfId="14917" priority="2928" operator="equal">
      <formula>"jan."</formula>
    </cfRule>
  </conditionalFormatting>
  <conditionalFormatting sqref="H9">
    <cfRule type="cellIs" dxfId="14916" priority="2927" operator="equal">
      <formula>"jan."</formula>
    </cfRule>
  </conditionalFormatting>
  <conditionalFormatting sqref="H9">
    <cfRule type="cellIs" dxfId="14915" priority="2926" operator="equal">
      <formula>"jan."</formula>
    </cfRule>
  </conditionalFormatting>
  <conditionalFormatting sqref="H9">
    <cfRule type="cellIs" dxfId="14914" priority="2925" operator="equal">
      <formula>"jan."</formula>
    </cfRule>
  </conditionalFormatting>
  <conditionalFormatting sqref="H9">
    <cfRule type="cellIs" dxfId="14913" priority="2924" operator="equal">
      <formula>"jan."</formula>
    </cfRule>
  </conditionalFormatting>
  <conditionalFormatting sqref="H9">
    <cfRule type="cellIs" dxfId="14912" priority="2923" operator="equal">
      <formula>"jan."</formula>
    </cfRule>
  </conditionalFormatting>
  <conditionalFormatting sqref="H9">
    <cfRule type="cellIs" dxfId="14911" priority="2922" operator="equal">
      <formula>"jan."</formula>
    </cfRule>
  </conditionalFormatting>
  <conditionalFormatting sqref="H9">
    <cfRule type="cellIs" dxfId="14910" priority="2921" operator="equal">
      <formula>"jan."</formula>
    </cfRule>
  </conditionalFormatting>
  <conditionalFormatting sqref="H9">
    <cfRule type="cellIs" dxfId="14909" priority="2920" operator="equal">
      <formula>"jan."</formula>
    </cfRule>
  </conditionalFormatting>
  <conditionalFormatting sqref="H9">
    <cfRule type="cellIs" dxfId="14908" priority="2919" operator="equal">
      <formula>"jan."</formula>
    </cfRule>
  </conditionalFormatting>
  <conditionalFormatting sqref="H9">
    <cfRule type="cellIs" dxfId="14907" priority="2918" operator="equal">
      <formula>"jan."</formula>
    </cfRule>
  </conditionalFormatting>
  <conditionalFormatting sqref="H9">
    <cfRule type="cellIs" dxfId="14906" priority="2917" operator="equal">
      <formula>"jan."</formula>
    </cfRule>
  </conditionalFormatting>
  <conditionalFormatting sqref="H9">
    <cfRule type="cellIs" dxfId="14905" priority="2916" operator="equal">
      <formula>"jan."</formula>
    </cfRule>
  </conditionalFormatting>
  <conditionalFormatting sqref="H9">
    <cfRule type="cellIs" dxfId="14904" priority="2915" operator="equal">
      <formula>"jan."</formula>
    </cfRule>
  </conditionalFormatting>
  <conditionalFormatting sqref="H9">
    <cfRule type="cellIs" dxfId="14903" priority="2914" operator="equal">
      <formula>"jan."</formula>
    </cfRule>
  </conditionalFormatting>
  <conditionalFormatting sqref="H9">
    <cfRule type="cellIs" dxfId="14902" priority="2913" operator="equal">
      <formula>"jan."</formula>
    </cfRule>
  </conditionalFormatting>
  <conditionalFormatting sqref="H9">
    <cfRule type="cellIs" dxfId="14901" priority="2912" operator="equal">
      <formula>"jan."</formula>
    </cfRule>
  </conditionalFormatting>
  <conditionalFormatting sqref="H9">
    <cfRule type="cellIs" dxfId="14900" priority="2911" operator="equal">
      <formula>"jan."</formula>
    </cfRule>
  </conditionalFormatting>
  <conditionalFormatting sqref="H9">
    <cfRule type="cellIs" dxfId="14899" priority="2910" operator="equal">
      <formula>"jan."</formula>
    </cfRule>
  </conditionalFormatting>
  <conditionalFormatting sqref="H9">
    <cfRule type="cellIs" dxfId="14898" priority="2909" operator="equal">
      <formula>"jan."</formula>
    </cfRule>
  </conditionalFormatting>
  <conditionalFormatting sqref="H9">
    <cfRule type="cellIs" dxfId="14897" priority="2908" operator="equal">
      <formula>"jan."</formula>
    </cfRule>
  </conditionalFormatting>
  <conditionalFormatting sqref="H9">
    <cfRule type="cellIs" dxfId="14896" priority="2907" operator="equal">
      <formula>"jan."</formula>
    </cfRule>
  </conditionalFormatting>
  <conditionalFormatting sqref="H9">
    <cfRule type="cellIs" dxfId="14895" priority="2906" operator="equal">
      <formula>"jan."</formula>
    </cfRule>
  </conditionalFormatting>
  <conditionalFormatting sqref="H9">
    <cfRule type="cellIs" dxfId="14894" priority="2905" operator="equal">
      <formula>"jan."</formula>
    </cfRule>
  </conditionalFormatting>
  <conditionalFormatting sqref="H9">
    <cfRule type="cellIs" dxfId="14893" priority="2904" operator="equal">
      <formula>"jan."</formula>
    </cfRule>
  </conditionalFormatting>
  <conditionalFormatting sqref="H9">
    <cfRule type="cellIs" dxfId="14892" priority="2903" operator="equal">
      <formula>"jan."</formula>
    </cfRule>
  </conditionalFormatting>
  <conditionalFormatting sqref="H9">
    <cfRule type="cellIs" dxfId="14891" priority="2902" operator="equal">
      <formula>"jan."</formula>
    </cfRule>
  </conditionalFormatting>
  <conditionalFormatting sqref="H9">
    <cfRule type="cellIs" dxfId="14890" priority="2901" operator="equal">
      <formula>"jan."</formula>
    </cfRule>
  </conditionalFormatting>
  <conditionalFormatting sqref="H9">
    <cfRule type="cellIs" dxfId="14889" priority="2900" operator="equal">
      <formula>"jan."</formula>
    </cfRule>
  </conditionalFormatting>
  <conditionalFormatting sqref="H9">
    <cfRule type="cellIs" dxfId="14888" priority="2899" operator="equal">
      <formula>"jan."</formula>
    </cfRule>
  </conditionalFormatting>
  <conditionalFormatting sqref="H9">
    <cfRule type="cellIs" dxfId="14887" priority="2898" operator="equal">
      <formula>"jan."</formula>
    </cfRule>
  </conditionalFormatting>
  <conditionalFormatting sqref="H9">
    <cfRule type="cellIs" dxfId="14886" priority="2897" operator="equal">
      <formula>"jan."</formula>
    </cfRule>
  </conditionalFormatting>
  <conditionalFormatting sqref="H9">
    <cfRule type="cellIs" dxfId="14885" priority="2896" operator="equal">
      <formula>"jan."</formula>
    </cfRule>
  </conditionalFormatting>
  <conditionalFormatting sqref="H9">
    <cfRule type="cellIs" dxfId="14884" priority="2895" operator="equal">
      <formula>"jan."</formula>
    </cfRule>
  </conditionalFormatting>
  <conditionalFormatting sqref="H9">
    <cfRule type="cellIs" dxfId="14883" priority="2894" operator="equal">
      <formula>"jan."</formula>
    </cfRule>
  </conditionalFormatting>
  <conditionalFormatting sqref="H9">
    <cfRule type="cellIs" dxfId="14882" priority="2893" operator="equal">
      <formula>"jan."</formula>
    </cfRule>
  </conditionalFormatting>
  <conditionalFormatting sqref="H9">
    <cfRule type="cellIs" dxfId="14881" priority="2892" operator="equal">
      <formula>"jan."</formula>
    </cfRule>
  </conditionalFormatting>
  <conditionalFormatting sqref="H9">
    <cfRule type="cellIs" dxfId="14880" priority="2891" operator="equal">
      <formula>"jan."</formula>
    </cfRule>
  </conditionalFormatting>
  <conditionalFormatting sqref="H9">
    <cfRule type="cellIs" dxfId="14879" priority="2890" operator="equal">
      <formula>"jan."</formula>
    </cfRule>
  </conditionalFormatting>
  <conditionalFormatting sqref="H9">
    <cfRule type="cellIs" dxfId="14878" priority="2889" operator="equal">
      <formula>"jan."</formula>
    </cfRule>
  </conditionalFormatting>
  <conditionalFormatting sqref="H9">
    <cfRule type="cellIs" dxfId="14877" priority="2888" operator="equal">
      <formula>"jan."</formula>
    </cfRule>
  </conditionalFormatting>
  <conditionalFormatting sqref="H9">
    <cfRule type="cellIs" dxfId="14876" priority="2887" operator="equal">
      <formula>"jan."</formula>
    </cfRule>
  </conditionalFormatting>
  <conditionalFormatting sqref="H9">
    <cfRule type="cellIs" dxfId="14875" priority="2886" operator="equal">
      <formula>"jan."</formula>
    </cfRule>
  </conditionalFormatting>
  <conditionalFormatting sqref="H9">
    <cfRule type="cellIs" dxfId="14874" priority="2885" operator="equal">
      <formula>"jan."</formula>
    </cfRule>
  </conditionalFormatting>
  <conditionalFormatting sqref="H9">
    <cfRule type="cellIs" dxfId="14873" priority="2884" operator="equal">
      <formula>"jan."</formula>
    </cfRule>
  </conditionalFormatting>
  <conditionalFormatting sqref="H9">
    <cfRule type="cellIs" dxfId="14872" priority="2883" operator="equal">
      <formula>"jan."</formula>
    </cfRule>
  </conditionalFormatting>
  <conditionalFormatting sqref="H9">
    <cfRule type="cellIs" dxfId="14871" priority="2882" operator="equal">
      <formula>"jan."</formula>
    </cfRule>
  </conditionalFormatting>
  <conditionalFormatting sqref="H9">
    <cfRule type="cellIs" dxfId="14870" priority="2881" operator="equal">
      <formula>"jan."</formula>
    </cfRule>
  </conditionalFormatting>
  <conditionalFormatting sqref="H9">
    <cfRule type="cellIs" dxfId="14869" priority="2879" operator="equal">
      <formula>"jan."</formula>
    </cfRule>
  </conditionalFormatting>
  <conditionalFormatting sqref="H9">
    <cfRule type="cellIs" dxfId="14868" priority="2878" operator="equal">
      <formula>"jan."</formula>
    </cfRule>
  </conditionalFormatting>
  <conditionalFormatting sqref="H9">
    <cfRule type="cellIs" dxfId="14867" priority="2877" operator="equal">
      <formula>"jan."</formula>
    </cfRule>
  </conditionalFormatting>
  <conditionalFormatting sqref="H9">
    <cfRule type="cellIs" dxfId="14866" priority="2876" operator="equal">
      <formula>"jan."</formula>
    </cfRule>
  </conditionalFormatting>
  <conditionalFormatting sqref="H9">
    <cfRule type="cellIs" dxfId="14865" priority="2875" operator="equal">
      <formula>"jan."</formula>
    </cfRule>
  </conditionalFormatting>
  <conditionalFormatting sqref="H9">
    <cfRule type="cellIs" dxfId="14864" priority="2874" operator="equal">
      <formula>"jan."</formula>
    </cfRule>
  </conditionalFormatting>
  <conditionalFormatting sqref="H9">
    <cfRule type="cellIs" dxfId="14863" priority="2873" operator="equal">
      <formula>"jan."</formula>
    </cfRule>
  </conditionalFormatting>
  <conditionalFormatting sqref="H9">
    <cfRule type="cellIs" dxfId="14862" priority="2872" operator="equal">
      <formula>"jan."</formula>
    </cfRule>
  </conditionalFormatting>
  <conditionalFormatting sqref="H9">
    <cfRule type="cellIs" dxfId="14861" priority="2871" operator="equal">
      <formula>"jan."</formula>
    </cfRule>
  </conditionalFormatting>
  <conditionalFormatting sqref="H9">
    <cfRule type="cellIs" dxfId="14860" priority="2870" operator="equal">
      <formula>"jan."</formula>
    </cfRule>
  </conditionalFormatting>
  <conditionalFormatting sqref="H9">
    <cfRule type="cellIs" dxfId="14859" priority="2869" operator="equal">
      <formula>"jan."</formula>
    </cfRule>
  </conditionalFormatting>
  <conditionalFormatting sqref="H9">
    <cfRule type="cellIs" dxfId="14858" priority="2868" operator="equal">
      <formula>"jan."</formula>
    </cfRule>
  </conditionalFormatting>
  <conditionalFormatting sqref="H9">
    <cfRule type="cellIs" dxfId="14857" priority="2867" operator="equal">
      <formula>"jan."</formula>
    </cfRule>
  </conditionalFormatting>
  <conditionalFormatting sqref="H9">
    <cfRule type="cellIs" dxfId="14856" priority="2866" operator="equal">
      <formula>"jan."</formula>
    </cfRule>
  </conditionalFormatting>
  <conditionalFormatting sqref="H9">
    <cfRule type="cellIs" dxfId="14855" priority="2865" operator="equal">
      <formula>"jan."</formula>
    </cfRule>
  </conditionalFormatting>
  <conditionalFormatting sqref="H9">
    <cfRule type="cellIs" dxfId="14854" priority="2864" operator="equal">
      <formula>"jan."</formula>
    </cfRule>
  </conditionalFormatting>
  <conditionalFormatting sqref="H9">
    <cfRule type="cellIs" dxfId="14853" priority="2863" operator="equal">
      <formula>"jan."</formula>
    </cfRule>
  </conditionalFormatting>
  <conditionalFormatting sqref="H9">
    <cfRule type="cellIs" dxfId="14852" priority="2862" operator="equal">
      <formula>"jan."</formula>
    </cfRule>
  </conditionalFormatting>
  <conditionalFormatting sqref="H9">
    <cfRule type="cellIs" dxfId="14851" priority="2861" operator="equal">
      <formula>"jan."</formula>
    </cfRule>
  </conditionalFormatting>
  <conditionalFormatting sqref="H9">
    <cfRule type="cellIs" dxfId="14850" priority="2860" operator="equal">
      <formula>"jan."</formula>
    </cfRule>
  </conditionalFormatting>
  <conditionalFormatting sqref="H9">
    <cfRule type="cellIs" dxfId="14849" priority="2859" operator="equal">
      <formula>"jan."</formula>
    </cfRule>
  </conditionalFormatting>
  <conditionalFormatting sqref="H9">
    <cfRule type="cellIs" dxfId="14848" priority="2857" operator="equal">
      <formula>"jan."</formula>
    </cfRule>
  </conditionalFormatting>
  <conditionalFormatting sqref="H9">
    <cfRule type="cellIs" dxfId="14847" priority="2855" operator="equal">
      <formula>"jan."</formula>
    </cfRule>
  </conditionalFormatting>
  <conditionalFormatting sqref="H9">
    <cfRule type="cellIs" dxfId="14846" priority="2854" operator="equal">
      <formula>"jan."</formula>
    </cfRule>
  </conditionalFormatting>
  <conditionalFormatting sqref="H9">
    <cfRule type="cellIs" dxfId="14845" priority="2853" operator="equal">
      <formula>"jan."</formula>
    </cfRule>
  </conditionalFormatting>
  <conditionalFormatting sqref="H9">
    <cfRule type="cellIs" dxfId="14844" priority="2852" operator="equal">
      <formula>"jan."</formula>
    </cfRule>
  </conditionalFormatting>
  <conditionalFormatting sqref="H9">
    <cfRule type="cellIs" dxfId="14843" priority="2851" operator="equal">
      <formula>"jan."</formula>
    </cfRule>
  </conditionalFormatting>
  <conditionalFormatting sqref="H9">
    <cfRule type="cellIs" dxfId="14842" priority="2850" operator="equal">
      <formula>"jan."</formula>
    </cfRule>
  </conditionalFormatting>
  <conditionalFormatting sqref="H9">
    <cfRule type="cellIs" dxfId="14841" priority="2849" operator="equal">
      <formula>"jan."</formula>
    </cfRule>
  </conditionalFormatting>
  <conditionalFormatting sqref="H9">
    <cfRule type="cellIs" dxfId="14840" priority="2848" operator="equal">
      <formula>"jan."</formula>
    </cfRule>
  </conditionalFormatting>
  <conditionalFormatting sqref="H9">
    <cfRule type="cellIs" dxfId="14839" priority="2847" operator="equal">
      <formula>"jan."</formula>
    </cfRule>
  </conditionalFormatting>
  <conditionalFormatting sqref="H9">
    <cfRule type="cellIs" dxfId="14838" priority="2846" operator="equal">
      <formula>"jan."</formula>
    </cfRule>
  </conditionalFormatting>
  <conditionalFormatting sqref="H9">
    <cfRule type="cellIs" dxfId="14837" priority="2845" operator="equal">
      <formula>"jan."</formula>
    </cfRule>
  </conditionalFormatting>
  <conditionalFormatting sqref="H9">
    <cfRule type="cellIs" dxfId="14836" priority="2844" operator="equal">
      <formula>"jan."</formula>
    </cfRule>
  </conditionalFormatting>
  <conditionalFormatting sqref="H9">
    <cfRule type="cellIs" dxfId="14835" priority="2843" operator="equal">
      <formula>"jan."</formula>
    </cfRule>
  </conditionalFormatting>
  <conditionalFormatting sqref="H9">
    <cfRule type="cellIs" dxfId="14834" priority="2842" operator="equal">
      <formula>"jan."</formula>
    </cfRule>
  </conditionalFormatting>
  <conditionalFormatting sqref="H9">
    <cfRule type="cellIs" dxfId="14833" priority="2841" operator="equal">
      <formula>"jan."</formula>
    </cfRule>
  </conditionalFormatting>
  <conditionalFormatting sqref="H9">
    <cfRule type="cellIs" dxfId="14832" priority="2840" operator="equal">
      <formula>"jan."</formula>
    </cfRule>
  </conditionalFormatting>
  <conditionalFormatting sqref="H9">
    <cfRule type="cellIs" dxfId="14831" priority="2839" operator="equal">
      <formula>"jan."</formula>
    </cfRule>
  </conditionalFormatting>
  <conditionalFormatting sqref="H9">
    <cfRule type="cellIs" dxfId="14830" priority="2838" operator="equal">
      <formula>"jan."</formula>
    </cfRule>
  </conditionalFormatting>
  <conditionalFormatting sqref="H9">
    <cfRule type="cellIs" dxfId="14829" priority="2837" operator="equal">
      <formula>"jan."</formula>
    </cfRule>
  </conditionalFormatting>
  <conditionalFormatting sqref="H9">
    <cfRule type="cellIs" dxfId="14828" priority="2836" operator="equal">
      <formula>"jan."</formula>
    </cfRule>
  </conditionalFormatting>
  <conditionalFormatting sqref="H9">
    <cfRule type="cellIs" dxfId="14827" priority="2835" operator="equal">
      <formula>"jan."</formula>
    </cfRule>
  </conditionalFormatting>
  <conditionalFormatting sqref="H9">
    <cfRule type="cellIs" dxfId="14826" priority="2834" operator="equal">
      <formula>"jan."</formula>
    </cfRule>
  </conditionalFormatting>
  <conditionalFormatting sqref="H9">
    <cfRule type="cellIs" dxfId="14825" priority="2833" operator="equal">
      <formula>"jan."</formula>
    </cfRule>
  </conditionalFormatting>
  <conditionalFormatting sqref="H9">
    <cfRule type="cellIs" dxfId="14824" priority="2832" operator="equal">
      <formula>"jan."</formula>
    </cfRule>
  </conditionalFormatting>
  <conditionalFormatting sqref="H9">
    <cfRule type="cellIs" dxfId="14823" priority="2831" operator="equal">
      <formula>"jan."</formula>
    </cfRule>
  </conditionalFormatting>
  <conditionalFormatting sqref="H9">
    <cfRule type="cellIs" dxfId="14822" priority="2830" operator="equal">
      <formula>"jan."</formula>
    </cfRule>
  </conditionalFormatting>
  <conditionalFormatting sqref="H9">
    <cfRule type="cellIs" dxfId="14821" priority="2829" operator="equal">
      <formula>"jan."</formula>
    </cfRule>
  </conditionalFormatting>
  <conditionalFormatting sqref="H9">
    <cfRule type="cellIs" dxfId="14820" priority="2828" operator="equal">
      <formula>"jan."</formula>
    </cfRule>
  </conditionalFormatting>
  <conditionalFormatting sqref="H9">
    <cfRule type="cellIs" dxfId="14819" priority="2827" operator="equal">
      <formula>"jan."</formula>
    </cfRule>
  </conditionalFormatting>
  <conditionalFormatting sqref="H9">
    <cfRule type="cellIs" dxfId="14818" priority="2826" operator="equal">
      <formula>"jan."</formula>
    </cfRule>
  </conditionalFormatting>
  <conditionalFormatting sqref="H9">
    <cfRule type="cellIs" dxfId="14817" priority="2825" operator="equal">
      <formula>"jan."</formula>
    </cfRule>
  </conditionalFormatting>
  <conditionalFormatting sqref="H9">
    <cfRule type="cellIs" dxfId="14816" priority="2824" operator="equal">
      <formula>"jan."</formula>
    </cfRule>
  </conditionalFormatting>
  <conditionalFormatting sqref="H9">
    <cfRule type="cellIs" dxfId="14815" priority="2823" operator="equal">
      <formula>"jan."</formula>
    </cfRule>
  </conditionalFormatting>
  <conditionalFormatting sqref="H9">
    <cfRule type="cellIs" dxfId="14814" priority="2822" operator="equal">
      <formula>"jan."</formula>
    </cfRule>
  </conditionalFormatting>
  <conditionalFormatting sqref="H9">
    <cfRule type="cellIs" dxfId="14813" priority="2821" operator="equal">
      <formula>"jan."</formula>
    </cfRule>
  </conditionalFormatting>
  <conditionalFormatting sqref="H9">
    <cfRule type="cellIs" dxfId="14812" priority="2820" operator="equal">
      <formula>"jan."</formula>
    </cfRule>
  </conditionalFormatting>
  <conditionalFormatting sqref="H9">
    <cfRule type="cellIs" dxfId="14811" priority="2819" operator="equal">
      <formula>"jan."</formula>
    </cfRule>
  </conditionalFormatting>
  <conditionalFormatting sqref="H9">
    <cfRule type="cellIs" dxfId="14810" priority="2818" operator="equal">
      <formula>"jan."</formula>
    </cfRule>
  </conditionalFormatting>
  <conditionalFormatting sqref="H9">
    <cfRule type="cellIs" dxfId="14809" priority="2817" operator="equal">
      <formula>"jan."</formula>
    </cfRule>
  </conditionalFormatting>
  <conditionalFormatting sqref="H9">
    <cfRule type="cellIs" dxfId="14808" priority="2816" operator="equal">
      <formula>"jan."</formula>
    </cfRule>
  </conditionalFormatting>
  <conditionalFormatting sqref="H9">
    <cfRule type="cellIs" dxfId="14807" priority="2815" operator="equal">
      <formula>"jan."</formula>
    </cfRule>
  </conditionalFormatting>
  <conditionalFormatting sqref="H9">
    <cfRule type="cellIs" dxfId="14806" priority="2814" operator="equal">
      <formula>"jan."</formula>
    </cfRule>
  </conditionalFormatting>
  <conditionalFormatting sqref="H9">
    <cfRule type="cellIs" dxfId="14805" priority="2813" operator="equal">
      <formula>"jan."</formula>
    </cfRule>
  </conditionalFormatting>
  <conditionalFormatting sqref="H9">
    <cfRule type="cellIs" dxfId="14804" priority="2812" operator="equal">
      <formula>"jan."</formula>
    </cfRule>
  </conditionalFormatting>
  <conditionalFormatting sqref="H9">
    <cfRule type="cellIs" dxfId="14803" priority="2811" operator="equal">
      <formula>"jan."</formula>
    </cfRule>
  </conditionalFormatting>
  <conditionalFormatting sqref="H9">
    <cfRule type="cellIs" dxfId="14802" priority="2810" operator="equal">
      <formula>"jan."</formula>
    </cfRule>
  </conditionalFormatting>
  <conditionalFormatting sqref="H9">
    <cfRule type="cellIs" dxfId="14801" priority="2809" operator="equal">
      <formula>"jan."</formula>
    </cfRule>
  </conditionalFormatting>
  <conditionalFormatting sqref="H9">
    <cfRule type="cellIs" dxfId="14800" priority="2808" operator="equal">
      <formula>"jan."</formula>
    </cfRule>
  </conditionalFormatting>
  <conditionalFormatting sqref="H9">
    <cfRule type="cellIs" dxfId="14799" priority="2807" operator="equal">
      <formula>"jan."</formula>
    </cfRule>
  </conditionalFormatting>
  <conditionalFormatting sqref="H9">
    <cfRule type="cellIs" dxfId="14798" priority="2806" operator="equal">
      <formula>"jan."</formula>
    </cfRule>
  </conditionalFormatting>
  <conditionalFormatting sqref="H9">
    <cfRule type="cellIs" dxfId="14797" priority="2805" operator="equal">
      <formula>"jan."</formula>
    </cfRule>
  </conditionalFormatting>
  <conditionalFormatting sqref="H9">
    <cfRule type="cellIs" dxfId="14796" priority="2804" operator="equal">
      <formula>"jan."</formula>
    </cfRule>
  </conditionalFormatting>
  <conditionalFormatting sqref="H9">
    <cfRule type="cellIs" dxfId="14795" priority="2803" operator="equal">
      <formula>"jan."</formula>
    </cfRule>
  </conditionalFormatting>
  <conditionalFormatting sqref="H9">
    <cfRule type="cellIs" dxfId="14794" priority="2802" operator="equal">
      <formula>"jan."</formula>
    </cfRule>
  </conditionalFormatting>
  <conditionalFormatting sqref="H9">
    <cfRule type="cellIs" dxfId="14793" priority="2801" operator="equal">
      <formula>"jan."</formula>
    </cfRule>
  </conditionalFormatting>
  <conditionalFormatting sqref="H9">
    <cfRule type="cellIs" dxfId="14792" priority="2800" operator="equal">
      <formula>"jan."</formula>
    </cfRule>
  </conditionalFormatting>
  <conditionalFormatting sqref="H9">
    <cfRule type="cellIs" dxfId="14791" priority="2799" operator="equal">
      <formula>"jan."</formula>
    </cfRule>
  </conditionalFormatting>
  <conditionalFormatting sqref="H9">
    <cfRule type="cellIs" dxfId="14790" priority="2798" operator="equal">
      <formula>"jan."</formula>
    </cfRule>
  </conditionalFormatting>
  <conditionalFormatting sqref="H9">
    <cfRule type="cellIs" dxfId="14789" priority="2797" operator="equal">
      <formula>"jan."</formula>
    </cfRule>
  </conditionalFormatting>
  <conditionalFormatting sqref="H9">
    <cfRule type="cellIs" dxfId="14788" priority="2796" operator="equal">
      <formula>"jan."</formula>
    </cfRule>
  </conditionalFormatting>
  <conditionalFormatting sqref="H9">
    <cfRule type="cellIs" dxfId="14787" priority="2795" operator="equal">
      <formula>"jan."</formula>
    </cfRule>
  </conditionalFormatting>
  <conditionalFormatting sqref="H9">
    <cfRule type="cellIs" dxfId="14786" priority="2794" operator="equal">
      <formula>"jan."</formula>
    </cfRule>
  </conditionalFormatting>
  <conditionalFormatting sqref="H9">
    <cfRule type="cellIs" dxfId="14785" priority="2793" operator="equal">
      <formula>"jan."</formula>
    </cfRule>
  </conditionalFormatting>
  <conditionalFormatting sqref="H9">
    <cfRule type="cellIs" dxfId="14784" priority="2792" operator="equal">
      <formula>"jan."</formula>
    </cfRule>
  </conditionalFormatting>
  <conditionalFormatting sqref="H9">
    <cfRule type="cellIs" dxfId="14783" priority="2791" operator="equal">
      <formula>"jan."</formula>
    </cfRule>
  </conditionalFormatting>
  <conditionalFormatting sqref="H9">
    <cfRule type="cellIs" dxfId="14782" priority="2790" operator="equal">
      <formula>"jan."</formula>
    </cfRule>
  </conditionalFormatting>
  <conditionalFormatting sqref="H9">
    <cfRule type="cellIs" dxfId="14781" priority="2789" operator="equal">
      <formula>"jan."</formula>
    </cfRule>
  </conditionalFormatting>
  <conditionalFormatting sqref="H9">
    <cfRule type="cellIs" dxfId="14780" priority="2788" operator="equal">
      <formula>"jan."</formula>
    </cfRule>
  </conditionalFormatting>
  <conditionalFormatting sqref="H9">
    <cfRule type="cellIs" dxfId="14779" priority="2787" operator="equal">
      <formula>"jan."</formula>
    </cfRule>
  </conditionalFormatting>
  <conditionalFormatting sqref="H9">
    <cfRule type="cellIs" dxfId="14778" priority="2786" operator="equal">
      <formula>"jan."</formula>
    </cfRule>
  </conditionalFormatting>
  <conditionalFormatting sqref="H9">
    <cfRule type="cellIs" dxfId="14777" priority="2785" operator="equal">
      <formula>"jan."</formula>
    </cfRule>
  </conditionalFormatting>
  <conditionalFormatting sqref="H9">
    <cfRule type="cellIs" dxfId="14776" priority="2784" operator="equal">
      <formula>"jan."</formula>
    </cfRule>
  </conditionalFormatting>
  <conditionalFormatting sqref="H9">
    <cfRule type="cellIs" dxfId="14775" priority="2783" operator="equal">
      <formula>"jan."</formula>
    </cfRule>
  </conditionalFormatting>
  <conditionalFormatting sqref="H9">
    <cfRule type="cellIs" dxfId="14774" priority="2782" operator="equal">
      <formula>"jan."</formula>
    </cfRule>
  </conditionalFormatting>
  <conditionalFormatting sqref="H9">
    <cfRule type="cellIs" dxfId="14773" priority="2781" operator="equal">
      <formula>"jan."</formula>
    </cfRule>
  </conditionalFormatting>
  <conditionalFormatting sqref="H9">
    <cfRule type="cellIs" dxfId="14772" priority="2780" operator="equal">
      <formula>"jan."</formula>
    </cfRule>
  </conditionalFormatting>
  <conditionalFormatting sqref="H9">
    <cfRule type="cellIs" dxfId="14771" priority="2779" operator="equal">
      <formula>"jan."</formula>
    </cfRule>
  </conditionalFormatting>
  <conditionalFormatting sqref="H9">
    <cfRule type="cellIs" dxfId="14770" priority="2778" operator="equal">
      <formula>"jan."</formula>
    </cfRule>
  </conditionalFormatting>
  <conditionalFormatting sqref="H9">
    <cfRule type="cellIs" dxfId="14769" priority="2777" operator="equal">
      <formula>"jan."</formula>
    </cfRule>
  </conditionalFormatting>
  <conditionalFormatting sqref="H9">
    <cfRule type="cellIs" dxfId="14768" priority="2776" operator="equal">
      <formula>"jan."</formula>
    </cfRule>
  </conditionalFormatting>
  <conditionalFormatting sqref="H9">
    <cfRule type="cellIs" dxfId="14767" priority="2775" operator="equal">
      <formula>"jan."</formula>
    </cfRule>
  </conditionalFormatting>
  <conditionalFormatting sqref="H9">
    <cfRule type="cellIs" dxfId="14766" priority="2774" operator="equal">
      <formula>"jan."</formula>
    </cfRule>
  </conditionalFormatting>
  <conditionalFormatting sqref="H9">
    <cfRule type="cellIs" dxfId="14765" priority="2773" operator="equal">
      <formula>"jan."</formula>
    </cfRule>
  </conditionalFormatting>
  <conditionalFormatting sqref="H9">
    <cfRule type="cellIs" dxfId="14764" priority="2772" operator="equal">
      <formula>"jan."</formula>
    </cfRule>
  </conditionalFormatting>
  <conditionalFormatting sqref="H9">
    <cfRule type="cellIs" dxfId="14763" priority="2771" operator="equal">
      <formula>"jan."</formula>
    </cfRule>
  </conditionalFormatting>
  <conditionalFormatting sqref="H9">
    <cfRule type="cellIs" dxfId="14762" priority="2770" operator="equal">
      <formula>"jan."</formula>
    </cfRule>
  </conditionalFormatting>
  <conditionalFormatting sqref="H9">
    <cfRule type="cellIs" dxfId="14761" priority="2769" operator="equal">
      <formula>"jan."</formula>
    </cfRule>
  </conditionalFormatting>
  <conditionalFormatting sqref="H9">
    <cfRule type="cellIs" dxfId="14760" priority="2768" operator="equal">
      <formula>"jan."</formula>
    </cfRule>
  </conditionalFormatting>
  <conditionalFormatting sqref="H9">
    <cfRule type="cellIs" dxfId="14759" priority="2767" operator="equal">
      <formula>"jan."</formula>
    </cfRule>
  </conditionalFormatting>
  <conditionalFormatting sqref="H9">
    <cfRule type="cellIs" dxfId="14758" priority="2766" operator="equal">
      <formula>"jan."</formula>
    </cfRule>
  </conditionalFormatting>
  <conditionalFormatting sqref="H9">
    <cfRule type="cellIs" dxfId="14757" priority="2765" operator="equal">
      <formula>"jan."</formula>
    </cfRule>
  </conditionalFormatting>
  <conditionalFormatting sqref="H9">
    <cfRule type="cellIs" dxfId="14756" priority="2764" operator="equal">
      <formula>"jan."</formula>
    </cfRule>
  </conditionalFormatting>
  <conditionalFormatting sqref="H9">
    <cfRule type="cellIs" dxfId="14755" priority="2763" operator="equal">
      <formula>"jan."</formula>
    </cfRule>
  </conditionalFormatting>
  <conditionalFormatting sqref="H9">
    <cfRule type="cellIs" dxfId="14754" priority="2762" operator="equal">
      <formula>"jan."</formula>
    </cfRule>
  </conditionalFormatting>
  <conditionalFormatting sqref="H9">
    <cfRule type="cellIs" dxfId="14753" priority="2761" operator="equal">
      <formula>"jan."</formula>
    </cfRule>
  </conditionalFormatting>
  <conditionalFormatting sqref="H9">
    <cfRule type="cellIs" dxfId="14752" priority="2760" operator="equal">
      <formula>"jan."</formula>
    </cfRule>
  </conditionalFormatting>
  <conditionalFormatting sqref="H9">
    <cfRule type="cellIs" dxfId="14751" priority="2759" operator="equal">
      <formula>"jan."</formula>
    </cfRule>
  </conditionalFormatting>
  <conditionalFormatting sqref="H9">
    <cfRule type="cellIs" dxfId="14750" priority="2758" operator="equal">
      <formula>"jan."</formula>
    </cfRule>
  </conditionalFormatting>
  <conditionalFormatting sqref="H9">
    <cfRule type="cellIs" dxfId="14749" priority="2757" operator="equal">
      <formula>"jan."</formula>
    </cfRule>
  </conditionalFormatting>
  <conditionalFormatting sqref="H9">
    <cfRule type="cellIs" dxfId="14748" priority="2756" operator="equal">
      <formula>"jan."</formula>
    </cfRule>
  </conditionalFormatting>
  <conditionalFormatting sqref="H9">
    <cfRule type="cellIs" dxfId="14747" priority="2755" operator="equal">
      <formula>"jan."</formula>
    </cfRule>
  </conditionalFormatting>
  <conditionalFormatting sqref="H9">
    <cfRule type="cellIs" dxfId="14746" priority="2753" operator="equal">
      <formula>"jan."</formula>
    </cfRule>
  </conditionalFormatting>
  <conditionalFormatting sqref="H9">
    <cfRule type="cellIs" dxfId="14745" priority="2752" operator="equal">
      <formula>"jan."</formula>
    </cfRule>
  </conditionalFormatting>
  <conditionalFormatting sqref="H9">
    <cfRule type="cellIs" dxfId="14744" priority="2880" operator="equal">
      <formula>"jan."</formula>
    </cfRule>
  </conditionalFormatting>
  <conditionalFormatting sqref="H9">
    <cfRule type="cellIs" dxfId="14743" priority="2858" operator="equal">
      <formula>"jan."</formula>
    </cfRule>
  </conditionalFormatting>
  <conditionalFormatting sqref="H9">
    <cfRule type="cellIs" dxfId="14742" priority="2856" operator="equal">
      <formula>"jan."</formula>
    </cfRule>
  </conditionalFormatting>
  <conditionalFormatting sqref="H9">
    <cfRule type="cellIs" dxfId="14741" priority="2754" operator="equal">
      <formula>"jan."</formula>
    </cfRule>
  </conditionalFormatting>
  <conditionalFormatting sqref="H9">
    <cfRule type="cellIs" dxfId="14740" priority="2751" operator="equal">
      <formula>"jan."</formula>
    </cfRule>
  </conditionalFormatting>
  <conditionalFormatting sqref="H9">
    <cfRule type="cellIs" dxfId="14739" priority="2750" operator="equal">
      <formula>"jan."</formula>
    </cfRule>
  </conditionalFormatting>
  <conditionalFormatting sqref="H9">
    <cfRule type="cellIs" dxfId="14738" priority="2749" operator="equal">
      <formula>"jan."</formula>
    </cfRule>
  </conditionalFormatting>
  <conditionalFormatting sqref="H9">
    <cfRule type="cellIs" dxfId="14737" priority="2748" operator="equal">
      <formula>"jan."</formula>
    </cfRule>
  </conditionalFormatting>
  <conditionalFormatting sqref="H9">
    <cfRule type="cellIs" dxfId="14736" priority="2747" operator="equal">
      <formula>"jan."</formula>
    </cfRule>
  </conditionalFormatting>
  <conditionalFormatting sqref="H9">
    <cfRule type="cellIs" dxfId="14735" priority="2746" operator="equal">
      <formula>"jan."</formula>
    </cfRule>
  </conditionalFormatting>
  <conditionalFormatting sqref="H9">
    <cfRule type="cellIs" dxfId="14734" priority="2745" operator="equal">
      <formula>"jan."</formula>
    </cfRule>
  </conditionalFormatting>
  <conditionalFormatting sqref="H9">
    <cfRule type="cellIs" dxfId="14733" priority="2744" operator="equal">
      <formula>"jan."</formula>
    </cfRule>
  </conditionalFormatting>
  <conditionalFormatting sqref="H9">
    <cfRule type="cellIs" dxfId="14732" priority="2743" operator="equal">
      <formula>"jan."</formula>
    </cfRule>
  </conditionalFormatting>
  <conditionalFormatting sqref="H9">
    <cfRule type="cellIs" dxfId="14731" priority="2742" operator="equal">
      <formula>"jan."</formula>
    </cfRule>
  </conditionalFormatting>
  <conditionalFormatting sqref="H9">
    <cfRule type="cellIs" dxfId="14730" priority="2741" operator="equal">
      <formula>"jan."</formula>
    </cfRule>
  </conditionalFormatting>
  <conditionalFormatting sqref="H9">
    <cfRule type="cellIs" dxfId="14729" priority="2740" operator="equal">
      <formula>"jan."</formula>
    </cfRule>
  </conditionalFormatting>
  <conditionalFormatting sqref="H9">
    <cfRule type="cellIs" dxfId="14728" priority="2739" operator="equal">
      <formula>"jan."</formula>
    </cfRule>
  </conditionalFormatting>
  <conditionalFormatting sqref="H9">
    <cfRule type="cellIs" dxfId="14727" priority="2738" operator="equal">
      <formula>"jan."</formula>
    </cfRule>
  </conditionalFormatting>
  <conditionalFormatting sqref="H9">
    <cfRule type="cellIs" dxfId="14726" priority="2737" operator="equal">
      <formula>"jan."</formula>
    </cfRule>
  </conditionalFormatting>
  <conditionalFormatting sqref="H9">
    <cfRule type="cellIs" dxfId="14725" priority="2736" operator="equal">
      <formula>"jan."</formula>
    </cfRule>
  </conditionalFormatting>
  <conditionalFormatting sqref="H9">
    <cfRule type="cellIs" dxfId="14724" priority="2735" operator="equal">
      <formula>"jan."</formula>
    </cfRule>
  </conditionalFormatting>
  <conditionalFormatting sqref="H9">
    <cfRule type="cellIs" dxfId="14723" priority="2734" operator="equal">
      <formula>"jan."</formula>
    </cfRule>
  </conditionalFormatting>
  <conditionalFormatting sqref="H9">
    <cfRule type="cellIs" dxfId="14722" priority="2733" operator="equal">
      <formula>"jan."</formula>
    </cfRule>
  </conditionalFormatting>
  <conditionalFormatting sqref="H9">
    <cfRule type="cellIs" dxfId="14721" priority="2732" operator="equal">
      <formula>"jan."</formula>
    </cfRule>
  </conditionalFormatting>
  <conditionalFormatting sqref="H9">
    <cfRule type="cellIs" dxfId="14720" priority="2731" operator="equal">
      <formula>"jan."</formula>
    </cfRule>
  </conditionalFormatting>
  <conditionalFormatting sqref="H9">
    <cfRule type="cellIs" dxfId="14719" priority="2730" operator="equal">
      <formula>"jan."</formula>
    </cfRule>
  </conditionalFormatting>
  <conditionalFormatting sqref="H9">
    <cfRule type="cellIs" dxfId="14718" priority="2729" operator="equal">
      <formula>"jan."</formula>
    </cfRule>
  </conditionalFormatting>
  <conditionalFormatting sqref="H9">
    <cfRule type="cellIs" dxfId="14717" priority="2728" operator="equal">
      <formula>"jan."</formula>
    </cfRule>
  </conditionalFormatting>
  <conditionalFormatting sqref="H9">
    <cfRule type="cellIs" dxfId="14716" priority="2727" operator="equal">
      <formula>"jan."</formula>
    </cfRule>
  </conditionalFormatting>
  <conditionalFormatting sqref="H9">
    <cfRule type="cellIs" dxfId="14715" priority="2726" operator="equal">
      <formula>"jan."</formula>
    </cfRule>
  </conditionalFormatting>
  <conditionalFormatting sqref="H9">
    <cfRule type="cellIs" dxfId="14714" priority="2725" operator="equal">
      <formula>"jan."</formula>
    </cfRule>
  </conditionalFormatting>
  <conditionalFormatting sqref="H9">
    <cfRule type="cellIs" dxfId="14713" priority="2724" operator="equal">
      <formula>"jan."</formula>
    </cfRule>
  </conditionalFormatting>
  <conditionalFormatting sqref="H9">
    <cfRule type="cellIs" dxfId="14712" priority="2723" operator="equal">
      <formula>"jan."</formula>
    </cfRule>
  </conditionalFormatting>
  <conditionalFormatting sqref="H9">
    <cfRule type="cellIs" dxfId="14711" priority="2722" operator="equal">
      <formula>"jan."</formula>
    </cfRule>
  </conditionalFormatting>
  <conditionalFormatting sqref="H9">
    <cfRule type="cellIs" dxfId="14710" priority="2721" operator="equal">
      <formula>"jan."</formula>
    </cfRule>
  </conditionalFormatting>
  <conditionalFormatting sqref="H9">
    <cfRule type="cellIs" dxfId="14709" priority="2720" operator="equal">
      <formula>"jan."</formula>
    </cfRule>
  </conditionalFormatting>
  <conditionalFormatting sqref="H9">
    <cfRule type="cellIs" dxfId="14708" priority="2719" operator="equal">
      <formula>"jan."</formula>
    </cfRule>
  </conditionalFormatting>
  <conditionalFormatting sqref="H9">
    <cfRule type="cellIs" dxfId="14707" priority="2718" operator="equal">
      <formula>"jan."</formula>
    </cfRule>
  </conditionalFormatting>
  <conditionalFormatting sqref="H9">
    <cfRule type="cellIs" dxfId="14706" priority="2717" operator="equal">
      <formula>"jan."</formula>
    </cfRule>
  </conditionalFormatting>
  <conditionalFormatting sqref="H9">
    <cfRule type="cellIs" dxfId="14705" priority="2716" operator="equal">
      <formula>"jan."</formula>
    </cfRule>
  </conditionalFormatting>
  <conditionalFormatting sqref="H9">
    <cfRule type="cellIs" dxfId="14704" priority="2715" operator="equal">
      <formula>"jan."</formula>
    </cfRule>
  </conditionalFormatting>
  <conditionalFormatting sqref="H9">
    <cfRule type="cellIs" dxfId="14703" priority="2714" operator="equal">
      <formula>"jan."</formula>
    </cfRule>
  </conditionalFormatting>
  <conditionalFormatting sqref="H9">
    <cfRule type="cellIs" dxfId="14702" priority="2713" operator="equal">
      <formula>"jan."</formula>
    </cfRule>
  </conditionalFormatting>
  <conditionalFormatting sqref="H9">
    <cfRule type="cellIs" dxfId="14701" priority="2712" operator="equal">
      <formula>"jan."</formula>
    </cfRule>
  </conditionalFormatting>
  <conditionalFormatting sqref="H9">
    <cfRule type="cellIs" dxfId="14700" priority="2711" operator="equal">
      <formula>"jan."</formula>
    </cfRule>
  </conditionalFormatting>
  <conditionalFormatting sqref="H9">
    <cfRule type="cellIs" dxfId="14699" priority="2710" operator="equal">
      <formula>"jan."</formula>
    </cfRule>
  </conditionalFormatting>
  <conditionalFormatting sqref="H9">
    <cfRule type="cellIs" dxfId="14698" priority="2709" operator="equal">
      <formula>"jan."</formula>
    </cfRule>
  </conditionalFormatting>
  <conditionalFormatting sqref="H9">
    <cfRule type="cellIs" dxfId="14697" priority="2708" operator="equal">
      <formula>"jan."</formula>
    </cfRule>
  </conditionalFormatting>
  <conditionalFormatting sqref="H9">
    <cfRule type="cellIs" dxfId="14696" priority="2707" operator="equal">
      <formula>"jan."</formula>
    </cfRule>
  </conditionalFormatting>
  <conditionalFormatting sqref="H9">
    <cfRule type="cellIs" dxfId="14695" priority="2706" operator="equal">
      <formula>"jan."</formula>
    </cfRule>
  </conditionalFormatting>
  <conditionalFormatting sqref="H9">
    <cfRule type="cellIs" dxfId="14694" priority="2705" operator="equal">
      <formula>"jan."</formula>
    </cfRule>
  </conditionalFormatting>
  <conditionalFormatting sqref="H9">
    <cfRule type="cellIs" dxfId="14693" priority="2704" operator="equal">
      <formula>"jan."</formula>
    </cfRule>
  </conditionalFormatting>
  <conditionalFormatting sqref="H9">
    <cfRule type="cellIs" dxfId="14692" priority="2703" operator="equal">
      <formula>"jan."</formula>
    </cfRule>
  </conditionalFormatting>
  <conditionalFormatting sqref="H9">
    <cfRule type="cellIs" dxfId="14691" priority="2702" operator="equal">
      <formula>"jan."</formula>
    </cfRule>
  </conditionalFormatting>
  <conditionalFormatting sqref="H9">
    <cfRule type="cellIs" dxfId="14690" priority="2701" operator="equal">
      <formula>"jan."</formula>
    </cfRule>
  </conditionalFormatting>
  <conditionalFormatting sqref="H9">
    <cfRule type="cellIs" dxfId="14689" priority="2700" operator="equal">
      <formula>"jan."</formula>
    </cfRule>
  </conditionalFormatting>
  <conditionalFormatting sqref="H9">
    <cfRule type="cellIs" dxfId="14688" priority="2699" operator="equal">
      <formula>"jan."</formula>
    </cfRule>
  </conditionalFormatting>
  <conditionalFormatting sqref="H9">
    <cfRule type="cellIs" dxfId="14687" priority="2698" operator="equal">
      <formula>"jan."</formula>
    </cfRule>
  </conditionalFormatting>
  <conditionalFormatting sqref="H9">
    <cfRule type="cellIs" dxfId="14686" priority="2697" operator="equal">
      <formula>"jan."</formula>
    </cfRule>
  </conditionalFormatting>
  <conditionalFormatting sqref="H9">
    <cfRule type="cellIs" dxfId="14685" priority="2696" operator="equal">
      <formula>"jan."</formula>
    </cfRule>
  </conditionalFormatting>
  <conditionalFormatting sqref="H9">
    <cfRule type="cellIs" dxfId="14684" priority="2695" operator="equal">
      <formula>"jan."</formula>
    </cfRule>
  </conditionalFormatting>
  <conditionalFormatting sqref="H9">
    <cfRule type="cellIs" dxfId="14683" priority="2694" operator="equal">
      <formula>"jan."</formula>
    </cfRule>
  </conditionalFormatting>
  <conditionalFormatting sqref="H9">
    <cfRule type="cellIs" dxfId="14682" priority="2693" operator="equal">
      <formula>"jan."</formula>
    </cfRule>
  </conditionalFormatting>
  <conditionalFormatting sqref="H9">
    <cfRule type="cellIs" dxfId="14681" priority="2692" operator="equal">
      <formula>"jan."</formula>
    </cfRule>
  </conditionalFormatting>
  <conditionalFormatting sqref="H9">
    <cfRule type="cellIs" dxfId="14680" priority="2691" operator="equal">
      <formula>"jan."</formula>
    </cfRule>
  </conditionalFormatting>
  <conditionalFormatting sqref="H9">
    <cfRule type="cellIs" dxfId="14679" priority="2690" operator="equal">
      <formula>"jan."</formula>
    </cfRule>
  </conditionalFormatting>
  <conditionalFormatting sqref="H9">
    <cfRule type="cellIs" dxfId="14678" priority="2689" operator="equal">
      <formula>"jan."</formula>
    </cfRule>
  </conditionalFormatting>
  <conditionalFormatting sqref="H9">
    <cfRule type="cellIs" dxfId="14677" priority="2688" operator="equal">
      <formula>"jan."</formula>
    </cfRule>
  </conditionalFormatting>
  <conditionalFormatting sqref="H9">
    <cfRule type="cellIs" dxfId="14676" priority="2687" operator="equal">
      <formula>"jan."</formula>
    </cfRule>
  </conditionalFormatting>
  <conditionalFormatting sqref="H9">
    <cfRule type="cellIs" dxfId="14675" priority="2686" operator="equal">
      <formula>"jan."</formula>
    </cfRule>
  </conditionalFormatting>
  <conditionalFormatting sqref="K9">
    <cfRule type="cellIs" dxfId="14674" priority="2685" operator="equal">
      <formula>"jan."</formula>
    </cfRule>
  </conditionalFormatting>
  <conditionalFormatting sqref="J9">
    <cfRule type="cellIs" dxfId="14673" priority="2684" operator="equal">
      <formula>"jan."</formula>
    </cfRule>
  </conditionalFormatting>
  <conditionalFormatting sqref="K9">
    <cfRule type="cellIs" dxfId="14672" priority="2683" operator="equal">
      <formula>"jan."</formula>
    </cfRule>
  </conditionalFormatting>
  <conditionalFormatting sqref="J9">
    <cfRule type="cellIs" dxfId="14671" priority="2682" operator="equal">
      <formula>"jan."</formula>
    </cfRule>
  </conditionalFormatting>
  <conditionalFormatting sqref="K9">
    <cfRule type="cellIs" dxfId="14670" priority="2681" operator="equal">
      <formula>"jan."</formula>
    </cfRule>
  </conditionalFormatting>
  <conditionalFormatting sqref="I9">
    <cfRule type="cellIs" dxfId="14669" priority="2680" operator="equal">
      <formula>"jan."</formula>
    </cfRule>
  </conditionalFormatting>
  <conditionalFormatting sqref="J9">
    <cfRule type="cellIs" dxfId="14668" priority="2679" operator="equal">
      <formula>"jan."</formula>
    </cfRule>
  </conditionalFormatting>
  <conditionalFormatting sqref="J9">
    <cfRule type="cellIs" dxfId="14667" priority="2678" operator="equal">
      <formula>"jan."</formula>
    </cfRule>
  </conditionalFormatting>
  <conditionalFormatting sqref="I9">
    <cfRule type="cellIs" dxfId="14666" priority="2677" operator="equal">
      <formula>"jan."</formula>
    </cfRule>
  </conditionalFormatting>
  <conditionalFormatting sqref="J9">
    <cfRule type="cellIs" dxfId="14665" priority="2676" operator="equal">
      <formula>"jan."</formula>
    </cfRule>
  </conditionalFormatting>
  <conditionalFormatting sqref="I9">
    <cfRule type="cellIs" dxfId="14664" priority="2675" operator="equal">
      <formula>"jan."</formula>
    </cfRule>
  </conditionalFormatting>
  <conditionalFormatting sqref="J9">
    <cfRule type="cellIs" dxfId="14663" priority="2674" operator="equal">
      <formula>"jan."</formula>
    </cfRule>
  </conditionalFormatting>
  <conditionalFormatting sqref="H9">
    <cfRule type="cellIs" dxfId="14662" priority="2673" operator="equal">
      <formula>"jan."</formula>
    </cfRule>
  </conditionalFormatting>
  <conditionalFormatting sqref="I9">
    <cfRule type="cellIs" dxfId="14661" priority="2672" operator="equal">
      <formula>"jan."</formula>
    </cfRule>
  </conditionalFormatting>
  <conditionalFormatting sqref="K9">
    <cfRule type="cellIs" dxfId="14660" priority="2671" operator="equal">
      <formula>"jan."</formula>
    </cfRule>
  </conditionalFormatting>
  <conditionalFormatting sqref="J9">
    <cfRule type="cellIs" dxfId="14659" priority="2670" operator="equal">
      <formula>"jan."</formula>
    </cfRule>
  </conditionalFormatting>
  <conditionalFormatting sqref="I9">
    <cfRule type="cellIs" dxfId="14658" priority="2669" operator="equal">
      <formula>"jan."</formula>
    </cfRule>
  </conditionalFormatting>
  <conditionalFormatting sqref="J9">
    <cfRule type="cellIs" dxfId="14657" priority="2668" operator="equal">
      <formula>"jan."</formula>
    </cfRule>
  </conditionalFormatting>
  <conditionalFormatting sqref="I9">
    <cfRule type="cellIs" dxfId="14656" priority="2667" operator="equal">
      <formula>"jan."</formula>
    </cfRule>
  </conditionalFormatting>
  <conditionalFormatting sqref="J9">
    <cfRule type="cellIs" dxfId="14655" priority="2666" operator="equal">
      <formula>"jan."</formula>
    </cfRule>
  </conditionalFormatting>
  <conditionalFormatting sqref="I9">
    <cfRule type="cellIs" dxfId="14654" priority="2664" operator="equal">
      <formula>"jan."</formula>
    </cfRule>
  </conditionalFormatting>
  <conditionalFormatting sqref="K9">
    <cfRule type="cellIs" dxfId="14653" priority="2663" operator="equal">
      <formula>"jan."</formula>
    </cfRule>
  </conditionalFormatting>
  <conditionalFormatting sqref="I9">
    <cfRule type="cellIs" dxfId="14652" priority="2662" operator="equal">
      <formula>"jan."</formula>
    </cfRule>
  </conditionalFormatting>
  <conditionalFormatting sqref="H9">
    <cfRule type="cellIs" dxfId="14651" priority="2661" operator="equal">
      <formula>"jan."</formula>
    </cfRule>
  </conditionalFormatting>
  <conditionalFormatting sqref="I9">
    <cfRule type="cellIs" dxfId="14650" priority="2660" operator="equal">
      <formula>"jan."</formula>
    </cfRule>
  </conditionalFormatting>
  <conditionalFormatting sqref="H9">
    <cfRule type="cellIs" dxfId="14649" priority="2659" operator="equal">
      <formula>"jan."</formula>
    </cfRule>
  </conditionalFormatting>
  <conditionalFormatting sqref="I9">
    <cfRule type="cellIs" dxfId="14648" priority="2658" operator="equal">
      <formula>"jan."</formula>
    </cfRule>
  </conditionalFormatting>
  <conditionalFormatting sqref="G9">
    <cfRule type="cellIs" dxfId="14647" priority="2657" operator="equal">
      <formula>"jan."</formula>
    </cfRule>
  </conditionalFormatting>
  <conditionalFormatting sqref="H9">
    <cfRule type="cellIs" dxfId="14646" priority="2656" operator="equal">
      <formula>"jan."</formula>
    </cfRule>
  </conditionalFormatting>
  <conditionalFormatting sqref="J9">
    <cfRule type="cellIs" dxfId="14645" priority="2655" operator="equal">
      <formula>"jan."</formula>
    </cfRule>
  </conditionalFormatting>
  <conditionalFormatting sqref="J9">
    <cfRule type="cellIs" dxfId="14644" priority="2654" operator="equal">
      <formula>"jan."</formula>
    </cfRule>
  </conditionalFormatting>
  <conditionalFormatting sqref="I9">
    <cfRule type="cellIs" dxfId="14643" priority="2653" operator="equal">
      <formula>"jan."</formula>
    </cfRule>
  </conditionalFormatting>
  <conditionalFormatting sqref="J9">
    <cfRule type="cellIs" dxfId="14642" priority="2652" operator="equal">
      <formula>"jan."</formula>
    </cfRule>
  </conditionalFormatting>
  <conditionalFormatting sqref="I9">
    <cfRule type="cellIs" dxfId="14641" priority="2651" operator="equal">
      <formula>"jan."</formula>
    </cfRule>
  </conditionalFormatting>
  <conditionalFormatting sqref="J9">
    <cfRule type="cellIs" dxfId="14640" priority="2650" operator="equal">
      <formula>"jan."</formula>
    </cfRule>
  </conditionalFormatting>
  <conditionalFormatting sqref="H9">
    <cfRule type="cellIs" dxfId="14639" priority="2649" operator="equal">
      <formula>"jan."</formula>
    </cfRule>
  </conditionalFormatting>
  <conditionalFormatting sqref="I9">
    <cfRule type="cellIs" dxfId="14638" priority="2648" operator="equal">
      <formula>"jan."</formula>
    </cfRule>
  </conditionalFormatting>
  <conditionalFormatting sqref="K9">
    <cfRule type="cellIs" dxfId="14637" priority="2647" operator="equal">
      <formula>"jan."</formula>
    </cfRule>
  </conditionalFormatting>
  <conditionalFormatting sqref="I9">
    <cfRule type="cellIs" dxfId="14636" priority="2646" operator="equal">
      <formula>"jan."</formula>
    </cfRule>
  </conditionalFormatting>
  <conditionalFormatting sqref="H9">
    <cfRule type="cellIs" dxfId="14635" priority="2645" operator="equal">
      <formula>"jan."</formula>
    </cfRule>
  </conditionalFormatting>
  <conditionalFormatting sqref="I9">
    <cfRule type="cellIs" dxfId="14634" priority="2644" operator="equal">
      <formula>"jan."</formula>
    </cfRule>
  </conditionalFormatting>
  <conditionalFormatting sqref="H9">
    <cfRule type="cellIs" dxfId="14633" priority="2643" operator="equal">
      <formula>"jan."</formula>
    </cfRule>
  </conditionalFormatting>
  <conditionalFormatting sqref="I9">
    <cfRule type="cellIs" dxfId="14632" priority="2642" operator="equal">
      <formula>"jan."</formula>
    </cfRule>
  </conditionalFormatting>
  <conditionalFormatting sqref="G9">
    <cfRule type="cellIs" dxfId="14631" priority="2641" operator="equal">
      <formula>"jan."</formula>
    </cfRule>
  </conditionalFormatting>
  <conditionalFormatting sqref="H9">
    <cfRule type="cellIs" dxfId="14630" priority="2640" operator="equal">
      <formula>"jan."</formula>
    </cfRule>
  </conditionalFormatting>
  <conditionalFormatting sqref="J9">
    <cfRule type="cellIs" dxfId="14629" priority="2639" operator="equal">
      <formula>"jan."</formula>
    </cfRule>
  </conditionalFormatting>
  <conditionalFormatting sqref="I9">
    <cfRule type="cellIs" dxfId="14628" priority="2638" operator="equal">
      <formula>"jan."</formula>
    </cfRule>
  </conditionalFormatting>
  <conditionalFormatting sqref="H9">
    <cfRule type="cellIs" dxfId="14627" priority="2637" operator="equal">
      <formula>"jan."</formula>
    </cfRule>
  </conditionalFormatting>
  <conditionalFormatting sqref="I9">
    <cfRule type="cellIs" dxfId="14626" priority="2636" operator="equal">
      <formula>"jan."</formula>
    </cfRule>
  </conditionalFormatting>
  <conditionalFormatting sqref="H9">
    <cfRule type="cellIs" dxfId="14625" priority="2635" operator="equal">
      <formula>"jan."</formula>
    </cfRule>
  </conditionalFormatting>
  <conditionalFormatting sqref="I9">
    <cfRule type="cellIs" dxfId="14624" priority="2634" operator="equal">
      <formula>"jan."</formula>
    </cfRule>
  </conditionalFormatting>
  <conditionalFormatting sqref="G9">
    <cfRule type="cellIs" dxfId="14623" priority="2633" operator="equal">
      <formula>"jan."</formula>
    </cfRule>
  </conditionalFormatting>
  <conditionalFormatting sqref="H9">
    <cfRule type="cellIs" dxfId="14622" priority="2632" operator="equal">
      <formula>"jan."</formula>
    </cfRule>
  </conditionalFormatting>
  <conditionalFormatting sqref="J9">
    <cfRule type="cellIs" dxfId="14621" priority="2631" operator="equal">
      <formula>"jan."</formula>
    </cfRule>
  </conditionalFormatting>
  <conditionalFormatting sqref="H9">
    <cfRule type="cellIs" dxfId="14620" priority="2630" operator="equal">
      <formula>"jan."</formula>
    </cfRule>
  </conditionalFormatting>
  <conditionalFormatting sqref="G9">
    <cfRule type="cellIs" dxfId="14619" priority="2629" operator="equal">
      <formula>"jan."</formula>
    </cfRule>
  </conditionalFormatting>
  <conditionalFormatting sqref="H9">
    <cfRule type="cellIs" dxfId="14618" priority="2628" operator="equal">
      <formula>"jan."</formula>
    </cfRule>
  </conditionalFormatting>
  <conditionalFormatting sqref="G9">
    <cfRule type="cellIs" dxfId="14617" priority="2627" operator="equal">
      <formula>"jan."</formula>
    </cfRule>
  </conditionalFormatting>
  <conditionalFormatting sqref="H9">
    <cfRule type="cellIs" dxfId="14616" priority="2626" operator="equal">
      <formula>"jan."</formula>
    </cfRule>
  </conditionalFormatting>
  <conditionalFormatting sqref="G9">
    <cfRule type="cellIs" dxfId="14615" priority="2625" operator="equal">
      <formula>"jan."</formula>
    </cfRule>
  </conditionalFormatting>
  <conditionalFormatting sqref="I9">
    <cfRule type="cellIs" dxfId="14614" priority="2624" operator="equal">
      <formula>"jan."</formula>
    </cfRule>
  </conditionalFormatting>
  <conditionalFormatting sqref="J9">
    <cfRule type="cellIs" dxfId="14613" priority="2623" operator="equal">
      <formula>"jan."</formula>
    </cfRule>
  </conditionalFormatting>
  <conditionalFormatting sqref="I9">
    <cfRule type="cellIs" dxfId="14612" priority="2622" operator="equal">
      <formula>"jan."</formula>
    </cfRule>
  </conditionalFormatting>
  <conditionalFormatting sqref="J9">
    <cfRule type="cellIs" dxfId="14611" priority="2621" operator="equal">
      <formula>"jan."</formula>
    </cfRule>
  </conditionalFormatting>
  <conditionalFormatting sqref="I9">
    <cfRule type="cellIs" dxfId="14610" priority="2620" operator="equal">
      <formula>"jan."</formula>
    </cfRule>
  </conditionalFormatting>
  <conditionalFormatting sqref="J9">
    <cfRule type="cellIs" dxfId="14609" priority="2619" operator="equal">
      <formula>"jan."</formula>
    </cfRule>
  </conditionalFormatting>
  <conditionalFormatting sqref="H9">
    <cfRule type="cellIs" dxfId="14608" priority="2618" operator="equal">
      <formula>"jan."</formula>
    </cfRule>
  </conditionalFormatting>
  <conditionalFormatting sqref="I9">
    <cfRule type="cellIs" dxfId="14607" priority="2617" operator="equal">
      <formula>"jan."</formula>
    </cfRule>
  </conditionalFormatting>
  <conditionalFormatting sqref="I9">
    <cfRule type="cellIs" dxfId="14606" priority="2616" operator="equal">
      <formula>"jan."</formula>
    </cfRule>
  </conditionalFormatting>
  <conditionalFormatting sqref="H9">
    <cfRule type="cellIs" dxfId="14605" priority="2615" operator="equal">
      <formula>"jan."</formula>
    </cfRule>
  </conditionalFormatting>
  <conditionalFormatting sqref="I9">
    <cfRule type="cellIs" dxfId="14604" priority="2614" operator="equal">
      <formula>"jan."</formula>
    </cfRule>
  </conditionalFormatting>
  <conditionalFormatting sqref="H9">
    <cfRule type="cellIs" dxfId="14603" priority="2613" operator="equal">
      <formula>"jan."</formula>
    </cfRule>
  </conditionalFormatting>
  <conditionalFormatting sqref="I9">
    <cfRule type="cellIs" dxfId="14602" priority="2612" operator="equal">
      <formula>"jan."</formula>
    </cfRule>
  </conditionalFormatting>
  <conditionalFormatting sqref="G9">
    <cfRule type="cellIs" dxfId="14601" priority="2611" operator="equal">
      <formula>"jan."</formula>
    </cfRule>
  </conditionalFormatting>
  <conditionalFormatting sqref="H9">
    <cfRule type="cellIs" dxfId="14600" priority="2610" operator="equal">
      <formula>"jan."</formula>
    </cfRule>
  </conditionalFormatting>
  <conditionalFormatting sqref="J9">
    <cfRule type="cellIs" dxfId="14599" priority="2609" operator="equal">
      <formula>"jan."</formula>
    </cfRule>
  </conditionalFormatting>
  <conditionalFormatting sqref="I9">
    <cfRule type="cellIs" dxfId="14598" priority="2608" operator="equal">
      <formula>"jan."</formula>
    </cfRule>
  </conditionalFormatting>
  <conditionalFormatting sqref="H9">
    <cfRule type="cellIs" dxfId="14597" priority="2607" operator="equal">
      <formula>"jan."</formula>
    </cfRule>
  </conditionalFormatting>
  <conditionalFormatting sqref="I9">
    <cfRule type="cellIs" dxfId="14596" priority="2606" operator="equal">
      <formula>"jan."</formula>
    </cfRule>
  </conditionalFormatting>
  <conditionalFormatting sqref="H9">
    <cfRule type="cellIs" dxfId="14595" priority="2605" operator="equal">
      <formula>"jan."</formula>
    </cfRule>
  </conditionalFormatting>
  <conditionalFormatting sqref="I9">
    <cfRule type="cellIs" dxfId="14594" priority="2604" operator="equal">
      <formula>"jan."</formula>
    </cfRule>
  </conditionalFormatting>
  <conditionalFormatting sqref="G9">
    <cfRule type="cellIs" dxfId="14593" priority="2603" operator="equal">
      <formula>"jan."</formula>
    </cfRule>
  </conditionalFormatting>
  <conditionalFormatting sqref="H9">
    <cfRule type="cellIs" dxfId="14592" priority="2602" operator="equal">
      <formula>"jan."</formula>
    </cfRule>
  </conditionalFormatting>
  <conditionalFormatting sqref="J9">
    <cfRule type="cellIs" dxfId="14591" priority="2601" operator="equal">
      <formula>"jan."</formula>
    </cfRule>
  </conditionalFormatting>
  <conditionalFormatting sqref="H9">
    <cfRule type="cellIs" dxfId="14590" priority="2600" operator="equal">
      <formula>"jan."</formula>
    </cfRule>
  </conditionalFormatting>
  <conditionalFormatting sqref="G9">
    <cfRule type="cellIs" dxfId="14589" priority="2599" operator="equal">
      <formula>"jan."</formula>
    </cfRule>
  </conditionalFormatting>
  <conditionalFormatting sqref="H9">
    <cfRule type="cellIs" dxfId="14588" priority="2598" operator="equal">
      <formula>"jan."</formula>
    </cfRule>
  </conditionalFormatting>
  <conditionalFormatting sqref="G9">
    <cfRule type="cellIs" dxfId="14587" priority="2597" operator="equal">
      <formula>"jan."</formula>
    </cfRule>
  </conditionalFormatting>
  <conditionalFormatting sqref="H9">
    <cfRule type="cellIs" dxfId="14586" priority="2596" operator="equal">
      <formula>"jan."</formula>
    </cfRule>
  </conditionalFormatting>
  <conditionalFormatting sqref="G9">
    <cfRule type="cellIs" dxfId="14585" priority="2595" operator="equal">
      <formula>"jan."</formula>
    </cfRule>
  </conditionalFormatting>
  <conditionalFormatting sqref="I9">
    <cfRule type="cellIs" dxfId="14584" priority="2594" operator="equal">
      <formula>"jan."</formula>
    </cfRule>
  </conditionalFormatting>
  <conditionalFormatting sqref="I9">
    <cfRule type="cellIs" dxfId="14583" priority="2593" operator="equal">
      <formula>"jan."</formula>
    </cfRule>
  </conditionalFormatting>
  <conditionalFormatting sqref="H9">
    <cfRule type="cellIs" dxfId="14582" priority="2592" operator="equal">
      <formula>"jan."</formula>
    </cfRule>
  </conditionalFormatting>
  <conditionalFormatting sqref="I9">
    <cfRule type="cellIs" dxfId="14581" priority="2591" operator="equal">
      <formula>"jan."</formula>
    </cfRule>
  </conditionalFormatting>
  <conditionalFormatting sqref="H9">
    <cfRule type="cellIs" dxfId="14580" priority="2590" operator="equal">
      <formula>"jan."</formula>
    </cfRule>
  </conditionalFormatting>
  <conditionalFormatting sqref="I9">
    <cfRule type="cellIs" dxfId="14579" priority="2589" operator="equal">
      <formula>"jan."</formula>
    </cfRule>
  </conditionalFormatting>
  <conditionalFormatting sqref="G9">
    <cfRule type="cellIs" dxfId="14578" priority="2588" operator="equal">
      <formula>"jan."</formula>
    </cfRule>
  </conditionalFormatting>
  <conditionalFormatting sqref="H9">
    <cfRule type="cellIs" dxfId="14577" priority="2587" operator="equal">
      <formula>"jan."</formula>
    </cfRule>
  </conditionalFormatting>
  <conditionalFormatting sqref="J9">
    <cfRule type="cellIs" dxfId="14576" priority="2586" operator="equal">
      <formula>"jan."</formula>
    </cfRule>
  </conditionalFormatting>
  <conditionalFormatting sqref="H9">
    <cfRule type="cellIs" dxfId="14575" priority="2585" operator="equal">
      <formula>"jan."</formula>
    </cfRule>
  </conditionalFormatting>
  <conditionalFormatting sqref="G9">
    <cfRule type="cellIs" dxfId="14574" priority="2584" operator="equal">
      <formula>"jan."</formula>
    </cfRule>
  </conditionalFormatting>
  <conditionalFormatting sqref="H9">
    <cfRule type="cellIs" dxfId="14573" priority="2583" operator="equal">
      <formula>"jan."</formula>
    </cfRule>
  </conditionalFormatting>
  <conditionalFormatting sqref="G9">
    <cfRule type="cellIs" dxfId="14572" priority="2582" operator="equal">
      <formula>"jan."</formula>
    </cfRule>
  </conditionalFormatting>
  <conditionalFormatting sqref="H9">
    <cfRule type="cellIs" dxfId="14571" priority="2581" operator="equal">
      <formula>"jan."</formula>
    </cfRule>
  </conditionalFormatting>
  <conditionalFormatting sqref="G9">
    <cfRule type="cellIs" dxfId="14570" priority="2580" operator="equal">
      <formula>"jan."</formula>
    </cfRule>
  </conditionalFormatting>
  <conditionalFormatting sqref="I9">
    <cfRule type="cellIs" dxfId="14569" priority="2579" operator="equal">
      <formula>"jan."</formula>
    </cfRule>
  </conditionalFormatting>
  <conditionalFormatting sqref="H9">
    <cfRule type="cellIs" dxfId="14568" priority="2578" operator="equal">
      <formula>"jan."</formula>
    </cfRule>
  </conditionalFormatting>
  <conditionalFormatting sqref="G9">
    <cfRule type="cellIs" dxfId="14567" priority="2577" operator="equal">
      <formula>"jan."</formula>
    </cfRule>
  </conditionalFormatting>
  <conditionalFormatting sqref="H9">
    <cfRule type="cellIs" dxfId="14566" priority="2576" operator="equal">
      <formula>"jan."</formula>
    </cfRule>
  </conditionalFormatting>
  <conditionalFormatting sqref="G9">
    <cfRule type="cellIs" dxfId="14565" priority="2575" operator="equal">
      <formula>"jan."</formula>
    </cfRule>
  </conditionalFormatting>
  <conditionalFormatting sqref="H9">
    <cfRule type="cellIs" dxfId="14564" priority="2574" operator="equal">
      <formula>"jan."</formula>
    </cfRule>
  </conditionalFormatting>
  <conditionalFormatting sqref="G9">
    <cfRule type="cellIs" dxfId="14563" priority="2573" operator="equal">
      <formula>"jan."</formula>
    </cfRule>
  </conditionalFormatting>
  <conditionalFormatting sqref="I9">
    <cfRule type="cellIs" dxfId="14562" priority="2572" operator="equal">
      <formula>"jan."</formula>
    </cfRule>
  </conditionalFormatting>
  <conditionalFormatting sqref="G9">
    <cfRule type="cellIs" dxfId="14561" priority="2571" operator="equal">
      <formula>"jan."</formula>
    </cfRule>
  </conditionalFormatting>
  <conditionalFormatting sqref="G9">
    <cfRule type="cellIs" dxfId="14560" priority="2570" operator="equal">
      <formula>"jan."</formula>
    </cfRule>
  </conditionalFormatting>
  <conditionalFormatting sqref="G9">
    <cfRule type="cellIs" dxfId="14559" priority="2569" operator="equal">
      <formula>"jan."</formula>
    </cfRule>
  </conditionalFormatting>
  <conditionalFormatting sqref="H9">
    <cfRule type="cellIs" dxfId="14558" priority="2568" operator="equal">
      <formula>"jan."</formula>
    </cfRule>
  </conditionalFormatting>
  <conditionalFormatting sqref="K9">
    <cfRule type="cellIs" dxfId="14557" priority="2567" operator="equal">
      <formula>"jan."</formula>
    </cfRule>
  </conditionalFormatting>
  <conditionalFormatting sqref="J9">
    <cfRule type="cellIs" dxfId="14556" priority="2566" operator="equal">
      <formula>"jan."</formula>
    </cfRule>
  </conditionalFormatting>
  <conditionalFormatting sqref="I9">
    <cfRule type="cellIs" dxfId="14555" priority="2565" operator="equal">
      <formula>"jan."</formula>
    </cfRule>
  </conditionalFormatting>
  <conditionalFormatting sqref="J9">
    <cfRule type="cellIs" dxfId="14554" priority="2564" operator="equal">
      <formula>"jan."</formula>
    </cfRule>
  </conditionalFormatting>
  <conditionalFormatting sqref="I9">
    <cfRule type="cellIs" dxfId="14553" priority="2563" operator="equal">
      <formula>"jan."</formula>
    </cfRule>
  </conditionalFormatting>
  <conditionalFormatting sqref="J9">
    <cfRule type="cellIs" dxfId="14552" priority="2562" operator="equal">
      <formula>"jan."</formula>
    </cfRule>
  </conditionalFormatting>
  <conditionalFormatting sqref="H9">
    <cfRule type="cellIs" dxfId="14551" priority="2561" operator="equal">
      <formula>"jan."</formula>
    </cfRule>
  </conditionalFormatting>
  <conditionalFormatting sqref="I9">
    <cfRule type="cellIs" dxfId="14550" priority="2560" operator="equal">
      <formula>"jan."</formula>
    </cfRule>
  </conditionalFormatting>
  <conditionalFormatting sqref="I9">
    <cfRule type="cellIs" dxfId="14549" priority="2559" operator="equal">
      <formula>"jan."</formula>
    </cfRule>
  </conditionalFormatting>
  <conditionalFormatting sqref="H9">
    <cfRule type="cellIs" dxfId="14548" priority="2558" operator="equal">
      <formula>"jan."</formula>
    </cfRule>
  </conditionalFormatting>
  <conditionalFormatting sqref="I9">
    <cfRule type="cellIs" dxfId="14547" priority="2557" operator="equal">
      <formula>"jan."</formula>
    </cfRule>
  </conditionalFormatting>
  <conditionalFormatting sqref="H9">
    <cfRule type="cellIs" dxfId="14546" priority="2556" operator="equal">
      <formula>"jan."</formula>
    </cfRule>
  </conditionalFormatting>
  <conditionalFormatting sqref="I9">
    <cfRule type="cellIs" dxfId="14545" priority="2555" operator="equal">
      <formula>"jan."</formula>
    </cfRule>
  </conditionalFormatting>
  <conditionalFormatting sqref="G9">
    <cfRule type="cellIs" dxfId="14544" priority="2554" operator="equal">
      <formula>"jan."</formula>
    </cfRule>
  </conditionalFormatting>
  <conditionalFormatting sqref="H9">
    <cfRule type="cellIs" dxfId="14543" priority="2553" operator="equal">
      <formula>"jan."</formula>
    </cfRule>
  </conditionalFormatting>
  <conditionalFormatting sqref="J9">
    <cfRule type="cellIs" dxfId="14542" priority="2552" operator="equal">
      <formula>"jan."</formula>
    </cfRule>
  </conditionalFormatting>
  <conditionalFormatting sqref="I9">
    <cfRule type="cellIs" dxfId="14541" priority="2551" operator="equal">
      <formula>"jan."</formula>
    </cfRule>
  </conditionalFormatting>
  <conditionalFormatting sqref="H9">
    <cfRule type="cellIs" dxfId="14540" priority="2550" operator="equal">
      <formula>"jan."</formula>
    </cfRule>
  </conditionalFormatting>
  <conditionalFormatting sqref="I9">
    <cfRule type="cellIs" dxfId="14539" priority="2549" operator="equal">
      <formula>"jan."</formula>
    </cfRule>
  </conditionalFormatting>
  <conditionalFormatting sqref="H9">
    <cfRule type="cellIs" dxfId="14538" priority="2548" operator="equal">
      <formula>"jan."</formula>
    </cfRule>
  </conditionalFormatting>
  <conditionalFormatting sqref="I9">
    <cfRule type="cellIs" dxfId="14537" priority="2547" operator="equal">
      <formula>"jan."</formula>
    </cfRule>
  </conditionalFormatting>
  <conditionalFormatting sqref="G9">
    <cfRule type="cellIs" dxfId="14536" priority="2546" operator="equal">
      <formula>"jan."</formula>
    </cfRule>
  </conditionalFormatting>
  <conditionalFormatting sqref="H9">
    <cfRule type="cellIs" dxfId="14535" priority="2545" operator="equal">
      <formula>"jan."</formula>
    </cfRule>
  </conditionalFormatting>
  <conditionalFormatting sqref="J9">
    <cfRule type="cellIs" dxfId="14534" priority="2544" operator="equal">
      <formula>"jan."</formula>
    </cfRule>
  </conditionalFormatting>
  <conditionalFormatting sqref="H9">
    <cfRule type="cellIs" dxfId="14533" priority="2543" operator="equal">
      <formula>"jan."</formula>
    </cfRule>
  </conditionalFormatting>
  <conditionalFormatting sqref="G9">
    <cfRule type="cellIs" dxfId="14532" priority="2542" operator="equal">
      <formula>"jan."</formula>
    </cfRule>
  </conditionalFormatting>
  <conditionalFormatting sqref="H9">
    <cfRule type="cellIs" dxfId="14531" priority="2541" operator="equal">
      <formula>"jan."</formula>
    </cfRule>
  </conditionalFormatting>
  <conditionalFormatting sqref="G9">
    <cfRule type="cellIs" dxfId="14530" priority="2540" operator="equal">
      <formula>"jan."</formula>
    </cfRule>
  </conditionalFormatting>
  <conditionalFormatting sqref="H9">
    <cfRule type="cellIs" dxfId="14529" priority="2539" operator="equal">
      <formula>"jan."</formula>
    </cfRule>
  </conditionalFormatting>
  <conditionalFormatting sqref="G9">
    <cfRule type="cellIs" dxfId="14528" priority="2538" operator="equal">
      <formula>"jan."</formula>
    </cfRule>
  </conditionalFormatting>
  <conditionalFormatting sqref="I9">
    <cfRule type="cellIs" dxfId="14527" priority="2537" operator="equal">
      <formula>"jan."</formula>
    </cfRule>
  </conditionalFormatting>
  <conditionalFormatting sqref="I9">
    <cfRule type="cellIs" dxfId="14526" priority="2536" operator="equal">
      <formula>"jan."</formula>
    </cfRule>
  </conditionalFormatting>
  <conditionalFormatting sqref="H9">
    <cfRule type="cellIs" dxfId="14525" priority="2535" operator="equal">
      <formula>"jan."</formula>
    </cfRule>
  </conditionalFormatting>
  <conditionalFormatting sqref="I9">
    <cfRule type="cellIs" dxfId="14524" priority="2534" operator="equal">
      <formula>"jan."</formula>
    </cfRule>
  </conditionalFormatting>
  <conditionalFormatting sqref="H9">
    <cfRule type="cellIs" dxfId="14523" priority="2533" operator="equal">
      <formula>"jan."</formula>
    </cfRule>
  </conditionalFormatting>
  <conditionalFormatting sqref="I9">
    <cfRule type="cellIs" dxfId="14522" priority="2532" operator="equal">
      <formula>"jan."</formula>
    </cfRule>
  </conditionalFormatting>
  <conditionalFormatting sqref="G9">
    <cfRule type="cellIs" dxfId="14521" priority="2531" operator="equal">
      <formula>"jan."</formula>
    </cfRule>
  </conditionalFormatting>
  <conditionalFormatting sqref="H9">
    <cfRule type="cellIs" dxfId="14520" priority="2530" operator="equal">
      <formula>"jan."</formula>
    </cfRule>
  </conditionalFormatting>
  <conditionalFormatting sqref="J9">
    <cfRule type="cellIs" dxfId="14519" priority="2529" operator="equal">
      <formula>"jan."</formula>
    </cfRule>
  </conditionalFormatting>
  <conditionalFormatting sqref="H9">
    <cfRule type="cellIs" dxfId="14518" priority="2528" operator="equal">
      <formula>"jan."</formula>
    </cfRule>
  </conditionalFormatting>
  <conditionalFormatting sqref="G9">
    <cfRule type="cellIs" dxfId="14517" priority="2527" operator="equal">
      <formula>"jan."</formula>
    </cfRule>
  </conditionalFormatting>
  <conditionalFormatting sqref="H9">
    <cfRule type="cellIs" dxfId="14516" priority="2526" operator="equal">
      <formula>"jan."</formula>
    </cfRule>
  </conditionalFormatting>
  <conditionalFormatting sqref="G9">
    <cfRule type="cellIs" dxfId="14515" priority="2525" operator="equal">
      <formula>"jan."</formula>
    </cfRule>
  </conditionalFormatting>
  <conditionalFormatting sqref="H9">
    <cfRule type="cellIs" dxfId="14514" priority="2524" operator="equal">
      <formula>"jan."</formula>
    </cfRule>
  </conditionalFormatting>
  <conditionalFormatting sqref="G9">
    <cfRule type="cellIs" dxfId="14513" priority="2523" operator="equal">
      <formula>"jan."</formula>
    </cfRule>
  </conditionalFormatting>
  <conditionalFormatting sqref="I9">
    <cfRule type="cellIs" dxfId="14512" priority="2522" operator="equal">
      <formula>"jan."</formula>
    </cfRule>
  </conditionalFormatting>
  <conditionalFormatting sqref="H9">
    <cfRule type="cellIs" dxfId="14511" priority="2521" operator="equal">
      <formula>"jan."</formula>
    </cfRule>
  </conditionalFormatting>
  <conditionalFormatting sqref="G9">
    <cfRule type="cellIs" dxfId="14510" priority="2520" operator="equal">
      <formula>"jan."</formula>
    </cfRule>
  </conditionalFormatting>
  <conditionalFormatting sqref="H9">
    <cfRule type="cellIs" dxfId="14509" priority="2519" operator="equal">
      <formula>"jan."</formula>
    </cfRule>
  </conditionalFormatting>
  <conditionalFormatting sqref="G9">
    <cfRule type="cellIs" dxfId="14508" priority="2518" operator="equal">
      <formula>"jan."</formula>
    </cfRule>
  </conditionalFormatting>
  <conditionalFormatting sqref="H9">
    <cfRule type="cellIs" dxfId="14507" priority="2517" operator="equal">
      <formula>"jan."</formula>
    </cfRule>
  </conditionalFormatting>
  <conditionalFormatting sqref="G9">
    <cfRule type="cellIs" dxfId="14506" priority="2516" operator="equal">
      <formula>"jan."</formula>
    </cfRule>
  </conditionalFormatting>
  <conditionalFormatting sqref="I9">
    <cfRule type="cellIs" dxfId="14505" priority="2515" operator="equal">
      <formula>"jan."</formula>
    </cfRule>
  </conditionalFormatting>
  <conditionalFormatting sqref="G9">
    <cfRule type="cellIs" dxfId="14504" priority="2514" operator="equal">
      <formula>"jan."</formula>
    </cfRule>
  </conditionalFormatting>
  <conditionalFormatting sqref="G9">
    <cfRule type="cellIs" dxfId="14503" priority="2513" operator="equal">
      <formula>"jan."</formula>
    </cfRule>
  </conditionalFormatting>
  <conditionalFormatting sqref="G9">
    <cfRule type="cellIs" dxfId="14502" priority="2512" operator="equal">
      <formula>"jan."</formula>
    </cfRule>
  </conditionalFormatting>
  <conditionalFormatting sqref="H9">
    <cfRule type="cellIs" dxfId="14501" priority="2511" operator="equal">
      <formula>"jan."</formula>
    </cfRule>
  </conditionalFormatting>
  <conditionalFormatting sqref="I9">
    <cfRule type="cellIs" dxfId="14500" priority="2510" operator="equal">
      <formula>"jan."</formula>
    </cfRule>
  </conditionalFormatting>
  <conditionalFormatting sqref="H9">
    <cfRule type="cellIs" dxfId="14499" priority="2509" operator="equal">
      <formula>"jan."</formula>
    </cfRule>
  </conditionalFormatting>
  <conditionalFormatting sqref="I9">
    <cfRule type="cellIs" dxfId="14498" priority="2508" operator="equal">
      <formula>"jan."</formula>
    </cfRule>
  </conditionalFormatting>
  <conditionalFormatting sqref="H9">
    <cfRule type="cellIs" dxfId="14497" priority="2507" operator="equal">
      <formula>"jan."</formula>
    </cfRule>
  </conditionalFormatting>
  <conditionalFormatting sqref="I9">
    <cfRule type="cellIs" dxfId="14496" priority="2506" operator="equal">
      <formula>"jan."</formula>
    </cfRule>
  </conditionalFormatting>
  <conditionalFormatting sqref="G9">
    <cfRule type="cellIs" dxfId="14495" priority="2505" operator="equal">
      <formula>"jan."</formula>
    </cfRule>
  </conditionalFormatting>
  <conditionalFormatting sqref="H9">
    <cfRule type="cellIs" dxfId="14494" priority="2504" operator="equal">
      <formula>"jan."</formula>
    </cfRule>
  </conditionalFormatting>
  <conditionalFormatting sqref="H9">
    <cfRule type="cellIs" dxfId="14493" priority="2503" operator="equal">
      <formula>"jan."</formula>
    </cfRule>
  </conditionalFormatting>
  <conditionalFormatting sqref="G9">
    <cfRule type="cellIs" dxfId="14492" priority="2502" operator="equal">
      <formula>"jan."</formula>
    </cfRule>
  </conditionalFormatting>
  <conditionalFormatting sqref="H9">
    <cfRule type="cellIs" dxfId="14491" priority="2501" operator="equal">
      <formula>"jan."</formula>
    </cfRule>
  </conditionalFormatting>
  <conditionalFormatting sqref="G9">
    <cfRule type="cellIs" dxfId="14490" priority="2500" operator="equal">
      <formula>"jan."</formula>
    </cfRule>
  </conditionalFormatting>
  <conditionalFormatting sqref="H9">
    <cfRule type="cellIs" dxfId="14489" priority="2499" operator="equal">
      <formula>"jan."</formula>
    </cfRule>
  </conditionalFormatting>
  <conditionalFormatting sqref="G9">
    <cfRule type="cellIs" dxfId="14488" priority="2498" operator="equal">
      <formula>"jan."</formula>
    </cfRule>
  </conditionalFormatting>
  <conditionalFormatting sqref="I9">
    <cfRule type="cellIs" dxfId="14487" priority="2497" operator="equal">
      <formula>"jan."</formula>
    </cfRule>
  </conditionalFormatting>
  <conditionalFormatting sqref="H9">
    <cfRule type="cellIs" dxfId="14486" priority="2496" operator="equal">
      <formula>"jan."</formula>
    </cfRule>
  </conditionalFormatting>
  <conditionalFormatting sqref="G9">
    <cfRule type="cellIs" dxfId="14485" priority="2495" operator="equal">
      <formula>"jan."</formula>
    </cfRule>
  </conditionalFormatting>
  <conditionalFormatting sqref="H9">
    <cfRule type="cellIs" dxfId="14484" priority="2494" operator="equal">
      <formula>"jan."</formula>
    </cfRule>
  </conditionalFormatting>
  <conditionalFormatting sqref="G9">
    <cfRule type="cellIs" dxfId="14483" priority="2493" operator="equal">
      <formula>"jan."</formula>
    </cfRule>
  </conditionalFormatting>
  <conditionalFormatting sqref="H9">
    <cfRule type="cellIs" dxfId="14482" priority="2492" operator="equal">
      <formula>"jan."</formula>
    </cfRule>
  </conditionalFormatting>
  <conditionalFormatting sqref="G9">
    <cfRule type="cellIs" dxfId="14481" priority="2491" operator="equal">
      <formula>"jan."</formula>
    </cfRule>
  </conditionalFormatting>
  <conditionalFormatting sqref="I9">
    <cfRule type="cellIs" dxfId="14480" priority="2490" operator="equal">
      <formula>"jan."</formula>
    </cfRule>
  </conditionalFormatting>
  <conditionalFormatting sqref="G9">
    <cfRule type="cellIs" dxfId="14479" priority="2489" operator="equal">
      <formula>"jan."</formula>
    </cfRule>
  </conditionalFormatting>
  <conditionalFormatting sqref="G9">
    <cfRule type="cellIs" dxfId="14478" priority="2488" operator="equal">
      <formula>"jan."</formula>
    </cfRule>
  </conditionalFormatting>
  <conditionalFormatting sqref="G9">
    <cfRule type="cellIs" dxfId="14477" priority="2487" operator="equal">
      <formula>"jan."</formula>
    </cfRule>
  </conditionalFormatting>
  <conditionalFormatting sqref="H9">
    <cfRule type="cellIs" dxfId="14476" priority="2486" operator="equal">
      <formula>"jan."</formula>
    </cfRule>
  </conditionalFormatting>
  <conditionalFormatting sqref="H9">
    <cfRule type="cellIs" dxfId="14475" priority="2485" operator="equal">
      <formula>"jan."</formula>
    </cfRule>
  </conditionalFormatting>
  <conditionalFormatting sqref="G9">
    <cfRule type="cellIs" dxfId="14474" priority="2484" operator="equal">
      <formula>"jan."</formula>
    </cfRule>
  </conditionalFormatting>
  <conditionalFormatting sqref="H9">
    <cfRule type="cellIs" dxfId="14473" priority="2483" operator="equal">
      <formula>"jan."</formula>
    </cfRule>
  </conditionalFormatting>
  <conditionalFormatting sqref="G9">
    <cfRule type="cellIs" dxfId="14472" priority="2482" operator="equal">
      <formula>"jan."</formula>
    </cfRule>
  </conditionalFormatting>
  <conditionalFormatting sqref="H9">
    <cfRule type="cellIs" dxfId="14471" priority="2481" operator="equal">
      <formula>"jan."</formula>
    </cfRule>
  </conditionalFormatting>
  <conditionalFormatting sqref="G9">
    <cfRule type="cellIs" dxfId="14470" priority="2480" operator="equal">
      <formula>"jan."</formula>
    </cfRule>
  </conditionalFormatting>
  <conditionalFormatting sqref="I9">
    <cfRule type="cellIs" dxfId="14469" priority="2479" operator="equal">
      <formula>"jan."</formula>
    </cfRule>
  </conditionalFormatting>
  <conditionalFormatting sqref="G9">
    <cfRule type="cellIs" dxfId="14468" priority="2478" operator="equal">
      <formula>"jan."</formula>
    </cfRule>
  </conditionalFormatting>
  <conditionalFormatting sqref="G9">
    <cfRule type="cellIs" dxfId="14467" priority="2477" operator="equal">
      <formula>"jan."</formula>
    </cfRule>
  </conditionalFormatting>
  <conditionalFormatting sqref="G9">
    <cfRule type="cellIs" dxfId="14466" priority="2476" operator="equal">
      <formula>"jan."</formula>
    </cfRule>
  </conditionalFormatting>
  <conditionalFormatting sqref="H9">
    <cfRule type="cellIs" dxfId="14465" priority="2475" operator="equal">
      <formula>"jan."</formula>
    </cfRule>
  </conditionalFormatting>
  <conditionalFormatting sqref="G9">
    <cfRule type="cellIs" dxfId="14464" priority="2474" operator="equal">
      <formula>"jan."</formula>
    </cfRule>
  </conditionalFormatting>
  <conditionalFormatting sqref="G9">
    <cfRule type="cellIs" dxfId="14463" priority="2473" operator="equal">
      <formula>"jan."</formula>
    </cfRule>
  </conditionalFormatting>
  <conditionalFormatting sqref="G9">
    <cfRule type="cellIs" dxfId="14462" priority="2472" operator="equal">
      <formula>"jan."</formula>
    </cfRule>
  </conditionalFormatting>
  <conditionalFormatting sqref="H9">
    <cfRule type="cellIs" dxfId="14461" priority="2471" operator="equal">
      <formula>"jan."</formula>
    </cfRule>
  </conditionalFormatting>
  <conditionalFormatting sqref="G9">
    <cfRule type="cellIs" dxfId="14460" priority="2470" operator="equal">
      <formula>"jan."</formula>
    </cfRule>
  </conditionalFormatting>
  <conditionalFormatting sqref="J9">
    <cfRule type="cellIs" dxfId="14459" priority="2469" operator="equal">
      <formula>"jan."</formula>
    </cfRule>
  </conditionalFormatting>
  <conditionalFormatting sqref="K9">
    <cfRule type="cellIs" dxfId="14458" priority="2468" operator="equal">
      <formula>"jan."</formula>
    </cfRule>
  </conditionalFormatting>
  <conditionalFormatting sqref="J9">
    <cfRule type="cellIs" dxfId="14457" priority="2467" operator="equal">
      <formula>"jan."</formula>
    </cfRule>
  </conditionalFormatting>
  <conditionalFormatting sqref="I9">
    <cfRule type="cellIs" dxfId="14456" priority="2466" operator="equal">
      <formula>"jan."</formula>
    </cfRule>
  </conditionalFormatting>
  <conditionalFormatting sqref="J9">
    <cfRule type="cellIs" dxfId="14455" priority="2465" operator="equal">
      <formula>"jan."</formula>
    </cfRule>
  </conditionalFormatting>
  <conditionalFormatting sqref="I9">
    <cfRule type="cellIs" dxfId="14454" priority="2464" operator="equal">
      <formula>"jan."</formula>
    </cfRule>
  </conditionalFormatting>
  <conditionalFormatting sqref="J9">
    <cfRule type="cellIs" dxfId="14453" priority="2463" operator="equal">
      <formula>"jan."</formula>
    </cfRule>
  </conditionalFormatting>
  <conditionalFormatting sqref="H9">
    <cfRule type="cellIs" dxfId="14452" priority="2462" operator="equal">
      <formula>"jan."</formula>
    </cfRule>
  </conditionalFormatting>
  <conditionalFormatting sqref="I9">
    <cfRule type="cellIs" dxfId="14451" priority="2461" operator="equal">
      <formula>"jan."</formula>
    </cfRule>
  </conditionalFormatting>
  <conditionalFormatting sqref="I9">
    <cfRule type="cellIs" dxfId="14450" priority="2460" operator="equal">
      <formula>"jan."</formula>
    </cfRule>
  </conditionalFormatting>
  <conditionalFormatting sqref="H9">
    <cfRule type="cellIs" dxfId="14449" priority="2459" operator="equal">
      <formula>"jan."</formula>
    </cfRule>
  </conditionalFormatting>
  <conditionalFormatting sqref="I9">
    <cfRule type="cellIs" dxfId="14448" priority="2458" operator="equal">
      <formula>"jan."</formula>
    </cfRule>
  </conditionalFormatting>
  <conditionalFormatting sqref="H9">
    <cfRule type="cellIs" dxfId="14447" priority="2457" operator="equal">
      <formula>"jan."</formula>
    </cfRule>
  </conditionalFormatting>
  <conditionalFormatting sqref="I9">
    <cfRule type="cellIs" dxfId="14446" priority="2456" operator="equal">
      <formula>"jan."</formula>
    </cfRule>
  </conditionalFormatting>
  <conditionalFormatting sqref="G9">
    <cfRule type="cellIs" dxfId="14445" priority="2455" operator="equal">
      <formula>"jan."</formula>
    </cfRule>
  </conditionalFormatting>
  <conditionalFormatting sqref="H9">
    <cfRule type="cellIs" dxfId="14444" priority="2454" operator="equal">
      <formula>"jan."</formula>
    </cfRule>
  </conditionalFormatting>
  <conditionalFormatting sqref="J9">
    <cfRule type="cellIs" dxfId="14443" priority="2453" operator="equal">
      <formula>"jan."</formula>
    </cfRule>
  </conditionalFormatting>
  <conditionalFormatting sqref="I9">
    <cfRule type="cellIs" dxfId="14442" priority="2452" operator="equal">
      <formula>"jan."</formula>
    </cfRule>
  </conditionalFormatting>
  <conditionalFormatting sqref="I9">
    <cfRule type="cellIs" dxfId="14441" priority="2450" operator="equal">
      <formula>"jan."</formula>
    </cfRule>
  </conditionalFormatting>
  <conditionalFormatting sqref="H9">
    <cfRule type="cellIs" dxfId="14440" priority="2449" operator="equal">
      <formula>"jan."</formula>
    </cfRule>
  </conditionalFormatting>
  <conditionalFormatting sqref="I9">
    <cfRule type="cellIs" dxfId="14439" priority="2448" operator="equal">
      <formula>"jan."</formula>
    </cfRule>
  </conditionalFormatting>
  <conditionalFormatting sqref="G9">
    <cfRule type="cellIs" dxfId="14438" priority="2447" operator="equal">
      <formula>"jan."</formula>
    </cfRule>
  </conditionalFormatting>
  <conditionalFormatting sqref="H9">
    <cfRule type="cellIs" dxfId="14437" priority="2446" operator="equal">
      <formula>"jan."</formula>
    </cfRule>
  </conditionalFormatting>
  <conditionalFormatting sqref="J9">
    <cfRule type="cellIs" dxfId="14436" priority="2445" operator="equal">
      <formula>"jan."</formula>
    </cfRule>
  </conditionalFormatting>
  <conditionalFormatting sqref="H9">
    <cfRule type="cellIs" dxfId="14435" priority="2444" operator="equal">
      <formula>"jan."</formula>
    </cfRule>
  </conditionalFormatting>
  <conditionalFormatting sqref="G9">
    <cfRule type="cellIs" dxfId="14434" priority="2443" operator="equal">
      <formula>"jan."</formula>
    </cfRule>
  </conditionalFormatting>
  <conditionalFormatting sqref="H9">
    <cfRule type="cellIs" dxfId="14433" priority="2442" operator="equal">
      <formula>"jan."</formula>
    </cfRule>
  </conditionalFormatting>
  <conditionalFormatting sqref="G9">
    <cfRule type="cellIs" dxfId="14432" priority="2441" operator="equal">
      <formula>"jan."</formula>
    </cfRule>
  </conditionalFormatting>
  <conditionalFormatting sqref="H9">
    <cfRule type="cellIs" dxfId="14431" priority="2440" operator="equal">
      <formula>"jan."</formula>
    </cfRule>
  </conditionalFormatting>
  <conditionalFormatting sqref="G9">
    <cfRule type="cellIs" dxfId="14430" priority="2439" operator="equal">
      <formula>"jan."</formula>
    </cfRule>
  </conditionalFormatting>
  <conditionalFormatting sqref="I9">
    <cfRule type="cellIs" dxfId="14429" priority="2438" operator="equal">
      <formula>"jan."</formula>
    </cfRule>
  </conditionalFormatting>
  <conditionalFormatting sqref="I9">
    <cfRule type="cellIs" dxfId="14428" priority="2437" operator="equal">
      <formula>"jan."</formula>
    </cfRule>
  </conditionalFormatting>
  <conditionalFormatting sqref="H9">
    <cfRule type="cellIs" dxfId="14427" priority="2436" operator="equal">
      <formula>"jan."</formula>
    </cfRule>
  </conditionalFormatting>
  <conditionalFormatting sqref="I9">
    <cfRule type="cellIs" dxfId="14426" priority="2435" operator="equal">
      <formula>"jan."</formula>
    </cfRule>
  </conditionalFormatting>
  <conditionalFormatting sqref="H9">
    <cfRule type="cellIs" dxfId="14425" priority="2434" operator="equal">
      <formula>"jan."</formula>
    </cfRule>
  </conditionalFormatting>
  <conditionalFormatting sqref="I9">
    <cfRule type="cellIs" dxfId="14424" priority="2433" operator="equal">
      <formula>"jan."</formula>
    </cfRule>
  </conditionalFormatting>
  <conditionalFormatting sqref="G9">
    <cfRule type="cellIs" dxfId="14423" priority="2432" operator="equal">
      <formula>"jan."</formula>
    </cfRule>
  </conditionalFormatting>
  <conditionalFormatting sqref="H9">
    <cfRule type="cellIs" dxfId="14422" priority="2431" operator="equal">
      <formula>"jan."</formula>
    </cfRule>
  </conditionalFormatting>
  <conditionalFormatting sqref="J9">
    <cfRule type="cellIs" dxfId="14421" priority="2430" operator="equal">
      <formula>"jan."</formula>
    </cfRule>
  </conditionalFormatting>
  <conditionalFormatting sqref="H9">
    <cfRule type="cellIs" dxfId="14420" priority="2429" operator="equal">
      <formula>"jan."</formula>
    </cfRule>
  </conditionalFormatting>
  <conditionalFormatting sqref="G9">
    <cfRule type="cellIs" dxfId="14419" priority="2428" operator="equal">
      <formula>"jan."</formula>
    </cfRule>
  </conditionalFormatting>
  <conditionalFormatting sqref="H9">
    <cfRule type="cellIs" dxfId="14418" priority="2427" operator="equal">
      <formula>"jan."</formula>
    </cfRule>
  </conditionalFormatting>
  <conditionalFormatting sqref="G9">
    <cfRule type="cellIs" dxfId="14417" priority="2426" operator="equal">
      <formula>"jan."</formula>
    </cfRule>
  </conditionalFormatting>
  <conditionalFormatting sqref="H9">
    <cfRule type="cellIs" dxfId="14416" priority="2425" operator="equal">
      <formula>"jan."</formula>
    </cfRule>
  </conditionalFormatting>
  <conditionalFormatting sqref="G9">
    <cfRule type="cellIs" dxfId="14415" priority="2424" operator="equal">
      <formula>"jan."</formula>
    </cfRule>
  </conditionalFormatting>
  <conditionalFormatting sqref="I9">
    <cfRule type="cellIs" dxfId="14414" priority="2423" operator="equal">
      <formula>"jan."</formula>
    </cfRule>
  </conditionalFormatting>
  <conditionalFormatting sqref="H9">
    <cfRule type="cellIs" dxfId="14413" priority="2422" operator="equal">
      <formula>"jan."</formula>
    </cfRule>
  </conditionalFormatting>
  <conditionalFormatting sqref="G9">
    <cfRule type="cellIs" dxfId="14412" priority="2421" operator="equal">
      <formula>"jan."</formula>
    </cfRule>
  </conditionalFormatting>
  <conditionalFormatting sqref="H9">
    <cfRule type="cellIs" dxfId="14411" priority="2420" operator="equal">
      <formula>"jan."</formula>
    </cfRule>
  </conditionalFormatting>
  <conditionalFormatting sqref="G9">
    <cfRule type="cellIs" dxfId="14410" priority="2419" operator="equal">
      <formula>"jan."</formula>
    </cfRule>
  </conditionalFormatting>
  <conditionalFormatting sqref="H9">
    <cfRule type="cellIs" dxfId="14409" priority="2418" operator="equal">
      <formula>"jan."</formula>
    </cfRule>
  </conditionalFormatting>
  <conditionalFormatting sqref="G9">
    <cfRule type="cellIs" dxfId="14408" priority="2417" operator="equal">
      <formula>"jan."</formula>
    </cfRule>
  </conditionalFormatting>
  <conditionalFormatting sqref="I9">
    <cfRule type="cellIs" dxfId="14407" priority="2416" operator="equal">
      <formula>"jan."</formula>
    </cfRule>
  </conditionalFormatting>
  <conditionalFormatting sqref="G9">
    <cfRule type="cellIs" dxfId="14406" priority="2415" operator="equal">
      <formula>"jan."</formula>
    </cfRule>
  </conditionalFormatting>
  <conditionalFormatting sqref="G9">
    <cfRule type="cellIs" dxfId="14405" priority="2414" operator="equal">
      <formula>"jan."</formula>
    </cfRule>
  </conditionalFormatting>
  <conditionalFormatting sqref="G9">
    <cfRule type="cellIs" dxfId="14404" priority="2413" operator="equal">
      <formula>"jan."</formula>
    </cfRule>
  </conditionalFormatting>
  <conditionalFormatting sqref="H9">
    <cfRule type="cellIs" dxfId="14403" priority="2412" operator="equal">
      <formula>"jan."</formula>
    </cfRule>
  </conditionalFormatting>
  <conditionalFormatting sqref="I9">
    <cfRule type="cellIs" dxfId="14402" priority="2411" operator="equal">
      <formula>"jan."</formula>
    </cfRule>
  </conditionalFormatting>
  <conditionalFormatting sqref="H9">
    <cfRule type="cellIs" dxfId="14401" priority="2410" operator="equal">
      <formula>"jan."</formula>
    </cfRule>
  </conditionalFormatting>
  <conditionalFormatting sqref="I9">
    <cfRule type="cellIs" dxfId="14400" priority="2409" operator="equal">
      <formula>"jan."</formula>
    </cfRule>
  </conditionalFormatting>
  <conditionalFormatting sqref="H9">
    <cfRule type="cellIs" dxfId="14399" priority="2408" operator="equal">
      <formula>"jan."</formula>
    </cfRule>
  </conditionalFormatting>
  <conditionalFormatting sqref="I9">
    <cfRule type="cellIs" dxfId="14398" priority="2407" operator="equal">
      <formula>"jan."</formula>
    </cfRule>
  </conditionalFormatting>
  <conditionalFormatting sqref="G9">
    <cfRule type="cellIs" dxfId="14397" priority="2406" operator="equal">
      <formula>"jan."</formula>
    </cfRule>
  </conditionalFormatting>
  <conditionalFormatting sqref="H9">
    <cfRule type="cellIs" dxfId="14396" priority="2405" operator="equal">
      <formula>"jan."</formula>
    </cfRule>
  </conditionalFormatting>
  <conditionalFormatting sqref="H9">
    <cfRule type="cellIs" dxfId="14395" priority="2404" operator="equal">
      <formula>"jan."</formula>
    </cfRule>
  </conditionalFormatting>
  <conditionalFormatting sqref="G9">
    <cfRule type="cellIs" dxfId="14394" priority="2403" operator="equal">
      <formula>"jan."</formula>
    </cfRule>
  </conditionalFormatting>
  <conditionalFormatting sqref="H9">
    <cfRule type="cellIs" dxfId="14393" priority="2402" operator="equal">
      <formula>"jan."</formula>
    </cfRule>
  </conditionalFormatting>
  <conditionalFormatting sqref="G9">
    <cfRule type="cellIs" dxfId="14392" priority="2401" operator="equal">
      <formula>"jan."</formula>
    </cfRule>
  </conditionalFormatting>
  <conditionalFormatting sqref="H9">
    <cfRule type="cellIs" dxfId="14391" priority="2400" operator="equal">
      <formula>"jan."</formula>
    </cfRule>
  </conditionalFormatting>
  <conditionalFormatting sqref="G9">
    <cfRule type="cellIs" dxfId="14390" priority="2399" operator="equal">
      <formula>"jan."</formula>
    </cfRule>
  </conditionalFormatting>
  <conditionalFormatting sqref="I9">
    <cfRule type="cellIs" dxfId="14389" priority="2398" operator="equal">
      <formula>"jan."</formula>
    </cfRule>
  </conditionalFormatting>
  <conditionalFormatting sqref="H9">
    <cfRule type="cellIs" dxfId="14388" priority="2397" operator="equal">
      <formula>"jan."</formula>
    </cfRule>
  </conditionalFormatting>
  <conditionalFormatting sqref="G9">
    <cfRule type="cellIs" dxfId="14387" priority="2396" operator="equal">
      <formula>"jan."</formula>
    </cfRule>
  </conditionalFormatting>
  <conditionalFormatting sqref="H9">
    <cfRule type="cellIs" dxfId="14386" priority="2395" operator="equal">
      <formula>"jan."</formula>
    </cfRule>
  </conditionalFormatting>
  <conditionalFormatting sqref="G9">
    <cfRule type="cellIs" dxfId="14385" priority="2394" operator="equal">
      <formula>"jan."</formula>
    </cfRule>
  </conditionalFormatting>
  <conditionalFormatting sqref="H9">
    <cfRule type="cellIs" dxfId="14384" priority="2393" operator="equal">
      <formula>"jan."</formula>
    </cfRule>
  </conditionalFormatting>
  <conditionalFormatting sqref="G9">
    <cfRule type="cellIs" dxfId="14383" priority="2392" operator="equal">
      <formula>"jan."</formula>
    </cfRule>
  </conditionalFormatting>
  <conditionalFormatting sqref="I9">
    <cfRule type="cellIs" dxfId="14382" priority="2391" operator="equal">
      <formula>"jan."</formula>
    </cfRule>
  </conditionalFormatting>
  <conditionalFormatting sqref="G9">
    <cfRule type="cellIs" dxfId="14381" priority="2390" operator="equal">
      <formula>"jan."</formula>
    </cfRule>
  </conditionalFormatting>
  <conditionalFormatting sqref="G9">
    <cfRule type="cellIs" dxfId="14380" priority="2389" operator="equal">
      <formula>"jan."</formula>
    </cfRule>
  </conditionalFormatting>
  <conditionalFormatting sqref="G9">
    <cfRule type="cellIs" dxfId="14379" priority="2388" operator="equal">
      <formula>"jan."</formula>
    </cfRule>
  </conditionalFormatting>
  <conditionalFormatting sqref="H9">
    <cfRule type="cellIs" dxfId="14378" priority="2387" operator="equal">
      <formula>"jan."</formula>
    </cfRule>
  </conditionalFormatting>
  <conditionalFormatting sqref="H9">
    <cfRule type="cellIs" dxfId="14377" priority="2386" operator="equal">
      <formula>"jan."</formula>
    </cfRule>
  </conditionalFormatting>
  <conditionalFormatting sqref="G9">
    <cfRule type="cellIs" dxfId="14376" priority="2385" operator="equal">
      <formula>"jan."</formula>
    </cfRule>
  </conditionalFormatting>
  <conditionalFormatting sqref="H9">
    <cfRule type="cellIs" dxfId="14375" priority="2384" operator="equal">
      <formula>"jan."</formula>
    </cfRule>
  </conditionalFormatting>
  <conditionalFormatting sqref="G9">
    <cfRule type="cellIs" dxfId="14374" priority="2383" operator="equal">
      <formula>"jan."</formula>
    </cfRule>
  </conditionalFormatting>
  <conditionalFormatting sqref="H9">
    <cfRule type="cellIs" dxfId="14373" priority="2382" operator="equal">
      <formula>"jan."</formula>
    </cfRule>
  </conditionalFormatting>
  <conditionalFormatting sqref="G9">
    <cfRule type="cellIs" dxfId="14372" priority="2381" operator="equal">
      <formula>"jan."</formula>
    </cfRule>
  </conditionalFormatting>
  <conditionalFormatting sqref="I9">
    <cfRule type="cellIs" dxfId="14371" priority="2380" operator="equal">
      <formula>"jan."</formula>
    </cfRule>
  </conditionalFormatting>
  <conditionalFormatting sqref="G9">
    <cfRule type="cellIs" dxfId="14370" priority="2379" operator="equal">
      <formula>"jan."</formula>
    </cfRule>
  </conditionalFormatting>
  <conditionalFormatting sqref="G9">
    <cfRule type="cellIs" dxfId="14369" priority="2378" operator="equal">
      <formula>"jan."</formula>
    </cfRule>
  </conditionalFormatting>
  <conditionalFormatting sqref="G9">
    <cfRule type="cellIs" dxfId="14368" priority="2377" operator="equal">
      <formula>"jan."</formula>
    </cfRule>
  </conditionalFormatting>
  <conditionalFormatting sqref="H9">
    <cfRule type="cellIs" dxfId="14367" priority="2376" operator="equal">
      <formula>"jan."</formula>
    </cfRule>
  </conditionalFormatting>
  <conditionalFormatting sqref="G9">
    <cfRule type="cellIs" dxfId="14366" priority="2375" operator="equal">
      <formula>"jan."</formula>
    </cfRule>
  </conditionalFormatting>
  <conditionalFormatting sqref="G9">
    <cfRule type="cellIs" dxfId="14365" priority="2374" operator="equal">
      <formula>"jan."</formula>
    </cfRule>
  </conditionalFormatting>
  <conditionalFormatting sqref="G9">
    <cfRule type="cellIs" dxfId="14364" priority="2373" operator="equal">
      <formula>"jan."</formula>
    </cfRule>
  </conditionalFormatting>
  <conditionalFormatting sqref="H9">
    <cfRule type="cellIs" dxfId="14363" priority="2372" operator="equal">
      <formula>"jan."</formula>
    </cfRule>
  </conditionalFormatting>
  <conditionalFormatting sqref="G9">
    <cfRule type="cellIs" dxfId="14362" priority="2371" operator="equal">
      <formula>"jan."</formula>
    </cfRule>
  </conditionalFormatting>
  <conditionalFormatting sqref="J9">
    <cfRule type="cellIs" dxfId="14361" priority="2370" operator="equal">
      <formula>"jan."</formula>
    </cfRule>
  </conditionalFormatting>
  <conditionalFormatting sqref="I9">
    <cfRule type="cellIs" dxfId="14360" priority="2369" operator="equal">
      <formula>"jan."</formula>
    </cfRule>
  </conditionalFormatting>
  <conditionalFormatting sqref="H9">
    <cfRule type="cellIs" dxfId="14359" priority="2368" operator="equal">
      <formula>"jan."</formula>
    </cfRule>
  </conditionalFormatting>
  <conditionalFormatting sqref="I9">
    <cfRule type="cellIs" dxfId="14358" priority="2367" operator="equal">
      <formula>"jan."</formula>
    </cfRule>
  </conditionalFormatting>
  <conditionalFormatting sqref="H9">
    <cfRule type="cellIs" dxfId="14357" priority="2366" operator="equal">
      <formula>"jan."</formula>
    </cfRule>
  </conditionalFormatting>
  <conditionalFormatting sqref="I9">
    <cfRule type="cellIs" dxfId="14356" priority="2365" operator="equal">
      <formula>"jan."</formula>
    </cfRule>
  </conditionalFormatting>
  <conditionalFormatting sqref="G9">
    <cfRule type="cellIs" dxfId="14355" priority="2364" operator="equal">
      <formula>"jan."</formula>
    </cfRule>
  </conditionalFormatting>
  <conditionalFormatting sqref="H9">
    <cfRule type="cellIs" dxfId="14354" priority="2363" operator="equal">
      <formula>"jan."</formula>
    </cfRule>
  </conditionalFormatting>
  <conditionalFormatting sqref="H9">
    <cfRule type="cellIs" dxfId="14353" priority="2362" operator="equal">
      <formula>"jan."</formula>
    </cfRule>
  </conditionalFormatting>
  <conditionalFormatting sqref="G9">
    <cfRule type="cellIs" dxfId="14352" priority="2361" operator="equal">
      <formula>"jan."</formula>
    </cfRule>
  </conditionalFormatting>
  <conditionalFormatting sqref="H9">
    <cfRule type="cellIs" dxfId="14351" priority="2360" operator="equal">
      <formula>"jan."</formula>
    </cfRule>
  </conditionalFormatting>
  <conditionalFormatting sqref="G9">
    <cfRule type="cellIs" dxfId="14350" priority="2359" operator="equal">
      <formula>"jan."</formula>
    </cfRule>
  </conditionalFormatting>
  <conditionalFormatting sqref="H9">
    <cfRule type="cellIs" dxfId="14349" priority="2358" operator="equal">
      <formula>"jan."</formula>
    </cfRule>
  </conditionalFormatting>
  <conditionalFormatting sqref="G9">
    <cfRule type="cellIs" dxfId="14348" priority="2357" operator="equal">
      <formula>"jan."</formula>
    </cfRule>
  </conditionalFormatting>
  <conditionalFormatting sqref="I9">
    <cfRule type="cellIs" dxfId="14347" priority="2356" operator="equal">
      <formula>"jan."</formula>
    </cfRule>
  </conditionalFormatting>
  <conditionalFormatting sqref="H9">
    <cfRule type="cellIs" dxfId="14346" priority="2355" operator="equal">
      <formula>"jan."</formula>
    </cfRule>
  </conditionalFormatting>
  <conditionalFormatting sqref="G9">
    <cfRule type="cellIs" dxfId="14345" priority="2354" operator="equal">
      <formula>"jan."</formula>
    </cfRule>
  </conditionalFormatting>
  <conditionalFormatting sqref="H9">
    <cfRule type="cellIs" dxfId="14344" priority="2353" operator="equal">
      <formula>"jan."</formula>
    </cfRule>
  </conditionalFormatting>
  <conditionalFormatting sqref="G9">
    <cfRule type="cellIs" dxfId="14343" priority="2352" operator="equal">
      <formula>"jan."</formula>
    </cfRule>
  </conditionalFormatting>
  <conditionalFormatting sqref="H9">
    <cfRule type="cellIs" dxfId="14342" priority="2351" operator="equal">
      <formula>"jan."</formula>
    </cfRule>
  </conditionalFormatting>
  <conditionalFormatting sqref="G9">
    <cfRule type="cellIs" dxfId="14341" priority="2350" operator="equal">
      <formula>"jan."</formula>
    </cfRule>
  </conditionalFormatting>
  <conditionalFormatting sqref="I9">
    <cfRule type="cellIs" dxfId="14340" priority="2349" operator="equal">
      <formula>"jan."</formula>
    </cfRule>
  </conditionalFormatting>
  <conditionalFormatting sqref="G9">
    <cfRule type="cellIs" dxfId="14339" priority="2348" operator="equal">
      <formula>"jan."</formula>
    </cfRule>
  </conditionalFormatting>
  <conditionalFormatting sqref="G9">
    <cfRule type="cellIs" dxfId="14338" priority="2347" operator="equal">
      <formula>"jan."</formula>
    </cfRule>
  </conditionalFormatting>
  <conditionalFormatting sqref="G9">
    <cfRule type="cellIs" dxfId="14337" priority="2346" operator="equal">
      <formula>"jan."</formula>
    </cfRule>
  </conditionalFormatting>
  <conditionalFormatting sqref="H9">
    <cfRule type="cellIs" dxfId="14336" priority="2345" operator="equal">
      <formula>"jan."</formula>
    </cfRule>
  </conditionalFormatting>
  <conditionalFormatting sqref="H9">
    <cfRule type="cellIs" dxfId="14335" priority="2344" operator="equal">
      <formula>"jan."</formula>
    </cfRule>
  </conditionalFormatting>
  <conditionalFormatting sqref="G9">
    <cfRule type="cellIs" dxfId="14334" priority="2343" operator="equal">
      <formula>"jan."</formula>
    </cfRule>
  </conditionalFormatting>
  <conditionalFormatting sqref="H9">
    <cfRule type="cellIs" dxfId="14333" priority="2342" operator="equal">
      <formula>"jan."</formula>
    </cfRule>
  </conditionalFormatting>
  <conditionalFormatting sqref="G9">
    <cfRule type="cellIs" dxfId="14332" priority="2341" operator="equal">
      <formula>"jan."</formula>
    </cfRule>
  </conditionalFormatting>
  <conditionalFormatting sqref="H9">
    <cfRule type="cellIs" dxfId="14331" priority="2340" operator="equal">
      <formula>"jan."</formula>
    </cfRule>
  </conditionalFormatting>
  <conditionalFormatting sqref="G9">
    <cfRule type="cellIs" dxfId="14330" priority="2339" operator="equal">
      <formula>"jan."</formula>
    </cfRule>
  </conditionalFormatting>
  <conditionalFormatting sqref="I9">
    <cfRule type="cellIs" dxfId="14329" priority="2338" operator="equal">
      <formula>"jan."</formula>
    </cfRule>
  </conditionalFormatting>
  <conditionalFormatting sqref="G9">
    <cfRule type="cellIs" dxfId="14328" priority="2337" operator="equal">
      <formula>"jan."</formula>
    </cfRule>
  </conditionalFormatting>
  <conditionalFormatting sqref="G9">
    <cfRule type="cellIs" dxfId="14327" priority="2336" operator="equal">
      <formula>"jan."</formula>
    </cfRule>
  </conditionalFormatting>
  <conditionalFormatting sqref="G9">
    <cfRule type="cellIs" dxfId="14326" priority="2335" operator="equal">
      <formula>"jan."</formula>
    </cfRule>
  </conditionalFormatting>
  <conditionalFormatting sqref="H9">
    <cfRule type="cellIs" dxfId="14325" priority="2334" operator="equal">
      <formula>"jan."</formula>
    </cfRule>
  </conditionalFormatting>
  <conditionalFormatting sqref="G9">
    <cfRule type="cellIs" dxfId="14324" priority="2333" operator="equal">
      <formula>"jan."</formula>
    </cfRule>
  </conditionalFormatting>
  <conditionalFormatting sqref="G9">
    <cfRule type="cellIs" dxfId="14323" priority="2332" operator="equal">
      <formula>"jan."</formula>
    </cfRule>
  </conditionalFormatting>
  <conditionalFormatting sqref="G9">
    <cfRule type="cellIs" dxfId="14322" priority="2331" operator="equal">
      <formula>"jan."</formula>
    </cfRule>
  </conditionalFormatting>
  <conditionalFormatting sqref="H9">
    <cfRule type="cellIs" dxfId="14321" priority="2330" operator="equal">
      <formula>"jan."</formula>
    </cfRule>
  </conditionalFormatting>
  <conditionalFormatting sqref="G9">
    <cfRule type="cellIs" dxfId="14320" priority="2329" operator="equal">
      <formula>"jan."</formula>
    </cfRule>
  </conditionalFormatting>
  <conditionalFormatting sqref="H9">
    <cfRule type="cellIs" dxfId="14319" priority="2328" operator="equal">
      <formula>"jan."</formula>
    </cfRule>
  </conditionalFormatting>
  <conditionalFormatting sqref="G9">
    <cfRule type="cellIs" dxfId="14318" priority="2327" operator="equal">
      <formula>"jan."</formula>
    </cfRule>
  </conditionalFormatting>
  <conditionalFormatting sqref="H9">
    <cfRule type="cellIs" dxfId="14317" priority="2326" operator="equal">
      <formula>"jan."</formula>
    </cfRule>
  </conditionalFormatting>
  <conditionalFormatting sqref="G9">
    <cfRule type="cellIs" dxfId="14316" priority="2325" operator="equal">
      <formula>"jan."</formula>
    </cfRule>
  </conditionalFormatting>
  <conditionalFormatting sqref="H9">
    <cfRule type="cellIs" dxfId="14315" priority="2324" operator="equal">
      <formula>"jan."</formula>
    </cfRule>
  </conditionalFormatting>
  <conditionalFormatting sqref="G9">
    <cfRule type="cellIs" dxfId="14314" priority="2323" operator="equal">
      <formula>"jan."</formula>
    </cfRule>
  </conditionalFormatting>
  <conditionalFormatting sqref="G9">
    <cfRule type="cellIs" dxfId="14313" priority="2322" operator="equal">
      <formula>"jan."</formula>
    </cfRule>
  </conditionalFormatting>
  <conditionalFormatting sqref="G9">
    <cfRule type="cellIs" dxfId="14312" priority="2321" operator="equal">
      <formula>"jan."</formula>
    </cfRule>
  </conditionalFormatting>
  <conditionalFormatting sqref="G9">
    <cfRule type="cellIs" dxfId="14311" priority="2320" operator="equal">
      <formula>"jan."</formula>
    </cfRule>
  </conditionalFormatting>
  <conditionalFormatting sqref="H9">
    <cfRule type="cellIs" dxfId="14310" priority="2319" operator="equal">
      <formula>"jan."</formula>
    </cfRule>
  </conditionalFormatting>
  <conditionalFormatting sqref="G9">
    <cfRule type="cellIs" dxfId="14309" priority="2318" operator="equal">
      <formula>"jan."</formula>
    </cfRule>
  </conditionalFormatting>
  <conditionalFormatting sqref="G9">
    <cfRule type="cellIs" dxfId="14308" priority="2317" operator="equal">
      <formula>"jan."</formula>
    </cfRule>
  </conditionalFormatting>
  <conditionalFormatting sqref="G9">
    <cfRule type="cellIs" dxfId="14307" priority="2316" operator="equal">
      <formula>"jan."</formula>
    </cfRule>
  </conditionalFormatting>
  <conditionalFormatting sqref="H9">
    <cfRule type="cellIs" dxfId="14306" priority="2315" operator="equal">
      <formula>"jan."</formula>
    </cfRule>
  </conditionalFormatting>
  <conditionalFormatting sqref="G9">
    <cfRule type="cellIs" dxfId="14305" priority="2314" operator="equal">
      <formula>"jan."</formula>
    </cfRule>
  </conditionalFormatting>
  <conditionalFormatting sqref="G9">
    <cfRule type="cellIs" dxfId="14304" priority="2313" operator="equal">
      <formula>"jan."</formula>
    </cfRule>
  </conditionalFormatting>
  <conditionalFormatting sqref="G9">
    <cfRule type="cellIs" dxfId="14303" priority="2312" operator="equal">
      <formula>"jan."</formula>
    </cfRule>
  </conditionalFormatting>
  <conditionalFormatting sqref="G9">
    <cfRule type="cellIs" dxfId="14302" priority="2311" operator="equal">
      <formula>"jan."</formula>
    </cfRule>
  </conditionalFormatting>
  <conditionalFormatting sqref="H9">
    <cfRule type="cellIs" dxfId="14301" priority="2310" operator="equal">
      <formula>"jan."</formula>
    </cfRule>
  </conditionalFormatting>
  <conditionalFormatting sqref="G9">
    <cfRule type="cellIs" dxfId="14300" priority="2309" operator="equal">
      <formula>"jan."</formula>
    </cfRule>
  </conditionalFormatting>
  <conditionalFormatting sqref="G9">
    <cfRule type="cellIs" dxfId="14299" priority="2308" operator="equal">
      <formula>"jan."</formula>
    </cfRule>
  </conditionalFormatting>
  <conditionalFormatting sqref="I9">
    <cfRule type="cellIs" dxfId="14298" priority="2307" operator="equal">
      <formula>"jan."</formula>
    </cfRule>
  </conditionalFormatting>
  <conditionalFormatting sqref="J9">
    <cfRule type="cellIs" dxfId="14297" priority="2306" operator="equal">
      <formula>"jan."</formula>
    </cfRule>
  </conditionalFormatting>
  <conditionalFormatting sqref="K9">
    <cfRule type="cellIs" dxfId="14296" priority="2305" operator="equal">
      <formula>"jan."</formula>
    </cfRule>
  </conditionalFormatting>
  <conditionalFormatting sqref="J9">
    <cfRule type="cellIs" dxfId="14295" priority="2304" operator="equal">
      <formula>"jan."</formula>
    </cfRule>
  </conditionalFormatting>
  <conditionalFormatting sqref="I9">
    <cfRule type="cellIs" dxfId="14294" priority="2303" operator="equal">
      <formula>"jan."</formula>
    </cfRule>
  </conditionalFormatting>
  <conditionalFormatting sqref="J9">
    <cfRule type="cellIs" dxfId="14293" priority="2302" operator="equal">
      <formula>"jan."</formula>
    </cfRule>
  </conditionalFormatting>
  <conditionalFormatting sqref="I9">
    <cfRule type="cellIs" dxfId="14292" priority="2301" operator="equal">
      <formula>"jan."</formula>
    </cfRule>
  </conditionalFormatting>
  <conditionalFormatting sqref="J9">
    <cfRule type="cellIs" dxfId="14291" priority="2300" operator="equal">
      <formula>"jan."</formula>
    </cfRule>
  </conditionalFormatting>
  <conditionalFormatting sqref="H9">
    <cfRule type="cellIs" dxfId="14290" priority="2299" operator="equal">
      <formula>"jan."</formula>
    </cfRule>
  </conditionalFormatting>
  <conditionalFormatting sqref="I9">
    <cfRule type="cellIs" dxfId="14289" priority="2298" operator="equal">
      <formula>"jan."</formula>
    </cfRule>
  </conditionalFormatting>
  <conditionalFormatting sqref="I9">
    <cfRule type="cellIs" dxfId="14288" priority="2297" operator="equal">
      <formula>"jan."</formula>
    </cfRule>
  </conditionalFormatting>
  <conditionalFormatting sqref="H9">
    <cfRule type="cellIs" dxfId="14287" priority="2296" operator="equal">
      <formula>"jan."</formula>
    </cfRule>
  </conditionalFormatting>
  <conditionalFormatting sqref="I9">
    <cfRule type="cellIs" dxfId="14286" priority="2295" operator="equal">
      <formula>"jan."</formula>
    </cfRule>
  </conditionalFormatting>
  <conditionalFormatting sqref="H9">
    <cfRule type="cellIs" dxfId="14285" priority="2294" operator="equal">
      <formula>"jan."</formula>
    </cfRule>
  </conditionalFormatting>
  <conditionalFormatting sqref="I9">
    <cfRule type="cellIs" dxfId="14284" priority="2293" operator="equal">
      <formula>"jan."</formula>
    </cfRule>
  </conditionalFormatting>
  <conditionalFormatting sqref="G9">
    <cfRule type="cellIs" dxfId="14283" priority="2292" operator="equal">
      <formula>"jan."</formula>
    </cfRule>
  </conditionalFormatting>
  <conditionalFormatting sqref="H9">
    <cfRule type="cellIs" dxfId="14282" priority="2291" operator="equal">
      <formula>"jan."</formula>
    </cfRule>
  </conditionalFormatting>
  <conditionalFormatting sqref="J9">
    <cfRule type="cellIs" dxfId="14281" priority="2290" operator="equal">
      <formula>"jan."</formula>
    </cfRule>
  </conditionalFormatting>
  <conditionalFormatting sqref="I9">
    <cfRule type="cellIs" dxfId="14280" priority="2289" operator="equal">
      <formula>"jan."</formula>
    </cfRule>
  </conditionalFormatting>
  <conditionalFormatting sqref="H9">
    <cfRule type="cellIs" dxfId="14279" priority="2288" operator="equal">
      <formula>"jan."</formula>
    </cfRule>
  </conditionalFormatting>
  <conditionalFormatting sqref="H9">
    <cfRule type="cellIs" dxfId="14278" priority="2286" operator="equal">
      <formula>"jan."</formula>
    </cfRule>
  </conditionalFormatting>
  <conditionalFormatting sqref="I9">
    <cfRule type="cellIs" dxfId="14277" priority="2285" operator="equal">
      <formula>"jan."</formula>
    </cfRule>
  </conditionalFormatting>
  <conditionalFormatting sqref="G9">
    <cfRule type="cellIs" dxfId="14276" priority="2284" operator="equal">
      <formula>"jan."</formula>
    </cfRule>
  </conditionalFormatting>
  <conditionalFormatting sqref="H9">
    <cfRule type="cellIs" dxfId="14275" priority="2283" operator="equal">
      <formula>"jan."</formula>
    </cfRule>
  </conditionalFormatting>
  <conditionalFormatting sqref="J9">
    <cfRule type="cellIs" dxfId="14274" priority="2282" operator="equal">
      <formula>"jan."</formula>
    </cfRule>
  </conditionalFormatting>
  <conditionalFormatting sqref="H9">
    <cfRule type="cellIs" dxfId="14273" priority="2281" operator="equal">
      <formula>"jan."</formula>
    </cfRule>
  </conditionalFormatting>
  <conditionalFormatting sqref="G9">
    <cfRule type="cellIs" dxfId="14272" priority="2280" operator="equal">
      <formula>"jan."</formula>
    </cfRule>
  </conditionalFormatting>
  <conditionalFormatting sqref="H9">
    <cfRule type="cellIs" dxfId="14271" priority="2279" operator="equal">
      <formula>"jan."</formula>
    </cfRule>
  </conditionalFormatting>
  <conditionalFormatting sqref="G9">
    <cfRule type="cellIs" dxfId="14270" priority="2278" operator="equal">
      <formula>"jan."</formula>
    </cfRule>
  </conditionalFormatting>
  <conditionalFormatting sqref="H9">
    <cfRule type="cellIs" dxfId="14269" priority="2277" operator="equal">
      <formula>"jan."</formula>
    </cfRule>
  </conditionalFormatting>
  <conditionalFormatting sqref="G9">
    <cfRule type="cellIs" dxfId="14268" priority="2276" operator="equal">
      <formula>"jan."</formula>
    </cfRule>
  </conditionalFormatting>
  <conditionalFormatting sqref="I9">
    <cfRule type="cellIs" dxfId="14267" priority="2275" operator="equal">
      <formula>"jan."</formula>
    </cfRule>
  </conditionalFormatting>
  <conditionalFormatting sqref="I9">
    <cfRule type="cellIs" dxfId="14266" priority="2274" operator="equal">
      <formula>"jan."</formula>
    </cfRule>
  </conditionalFormatting>
  <conditionalFormatting sqref="H9">
    <cfRule type="cellIs" dxfId="14265" priority="2273" operator="equal">
      <formula>"jan."</formula>
    </cfRule>
  </conditionalFormatting>
  <conditionalFormatting sqref="I9">
    <cfRule type="cellIs" dxfId="14264" priority="2272" operator="equal">
      <formula>"jan."</formula>
    </cfRule>
  </conditionalFormatting>
  <conditionalFormatting sqref="H9">
    <cfRule type="cellIs" dxfId="14263" priority="2271" operator="equal">
      <formula>"jan."</formula>
    </cfRule>
  </conditionalFormatting>
  <conditionalFormatting sqref="I9">
    <cfRule type="cellIs" dxfId="14262" priority="2270" operator="equal">
      <formula>"jan."</formula>
    </cfRule>
  </conditionalFormatting>
  <conditionalFormatting sqref="G9">
    <cfRule type="cellIs" dxfId="14261" priority="2269" operator="equal">
      <formula>"jan."</formula>
    </cfRule>
  </conditionalFormatting>
  <conditionalFormatting sqref="H9">
    <cfRule type="cellIs" dxfId="14260" priority="2268" operator="equal">
      <formula>"jan."</formula>
    </cfRule>
  </conditionalFormatting>
  <conditionalFormatting sqref="J9">
    <cfRule type="cellIs" dxfId="14259" priority="2267" operator="equal">
      <formula>"jan."</formula>
    </cfRule>
  </conditionalFormatting>
  <conditionalFormatting sqref="H9">
    <cfRule type="cellIs" dxfId="14258" priority="2266" operator="equal">
      <formula>"jan."</formula>
    </cfRule>
  </conditionalFormatting>
  <conditionalFormatting sqref="G9">
    <cfRule type="cellIs" dxfId="14257" priority="2265" operator="equal">
      <formula>"jan."</formula>
    </cfRule>
  </conditionalFormatting>
  <conditionalFormatting sqref="H9">
    <cfRule type="cellIs" dxfId="14256" priority="2264" operator="equal">
      <formula>"jan."</formula>
    </cfRule>
  </conditionalFormatting>
  <conditionalFormatting sqref="G9">
    <cfRule type="cellIs" dxfId="14255" priority="2263" operator="equal">
      <formula>"jan."</formula>
    </cfRule>
  </conditionalFormatting>
  <conditionalFormatting sqref="H9">
    <cfRule type="cellIs" dxfId="14254" priority="2262" operator="equal">
      <formula>"jan."</formula>
    </cfRule>
  </conditionalFormatting>
  <conditionalFormatting sqref="G9">
    <cfRule type="cellIs" dxfId="14253" priority="2261" operator="equal">
      <formula>"jan."</formula>
    </cfRule>
  </conditionalFormatting>
  <conditionalFormatting sqref="I9">
    <cfRule type="cellIs" dxfId="14252" priority="2260" operator="equal">
      <formula>"jan."</formula>
    </cfRule>
  </conditionalFormatting>
  <conditionalFormatting sqref="H9">
    <cfRule type="cellIs" dxfId="14251" priority="2259" operator="equal">
      <formula>"jan."</formula>
    </cfRule>
  </conditionalFormatting>
  <conditionalFormatting sqref="G9">
    <cfRule type="cellIs" dxfId="14250" priority="2258" operator="equal">
      <formula>"jan."</formula>
    </cfRule>
  </conditionalFormatting>
  <conditionalFormatting sqref="H9">
    <cfRule type="cellIs" dxfId="14249" priority="2257" operator="equal">
      <formula>"jan."</formula>
    </cfRule>
  </conditionalFormatting>
  <conditionalFormatting sqref="G9">
    <cfRule type="cellIs" dxfId="14248" priority="2256" operator="equal">
      <formula>"jan."</formula>
    </cfRule>
  </conditionalFormatting>
  <conditionalFormatting sqref="H9">
    <cfRule type="cellIs" dxfId="14247" priority="2255" operator="equal">
      <formula>"jan."</formula>
    </cfRule>
  </conditionalFormatting>
  <conditionalFormatting sqref="G9">
    <cfRule type="cellIs" dxfId="14246" priority="2254" operator="equal">
      <formula>"jan."</formula>
    </cfRule>
  </conditionalFormatting>
  <conditionalFormatting sqref="I9">
    <cfRule type="cellIs" dxfId="14245" priority="2253" operator="equal">
      <formula>"jan."</formula>
    </cfRule>
  </conditionalFormatting>
  <conditionalFormatting sqref="G9">
    <cfRule type="cellIs" dxfId="14244" priority="2252" operator="equal">
      <formula>"jan."</formula>
    </cfRule>
  </conditionalFormatting>
  <conditionalFormatting sqref="G9">
    <cfRule type="cellIs" dxfId="14243" priority="2251" operator="equal">
      <formula>"jan."</formula>
    </cfRule>
  </conditionalFormatting>
  <conditionalFormatting sqref="G9">
    <cfRule type="cellIs" dxfId="14242" priority="2250" operator="equal">
      <formula>"jan."</formula>
    </cfRule>
  </conditionalFormatting>
  <conditionalFormatting sqref="H9">
    <cfRule type="cellIs" dxfId="14241" priority="2249" operator="equal">
      <formula>"jan."</formula>
    </cfRule>
  </conditionalFormatting>
  <conditionalFormatting sqref="I9">
    <cfRule type="cellIs" dxfId="14240" priority="2248" operator="equal">
      <formula>"jan."</formula>
    </cfRule>
  </conditionalFormatting>
  <conditionalFormatting sqref="H9">
    <cfRule type="cellIs" dxfId="14239" priority="2247" operator="equal">
      <formula>"jan."</formula>
    </cfRule>
  </conditionalFormatting>
  <conditionalFormatting sqref="I9">
    <cfRule type="cellIs" dxfId="14238" priority="2246" operator="equal">
      <formula>"jan."</formula>
    </cfRule>
  </conditionalFormatting>
  <conditionalFormatting sqref="H9">
    <cfRule type="cellIs" dxfId="14237" priority="2245" operator="equal">
      <formula>"jan."</formula>
    </cfRule>
  </conditionalFormatting>
  <conditionalFormatting sqref="I9">
    <cfRule type="cellIs" dxfId="14236" priority="2244" operator="equal">
      <formula>"jan."</formula>
    </cfRule>
  </conditionalFormatting>
  <conditionalFormatting sqref="G9">
    <cfRule type="cellIs" dxfId="14235" priority="2243" operator="equal">
      <formula>"jan."</formula>
    </cfRule>
  </conditionalFormatting>
  <conditionalFormatting sqref="H9">
    <cfRule type="cellIs" dxfId="14234" priority="2242" operator="equal">
      <formula>"jan."</formula>
    </cfRule>
  </conditionalFormatting>
  <conditionalFormatting sqref="H9">
    <cfRule type="cellIs" dxfId="14233" priority="2241" operator="equal">
      <formula>"jan."</formula>
    </cfRule>
  </conditionalFormatting>
  <conditionalFormatting sqref="G9">
    <cfRule type="cellIs" dxfId="14232" priority="2240" operator="equal">
      <formula>"jan."</formula>
    </cfRule>
  </conditionalFormatting>
  <conditionalFormatting sqref="H9">
    <cfRule type="cellIs" dxfId="14231" priority="2239" operator="equal">
      <formula>"jan."</formula>
    </cfRule>
  </conditionalFormatting>
  <conditionalFormatting sqref="G9">
    <cfRule type="cellIs" dxfId="14230" priority="2238" operator="equal">
      <formula>"jan."</formula>
    </cfRule>
  </conditionalFormatting>
  <conditionalFormatting sqref="H9">
    <cfRule type="cellIs" dxfId="14229" priority="2237" operator="equal">
      <formula>"jan."</formula>
    </cfRule>
  </conditionalFormatting>
  <conditionalFormatting sqref="G9">
    <cfRule type="cellIs" dxfId="14228" priority="2236" operator="equal">
      <formula>"jan."</formula>
    </cfRule>
  </conditionalFormatting>
  <conditionalFormatting sqref="I9">
    <cfRule type="cellIs" dxfId="14227" priority="2235" operator="equal">
      <formula>"jan."</formula>
    </cfRule>
  </conditionalFormatting>
  <conditionalFormatting sqref="H9">
    <cfRule type="cellIs" dxfId="14226" priority="2234" operator="equal">
      <formula>"jan."</formula>
    </cfRule>
  </conditionalFormatting>
  <conditionalFormatting sqref="G9">
    <cfRule type="cellIs" dxfId="14225" priority="2233" operator="equal">
      <formula>"jan."</formula>
    </cfRule>
  </conditionalFormatting>
  <conditionalFormatting sqref="H9">
    <cfRule type="cellIs" dxfId="14224" priority="2232" operator="equal">
      <formula>"jan."</formula>
    </cfRule>
  </conditionalFormatting>
  <conditionalFormatting sqref="G9">
    <cfRule type="cellIs" dxfId="14223" priority="2231" operator="equal">
      <formula>"jan."</formula>
    </cfRule>
  </conditionalFormatting>
  <conditionalFormatting sqref="H9">
    <cfRule type="cellIs" dxfId="14222" priority="2230" operator="equal">
      <formula>"jan."</formula>
    </cfRule>
  </conditionalFormatting>
  <conditionalFormatting sqref="G9">
    <cfRule type="cellIs" dxfId="14221" priority="2229" operator="equal">
      <formula>"jan."</formula>
    </cfRule>
  </conditionalFormatting>
  <conditionalFormatting sqref="I9">
    <cfRule type="cellIs" dxfId="14220" priority="2228" operator="equal">
      <formula>"jan."</formula>
    </cfRule>
  </conditionalFormatting>
  <conditionalFormatting sqref="G9">
    <cfRule type="cellIs" dxfId="14219" priority="2227" operator="equal">
      <formula>"jan."</formula>
    </cfRule>
  </conditionalFormatting>
  <conditionalFormatting sqref="G9">
    <cfRule type="cellIs" dxfId="14218" priority="2226" operator="equal">
      <formula>"jan."</formula>
    </cfRule>
  </conditionalFormatting>
  <conditionalFormatting sqref="G9">
    <cfRule type="cellIs" dxfId="14217" priority="2225" operator="equal">
      <formula>"jan."</formula>
    </cfRule>
  </conditionalFormatting>
  <conditionalFormatting sqref="H9">
    <cfRule type="cellIs" dxfId="14216" priority="2224" operator="equal">
      <formula>"jan."</formula>
    </cfRule>
  </conditionalFormatting>
  <conditionalFormatting sqref="H9">
    <cfRule type="cellIs" dxfId="14215" priority="2223" operator="equal">
      <formula>"jan."</formula>
    </cfRule>
  </conditionalFormatting>
  <conditionalFormatting sqref="G9">
    <cfRule type="cellIs" dxfId="14214" priority="2222" operator="equal">
      <formula>"jan."</formula>
    </cfRule>
  </conditionalFormatting>
  <conditionalFormatting sqref="H9">
    <cfRule type="cellIs" dxfId="14213" priority="2221" operator="equal">
      <formula>"jan."</formula>
    </cfRule>
  </conditionalFormatting>
  <conditionalFormatting sqref="G9">
    <cfRule type="cellIs" dxfId="14212" priority="2220" operator="equal">
      <formula>"jan."</formula>
    </cfRule>
  </conditionalFormatting>
  <conditionalFormatting sqref="H9">
    <cfRule type="cellIs" dxfId="14211" priority="2219" operator="equal">
      <formula>"jan."</formula>
    </cfRule>
  </conditionalFormatting>
  <conditionalFormatting sqref="G9">
    <cfRule type="cellIs" dxfId="14210" priority="2218" operator="equal">
      <formula>"jan."</formula>
    </cfRule>
  </conditionalFormatting>
  <conditionalFormatting sqref="I9">
    <cfRule type="cellIs" dxfId="14209" priority="2217" operator="equal">
      <formula>"jan."</formula>
    </cfRule>
  </conditionalFormatting>
  <conditionalFormatting sqref="G9">
    <cfRule type="cellIs" dxfId="14208" priority="2216" operator="equal">
      <formula>"jan."</formula>
    </cfRule>
  </conditionalFormatting>
  <conditionalFormatting sqref="G9">
    <cfRule type="cellIs" dxfId="14207" priority="2215" operator="equal">
      <formula>"jan."</formula>
    </cfRule>
  </conditionalFormatting>
  <conditionalFormatting sqref="G9">
    <cfRule type="cellIs" dxfId="14206" priority="2214" operator="equal">
      <formula>"jan."</formula>
    </cfRule>
  </conditionalFormatting>
  <conditionalFormatting sqref="H9">
    <cfRule type="cellIs" dxfId="14205" priority="2213" operator="equal">
      <formula>"jan."</formula>
    </cfRule>
  </conditionalFormatting>
  <conditionalFormatting sqref="G9">
    <cfRule type="cellIs" dxfId="14204" priority="2212" operator="equal">
      <formula>"jan."</formula>
    </cfRule>
  </conditionalFormatting>
  <conditionalFormatting sqref="G9">
    <cfRule type="cellIs" dxfId="14203" priority="2211" operator="equal">
      <formula>"jan."</formula>
    </cfRule>
  </conditionalFormatting>
  <conditionalFormatting sqref="G9">
    <cfRule type="cellIs" dxfId="14202" priority="2210" operator="equal">
      <formula>"jan."</formula>
    </cfRule>
  </conditionalFormatting>
  <conditionalFormatting sqref="H9">
    <cfRule type="cellIs" dxfId="14201" priority="2209" operator="equal">
      <formula>"jan."</formula>
    </cfRule>
  </conditionalFormatting>
  <conditionalFormatting sqref="G9">
    <cfRule type="cellIs" dxfId="14200" priority="2208" operator="equal">
      <formula>"jan."</formula>
    </cfRule>
  </conditionalFormatting>
  <conditionalFormatting sqref="J9">
    <cfRule type="cellIs" dxfId="14199" priority="2207" operator="equal">
      <formula>"jan."</formula>
    </cfRule>
  </conditionalFormatting>
  <conditionalFormatting sqref="I9">
    <cfRule type="cellIs" dxfId="14198" priority="2206" operator="equal">
      <formula>"jan."</formula>
    </cfRule>
  </conditionalFormatting>
  <conditionalFormatting sqref="H9">
    <cfRule type="cellIs" dxfId="14197" priority="2205" operator="equal">
      <formula>"jan."</formula>
    </cfRule>
  </conditionalFormatting>
  <conditionalFormatting sqref="I9">
    <cfRule type="cellIs" dxfId="14196" priority="2204" operator="equal">
      <formula>"jan."</formula>
    </cfRule>
  </conditionalFormatting>
  <conditionalFormatting sqref="H9">
    <cfRule type="cellIs" dxfId="14195" priority="2203" operator="equal">
      <formula>"jan."</formula>
    </cfRule>
  </conditionalFormatting>
  <conditionalFormatting sqref="I9">
    <cfRule type="cellIs" dxfId="14194" priority="2202" operator="equal">
      <formula>"jan."</formula>
    </cfRule>
  </conditionalFormatting>
  <conditionalFormatting sqref="G9">
    <cfRule type="cellIs" dxfId="14193" priority="2201" operator="equal">
      <formula>"jan."</formula>
    </cfRule>
  </conditionalFormatting>
  <conditionalFormatting sqref="H9">
    <cfRule type="cellIs" dxfId="14192" priority="2200" operator="equal">
      <formula>"jan."</formula>
    </cfRule>
  </conditionalFormatting>
  <conditionalFormatting sqref="H9">
    <cfRule type="cellIs" dxfId="14191" priority="2199" operator="equal">
      <formula>"jan."</formula>
    </cfRule>
  </conditionalFormatting>
  <conditionalFormatting sqref="G9">
    <cfRule type="cellIs" dxfId="14190" priority="2198" operator="equal">
      <formula>"jan."</formula>
    </cfRule>
  </conditionalFormatting>
  <conditionalFormatting sqref="H9">
    <cfRule type="cellIs" dxfId="14189" priority="2197" operator="equal">
      <formula>"jan."</formula>
    </cfRule>
  </conditionalFormatting>
  <conditionalFormatting sqref="G9">
    <cfRule type="cellIs" dxfId="14188" priority="2196" operator="equal">
      <formula>"jan."</formula>
    </cfRule>
  </conditionalFormatting>
  <conditionalFormatting sqref="H9">
    <cfRule type="cellIs" dxfId="14187" priority="2195" operator="equal">
      <formula>"jan."</formula>
    </cfRule>
  </conditionalFormatting>
  <conditionalFormatting sqref="G9">
    <cfRule type="cellIs" dxfId="14186" priority="2194" operator="equal">
      <formula>"jan."</formula>
    </cfRule>
  </conditionalFormatting>
  <conditionalFormatting sqref="I9">
    <cfRule type="cellIs" dxfId="14185" priority="2193" operator="equal">
      <formula>"jan."</formula>
    </cfRule>
  </conditionalFormatting>
  <conditionalFormatting sqref="H9">
    <cfRule type="cellIs" dxfId="14184" priority="2192" operator="equal">
      <formula>"jan."</formula>
    </cfRule>
  </conditionalFormatting>
  <conditionalFormatting sqref="G9">
    <cfRule type="cellIs" dxfId="14183" priority="2191" operator="equal">
      <formula>"jan."</formula>
    </cfRule>
  </conditionalFormatting>
  <conditionalFormatting sqref="H9">
    <cfRule type="cellIs" dxfId="14182" priority="2190" operator="equal">
      <formula>"jan."</formula>
    </cfRule>
  </conditionalFormatting>
  <conditionalFormatting sqref="G9">
    <cfRule type="cellIs" dxfId="14181" priority="2189" operator="equal">
      <formula>"jan."</formula>
    </cfRule>
  </conditionalFormatting>
  <conditionalFormatting sqref="G9">
    <cfRule type="cellIs" dxfId="14180" priority="2187" operator="equal">
      <formula>"jan."</formula>
    </cfRule>
  </conditionalFormatting>
  <conditionalFormatting sqref="I9">
    <cfRule type="cellIs" dxfId="14179" priority="2186" operator="equal">
      <formula>"jan."</formula>
    </cfRule>
  </conditionalFormatting>
  <conditionalFormatting sqref="G9">
    <cfRule type="cellIs" dxfId="14178" priority="2185" operator="equal">
      <formula>"jan."</formula>
    </cfRule>
  </conditionalFormatting>
  <conditionalFormatting sqref="G9">
    <cfRule type="cellIs" dxfId="14177" priority="2184" operator="equal">
      <formula>"jan."</formula>
    </cfRule>
  </conditionalFormatting>
  <conditionalFormatting sqref="G9">
    <cfRule type="cellIs" dxfId="14176" priority="2183" operator="equal">
      <formula>"jan."</formula>
    </cfRule>
  </conditionalFormatting>
  <conditionalFormatting sqref="H9">
    <cfRule type="cellIs" dxfId="14175" priority="2182" operator="equal">
      <formula>"jan."</formula>
    </cfRule>
  </conditionalFormatting>
  <conditionalFormatting sqref="H9">
    <cfRule type="cellIs" dxfId="14174" priority="2181" operator="equal">
      <formula>"jan."</formula>
    </cfRule>
  </conditionalFormatting>
  <conditionalFormatting sqref="G9">
    <cfRule type="cellIs" dxfId="14173" priority="2180" operator="equal">
      <formula>"jan."</formula>
    </cfRule>
  </conditionalFormatting>
  <conditionalFormatting sqref="H9">
    <cfRule type="cellIs" dxfId="14172" priority="2179" operator="equal">
      <formula>"jan."</formula>
    </cfRule>
  </conditionalFormatting>
  <conditionalFormatting sqref="G9">
    <cfRule type="cellIs" dxfId="14171" priority="2178" operator="equal">
      <formula>"jan."</formula>
    </cfRule>
  </conditionalFormatting>
  <conditionalFormatting sqref="H9">
    <cfRule type="cellIs" dxfId="14170" priority="2177" operator="equal">
      <formula>"jan."</formula>
    </cfRule>
  </conditionalFormatting>
  <conditionalFormatting sqref="G9">
    <cfRule type="cellIs" dxfId="14169" priority="2176" operator="equal">
      <formula>"jan."</formula>
    </cfRule>
  </conditionalFormatting>
  <conditionalFormatting sqref="I9">
    <cfRule type="cellIs" dxfId="14168" priority="2175" operator="equal">
      <formula>"jan."</formula>
    </cfRule>
  </conditionalFormatting>
  <conditionalFormatting sqref="G9">
    <cfRule type="cellIs" dxfId="14167" priority="2174" operator="equal">
      <formula>"jan."</formula>
    </cfRule>
  </conditionalFormatting>
  <conditionalFormatting sqref="G9">
    <cfRule type="cellIs" dxfId="14166" priority="2173" operator="equal">
      <formula>"jan."</formula>
    </cfRule>
  </conditionalFormatting>
  <conditionalFormatting sqref="G9">
    <cfRule type="cellIs" dxfId="14165" priority="2172" operator="equal">
      <formula>"jan."</formula>
    </cfRule>
  </conditionalFormatting>
  <conditionalFormatting sqref="H9">
    <cfRule type="cellIs" dxfId="14164" priority="2171" operator="equal">
      <formula>"jan."</formula>
    </cfRule>
  </conditionalFormatting>
  <conditionalFormatting sqref="G9">
    <cfRule type="cellIs" dxfId="14163" priority="2170" operator="equal">
      <formula>"jan."</formula>
    </cfRule>
  </conditionalFormatting>
  <conditionalFormatting sqref="G9">
    <cfRule type="cellIs" dxfId="14162" priority="2169" operator="equal">
      <formula>"jan."</formula>
    </cfRule>
  </conditionalFormatting>
  <conditionalFormatting sqref="G9">
    <cfRule type="cellIs" dxfId="14161" priority="2168" operator="equal">
      <formula>"jan."</formula>
    </cfRule>
  </conditionalFormatting>
  <conditionalFormatting sqref="H9">
    <cfRule type="cellIs" dxfId="14160" priority="2167" operator="equal">
      <formula>"jan."</formula>
    </cfRule>
  </conditionalFormatting>
  <conditionalFormatting sqref="G9">
    <cfRule type="cellIs" dxfId="14159" priority="2166" operator="equal">
      <formula>"jan."</formula>
    </cfRule>
  </conditionalFormatting>
  <conditionalFormatting sqref="H9">
    <cfRule type="cellIs" dxfId="14158" priority="2165" operator="equal">
      <formula>"jan."</formula>
    </cfRule>
  </conditionalFormatting>
  <conditionalFormatting sqref="G9">
    <cfRule type="cellIs" dxfId="14157" priority="2164" operator="equal">
      <formula>"jan."</formula>
    </cfRule>
  </conditionalFormatting>
  <conditionalFormatting sqref="H9">
    <cfRule type="cellIs" dxfId="14156" priority="2163" operator="equal">
      <formula>"jan."</formula>
    </cfRule>
  </conditionalFormatting>
  <conditionalFormatting sqref="G9">
    <cfRule type="cellIs" dxfId="14155" priority="2162" operator="equal">
      <formula>"jan."</formula>
    </cfRule>
  </conditionalFormatting>
  <conditionalFormatting sqref="H9">
    <cfRule type="cellIs" dxfId="14154" priority="2161" operator="equal">
      <formula>"jan."</formula>
    </cfRule>
  </conditionalFormatting>
  <conditionalFormatting sqref="G9">
    <cfRule type="cellIs" dxfId="14153" priority="2160" operator="equal">
      <formula>"jan."</formula>
    </cfRule>
  </conditionalFormatting>
  <conditionalFormatting sqref="G9">
    <cfRule type="cellIs" dxfId="14152" priority="2159" operator="equal">
      <formula>"jan."</formula>
    </cfRule>
  </conditionalFormatting>
  <conditionalFormatting sqref="G9">
    <cfRule type="cellIs" dxfId="14151" priority="2158" operator="equal">
      <formula>"jan."</formula>
    </cfRule>
  </conditionalFormatting>
  <conditionalFormatting sqref="G9">
    <cfRule type="cellIs" dxfId="14150" priority="2157" operator="equal">
      <formula>"jan."</formula>
    </cfRule>
  </conditionalFormatting>
  <conditionalFormatting sqref="H9">
    <cfRule type="cellIs" dxfId="14149" priority="2156" operator="equal">
      <formula>"jan."</formula>
    </cfRule>
  </conditionalFormatting>
  <conditionalFormatting sqref="G9">
    <cfRule type="cellIs" dxfId="14148" priority="2155" operator="equal">
      <formula>"jan."</formula>
    </cfRule>
  </conditionalFormatting>
  <conditionalFormatting sqref="G9">
    <cfRule type="cellIs" dxfId="14147" priority="2154" operator="equal">
      <formula>"jan."</formula>
    </cfRule>
  </conditionalFormatting>
  <conditionalFormatting sqref="G9">
    <cfRule type="cellIs" dxfId="14146" priority="2153" operator="equal">
      <formula>"jan."</formula>
    </cfRule>
  </conditionalFormatting>
  <conditionalFormatting sqref="H9">
    <cfRule type="cellIs" dxfId="14145" priority="2152" operator="equal">
      <formula>"jan."</formula>
    </cfRule>
  </conditionalFormatting>
  <conditionalFormatting sqref="G9">
    <cfRule type="cellIs" dxfId="14144" priority="2151" operator="equal">
      <formula>"jan."</formula>
    </cfRule>
  </conditionalFormatting>
  <conditionalFormatting sqref="G9">
    <cfRule type="cellIs" dxfId="14143" priority="2150" operator="equal">
      <formula>"jan."</formula>
    </cfRule>
  </conditionalFormatting>
  <conditionalFormatting sqref="G9">
    <cfRule type="cellIs" dxfId="14142" priority="2149" operator="equal">
      <formula>"jan."</formula>
    </cfRule>
  </conditionalFormatting>
  <conditionalFormatting sqref="G9">
    <cfRule type="cellIs" dxfId="14141" priority="2148" operator="equal">
      <formula>"jan."</formula>
    </cfRule>
  </conditionalFormatting>
  <conditionalFormatting sqref="H9">
    <cfRule type="cellIs" dxfId="14140" priority="2147" operator="equal">
      <formula>"jan."</formula>
    </cfRule>
  </conditionalFormatting>
  <conditionalFormatting sqref="G9">
    <cfRule type="cellIs" dxfId="14139" priority="2146" operator="equal">
      <formula>"jan."</formula>
    </cfRule>
  </conditionalFormatting>
  <conditionalFormatting sqref="G9">
    <cfRule type="cellIs" dxfId="14138" priority="2145" operator="equal">
      <formula>"jan."</formula>
    </cfRule>
  </conditionalFormatting>
  <conditionalFormatting sqref="I9">
    <cfRule type="cellIs" dxfId="14137" priority="2144" operator="equal">
      <formula>"jan."</formula>
    </cfRule>
  </conditionalFormatting>
  <conditionalFormatting sqref="J9">
    <cfRule type="cellIs" dxfId="14136" priority="2143" operator="equal">
      <formula>"jan."</formula>
    </cfRule>
  </conditionalFormatting>
  <conditionalFormatting sqref="K9">
    <cfRule type="cellIs" dxfId="14135" priority="2142" operator="equal">
      <formula>"jan."</formula>
    </cfRule>
  </conditionalFormatting>
  <conditionalFormatting sqref="I9">
    <cfRule type="cellIs" dxfId="14134" priority="2141" operator="equal">
      <formula>"jan."</formula>
    </cfRule>
  </conditionalFormatting>
  <conditionalFormatting sqref="H9">
    <cfRule type="cellIs" dxfId="14133" priority="2140" operator="equal">
      <formula>"jan."</formula>
    </cfRule>
  </conditionalFormatting>
  <conditionalFormatting sqref="H9">
    <cfRule type="cellIs" dxfId="14132" priority="2138" operator="equal">
      <formula>"jan."</formula>
    </cfRule>
  </conditionalFormatting>
  <conditionalFormatting sqref="I9">
    <cfRule type="cellIs" dxfId="14131" priority="2137" operator="equal">
      <formula>"jan."</formula>
    </cfRule>
  </conditionalFormatting>
  <conditionalFormatting sqref="G9">
    <cfRule type="cellIs" dxfId="14130" priority="2136" operator="equal">
      <formula>"jan."</formula>
    </cfRule>
  </conditionalFormatting>
  <conditionalFormatting sqref="H9">
    <cfRule type="cellIs" dxfId="14129" priority="2135" operator="equal">
      <formula>"jan."</formula>
    </cfRule>
  </conditionalFormatting>
  <conditionalFormatting sqref="H9">
    <cfRule type="cellIs" dxfId="14128" priority="2134" operator="equal">
      <formula>"jan."</formula>
    </cfRule>
  </conditionalFormatting>
  <conditionalFormatting sqref="G9">
    <cfRule type="cellIs" dxfId="14127" priority="2133" operator="equal">
      <formula>"jan."</formula>
    </cfRule>
  </conditionalFormatting>
  <conditionalFormatting sqref="H9">
    <cfRule type="cellIs" dxfId="14126" priority="2132" operator="equal">
      <formula>"jan."</formula>
    </cfRule>
  </conditionalFormatting>
  <conditionalFormatting sqref="H9">
    <cfRule type="cellIs" dxfId="14125" priority="2130" operator="equal">
      <formula>"jan."</formula>
    </cfRule>
  </conditionalFormatting>
  <conditionalFormatting sqref="G9">
    <cfRule type="cellIs" dxfId="14124" priority="2129" operator="equal">
      <formula>"jan."</formula>
    </cfRule>
  </conditionalFormatting>
  <conditionalFormatting sqref="H9">
    <cfRule type="cellIs" dxfId="14123" priority="2127" operator="equal">
      <formula>"jan."</formula>
    </cfRule>
  </conditionalFormatting>
  <conditionalFormatting sqref="H9">
    <cfRule type="cellIs" dxfId="14122" priority="2125" operator="equal">
      <formula>"jan."</formula>
    </cfRule>
  </conditionalFormatting>
  <conditionalFormatting sqref="G9">
    <cfRule type="cellIs" dxfId="14121" priority="2124" operator="equal">
      <formula>"jan."</formula>
    </cfRule>
  </conditionalFormatting>
  <conditionalFormatting sqref="G9">
    <cfRule type="cellIs" dxfId="14120" priority="2122" operator="equal">
      <formula>"jan."</formula>
    </cfRule>
  </conditionalFormatting>
  <conditionalFormatting sqref="I9">
    <cfRule type="cellIs" dxfId="14119" priority="2121" operator="equal">
      <formula>"jan."</formula>
    </cfRule>
  </conditionalFormatting>
  <conditionalFormatting sqref="G9">
    <cfRule type="cellIs" dxfId="14118" priority="2120" operator="equal">
      <formula>"jan."</formula>
    </cfRule>
  </conditionalFormatting>
  <conditionalFormatting sqref="G9">
    <cfRule type="cellIs" dxfId="14117" priority="2119" operator="equal">
      <formula>"jan."</formula>
    </cfRule>
  </conditionalFormatting>
  <conditionalFormatting sqref="G9">
    <cfRule type="cellIs" dxfId="14116" priority="2118" operator="equal">
      <formula>"jan."</formula>
    </cfRule>
  </conditionalFormatting>
  <conditionalFormatting sqref="H9">
    <cfRule type="cellIs" dxfId="14115" priority="2117" operator="equal">
      <formula>"jan."</formula>
    </cfRule>
  </conditionalFormatting>
  <conditionalFormatting sqref="H9">
    <cfRule type="cellIs" dxfId="14114" priority="2116" operator="equal">
      <formula>"jan."</formula>
    </cfRule>
  </conditionalFormatting>
  <conditionalFormatting sqref="G9">
    <cfRule type="cellIs" dxfId="14113" priority="2115" operator="equal">
      <formula>"jan."</formula>
    </cfRule>
  </conditionalFormatting>
  <conditionalFormatting sqref="H9">
    <cfRule type="cellIs" dxfId="14112" priority="2114" operator="equal">
      <formula>"jan."</formula>
    </cfRule>
  </conditionalFormatting>
  <conditionalFormatting sqref="G9">
    <cfRule type="cellIs" dxfId="14111" priority="2113" operator="equal">
      <formula>"jan."</formula>
    </cfRule>
  </conditionalFormatting>
  <conditionalFormatting sqref="H9">
    <cfRule type="cellIs" dxfId="14110" priority="2112" operator="equal">
      <formula>"jan."</formula>
    </cfRule>
  </conditionalFormatting>
  <conditionalFormatting sqref="G9">
    <cfRule type="cellIs" dxfId="14109" priority="2111" operator="equal">
      <formula>"jan."</formula>
    </cfRule>
  </conditionalFormatting>
  <conditionalFormatting sqref="I9">
    <cfRule type="cellIs" dxfId="14108" priority="2110" operator="equal">
      <formula>"jan."</formula>
    </cfRule>
  </conditionalFormatting>
  <conditionalFormatting sqref="G9">
    <cfRule type="cellIs" dxfId="14107" priority="2109" operator="equal">
      <formula>"jan."</formula>
    </cfRule>
  </conditionalFormatting>
  <conditionalFormatting sqref="G9">
    <cfRule type="cellIs" dxfId="14106" priority="2108" operator="equal">
      <formula>"jan."</formula>
    </cfRule>
  </conditionalFormatting>
  <conditionalFormatting sqref="G9">
    <cfRule type="cellIs" dxfId="14105" priority="2107" operator="equal">
      <formula>"jan."</formula>
    </cfRule>
  </conditionalFormatting>
  <conditionalFormatting sqref="H9">
    <cfRule type="cellIs" dxfId="14104" priority="2106" operator="equal">
      <formula>"jan."</formula>
    </cfRule>
  </conditionalFormatting>
  <conditionalFormatting sqref="G9">
    <cfRule type="cellIs" dxfId="14103" priority="2105" operator="equal">
      <formula>"jan."</formula>
    </cfRule>
  </conditionalFormatting>
  <conditionalFormatting sqref="G9">
    <cfRule type="cellIs" dxfId="14102" priority="2104" operator="equal">
      <formula>"jan."</formula>
    </cfRule>
  </conditionalFormatting>
  <conditionalFormatting sqref="G9">
    <cfRule type="cellIs" dxfId="14101" priority="2103" operator="equal">
      <formula>"jan."</formula>
    </cfRule>
  </conditionalFormatting>
  <conditionalFormatting sqref="H9">
    <cfRule type="cellIs" dxfId="14100" priority="2102" operator="equal">
      <formula>"jan."</formula>
    </cfRule>
  </conditionalFormatting>
  <conditionalFormatting sqref="G9">
    <cfRule type="cellIs" dxfId="14099" priority="2101" operator="equal">
      <formula>"jan."</formula>
    </cfRule>
  </conditionalFormatting>
  <conditionalFormatting sqref="H9">
    <cfRule type="cellIs" dxfId="14098" priority="2100" operator="equal">
      <formula>"jan."</formula>
    </cfRule>
  </conditionalFormatting>
  <conditionalFormatting sqref="G9">
    <cfRule type="cellIs" dxfId="14097" priority="2099" operator="equal">
      <formula>"jan."</formula>
    </cfRule>
  </conditionalFormatting>
  <conditionalFormatting sqref="H9">
    <cfRule type="cellIs" dxfId="14096" priority="2098" operator="equal">
      <formula>"jan."</formula>
    </cfRule>
  </conditionalFormatting>
  <conditionalFormatting sqref="G9">
    <cfRule type="cellIs" dxfId="14095" priority="2097" operator="equal">
      <formula>"jan."</formula>
    </cfRule>
  </conditionalFormatting>
  <conditionalFormatting sqref="H9">
    <cfRule type="cellIs" dxfId="14094" priority="2096" operator="equal">
      <formula>"jan."</formula>
    </cfRule>
  </conditionalFormatting>
  <conditionalFormatting sqref="G9">
    <cfRule type="cellIs" dxfId="14093" priority="2095" operator="equal">
      <formula>"jan."</formula>
    </cfRule>
  </conditionalFormatting>
  <conditionalFormatting sqref="G9">
    <cfRule type="cellIs" dxfId="14092" priority="2094" operator="equal">
      <formula>"jan."</formula>
    </cfRule>
  </conditionalFormatting>
  <conditionalFormatting sqref="G9">
    <cfRule type="cellIs" dxfId="14091" priority="2093" operator="equal">
      <formula>"jan."</formula>
    </cfRule>
  </conditionalFormatting>
  <conditionalFormatting sqref="G9">
    <cfRule type="cellIs" dxfId="14090" priority="2092" operator="equal">
      <formula>"jan."</formula>
    </cfRule>
  </conditionalFormatting>
  <conditionalFormatting sqref="H9">
    <cfRule type="cellIs" dxfId="14089" priority="2091" operator="equal">
      <formula>"jan."</formula>
    </cfRule>
  </conditionalFormatting>
  <conditionalFormatting sqref="G9">
    <cfRule type="cellIs" dxfId="14088" priority="2090" operator="equal">
      <formula>"jan."</formula>
    </cfRule>
  </conditionalFormatting>
  <conditionalFormatting sqref="G9">
    <cfRule type="cellIs" dxfId="14087" priority="2089" operator="equal">
      <formula>"jan."</formula>
    </cfRule>
  </conditionalFormatting>
  <conditionalFormatting sqref="G9">
    <cfRule type="cellIs" dxfId="14086" priority="2088" operator="equal">
      <formula>"jan."</formula>
    </cfRule>
  </conditionalFormatting>
  <conditionalFormatting sqref="H9">
    <cfRule type="cellIs" dxfId="14085" priority="2087" operator="equal">
      <formula>"jan."</formula>
    </cfRule>
  </conditionalFormatting>
  <conditionalFormatting sqref="G9">
    <cfRule type="cellIs" dxfId="14084" priority="2086" operator="equal">
      <formula>"jan."</formula>
    </cfRule>
  </conditionalFormatting>
  <conditionalFormatting sqref="G9">
    <cfRule type="cellIs" dxfId="14083" priority="2085" operator="equal">
      <formula>"jan."</formula>
    </cfRule>
  </conditionalFormatting>
  <conditionalFormatting sqref="G9">
    <cfRule type="cellIs" dxfId="14082" priority="2084" operator="equal">
      <formula>"jan."</formula>
    </cfRule>
  </conditionalFormatting>
  <conditionalFormatting sqref="G9">
    <cfRule type="cellIs" dxfId="14081" priority="2083" operator="equal">
      <formula>"jan."</formula>
    </cfRule>
  </conditionalFormatting>
  <conditionalFormatting sqref="H9">
    <cfRule type="cellIs" dxfId="14080" priority="2082" operator="equal">
      <formula>"jan."</formula>
    </cfRule>
  </conditionalFormatting>
  <conditionalFormatting sqref="G9">
    <cfRule type="cellIs" dxfId="14079" priority="2081" operator="equal">
      <formula>"jan."</formula>
    </cfRule>
  </conditionalFormatting>
  <conditionalFormatting sqref="G9">
    <cfRule type="cellIs" dxfId="14078" priority="2080" operator="equal">
      <formula>"jan."</formula>
    </cfRule>
  </conditionalFormatting>
  <conditionalFormatting sqref="I9">
    <cfRule type="cellIs" dxfId="14077" priority="2079" operator="equal">
      <formula>"jan."</formula>
    </cfRule>
  </conditionalFormatting>
  <conditionalFormatting sqref="H9">
    <cfRule type="cellIs" dxfId="14076" priority="2078" operator="equal">
      <formula>"jan."</formula>
    </cfRule>
  </conditionalFormatting>
  <conditionalFormatting sqref="G9">
    <cfRule type="cellIs" dxfId="14075" priority="2077" operator="equal">
      <formula>"jan."</formula>
    </cfRule>
  </conditionalFormatting>
  <conditionalFormatting sqref="H9">
    <cfRule type="cellIs" dxfId="14074" priority="2076" operator="equal">
      <formula>"jan."</formula>
    </cfRule>
  </conditionalFormatting>
  <conditionalFormatting sqref="G9">
    <cfRule type="cellIs" dxfId="14073" priority="2075" operator="equal">
      <formula>"jan."</formula>
    </cfRule>
  </conditionalFormatting>
  <conditionalFormatting sqref="H9">
    <cfRule type="cellIs" dxfId="14072" priority="2074" operator="equal">
      <formula>"jan."</formula>
    </cfRule>
  </conditionalFormatting>
  <conditionalFormatting sqref="G9">
    <cfRule type="cellIs" dxfId="14071" priority="2073" operator="equal">
      <formula>"jan."</formula>
    </cfRule>
  </conditionalFormatting>
  <conditionalFormatting sqref="G9">
    <cfRule type="cellIs" dxfId="14070" priority="2072" operator="equal">
      <formula>"jan."</formula>
    </cfRule>
  </conditionalFormatting>
  <conditionalFormatting sqref="G9">
    <cfRule type="cellIs" dxfId="14069" priority="2071" operator="equal">
      <formula>"jan."</formula>
    </cfRule>
  </conditionalFormatting>
  <conditionalFormatting sqref="G9">
    <cfRule type="cellIs" dxfId="14068" priority="2070" operator="equal">
      <formula>"jan."</formula>
    </cfRule>
  </conditionalFormatting>
  <conditionalFormatting sqref="H9">
    <cfRule type="cellIs" dxfId="14067" priority="2069" operator="equal">
      <formula>"jan."</formula>
    </cfRule>
  </conditionalFormatting>
  <conditionalFormatting sqref="G9">
    <cfRule type="cellIs" dxfId="14066" priority="2068" operator="equal">
      <formula>"jan."</formula>
    </cfRule>
  </conditionalFormatting>
  <conditionalFormatting sqref="G9">
    <cfRule type="cellIs" dxfId="14065" priority="2067" operator="equal">
      <formula>"jan."</formula>
    </cfRule>
  </conditionalFormatting>
  <conditionalFormatting sqref="G9">
    <cfRule type="cellIs" dxfId="14064" priority="2066" operator="equal">
      <formula>"jan."</formula>
    </cfRule>
  </conditionalFormatting>
  <conditionalFormatting sqref="H9">
    <cfRule type="cellIs" dxfId="14063" priority="2065" operator="equal">
      <formula>"jan."</formula>
    </cfRule>
  </conditionalFormatting>
  <conditionalFormatting sqref="G9">
    <cfRule type="cellIs" dxfId="14062" priority="2064" operator="equal">
      <formula>"jan."</formula>
    </cfRule>
  </conditionalFormatting>
  <conditionalFormatting sqref="G9">
    <cfRule type="cellIs" dxfId="14061" priority="2063" operator="equal">
      <formula>"jan."</formula>
    </cfRule>
  </conditionalFormatting>
  <conditionalFormatting sqref="G9">
    <cfRule type="cellIs" dxfId="14060" priority="2062" operator="equal">
      <formula>"jan."</formula>
    </cfRule>
  </conditionalFormatting>
  <conditionalFormatting sqref="G9">
    <cfRule type="cellIs" dxfId="14059" priority="2061" operator="equal">
      <formula>"jan."</formula>
    </cfRule>
  </conditionalFormatting>
  <conditionalFormatting sqref="H9">
    <cfRule type="cellIs" dxfId="14058" priority="2060" operator="equal">
      <formula>"jan."</formula>
    </cfRule>
  </conditionalFormatting>
  <conditionalFormatting sqref="G9">
    <cfRule type="cellIs" dxfId="14057" priority="2059" operator="equal">
      <formula>"jan."</formula>
    </cfRule>
  </conditionalFormatting>
  <conditionalFormatting sqref="G9">
    <cfRule type="cellIs" dxfId="14056" priority="2058" operator="equal">
      <formula>"jan."</formula>
    </cfRule>
  </conditionalFormatting>
  <conditionalFormatting sqref="G9">
    <cfRule type="cellIs" dxfId="14055" priority="2057" operator="equal">
      <formula>"jan."</formula>
    </cfRule>
  </conditionalFormatting>
  <conditionalFormatting sqref="G9">
    <cfRule type="cellIs" dxfId="14054" priority="2056" operator="equal">
      <formula>"jan."</formula>
    </cfRule>
  </conditionalFormatting>
  <conditionalFormatting sqref="G9">
    <cfRule type="cellIs" dxfId="14053" priority="2055" operator="equal">
      <formula>"jan."</formula>
    </cfRule>
  </conditionalFormatting>
  <conditionalFormatting sqref="G9">
    <cfRule type="cellIs" dxfId="14052" priority="2054" operator="equal">
      <formula>"jan."</formula>
    </cfRule>
  </conditionalFormatting>
  <conditionalFormatting sqref="G9">
    <cfRule type="cellIs" dxfId="14051" priority="2053" operator="equal">
      <formula>"jan."</formula>
    </cfRule>
  </conditionalFormatting>
  <conditionalFormatting sqref="G9">
    <cfRule type="cellIs" dxfId="14050" priority="2052" operator="equal">
      <formula>"jan."</formula>
    </cfRule>
  </conditionalFormatting>
  <conditionalFormatting sqref="H9">
    <cfRule type="cellIs" dxfId="14049" priority="2051" operator="equal">
      <formula>"jan."</formula>
    </cfRule>
  </conditionalFormatting>
  <conditionalFormatting sqref="I9">
    <cfRule type="cellIs" dxfId="14048" priority="2050" operator="equal">
      <formula>"jan."</formula>
    </cfRule>
  </conditionalFormatting>
  <conditionalFormatting sqref="J9">
    <cfRule type="cellIs" dxfId="14047" priority="2049" operator="equal">
      <formula>"jan."</formula>
    </cfRule>
  </conditionalFormatting>
  <conditionalFormatting sqref="J9">
    <cfRule type="cellIs" dxfId="14046" priority="2048" operator="equal">
      <formula>"jan."</formula>
    </cfRule>
  </conditionalFormatting>
  <conditionalFormatting sqref="I9">
    <cfRule type="cellIs" dxfId="14045" priority="2047" operator="equal">
      <formula>"jan."</formula>
    </cfRule>
  </conditionalFormatting>
  <conditionalFormatting sqref="J9">
    <cfRule type="cellIs" dxfId="14044" priority="2046" operator="equal">
      <formula>"jan."</formula>
    </cfRule>
  </conditionalFormatting>
  <conditionalFormatting sqref="I9">
    <cfRule type="cellIs" dxfId="14043" priority="2045" operator="equal">
      <formula>"jan."</formula>
    </cfRule>
  </conditionalFormatting>
  <conditionalFormatting sqref="J9">
    <cfRule type="cellIs" dxfId="14042" priority="2044" operator="equal">
      <formula>"jan."</formula>
    </cfRule>
  </conditionalFormatting>
  <conditionalFormatting sqref="H9">
    <cfRule type="cellIs" dxfId="14041" priority="2043" operator="equal">
      <formula>"jan."</formula>
    </cfRule>
  </conditionalFormatting>
  <conditionalFormatting sqref="I9">
    <cfRule type="cellIs" dxfId="14040" priority="2042" operator="equal">
      <formula>"jan."</formula>
    </cfRule>
  </conditionalFormatting>
  <conditionalFormatting sqref="I9">
    <cfRule type="cellIs" dxfId="14039" priority="2041" operator="equal">
      <formula>"jan."</formula>
    </cfRule>
  </conditionalFormatting>
  <conditionalFormatting sqref="H9">
    <cfRule type="cellIs" dxfId="14038" priority="2040" operator="equal">
      <formula>"jan."</formula>
    </cfRule>
  </conditionalFormatting>
  <conditionalFormatting sqref="I9">
    <cfRule type="cellIs" dxfId="14037" priority="2039" operator="equal">
      <formula>"jan."</formula>
    </cfRule>
  </conditionalFormatting>
  <conditionalFormatting sqref="H9">
    <cfRule type="cellIs" dxfId="14036" priority="2038" operator="equal">
      <formula>"jan."</formula>
    </cfRule>
  </conditionalFormatting>
  <conditionalFormatting sqref="I9">
    <cfRule type="cellIs" dxfId="14035" priority="2037" operator="equal">
      <formula>"jan."</formula>
    </cfRule>
  </conditionalFormatting>
  <conditionalFormatting sqref="G9">
    <cfRule type="cellIs" dxfId="14034" priority="2036" operator="equal">
      <formula>"jan."</formula>
    </cfRule>
  </conditionalFormatting>
  <conditionalFormatting sqref="H9">
    <cfRule type="cellIs" dxfId="14033" priority="2035" operator="equal">
      <formula>"jan."</formula>
    </cfRule>
  </conditionalFormatting>
  <conditionalFormatting sqref="J9">
    <cfRule type="cellIs" dxfId="14032" priority="2034" operator="equal">
      <formula>"jan."</formula>
    </cfRule>
  </conditionalFormatting>
  <conditionalFormatting sqref="I9">
    <cfRule type="cellIs" dxfId="14031" priority="2033" operator="equal">
      <formula>"jan."</formula>
    </cfRule>
  </conditionalFormatting>
  <conditionalFormatting sqref="H9">
    <cfRule type="cellIs" dxfId="14030" priority="2032" operator="equal">
      <formula>"jan."</formula>
    </cfRule>
  </conditionalFormatting>
  <conditionalFormatting sqref="I9">
    <cfRule type="cellIs" dxfId="14029" priority="2031" operator="equal">
      <formula>"jan."</formula>
    </cfRule>
  </conditionalFormatting>
  <conditionalFormatting sqref="H9">
    <cfRule type="cellIs" dxfId="14028" priority="2030" operator="equal">
      <formula>"jan."</formula>
    </cfRule>
  </conditionalFormatting>
  <conditionalFormatting sqref="I9">
    <cfRule type="cellIs" dxfId="14027" priority="2029" operator="equal">
      <formula>"jan."</formula>
    </cfRule>
  </conditionalFormatting>
  <conditionalFormatting sqref="G9">
    <cfRule type="cellIs" dxfId="14026" priority="2028" operator="equal">
      <formula>"jan."</formula>
    </cfRule>
  </conditionalFormatting>
  <conditionalFormatting sqref="H9">
    <cfRule type="cellIs" dxfId="14025" priority="2027" operator="equal">
      <formula>"jan."</formula>
    </cfRule>
  </conditionalFormatting>
  <conditionalFormatting sqref="J9">
    <cfRule type="cellIs" dxfId="14024" priority="2026" operator="equal">
      <formula>"jan."</formula>
    </cfRule>
  </conditionalFormatting>
  <conditionalFormatting sqref="H9">
    <cfRule type="cellIs" dxfId="14023" priority="2025" operator="equal">
      <formula>"jan."</formula>
    </cfRule>
  </conditionalFormatting>
  <conditionalFormatting sqref="G9">
    <cfRule type="cellIs" dxfId="14022" priority="2024" operator="equal">
      <formula>"jan."</formula>
    </cfRule>
  </conditionalFormatting>
  <conditionalFormatting sqref="H9">
    <cfRule type="cellIs" dxfId="14021" priority="2023" operator="equal">
      <formula>"jan."</formula>
    </cfRule>
  </conditionalFormatting>
  <conditionalFormatting sqref="H9">
    <cfRule type="cellIs" dxfId="14020" priority="2021" operator="equal">
      <formula>"jan."</formula>
    </cfRule>
  </conditionalFormatting>
  <conditionalFormatting sqref="G9">
    <cfRule type="cellIs" dxfId="14019" priority="2020" operator="equal">
      <formula>"jan."</formula>
    </cfRule>
  </conditionalFormatting>
  <conditionalFormatting sqref="I9">
    <cfRule type="cellIs" dxfId="14018" priority="2019" operator="equal">
      <formula>"jan."</formula>
    </cfRule>
  </conditionalFormatting>
  <conditionalFormatting sqref="I9">
    <cfRule type="cellIs" dxfId="14017" priority="2018" operator="equal">
      <formula>"jan."</formula>
    </cfRule>
  </conditionalFormatting>
  <conditionalFormatting sqref="H9">
    <cfRule type="cellIs" dxfId="14016" priority="2017" operator="equal">
      <formula>"jan."</formula>
    </cfRule>
  </conditionalFormatting>
  <conditionalFormatting sqref="I9">
    <cfRule type="cellIs" dxfId="14015" priority="2016" operator="equal">
      <formula>"jan."</formula>
    </cfRule>
  </conditionalFormatting>
  <conditionalFormatting sqref="H9">
    <cfRule type="cellIs" dxfId="14014" priority="2015" operator="equal">
      <formula>"jan."</formula>
    </cfRule>
  </conditionalFormatting>
  <conditionalFormatting sqref="I9">
    <cfRule type="cellIs" dxfId="14013" priority="2014" operator="equal">
      <formula>"jan."</formula>
    </cfRule>
  </conditionalFormatting>
  <conditionalFormatting sqref="G9">
    <cfRule type="cellIs" dxfId="14012" priority="2013" operator="equal">
      <formula>"jan."</formula>
    </cfRule>
  </conditionalFormatting>
  <conditionalFormatting sqref="H9">
    <cfRule type="cellIs" dxfId="14011" priority="2012" operator="equal">
      <formula>"jan."</formula>
    </cfRule>
  </conditionalFormatting>
  <conditionalFormatting sqref="J9">
    <cfRule type="cellIs" dxfId="14010" priority="2011" operator="equal">
      <formula>"jan."</formula>
    </cfRule>
  </conditionalFormatting>
  <conditionalFormatting sqref="H9">
    <cfRule type="cellIs" dxfId="14009" priority="2010" operator="equal">
      <formula>"jan."</formula>
    </cfRule>
  </conditionalFormatting>
  <conditionalFormatting sqref="G9">
    <cfRule type="cellIs" dxfId="14008" priority="2009" operator="equal">
      <formula>"jan."</formula>
    </cfRule>
  </conditionalFormatting>
  <conditionalFormatting sqref="H9">
    <cfRule type="cellIs" dxfId="14007" priority="2008" operator="equal">
      <formula>"jan."</formula>
    </cfRule>
  </conditionalFormatting>
  <conditionalFormatting sqref="G9">
    <cfRule type="cellIs" dxfId="14006" priority="2007" operator="equal">
      <formula>"jan."</formula>
    </cfRule>
  </conditionalFormatting>
  <conditionalFormatting sqref="H9">
    <cfRule type="cellIs" dxfId="14005" priority="2006" operator="equal">
      <formula>"jan."</formula>
    </cfRule>
  </conditionalFormatting>
  <conditionalFormatting sqref="G9">
    <cfRule type="cellIs" dxfId="14004" priority="2005" operator="equal">
      <formula>"jan."</formula>
    </cfRule>
  </conditionalFormatting>
  <conditionalFormatting sqref="I9">
    <cfRule type="cellIs" dxfId="14003" priority="2004" operator="equal">
      <formula>"jan."</formula>
    </cfRule>
  </conditionalFormatting>
  <conditionalFormatting sqref="H9">
    <cfRule type="cellIs" dxfId="14002" priority="2003" operator="equal">
      <formula>"jan."</formula>
    </cfRule>
  </conditionalFormatting>
  <conditionalFormatting sqref="G9">
    <cfRule type="cellIs" dxfId="14001" priority="2002" operator="equal">
      <formula>"jan."</formula>
    </cfRule>
  </conditionalFormatting>
  <conditionalFormatting sqref="H9">
    <cfRule type="cellIs" dxfId="14000" priority="2001" operator="equal">
      <formula>"jan."</formula>
    </cfRule>
  </conditionalFormatting>
  <conditionalFormatting sqref="G9">
    <cfRule type="cellIs" dxfId="13999" priority="2000" operator="equal">
      <formula>"jan."</formula>
    </cfRule>
  </conditionalFormatting>
  <conditionalFormatting sqref="H9">
    <cfRule type="cellIs" dxfId="13998" priority="1999" operator="equal">
      <formula>"jan."</formula>
    </cfRule>
  </conditionalFormatting>
  <conditionalFormatting sqref="G9">
    <cfRule type="cellIs" dxfId="13997" priority="1998" operator="equal">
      <formula>"jan."</formula>
    </cfRule>
  </conditionalFormatting>
  <conditionalFormatting sqref="I9">
    <cfRule type="cellIs" dxfId="13996" priority="1997" operator="equal">
      <formula>"jan."</formula>
    </cfRule>
  </conditionalFormatting>
  <conditionalFormatting sqref="G9">
    <cfRule type="cellIs" dxfId="13995" priority="1996" operator="equal">
      <formula>"jan."</formula>
    </cfRule>
  </conditionalFormatting>
  <conditionalFormatting sqref="G9">
    <cfRule type="cellIs" dxfId="13994" priority="1995" operator="equal">
      <formula>"jan."</formula>
    </cfRule>
  </conditionalFormatting>
  <conditionalFormatting sqref="G9">
    <cfRule type="cellIs" dxfId="13993" priority="1994" operator="equal">
      <formula>"jan."</formula>
    </cfRule>
  </conditionalFormatting>
  <conditionalFormatting sqref="H9">
    <cfRule type="cellIs" dxfId="13992" priority="1993" operator="equal">
      <formula>"jan."</formula>
    </cfRule>
  </conditionalFormatting>
  <conditionalFormatting sqref="I9">
    <cfRule type="cellIs" dxfId="13991" priority="1992" operator="equal">
      <formula>"jan."</formula>
    </cfRule>
  </conditionalFormatting>
  <conditionalFormatting sqref="H9">
    <cfRule type="cellIs" dxfId="13990" priority="1991" operator="equal">
      <formula>"jan."</formula>
    </cfRule>
  </conditionalFormatting>
  <conditionalFormatting sqref="I9">
    <cfRule type="cellIs" dxfId="13989" priority="1990" operator="equal">
      <formula>"jan."</formula>
    </cfRule>
  </conditionalFormatting>
  <conditionalFormatting sqref="H9">
    <cfRule type="cellIs" dxfId="13988" priority="1989" operator="equal">
      <formula>"jan."</formula>
    </cfRule>
  </conditionalFormatting>
  <conditionalFormatting sqref="I9">
    <cfRule type="cellIs" dxfId="13987" priority="1988" operator="equal">
      <formula>"jan."</formula>
    </cfRule>
  </conditionalFormatting>
  <conditionalFormatting sqref="G9">
    <cfRule type="cellIs" dxfId="13986" priority="1987" operator="equal">
      <formula>"jan."</formula>
    </cfRule>
  </conditionalFormatting>
  <conditionalFormatting sqref="H9">
    <cfRule type="cellIs" dxfId="13985" priority="1986" operator="equal">
      <formula>"jan."</formula>
    </cfRule>
  </conditionalFormatting>
  <conditionalFormatting sqref="H9">
    <cfRule type="cellIs" dxfId="13984" priority="1985" operator="equal">
      <formula>"jan."</formula>
    </cfRule>
  </conditionalFormatting>
  <conditionalFormatting sqref="G9">
    <cfRule type="cellIs" dxfId="13983" priority="1984" operator="equal">
      <formula>"jan."</formula>
    </cfRule>
  </conditionalFormatting>
  <conditionalFormatting sqref="H9">
    <cfRule type="cellIs" dxfId="13982" priority="1983" operator="equal">
      <formula>"jan."</formula>
    </cfRule>
  </conditionalFormatting>
  <conditionalFormatting sqref="G9">
    <cfRule type="cellIs" dxfId="13981" priority="1982" operator="equal">
      <formula>"jan."</formula>
    </cfRule>
  </conditionalFormatting>
  <conditionalFormatting sqref="H9">
    <cfRule type="cellIs" dxfId="13980" priority="1981" operator="equal">
      <formula>"jan."</formula>
    </cfRule>
  </conditionalFormatting>
  <conditionalFormatting sqref="G9">
    <cfRule type="cellIs" dxfId="13979" priority="1980" operator="equal">
      <formula>"jan."</formula>
    </cfRule>
  </conditionalFormatting>
  <conditionalFormatting sqref="I9">
    <cfRule type="cellIs" dxfId="13978" priority="1979" operator="equal">
      <formula>"jan."</formula>
    </cfRule>
  </conditionalFormatting>
  <conditionalFormatting sqref="H9">
    <cfRule type="cellIs" dxfId="13977" priority="1978" operator="equal">
      <formula>"jan."</formula>
    </cfRule>
  </conditionalFormatting>
  <conditionalFormatting sqref="G9">
    <cfRule type="cellIs" dxfId="13976" priority="1977" operator="equal">
      <formula>"jan."</formula>
    </cfRule>
  </conditionalFormatting>
  <conditionalFormatting sqref="H9">
    <cfRule type="cellIs" dxfId="13975" priority="1976" operator="equal">
      <formula>"jan."</formula>
    </cfRule>
  </conditionalFormatting>
  <conditionalFormatting sqref="G9">
    <cfRule type="cellIs" dxfId="13974" priority="1975" operator="equal">
      <formula>"jan."</formula>
    </cfRule>
  </conditionalFormatting>
  <conditionalFormatting sqref="H9">
    <cfRule type="cellIs" dxfId="13973" priority="1974" operator="equal">
      <formula>"jan."</formula>
    </cfRule>
  </conditionalFormatting>
  <conditionalFormatting sqref="G9">
    <cfRule type="cellIs" dxfId="13972" priority="1973" operator="equal">
      <formula>"jan."</formula>
    </cfRule>
  </conditionalFormatting>
  <conditionalFormatting sqref="I9">
    <cfRule type="cellIs" dxfId="13971" priority="1972" operator="equal">
      <formula>"jan."</formula>
    </cfRule>
  </conditionalFormatting>
  <conditionalFormatting sqref="G9">
    <cfRule type="cellIs" dxfId="13970" priority="1971" operator="equal">
      <formula>"jan."</formula>
    </cfRule>
  </conditionalFormatting>
  <conditionalFormatting sqref="G9">
    <cfRule type="cellIs" dxfId="13969" priority="1970" operator="equal">
      <formula>"jan."</formula>
    </cfRule>
  </conditionalFormatting>
  <conditionalFormatting sqref="G9">
    <cfRule type="cellIs" dxfId="13968" priority="1969" operator="equal">
      <formula>"jan."</formula>
    </cfRule>
  </conditionalFormatting>
  <conditionalFormatting sqref="H9">
    <cfRule type="cellIs" dxfId="13967" priority="1968" operator="equal">
      <formula>"jan."</formula>
    </cfRule>
  </conditionalFormatting>
  <conditionalFormatting sqref="H9">
    <cfRule type="cellIs" dxfId="13966" priority="1967" operator="equal">
      <formula>"jan."</formula>
    </cfRule>
  </conditionalFormatting>
  <conditionalFormatting sqref="G9">
    <cfRule type="cellIs" dxfId="13965" priority="1966" operator="equal">
      <formula>"jan."</formula>
    </cfRule>
  </conditionalFormatting>
  <conditionalFormatting sqref="H9">
    <cfRule type="cellIs" dxfId="13964" priority="1965" operator="equal">
      <formula>"jan."</formula>
    </cfRule>
  </conditionalFormatting>
  <conditionalFormatting sqref="G9">
    <cfRule type="cellIs" dxfId="13963" priority="1964" operator="equal">
      <formula>"jan."</formula>
    </cfRule>
  </conditionalFormatting>
  <conditionalFormatting sqref="H9">
    <cfRule type="cellIs" dxfId="13962" priority="1963" operator="equal">
      <formula>"jan."</formula>
    </cfRule>
  </conditionalFormatting>
  <conditionalFormatting sqref="G9">
    <cfRule type="cellIs" dxfId="13961" priority="1962" operator="equal">
      <formula>"jan."</formula>
    </cfRule>
  </conditionalFormatting>
  <conditionalFormatting sqref="I9">
    <cfRule type="cellIs" dxfId="13960" priority="1961" operator="equal">
      <formula>"jan."</formula>
    </cfRule>
  </conditionalFormatting>
  <conditionalFormatting sqref="G9">
    <cfRule type="cellIs" dxfId="13959" priority="1960" operator="equal">
      <formula>"jan."</formula>
    </cfRule>
  </conditionalFormatting>
  <conditionalFormatting sqref="G9">
    <cfRule type="cellIs" dxfId="13958" priority="1959" operator="equal">
      <formula>"jan."</formula>
    </cfRule>
  </conditionalFormatting>
  <conditionalFormatting sqref="G9">
    <cfRule type="cellIs" dxfId="13957" priority="1958" operator="equal">
      <formula>"jan."</formula>
    </cfRule>
  </conditionalFormatting>
  <conditionalFormatting sqref="H9">
    <cfRule type="cellIs" dxfId="13956" priority="1957" operator="equal">
      <formula>"jan."</formula>
    </cfRule>
  </conditionalFormatting>
  <conditionalFormatting sqref="G9">
    <cfRule type="cellIs" dxfId="13955" priority="1956" operator="equal">
      <formula>"jan."</formula>
    </cfRule>
  </conditionalFormatting>
  <conditionalFormatting sqref="G9">
    <cfRule type="cellIs" dxfId="13954" priority="1955" operator="equal">
      <formula>"jan."</formula>
    </cfRule>
  </conditionalFormatting>
  <conditionalFormatting sqref="G9">
    <cfRule type="cellIs" dxfId="13953" priority="1954" operator="equal">
      <formula>"jan."</formula>
    </cfRule>
  </conditionalFormatting>
  <conditionalFormatting sqref="H9">
    <cfRule type="cellIs" dxfId="13952" priority="1953" operator="equal">
      <formula>"jan."</formula>
    </cfRule>
  </conditionalFormatting>
  <conditionalFormatting sqref="G9">
    <cfRule type="cellIs" dxfId="13951" priority="1952" operator="equal">
      <formula>"jan."</formula>
    </cfRule>
  </conditionalFormatting>
  <conditionalFormatting sqref="J9">
    <cfRule type="cellIs" dxfId="13950" priority="1951" operator="equal">
      <formula>"jan."</formula>
    </cfRule>
  </conditionalFormatting>
  <conditionalFormatting sqref="I9">
    <cfRule type="cellIs" dxfId="13949" priority="1950" operator="equal">
      <formula>"jan."</formula>
    </cfRule>
  </conditionalFormatting>
  <conditionalFormatting sqref="H9">
    <cfRule type="cellIs" dxfId="13948" priority="1949" operator="equal">
      <formula>"jan."</formula>
    </cfRule>
  </conditionalFormatting>
  <conditionalFormatting sqref="I9">
    <cfRule type="cellIs" dxfId="13947" priority="1948" operator="equal">
      <formula>"jan."</formula>
    </cfRule>
  </conditionalFormatting>
  <conditionalFormatting sqref="H9">
    <cfRule type="cellIs" dxfId="13946" priority="1947" operator="equal">
      <formula>"jan."</formula>
    </cfRule>
  </conditionalFormatting>
  <conditionalFormatting sqref="I9">
    <cfRule type="cellIs" dxfId="13945" priority="1946" operator="equal">
      <formula>"jan."</formula>
    </cfRule>
  </conditionalFormatting>
  <conditionalFormatting sqref="G9">
    <cfRule type="cellIs" dxfId="13944" priority="1945" operator="equal">
      <formula>"jan."</formula>
    </cfRule>
  </conditionalFormatting>
  <conditionalFormatting sqref="H9">
    <cfRule type="cellIs" dxfId="13943" priority="1944" operator="equal">
      <formula>"jan."</formula>
    </cfRule>
  </conditionalFormatting>
  <conditionalFormatting sqref="H9">
    <cfRule type="cellIs" dxfId="13942" priority="1943" operator="equal">
      <formula>"jan."</formula>
    </cfRule>
  </conditionalFormatting>
  <conditionalFormatting sqref="G9">
    <cfRule type="cellIs" dxfId="13941" priority="1942" operator="equal">
      <formula>"jan."</formula>
    </cfRule>
  </conditionalFormatting>
  <conditionalFormatting sqref="H9">
    <cfRule type="cellIs" dxfId="13940" priority="1941" operator="equal">
      <formula>"jan."</formula>
    </cfRule>
  </conditionalFormatting>
  <conditionalFormatting sqref="G9">
    <cfRule type="cellIs" dxfId="13939" priority="1940" operator="equal">
      <formula>"jan."</formula>
    </cfRule>
  </conditionalFormatting>
  <conditionalFormatting sqref="H9">
    <cfRule type="cellIs" dxfId="13938" priority="1939" operator="equal">
      <formula>"jan."</formula>
    </cfRule>
  </conditionalFormatting>
  <conditionalFormatting sqref="G9">
    <cfRule type="cellIs" dxfId="13937" priority="1938" operator="equal">
      <formula>"jan."</formula>
    </cfRule>
  </conditionalFormatting>
  <conditionalFormatting sqref="I9">
    <cfRule type="cellIs" dxfId="13936" priority="1937" operator="equal">
      <formula>"jan."</formula>
    </cfRule>
  </conditionalFormatting>
  <conditionalFormatting sqref="H9">
    <cfRule type="cellIs" dxfId="13935" priority="1936" operator="equal">
      <formula>"jan."</formula>
    </cfRule>
  </conditionalFormatting>
  <conditionalFormatting sqref="G9">
    <cfRule type="cellIs" dxfId="13934" priority="1935" operator="equal">
      <formula>"jan."</formula>
    </cfRule>
  </conditionalFormatting>
  <conditionalFormatting sqref="H9">
    <cfRule type="cellIs" dxfId="13933" priority="1934" operator="equal">
      <formula>"jan."</formula>
    </cfRule>
  </conditionalFormatting>
  <conditionalFormatting sqref="G9">
    <cfRule type="cellIs" dxfId="13932" priority="1933" operator="equal">
      <formula>"jan."</formula>
    </cfRule>
  </conditionalFormatting>
  <conditionalFormatting sqref="H9">
    <cfRule type="cellIs" dxfId="13931" priority="1932" operator="equal">
      <formula>"jan."</formula>
    </cfRule>
  </conditionalFormatting>
  <conditionalFormatting sqref="G9">
    <cfRule type="cellIs" dxfId="13930" priority="1931" operator="equal">
      <formula>"jan."</formula>
    </cfRule>
  </conditionalFormatting>
  <conditionalFormatting sqref="I9">
    <cfRule type="cellIs" dxfId="13929" priority="1930" operator="equal">
      <formula>"jan."</formula>
    </cfRule>
  </conditionalFormatting>
  <conditionalFormatting sqref="G9">
    <cfRule type="cellIs" dxfId="13928" priority="1929" operator="equal">
      <formula>"jan."</formula>
    </cfRule>
  </conditionalFormatting>
  <conditionalFormatting sqref="G9">
    <cfRule type="cellIs" dxfId="13927" priority="1928" operator="equal">
      <formula>"jan."</formula>
    </cfRule>
  </conditionalFormatting>
  <conditionalFormatting sqref="G9">
    <cfRule type="cellIs" dxfId="13926" priority="1927" operator="equal">
      <formula>"jan."</formula>
    </cfRule>
  </conditionalFormatting>
  <conditionalFormatting sqref="H9">
    <cfRule type="cellIs" dxfId="13925" priority="1926" operator="equal">
      <formula>"jan."</formula>
    </cfRule>
  </conditionalFormatting>
  <conditionalFormatting sqref="H9">
    <cfRule type="cellIs" dxfId="13924" priority="1925" operator="equal">
      <formula>"jan."</formula>
    </cfRule>
  </conditionalFormatting>
  <conditionalFormatting sqref="G9">
    <cfRule type="cellIs" dxfId="13923" priority="1924" operator="equal">
      <formula>"jan."</formula>
    </cfRule>
  </conditionalFormatting>
  <conditionalFormatting sqref="H9">
    <cfRule type="cellIs" dxfId="13922" priority="1923" operator="equal">
      <formula>"jan."</formula>
    </cfRule>
  </conditionalFormatting>
  <conditionalFormatting sqref="G9">
    <cfRule type="cellIs" dxfId="13921" priority="1922" operator="equal">
      <formula>"jan."</formula>
    </cfRule>
  </conditionalFormatting>
  <conditionalFormatting sqref="H9">
    <cfRule type="cellIs" dxfId="13920" priority="1921" operator="equal">
      <formula>"jan."</formula>
    </cfRule>
  </conditionalFormatting>
  <conditionalFormatting sqref="G9">
    <cfRule type="cellIs" dxfId="13919" priority="1920" operator="equal">
      <formula>"jan."</formula>
    </cfRule>
  </conditionalFormatting>
  <conditionalFormatting sqref="I9">
    <cfRule type="cellIs" dxfId="13918" priority="1919" operator="equal">
      <formula>"jan."</formula>
    </cfRule>
  </conditionalFormatting>
  <conditionalFormatting sqref="G9">
    <cfRule type="cellIs" dxfId="13917" priority="1918" operator="equal">
      <formula>"jan."</formula>
    </cfRule>
  </conditionalFormatting>
  <conditionalFormatting sqref="G9">
    <cfRule type="cellIs" dxfId="13916" priority="1917" operator="equal">
      <formula>"jan."</formula>
    </cfRule>
  </conditionalFormatting>
  <conditionalFormatting sqref="G9">
    <cfRule type="cellIs" dxfId="13915" priority="1916" operator="equal">
      <formula>"jan."</formula>
    </cfRule>
  </conditionalFormatting>
  <conditionalFormatting sqref="H9">
    <cfRule type="cellIs" dxfId="13914" priority="1915" operator="equal">
      <formula>"jan."</formula>
    </cfRule>
  </conditionalFormatting>
  <conditionalFormatting sqref="G9">
    <cfRule type="cellIs" dxfId="13913" priority="1914" operator="equal">
      <formula>"jan."</formula>
    </cfRule>
  </conditionalFormatting>
  <conditionalFormatting sqref="G9">
    <cfRule type="cellIs" dxfId="13912" priority="1913" operator="equal">
      <formula>"jan."</formula>
    </cfRule>
  </conditionalFormatting>
  <conditionalFormatting sqref="G9">
    <cfRule type="cellIs" dxfId="13911" priority="1912" operator="equal">
      <formula>"jan."</formula>
    </cfRule>
  </conditionalFormatting>
  <conditionalFormatting sqref="H9">
    <cfRule type="cellIs" dxfId="13910" priority="1911" operator="equal">
      <formula>"jan."</formula>
    </cfRule>
  </conditionalFormatting>
  <conditionalFormatting sqref="G9">
    <cfRule type="cellIs" dxfId="13909" priority="1910" operator="equal">
      <formula>"jan."</formula>
    </cfRule>
  </conditionalFormatting>
  <conditionalFormatting sqref="H9">
    <cfRule type="cellIs" dxfId="13908" priority="1909" operator="equal">
      <formula>"jan."</formula>
    </cfRule>
  </conditionalFormatting>
  <conditionalFormatting sqref="G9">
    <cfRule type="cellIs" dxfId="13907" priority="1908" operator="equal">
      <formula>"jan."</formula>
    </cfRule>
  </conditionalFormatting>
  <conditionalFormatting sqref="H9">
    <cfRule type="cellIs" dxfId="13906" priority="1907" operator="equal">
      <formula>"jan."</formula>
    </cfRule>
  </conditionalFormatting>
  <conditionalFormatting sqref="G9">
    <cfRule type="cellIs" dxfId="13905" priority="1906" operator="equal">
      <formula>"jan."</formula>
    </cfRule>
  </conditionalFormatting>
  <conditionalFormatting sqref="H9">
    <cfRule type="cellIs" dxfId="13904" priority="1905" operator="equal">
      <formula>"jan."</formula>
    </cfRule>
  </conditionalFormatting>
  <conditionalFormatting sqref="G9">
    <cfRule type="cellIs" dxfId="13903" priority="1904" operator="equal">
      <formula>"jan."</formula>
    </cfRule>
  </conditionalFormatting>
  <conditionalFormatting sqref="G9">
    <cfRule type="cellIs" dxfId="13902" priority="1903" operator="equal">
      <formula>"jan."</formula>
    </cfRule>
  </conditionalFormatting>
  <conditionalFormatting sqref="G9">
    <cfRule type="cellIs" dxfId="13901" priority="1902" operator="equal">
      <formula>"jan."</formula>
    </cfRule>
  </conditionalFormatting>
  <conditionalFormatting sqref="G9">
    <cfRule type="cellIs" dxfId="13900" priority="1901" operator="equal">
      <formula>"jan."</formula>
    </cfRule>
  </conditionalFormatting>
  <conditionalFormatting sqref="H9">
    <cfRule type="cellIs" dxfId="13899" priority="1900" operator="equal">
      <formula>"jan."</formula>
    </cfRule>
  </conditionalFormatting>
  <conditionalFormatting sqref="G9">
    <cfRule type="cellIs" dxfId="13898" priority="1899" operator="equal">
      <formula>"jan."</formula>
    </cfRule>
  </conditionalFormatting>
  <conditionalFormatting sqref="G9">
    <cfRule type="cellIs" dxfId="13897" priority="1898" operator="equal">
      <formula>"jan."</formula>
    </cfRule>
  </conditionalFormatting>
  <conditionalFormatting sqref="G9">
    <cfRule type="cellIs" dxfId="13896" priority="1897" operator="equal">
      <formula>"jan."</formula>
    </cfRule>
  </conditionalFormatting>
  <conditionalFormatting sqref="H9">
    <cfRule type="cellIs" dxfId="13895" priority="1896" operator="equal">
      <formula>"jan."</formula>
    </cfRule>
  </conditionalFormatting>
  <conditionalFormatting sqref="G9">
    <cfRule type="cellIs" dxfId="13894" priority="1895" operator="equal">
      <formula>"jan."</formula>
    </cfRule>
  </conditionalFormatting>
  <conditionalFormatting sqref="G9">
    <cfRule type="cellIs" dxfId="13893" priority="1894" operator="equal">
      <formula>"jan."</formula>
    </cfRule>
  </conditionalFormatting>
  <conditionalFormatting sqref="G9">
    <cfRule type="cellIs" dxfId="13892" priority="1893" operator="equal">
      <formula>"jan."</formula>
    </cfRule>
  </conditionalFormatting>
  <conditionalFormatting sqref="G9">
    <cfRule type="cellIs" dxfId="13891" priority="1892" operator="equal">
      <formula>"jan."</formula>
    </cfRule>
  </conditionalFormatting>
  <conditionalFormatting sqref="H9">
    <cfRule type="cellIs" dxfId="13890" priority="1891" operator="equal">
      <formula>"jan."</formula>
    </cfRule>
  </conditionalFormatting>
  <conditionalFormatting sqref="G9">
    <cfRule type="cellIs" dxfId="13889" priority="1890" operator="equal">
      <formula>"jan."</formula>
    </cfRule>
  </conditionalFormatting>
  <conditionalFormatting sqref="G9">
    <cfRule type="cellIs" dxfId="13888" priority="1889" operator="equal">
      <formula>"jan."</formula>
    </cfRule>
  </conditionalFormatting>
  <conditionalFormatting sqref="I9">
    <cfRule type="cellIs" dxfId="13887" priority="1888" operator="equal">
      <formula>"jan."</formula>
    </cfRule>
  </conditionalFormatting>
  <conditionalFormatting sqref="J9">
    <cfRule type="cellIs" dxfId="13886" priority="1887" operator="equal">
      <formula>"jan."</formula>
    </cfRule>
  </conditionalFormatting>
  <conditionalFormatting sqref="K9">
    <cfRule type="cellIs" dxfId="13885" priority="1886" operator="equal">
      <formula>"jan."</formula>
    </cfRule>
  </conditionalFormatting>
  <conditionalFormatting sqref="I9">
    <cfRule type="cellIs" dxfId="13884" priority="1885" operator="equal">
      <formula>"jan."</formula>
    </cfRule>
  </conditionalFormatting>
  <conditionalFormatting sqref="H9">
    <cfRule type="cellIs" dxfId="13883" priority="1884" operator="equal">
      <formula>"jan."</formula>
    </cfRule>
  </conditionalFormatting>
  <conditionalFormatting sqref="I9">
    <cfRule type="cellIs" dxfId="13882" priority="1883" operator="equal">
      <formula>"jan."</formula>
    </cfRule>
  </conditionalFormatting>
  <conditionalFormatting sqref="H9">
    <cfRule type="cellIs" dxfId="13881" priority="1882" operator="equal">
      <formula>"jan."</formula>
    </cfRule>
  </conditionalFormatting>
  <conditionalFormatting sqref="I9">
    <cfRule type="cellIs" dxfId="13880" priority="1881" operator="equal">
      <formula>"jan."</formula>
    </cfRule>
  </conditionalFormatting>
  <conditionalFormatting sqref="G9">
    <cfRule type="cellIs" dxfId="13879" priority="1880" operator="equal">
      <formula>"jan."</formula>
    </cfRule>
  </conditionalFormatting>
  <conditionalFormatting sqref="H9">
    <cfRule type="cellIs" dxfId="13878" priority="1879" operator="equal">
      <formula>"jan."</formula>
    </cfRule>
  </conditionalFormatting>
  <conditionalFormatting sqref="H9">
    <cfRule type="cellIs" dxfId="13877" priority="1878" operator="equal">
      <formula>"jan."</formula>
    </cfRule>
  </conditionalFormatting>
  <conditionalFormatting sqref="G9">
    <cfRule type="cellIs" dxfId="13876" priority="1877" operator="equal">
      <formula>"jan."</formula>
    </cfRule>
  </conditionalFormatting>
  <conditionalFormatting sqref="H9">
    <cfRule type="cellIs" dxfId="13875" priority="1876" operator="equal">
      <formula>"jan."</formula>
    </cfRule>
  </conditionalFormatting>
  <conditionalFormatting sqref="G9">
    <cfRule type="cellIs" dxfId="13874" priority="1875" operator="equal">
      <formula>"jan."</formula>
    </cfRule>
  </conditionalFormatting>
  <conditionalFormatting sqref="G9">
    <cfRule type="cellIs" dxfId="13873" priority="1873" operator="equal">
      <formula>"jan."</formula>
    </cfRule>
  </conditionalFormatting>
  <conditionalFormatting sqref="I9">
    <cfRule type="cellIs" dxfId="13872" priority="1872" operator="equal">
      <formula>"jan."</formula>
    </cfRule>
  </conditionalFormatting>
  <conditionalFormatting sqref="H9">
    <cfRule type="cellIs" dxfId="13871" priority="1871" operator="equal">
      <formula>"jan."</formula>
    </cfRule>
  </conditionalFormatting>
  <conditionalFormatting sqref="G9">
    <cfRule type="cellIs" dxfId="13870" priority="1870" operator="equal">
      <formula>"jan."</formula>
    </cfRule>
  </conditionalFormatting>
  <conditionalFormatting sqref="H9">
    <cfRule type="cellIs" dxfId="13869" priority="1869" operator="equal">
      <formula>"jan."</formula>
    </cfRule>
  </conditionalFormatting>
  <conditionalFormatting sqref="G9">
    <cfRule type="cellIs" dxfId="13868" priority="1868" operator="equal">
      <formula>"jan."</formula>
    </cfRule>
  </conditionalFormatting>
  <conditionalFormatting sqref="G9">
    <cfRule type="cellIs" dxfId="13867" priority="1866" operator="equal">
      <formula>"jan."</formula>
    </cfRule>
  </conditionalFormatting>
  <conditionalFormatting sqref="I9">
    <cfRule type="cellIs" dxfId="13866" priority="1865" operator="equal">
      <formula>"jan."</formula>
    </cfRule>
  </conditionalFormatting>
  <conditionalFormatting sqref="G9">
    <cfRule type="cellIs" dxfId="13865" priority="1862" operator="equal">
      <formula>"jan."</formula>
    </cfRule>
  </conditionalFormatting>
  <conditionalFormatting sqref="H9">
    <cfRule type="cellIs" dxfId="13864" priority="1861" operator="equal">
      <formula>"jan."</formula>
    </cfRule>
  </conditionalFormatting>
  <conditionalFormatting sqref="H9">
    <cfRule type="cellIs" dxfId="13863" priority="1860" operator="equal">
      <formula>"jan."</formula>
    </cfRule>
  </conditionalFormatting>
  <conditionalFormatting sqref="G9">
    <cfRule type="cellIs" dxfId="13862" priority="1859" operator="equal">
      <formula>"jan."</formula>
    </cfRule>
  </conditionalFormatting>
  <conditionalFormatting sqref="H9">
    <cfRule type="cellIs" dxfId="13861" priority="1858" operator="equal">
      <formula>"jan."</formula>
    </cfRule>
  </conditionalFormatting>
  <conditionalFormatting sqref="G9">
    <cfRule type="cellIs" dxfId="13860" priority="1857" operator="equal">
      <formula>"jan."</formula>
    </cfRule>
  </conditionalFormatting>
  <conditionalFormatting sqref="H9">
    <cfRule type="cellIs" dxfId="13859" priority="1856" operator="equal">
      <formula>"jan."</formula>
    </cfRule>
  </conditionalFormatting>
  <conditionalFormatting sqref="G9">
    <cfRule type="cellIs" dxfId="13858" priority="1855" operator="equal">
      <formula>"jan."</formula>
    </cfRule>
  </conditionalFormatting>
  <conditionalFormatting sqref="I9">
    <cfRule type="cellIs" dxfId="13857" priority="1854" operator="equal">
      <formula>"jan."</formula>
    </cfRule>
  </conditionalFormatting>
  <conditionalFormatting sqref="G9">
    <cfRule type="cellIs" dxfId="13856" priority="1853" operator="equal">
      <formula>"jan."</formula>
    </cfRule>
  </conditionalFormatting>
  <conditionalFormatting sqref="G9">
    <cfRule type="cellIs" dxfId="13855" priority="1852" operator="equal">
      <formula>"jan."</formula>
    </cfRule>
  </conditionalFormatting>
  <conditionalFormatting sqref="G9">
    <cfRule type="cellIs" dxfId="13854" priority="1851" operator="equal">
      <formula>"jan."</formula>
    </cfRule>
  </conditionalFormatting>
  <conditionalFormatting sqref="H9">
    <cfRule type="cellIs" dxfId="13853" priority="1850" operator="equal">
      <formula>"jan."</formula>
    </cfRule>
  </conditionalFormatting>
  <conditionalFormatting sqref="G9">
    <cfRule type="cellIs" dxfId="13852" priority="1849" operator="equal">
      <formula>"jan."</formula>
    </cfRule>
  </conditionalFormatting>
  <conditionalFormatting sqref="G9">
    <cfRule type="cellIs" dxfId="13851" priority="1848" operator="equal">
      <formula>"jan."</formula>
    </cfRule>
  </conditionalFormatting>
  <conditionalFormatting sqref="G9">
    <cfRule type="cellIs" dxfId="13850" priority="1847" operator="equal">
      <formula>"jan."</formula>
    </cfRule>
  </conditionalFormatting>
  <conditionalFormatting sqref="H9">
    <cfRule type="cellIs" dxfId="13849" priority="1846" operator="equal">
      <formula>"jan."</formula>
    </cfRule>
  </conditionalFormatting>
  <conditionalFormatting sqref="G9">
    <cfRule type="cellIs" dxfId="13848" priority="1845" operator="equal">
      <formula>"jan."</formula>
    </cfRule>
  </conditionalFormatting>
  <conditionalFormatting sqref="H9">
    <cfRule type="cellIs" dxfId="13847" priority="1844" operator="equal">
      <formula>"jan."</formula>
    </cfRule>
  </conditionalFormatting>
  <conditionalFormatting sqref="G9">
    <cfRule type="cellIs" dxfId="13846" priority="1843" operator="equal">
      <formula>"jan."</formula>
    </cfRule>
  </conditionalFormatting>
  <conditionalFormatting sqref="H9">
    <cfRule type="cellIs" dxfId="13845" priority="1842" operator="equal">
      <formula>"jan."</formula>
    </cfRule>
  </conditionalFormatting>
  <conditionalFormatting sqref="G9">
    <cfRule type="cellIs" dxfId="13844" priority="1841" operator="equal">
      <formula>"jan."</formula>
    </cfRule>
  </conditionalFormatting>
  <conditionalFormatting sqref="H9">
    <cfRule type="cellIs" dxfId="13843" priority="1840" operator="equal">
      <formula>"jan."</formula>
    </cfRule>
  </conditionalFormatting>
  <conditionalFormatting sqref="G9">
    <cfRule type="cellIs" dxfId="13842" priority="1839" operator="equal">
      <formula>"jan."</formula>
    </cfRule>
  </conditionalFormatting>
  <conditionalFormatting sqref="G9">
    <cfRule type="cellIs" dxfId="13841" priority="1838" operator="equal">
      <formula>"jan."</formula>
    </cfRule>
  </conditionalFormatting>
  <conditionalFormatting sqref="G9">
    <cfRule type="cellIs" dxfId="13840" priority="1837" operator="equal">
      <formula>"jan."</formula>
    </cfRule>
  </conditionalFormatting>
  <conditionalFormatting sqref="G9">
    <cfRule type="cellIs" dxfId="13839" priority="1836" operator="equal">
      <formula>"jan."</formula>
    </cfRule>
  </conditionalFormatting>
  <conditionalFormatting sqref="H9">
    <cfRule type="cellIs" dxfId="13838" priority="1835" operator="equal">
      <formula>"jan."</formula>
    </cfRule>
  </conditionalFormatting>
  <conditionalFormatting sqref="G9">
    <cfRule type="cellIs" dxfId="13837" priority="1834" operator="equal">
      <formula>"jan."</formula>
    </cfRule>
  </conditionalFormatting>
  <conditionalFormatting sqref="G9">
    <cfRule type="cellIs" dxfId="13836" priority="1833" operator="equal">
      <formula>"jan."</formula>
    </cfRule>
  </conditionalFormatting>
  <conditionalFormatting sqref="G9">
    <cfRule type="cellIs" dxfId="13835" priority="1832" operator="equal">
      <formula>"jan."</formula>
    </cfRule>
  </conditionalFormatting>
  <conditionalFormatting sqref="H9">
    <cfRule type="cellIs" dxfId="13834" priority="1831" operator="equal">
      <formula>"jan."</formula>
    </cfRule>
  </conditionalFormatting>
  <conditionalFormatting sqref="G9">
    <cfRule type="cellIs" dxfId="13833" priority="1830" operator="equal">
      <formula>"jan."</formula>
    </cfRule>
  </conditionalFormatting>
  <conditionalFormatting sqref="G9">
    <cfRule type="cellIs" dxfId="13832" priority="1829" operator="equal">
      <formula>"jan."</formula>
    </cfRule>
  </conditionalFormatting>
  <conditionalFormatting sqref="G9">
    <cfRule type="cellIs" dxfId="13831" priority="1828" operator="equal">
      <formula>"jan."</formula>
    </cfRule>
  </conditionalFormatting>
  <conditionalFormatting sqref="G9">
    <cfRule type="cellIs" dxfId="13830" priority="1827" operator="equal">
      <formula>"jan."</formula>
    </cfRule>
  </conditionalFormatting>
  <conditionalFormatting sqref="H9">
    <cfRule type="cellIs" dxfId="13829" priority="1826" operator="equal">
      <formula>"jan."</formula>
    </cfRule>
  </conditionalFormatting>
  <conditionalFormatting sqref="G9">
    <cfRule type="cellIs" dxfId="13828" priority="1825" operator="equal">
      <formula>"jan."</formula>
    </cfRule>
  </conditionalFormatting>
  <conditionalFormatting sqref="G9">
    <cfRule type="cellIs" dxfId="13827" priority="1824" operator="equal">
      <formula>"jan."</formula>
    </cfRule>
  </conditionalFormatting>
  <conditionalFormatting sqref="I9">
    <cfRule type="cellIs" dxfId="13826" priority="1823" operator="equal">
      <formula>"jan."</formula>
    </cfRule>
  </conditionalFormatting>
  <conditionalFormatting sqref="H9">
    <cfRule type="cellIs" dxfId="13825" priority="1822" operator="equal">
      <formula>"jan."</formula>
    </cfRule>
  </conditionalFormatting>
  <conditionalFormatting sqref="G9">
    <cfRule type="cellIs" dxfId="13824" priority="1821" operator="equal">
      <formula>"jan."</formula>
    </cfRule>
  </conditionalFormatting>
  <conditionalFormatting sqref="H9">
    <cfRule type="cellIs" dxfId="13823" priority="1820" operator="equal">
      <formula>"jan."</formula>
    </cfRule>
  </conditionalFormatting>
  <conditionalFormatting sqref="G9">
    <cfRule type="cellIs" dxfId="13822" priority="1819" operator="equal">
      <formula>"jan."</formula>
    </cfRule>
  </conditionalFormatting>
  <conditionalFormatting sqref="H9">
    <cfRule type="cellIs" dxfId="13821" priority="1818" operator="equal">
      <formula>"jan."</formula>
    </cfRule>
  </conditionalFormatting>
  <conditionalFormatting sqref="G9">
    <cfRule type="cellIs" dxfId="13820" priority="1817" operator="equal">
      <formula>"jan."</formula>
    </cfRule>
  </conditionalFormatting>
  <conditionalFormatting sqref="G9">
    <cfRule type="cellIs" dxfId="13819" priority="1816" operator="equal">
      <formula>"jan."</formula>
    </cfRule>
  </conditionalFormatting>
  <conditionalFormatting sqref="G9">
    <cfRule type="cellIs" dxfId="13818" priority="1815" operator="equal">
      <formula>"jan."</formula>
    </cfRule>
  </conditionalFormatting>
  <conditionalFormatting sqref="G9">
    <cfRule type="cellIs" dxfId="13817" priority="1814" operator="equal">
      <formula>"jan."</formula>
    </cfRule>
  </conditionalFormatting>
  <conditionalFormatting sqref="H9">
    <cfRule type="cellIs" dxfId="13816" priority="1813" operator="equal">
      <formula>"jan."</formula>
    </cfRule>
  </conditionalFormatting>
  <conditionalFormatting sqref="G9">
    <cfRule type="cellIs" dxfId="13815" priority="1812" operator="equal">
      <formula>"jan."</formula>
    </cfRule>
  </conditionalFormatting>
  <conditionalFormatting sqref="G9">
    <cfRule type="cellIs" dxfId="13814" priority="1811" operator="equal">
      <formula>"jan."</formula>
    </cfRule>
  </conditionalFormatting>
  <conditionalFormatting sqref="G9">
    <cfRule type="cellIs" dxfId="13813" priority="1810" operator="equal">
      <formula>"jan."</formula>
    </cfRule>
  </conditionalFormatting>
  <conditionalFormatting sqref="H9">
    <cfRule type="cellIs" dxfId="13812" priority="1809" operator="equal">
      <formula>"jan."</formula>
    </cfRule>
  </conditionalFormatting>
  <conditionalFormatting sqref="G9">
    <cfRule type="cellIs" dxfId="13811" priority="1807" operator="equal">
      <formula>"jan."</formula>
    </cfRule>
  </conditionalFormatting>
  <conditionalFormatting sqref="G9">
    <cfRule type="cellIs" dxfId="13810" priority="1806" operator="equal">
      <formula>"jan."</formula>
    </cfRule>
  </conditionalFormatting>
  <conditionalFormatting sqref="G9">
    <cfRule type="cellIs" dxfId="13809" priority="1805" operator="equal">
      <formula>"jan."</formula>
    </cfRule>
  </conditionalFormatting>
  <conditionalFormatting sqref="H9">
    <cfRule type="cellIs" dxfId="13808" priority="1804" operator="equal">
      <formula>"jan."</formula>
    </cfRule>
  </conditionalFormatting>
  <conditionalFormatting sqref="G9">
    <cfRule type="cellIs" dxfId="13807" priority="1803" operator="equal">
      <formula>"jan."</formula>
    </cfRule>
  </conditionalFormatting>
  <conditionalFormatting sqref="G9">
    <cfRule type="cellIs" dxfId="13806" priority="1802" operator="equal">
      <formula>"jan."</formula>
    </cfRule>
  </conditionalFormatting>
  <conditionalFormatting sqref="G9">
    <cfRule type="cellIs" dxfId="13805" priority="1801" operator="equal">
      <formula>"jan."</formula>
    </cfRule>
  </conditionalFormatting>
  <conditionalFormatting sqref="G9">
    <cfRule type="cellIs" dxfId="13804" priority="1800" operator="equal">
      <formula>"jan."</formula>
    </cfRule>
  </conditionalFormatting>
  <conditionalFormatting sqref="G9">
    <cfRule type="cellIs" dxfId="13803" priority="1799" operator="equal">
      <formula>"jan."</formula>
    </cfRule>
  </conditionalFormatting>
  <conditionalFormatting sqref="G9">
    <cfRule type="cellIs" dxfId="13802" priority="1798" operator="equal">
      <formula>"jan."</formula>
    </cfRule>
  </conditionalFormatting>
  <conditionalFormatting sqref="G9">
    <cfRule type="cellIs" dxfId="13801" priority="1797" operator="equal">
      <formula>"jan."</formula>
    </cfRule>
  </conditionalFormatting>
  <conditionalFormatting sqref="G9">
    <cfRule type="cellIs" dxfId="13800" priority="1796" operator="equal">
      <formula>"jan."</formula>
    </cfRule>
  </conditionalFormatting>
  <conditionalFormatting sqref="H9">
    <cfRule type="cellIs" dxfId="13799" priority="1795" operator="equal">
      <formula>"jan."</formula>
    </cfRule>
  </conditionalFormatting>
  <conditionalFormatting sqref="I9">
    <cfRule type="cellIs" dxfId="13798" priority="1794" operator="equal">
      <formula>"jan."</formula>
    </cfRule>
  </conditionalFormatting>
  <conditionalFormatting sqref="J9">
    <cfRule type="cellIs" dxfId="13797" priority="1793" operator="equal">
      <formula>"jan."</formula>
    </cfRule>
  </conditionalFormatting>
  <conditionalFormatting sqref="I9">
    <cfRule type="cellIs" dxfId="13796" priority="1792" operator="equal">
      <formula>"jan."</formula>
    </cfRule>
  </conditionalFormatting>
  <conditionalFormatting sqref="H9">
    <cfRule type="cellIs" dxfId="13795" priority="1791" operator="equal">
      <formula>"jan."</formula>
    </cfRule>
  </conditionalFormatting>
  <conditionalFormatting sqref="I9">
    <cfRule type="cellIs" dxfId="13794" priority="1790" operator="equal">
      <formula>"jan."</formula>
    </cfRule>
  </conditionalFormatting>
  <conditionalFormatting sqref="I9">
    <cfRule type="cellIs" dxfId="13793" priority="1788" operator="equal">
      <formula>"jan."</formula>
    </cfRule>
  </conditionalFormatting>
  <conditionalFormatting sqref="G9">
    <cfRule type="cellIs" dxfId="13792" priority="1787" operator="equal">
      <formula>"jan."</formula>
    </cfRule>
  </conditionalFormatting>
  <conditionalFormatting sqref="H9">
    <cfRule type="cellIs" dxfId="13791" priority="1786" operator="equal">
      <formula>"jan."</formula>
    </cfRule>
  </conditionalFormatting>
  <conditionalFormatting sqref="H9">
    <cfRule type="cellIs" dxfId="13790" priority="1785" operator="equal">
      <formula>"jan."</formula>
    </cfRule>
  </conditionalFormatting>
  <conditionalFormatting sqref="G9">
    <cfRule type="cellIs" dxfId="13789" priority="1784" operator="equal">
      <formula>"jan."</formula>
    </cfRule>
  </conditionalFormatting>
  <conditionalFormatting sqref="H9">
    <cfRule type="cellIs" dxfId="13788" priority="1783" operator="equal">
      <formula>"jan."</formula>
    </cfRule>
  </conditionalFormatting>
  <conditionalFormatting sqref="G9">
    <cfRule type="cellIs" dxfId="13787" priority="1782" operator="equal">
      <formula>"jan."</formula>
    </cfRule>
  </conditionalFormatting>
  <conditionalFormatting sqref="H9">
    <cfRule type="cellIs" dxfId="13786" priority="1781" operator="equal">
      <formula>"jan."</formula>
    </cfRule>
  </conditionalFormatting>
  <conditionalFormatting sqref="G9">
    <cfRule type="cellIs" dxfId="13785" priority="1780" operator="equal">
      <formula>"jan."</formula>
    </cfRule>
  </conditionalFormatting>
  <conditionalFormatting sqref="I9">
    <cfRule type="cellIs" dxfId="13784" priority="1779" operator="equal">
      <formula>"jan."</formula>
    </cfRule>
  </conditionalFormatting>
  <conditionalFormatting sqref="H9">
    <cfRule type="cellIs" dxfId="13783" priority="1778" operator="equal">
      <formula>"jan."</formula>
    </cfRule>
  </conditionalFormatting>
  <conditionalFormatting sqref="G9">
    <cfRule type="cellIs" dxfId="13782" priority="1777" operator="equal">
      <formula>"jan."</formula>
    </cfRule>
  </conditionalFormatting>
  <conditionalFormatting sqref="H9">
    <cfRule type="cellIs" dxfId="13781" priority="1776" operator="equal">
      <formula>"jan."</formula>
    </cfRule>
  </conditionalFormatting>
  <conditionalFormatting sqref="G9">
    <cfRule type="cellIs" dxfId="13780" priority="1775" operator="equal">
      <formula>"jan."</formula>
    </cfRule>
  </conditionalFormatting>
  <conditionalFormatting sqref="G9">
    <cfRule type="cellIs" dxfId="13779" priority="1773" operator="equal">
      <formula>"jan."</formula>
    </cfRule>
  </conditionalFormatting>
  <conditionalFormatting sqref="I9">
    <cfRule type="cellIs" dxfId="13778" priority="1772" operator="equal">
      <formula>"jan."</formula>
    </cfRule>
  </conditionalFormatting>
  <conditionalFormatting sqref="G9">
    <cfRule type="cellIs" dxfId="13777" priority="1771" operator="equal">
      <formula>"jan."</formula>
    </cfRule>
  </conditionalFormatting>
  <conditionalFormatting sqref="G9">
    <cfRule type="cellIs" dxfId="13776" priority="1770" operator="equal">
      <formula>"jan."</formula>
    </cfRule>
  </conditionalFormatting>
  <conditionalFormatting sqref="H9">
    <cfRule type="cellIs" dxfId="13775" priority="1768" operator="equal">
      <formula>"jan."</formula>
    </cfRule>
  </conditionalFormatting>
  <conditionalFormatting sqref="G9">
    <cfRule type="cellIs" dxfId="13774" priority="1766" operator="equal">
      <formula>"jan."</formula>
    </cfRule>
  </conditionalFormatting>
  <conditionalFormatting sqref="G9">
    <cfRule type="cellIs" dxfId="13773" priority="1764" operator="equal">
      <formula>"jan."</formula>
    </cfRule>
  </conditionalFormatting>
  <conditionalFormatting sqref="H9">
    <cfRule type="cellIs" dxfId="13772" priority="1763" operator="equal">
      <formula>"jan."</formula>
    </cfRule>
  </conditionalFormatting>
  <conditionalFormatting sqref="G9">
    <cfRule type="cellIs" dxfId="13771" priority="1762" operator="equal">
      <formula>"jan."</formula>
    </cfRule>
  </conditionalFormatting>
  <conditionalFormatting sqref="I9">
    <cfRule type="cellIs" dxfId="13770" priority="1761" operator="equal">
      <formula>"jan."</formula>
    </cfRule>
  </conditionalFormatting>
  <conditionalFormatting sqref="G9">
    <cfRule type="cellIs" dxfId="13769" priority="1760" operator="equal">
      <formula>"jan."</formula>
    </cfRule>
  </conditionalFormatting>
  <conditionalFormatting sqref="G9">
    <cfRule type="cellIs" dxfId="13768" priority="1759" operator="equal">
      <formula>"jan."</formula>
    </cfRule>
  </conditionalFormatting>
  <conditionalFormatting sqref="G9">
    <cfRule type="cellIs" dxfId="13767" priority="1758" operator="equal">
      <formula>"jan."</formula>
    </cfRule>
  </conditionalFormatting>
  <conditionalFormatting sqref="H9">
    <cfRule type="cellIs" dxfId="13766" priority="1757" operator="equal">
      <formula>"jan."</formula>
    </cfRule>
  </conditionalFormatting>
  <conditionalFormatting sqref="G9">
    <cfRule type="cellIs" dxfId="13765" priority="1756" operator="equal">
      <formula>"jan."</formula>
    </cfRule>
  </conditionalFormatting>
  <conditionalFormatting sqref="G9">
    <cfRule type="cellIs" dxfId="13764" priority="1755" operator="equal">
      <formula>"jan."</formula>
    </cfRule>
  </conditionalFormatting>
  <conditionalFormatting sqref="G9">
    <cfRule type="cellIs" dxfId="13763" priority="1754" operator="equal">
      <formula>"jan."</formula>
    </cfRule>
  </conditionalFormatting>
  <conditionalFormatting sqref="H9">
    <cfRule type="cellIs" dxfId="13762" priority="1753" operator="equal">
      <formula>"jan."</formula>
    </cfRule>
  </conditionalFormatting>
  <conditionalFormatting sqref="G9">
    <cfRule type="cellIs" dxfId="13761" priority="1752" operator="equal">
      <formula>"jan."</formula>
    </cfRule>
  </conditionalFormatting>
  <conditionalFormatting sqref="H9">
    <cfRule type="cellIs" dxfId="13760" priority="1751" operator="equal">
      <formula>"jan."</formula>
    </cfRule>
  </conditionalFormatting>
  <conditionalFormatting sqref="G9">
    <cfRule type="cellIs" dxfId="13759" priority="1750" operator="equal">
      <formula>"jan."</formula>
    </cfRule>
  </conditionalFormatting>
  <conditionalFormatting sqref="H9">
    <cfRule type="cellIs" dxfId="13758" priority="1749" operator="equal">
      <formula>"jan."</formula>
    </cfRule>
  </conditionalFormatting>
  <conditionalFormatting sqref="G9">
    <cfRule type="cellIs" dxfId="13757" priority="1748" operator="equal">
      <formula>"jan."</formula>
    </cfRule>
  </conditionalFormatting>
  <conditionalFormatting sqref="H9">
    <cfRule type="cellIs" dxfId="13756" priority="1747" operator="equal">
      <formula>"jan."</formula>
    </cfRule>
  </conditionalFormatting>
  <conditionalFormatting sqref="G9">
    <cfRule type="cellIs" dxfId="13755" priority="1746" operator="equal">
      <formula>"jan."</formula>
    </cfRule>
  </conditionalFormatting>
  <conditionalFormatting sqref="G9">
    <cfRule type="cellIs" dxfId="13754" priority="1745" operator="equal">
      <formula>"jan."</formula>
    </cfRule>
  </conditionalFormatting>
  <conditionalFormatting sqref="G9">
    <cfRule type="cellIs" dxfId="13753" priority="1744" operator="equal">
      <formula>"jan."</formula>
    </cfRule>
  </conditionalFormatting>
  <conditionalFormatting sqref="G9">
    <cfRule type="cellIs" dxfId="13752" priority="1743" operator="equal">
      <formula>"jan."</formula>
    </cfRule>
  </conditionalFormatting>
  <conditionalFormatting sqref="H9">
    <cfRule type="cellIs" dxfId="13751" priority="1742" operator="equal">
      <formula>"jan."</formula>
    </cfRule>
  </conditionalFormatting>
  <conditionalFormatting sqref="G9">
    <cfRule type="cellIs" dxfId="13750" priority="1741" operator="equal">
      <formula>"jan."</formula>
    </cfRule>
  </conditionalFormatting>
  <conditionalFormatting sqref="G9">
    <cfRule type="cellIs" dxfId="13749" priority="1740" operator="equal">
      <formula>"jan."</formula>
    </cfRule>
  </conditionalFormatting>
  <conditionalFormatting sqref="G9">
    <cfRule type="cellIs" dxfId="13748" priority="1739" operator="equal">
      <formula>"jan."</formula>
    </cfRule>
  </conditionalFormatting>
  <conditionalFormatting sqref="H9">
    <cfRule type="cellIs" dxfId="13747" priority="1738" operator="equal">
      <formula>"jan."</formula>
    </cfRule>
  </conditionalFormatting>
  <conditionalFormatting sqref="G9">
    <cfRule type="cellIs" dxfId="13746" priority="1737" operator="equal">
      <formula>"jan."</formula>
    </cfRule>
  </conditionalFormatting>
  <conditionalFormatting sqref="G9">
    <cfRule type="cellIs" dxfId="13745" priority="1736" operator="equal">
      <formula>"jan."</formula>
    </cfRule>
  </conditionalFormatting>
  <conditionalFormatting sqref="G9">
    <cfRule type="cellIs" dxfId="13744" priority="1735" operator="equal">
      <formula>"jan."</formula>
    </cfRule>
  </conditionalFormatting>
  <conditionalFormatting sqref="G9">
    <cfRule type="cellIs" dxfId="13743" priority="1734" operator="equal">
      <formula>"jan."</formula>
    </cfRule>
  </conditionalFormatting>
  <conditionalFormatting sqref="G9">
    <cfRule type="cellIs" dxfId="13742" priority="1732" operator="equal">
      <formula>"jan."</formula>
    </cfRule>
  </conditionalFormatting>
  <conditionalFormatting sqref="G9">
    <cfRule type="cellIs" dxfId="13741" priority="1731" operator="equal">
      <formula>"jan."</formula>
    </cfRule>
  </conditionalFormatting>
  <conditionalFormatting sqref="I9">
    <cfRule type="cellIs" dxfId="13740" priority="1730" operator="equal">
      <formula>"jan."</formula>
    </cfRule>
  </conditionalFormatting>
  <conditionalFormatting sqref="H9">
    <cfRule type="cellIs" dxfId="13739" priority="1729" operator="equal">
      <formula>"jan."</formula>
    </cfRule>
  </conditionalFormatting>
  <conditionalFormatting sqref="G9">
    <cfRule type="cellIs" dxfId="13738" priority="1728" operator="equal">
      <formula>"jan."</formula>
    </cfRule>
  </conditionalFormatting>
  <conditionalFormatting sqref="H9">
    <cfRule type="cellIs" dxfId="13737" priority="1727" operator="equal">
      <formula>"jan."</formula>
    </cfRule>
  </conditionalFormatting>
  <conditionalFormatting sqref="G9">
    <cfRule type="cellIs" dxfId="13736" priority="1726" operator="equal">
      <formula>"jan."</formula>
    </cfRule>
  </conditionalFormatting>
  <conditionalFormatting sqref="H9">
    <cfRule type="cellIs" dxfId="13735" priority="1725" operator="equal">
      <formula>"jan."</formula>
    </cfRule>
  </conditionalFormatting>
  <conditionalFormatting sqref="G9">
    <cfRule type="cellIs" dxfId="13734" priority="1723" operator="equal">
      <formula>"jan."</formula>
    </cfRule>
  </conditionalFormatting>
  <conditionalFormatting sqref="G9">
    <cfRule type="cellIs" dxfId="13733" priority="1722" operator="equal">
      <formula>"jan."</formula>
    </cfRule>
  </conditionalFormatting>
  <conditionalFormatting sqref="G9">
    <cfRule type="cellIs" dxfId="13732" priority="1721" operator="equal">
      <formula>"jan."</formula>
    </cfRule>
  </conditionalFormatting>
  <conditionalFormatting sqref="H9">
    <cfRule type="cellIs" dxfId="13731" priority="1720" operator="equal">
      <formula>"jan."</formula>
    </cfRule>
  </conditionalFormatting>
  <conditionalFormatting sqref="G9">
    <cfRule type="cellIs" dxfId="13730" priority="1719" operator="equal">
      <formula>"jan."</formula>
    </cfRule>
  </conditionalFormatting>
  <conditionalFormatting sqref="G9">
    <cfRule type="cellIs" dxfId="13729" priority="1718" operator="equal">
      <formula>"jan."</formula>
    </cfRule>
  </conditionalFormatting>
  <conditionalFormatting sqref="G9">
    <cfRule type="cellIs" dxfId="13728" priority="1717" operator="equal">
      <formula>"jan."</formula>
    </cfRule>
  </conditionalFormatting>
  <conditionalFormatting sqref="G9">
    <cfRule type="cellIs" dxfId="13727" priority="1714" operator="equal">
      <formula>"jan."</formula>
    </cfRule>
  </conditionalFormatting>
  <conditionalFormatting sqref="G9">
    <cfRule type="cellIs" dxfId="13726" priority="1713" operator="equal">
      <formula>"jan."</formula>
    </cfRule>
  </conditionalFormatting>
  <conditionalFormatting sqref="G9">
    <cfRule type="cellIs" dxfId="13725" priority="1712" operator="equal">
      <formula>"jan."</formula>
    </cfRule>
  </conditionalFormatting>
  <conditionalFormatting sqref="H9">
    <cfRule type="cellIs" dxfId="13724" priority="1711" operator="equal">
      <formula>"jan."</formula>
    </cfRule>
  </conditionalFormatting>
  <conditionalFormatting sqref="G9">
    <cfRule type="cellIs" dxfId="13723" priority="1710" operator="equal">
      <formula>"jan."</formula>
    </cfRule>
  </conditionalFormatting>
  <conditionalFormatting sqref="G9">
    <cfRule type="cellIs" dxfId="13722" priority="1709" operator="equal">
      <formula>"jan."</formula>
    </cfRule>
  </conditionalFormatting>
  <conditionalFormatting sqref="G9">
    <cfRule type="cellIs" dxfId="13721" priority="1708" operator="equal">
      <formula>"jan."</formula>
    </cfRule>
  </conditionalFormatting>
  <conditionalFormatting sqref="G9">
    <cfRule type="cellIs" dxfId="13720" priority="1707" operator="equal">
      <formula>"jan."</formula>
    </cfRule>
  </conditionalFormatting>
  <conditionalFormatting sqref="G9">
    <cfRule type="cellIs" dxfId="13719" priority="1706" operator="equal">
      <formula>"jan."</formula>
    </cfRule>
  </conditionalFormatting>
  <conditionalFormatting sqref="G9">
    <cfRule type="cellIs" dxfId="13718" priority="1705" operator="equal">
      <formula>"jan."</formula>
    </cfRule>
  </conditionalFormatting>
  <conditionalFormatting sqref="G9">
    <cfRule type="cellIs" dxfId="13717" priority="1704" operator="equal">
      <formula>"jan."</formula>
    </cfRule>
  </conditionalFormatting>
  <conditionalFormatting sqref="G9">
    <cfRule type="cellIs" dxfId="13716" priority="1703" operator="equal">
      <formula>"jan."</formula>
    </cfRule>
  </conditionalFormatting>
  <conditionalFormatting sqref="H9">
    <cfRule type="cellIs" dxfId="13715" priority="1702" operator="equal">
      <formula>"jan."</formula>
    </cfRule>
  </conditionalFormatting>
  <conditionalFormatting sqref="I9">
    <cfRule type="cellIs" dxfId="13714" priority="1701" operator="equal">
      <formula>"jan."</formula>
    </cfRule>
  </conditionalFormatting>
  <conditionalFormatting sqref="J9">
    <cfRule type="cellIs" dxfId="13713" priority="1700" operator="equal">
      <formula>"jan."</formula>
    </cfRule>
  </conditionalFormatting>
  <conditionalFormatting sqref="H9">
    <cfRule type="cellIs" dxfId="13712" priority="1699" operator="equal">
      <formula>"jan."</formula>
    </cfRule>
  </conditionalFormatting>
  <conditionalFormatting sqref="G9">
    <cfRule type="cellIs" dxfId="13711" priority="1698" operator="equal">
      <formula>"jan."</formula>
    </cfRule>
  </conditionalFormatting>
  <conditionalFormatting sqref="H9">
    <cfRule type="cellIs" dxfId="13710" priority="1697" operator="equal">
      <formula>"jan."</formula>
    </cfRule>
  </conditionalFormatting>
  <conditionalFormatting sqref="H9">
    <cfRule type="cellIs" dxfId="13709" priority="1695" operator="equal">
      <formula>"jan."</formula>
    </cfRule>
  </conditionalFormatting>
  <conditionalFormatting sqref="G9">
    <cfRule type="cellIs" dxfId="13708" priority="1694" operator="equal">
      <formula>"jan."</formula>
    </cfRule>
  </conditionalFormatting>
  <conditionalFormatting sqref="G9">
    <cfRule type="cellIs" dxfId="13707" priority="1691" operator="equal">
      <formula>"jan."</formula>
    </cfRule>
  </conditionalFormatting>
  <conditionalFormatting sqref="H9">
    <cfRule type="cellIs" dxfId="13706" priority="1690" operator="equal">
      <formula>"jan."</formula>
    </cfRule>
  </conditionalFormatting>
  <conditionalFormatting sqref="G9">
    <cfRule type="cellIs" dxfId="13705" priority="1689" operator="equal">
      <formula>"jan."</formula>
    </cfRule>
  </conditionalFormatting>
  <conditionalFormatting sqref="G9">
    <cfRule type="cellIs" dxfId="13704" priority="1688" operator="equal">
      <formula>"jan."</formula>
    </cfRule>
  </conditionalFormatting>
  <conditionalFormatting sqref="H9">
    <cfRule type="cellIs" dxfId="13703" priority="1686" operator="equal">
      <formula>"jan."</formula>
    </cfRule>
  </conditionalFormatting>
  <conditionalFormatting sqref="G9">
    <cfRule type="cellIs" dxfId="13702" priority="1685" operator="equal">
      <formula>"jan."</formula>
    </cfRule>
  </conditionalFormatting>
  <conditionalFormatting sqref="G9">
    <cfRule type="cellIs" dxfId="13701" priority="1682" operator="equal">
      <formula>"jan."</formula>
    </cfRule>
  </conditionalFormatting>
  <conditionalFormatting sqref="G9">
    <cfRule type="cellIs" dxfId="13700" priority="1680" operator="equal">
      <formula>"jan."</formula>
    </cfRule>
  </conditionalFormatting>
  <conditionalFormatting sqref="G9">
    <cfRule type="cellIs" dxfId="13699" priority="1679" operator="equal">
      <formula>"jan."</formula>
    </cfRule>
  </conditionalFormatting>
  <conditionalFormatting sqref="G9">
    <cfRule type="cellIs" dxfId="13698" priority="1678" operator="equal">
      <formula>"jan."</formula>
    </cfRule>
  </conditionalFormatting>
  <conditionalFormatting sqref="G9">
    <cfRule type="cellIs" dxfId="13697" priority="1677" operator="equal">
      <formula>"jan."</formula>
    </cfRule>
  </conditionalFormatting>
  <conditionalFormatting sqref="G9">
    <cfRule type="cellIs" dxfId="13696" priority="1676" operator="equal">
      <formula>"jan."</formula>
    </cfRule>
  </conditionalFormatting>
  <conditionalFormatting sqref="G9">
    <cfRule type="cellIs" dxfId="13695" priority="1675" operator="equal">
      <formula>"jan."</formula>
    </cfRule>
  </conditionalFormatting>
  <conditionalFormatting sqref="G9">
    <cfRule type="cellIs" dxfId="13694" priority="1674" operator="equal">
      <formula>"jan."</formula>
    </cfRule>
  </conditionalFormatting>
  <conditionalFormatting sqref="G9">
    <cfRule type="cellIs" dxfId="13693" priority="1673" operator="equal">
      <formula>"jan."</formula>
    </cfRule>
  </conditionalFormatting>
  <conditionalFormatting sqref="H9">
    <cfRule type="cellIs" dxfId="13692" priority="1672" operator="equal">
      <formula>"jan."</formula>
    </cfRule>
  </conditionalFormatting>
  <conditionalFormatting sqref="G9">
    <cfRule type="cellIs" dxfId="13691" priority="1671" operator="equal">
      <formula>"jan."</formula>
    </cfRule>
  </conditionalFormatting>
  <conditionalFormatting sqref="G9">
    <cfRule type="cellIs" dxfId="13690" priority="1670" operator="equal">
      <formula>"jan."</formula>
    </cfRule>
  </conditionalFormatting>
  <conditionalFormatting sqref="G9">
    <cfRule type="cellIs" dxfId="13689" priority="1669" operator="equal">
      <formula>"jan."</formula>
    </cfRule>
  </conditionalFormatting>
  <conditionalFormatting sqref="G9">
    <cfRule type="cellIs" dxfId="13688" priority="1668" operator="equal">
      <formula>"jan."</formula>
    </cfRule>
  </conditionalFormatting>
  <conditionalFormatting sqref="G9">
    <cfRule type="cellIs" dxfId="13687" priority="1667" operator="equal">
      <formula>"jan."</formula>
    </cfRule>
  </conditionalFormatting>
  <conditionalFormatting sqref="G9">
    <cfRule type="cellIs" dxfId="13686" priority="1666" operator="equal">
      <formula>"jan."</formula>
    </cfRule>
  </conditionalFormatting>
  <conditionalFormatting sqref="G9">
    <cfRule type="cellIs" dxfId="13685" priority="1665" operator="equal">
      <formula>"jan."</formula>
    </cfRule>
  </conditionalFormatting>
  <conditionalFormatting sqref="H9">
    <cfRule type="cellIs" dxfId="13684" priority="1664" operator="equal">
      <formula>"jan."</formula>
    </cfRule>
  </conditionalFormatting>
  <conditionalFormatting sqref="I9">
    <cfRule type="cellIs" dxfId="13683" priority="1663" operator="equal">
      <formula>"jan."</formula>
    </cfRule>
  </conditionalFormatting>
  <conditionalFormatting sqref="J9">
    <cfRule type="cellIs" dxfId="13682" priority="1662" operator="equal">
      <formula>"jan."</formula>
    </cfRule>
  </conditionalFormatting>
  <conditionalFormatting sqref="I9">
    <cfRule type="cellIs" dxfId="13681" priority="1661" operator="equal">
      <formula>"jan."</formula>
    </cfRule>
  </conditionalFormatting>
  <conditionalFormatting sqref="J9">
    <cfRule type="cellIs" dxfId="13680" priority="1660" operator="equal">
      <formula>"jan."</formula>
    </cfRule>
  </conditionalFormatting>
  <conditionalFormatting sqref="I9">
    <cfRule type="cellIs" dxfId="13679" priority="1659" operator="equal">
      <formula>"jan."</formula>
    </cfRule>
  </conditionalFormatting>
  <conditionalFormatting sqref="J9">
    <cfRule type="cellIs" dxfId="13678" priority="1658" operator="equal">
      <formula>"jan."</formula>
    </cfRule>
  </conditionalFormatting>
  <conditionalFormatting sqref="H9">
    <cfRule type="cellIs" dxfId="13677" priority="1657" operator="equal">
      <formula>"jan."</formula>
    </cfRule>
  </conditionalFormatting>
  <conditionalFormatting sqref="I9">
    <cfRule type="cellIs" dxfId="13676" priority="1656" operator="equal">
      <formula>"jan."</formula>
    </cfRule>
  </conditionalFormatting>
  <conditionalFormatting sqref="I9">
    <cfRule type="cellIs" dxfId="13675" priority="1655" operator="equal">
      <formula>"jan."</formula>
    </cfRule>
  </conditionalFormatting>
  <conditionalFormatting sqref="H9">
    <cfRule type="cellIs" dxfId="13674" priority="1654" operator="equal">
      <formula>"jan."</formula>
    </cfRule>
  </conditionalFormatting>
  <conditionalFormatting sqref="I9">
    <cfRule type="cellIs" dxfId="13673" priority="1653" operator="equal">
      <formula>"jan."</formula>
    </cfRule>
  </conditionalFormatting>
  <conditionalFormatting sqref="H9">
    <cfRule type="cellIs" dxfId="13672" priority="1652" operator="equal">
      <formula>"jan."</formula>
    </cfRule>
  </conditionalFormatting>
  <conditionalFormatting sqref="I9">
    <cfRule type="cellIs" dxfId="13671" priority="1651" operator="equal">
      <formula>"jan."</formula>
    </cfRule>
  </conditionalFormatting>
  <conditionalFormatting sqref="G9">
    <cfRule type="cellIs" dxfId="13670" priority="1650" operator="equal">
      <formula>"jan."</formula>
    </cfRule>
  </conditionalFormatting>
  <conditionalFormatting sqref="H9">
    <cfRule type="cellIs" dxfId="13669" priority="1649" operator="equal">
      <formula>"jan."</formula>
    </cfRule>
  </conditionalFormatting>
  <conditionalFormatting sqref="J9">
    <cfRule type="cellIs" dxfId="13668" priority="1648" operator="equal">
      <formula>"jan."</formula>
    </cfRule>
  </conditionalFormatting>
  <conditionalFormatting sqref="I9">
    <cfRule type="cellIs" dxfId="13667" priority="1647" operator="equal">
      <formula>"jan."</formula>
    </cfRule>
  </conditionalFormatting>
  <conditionalFormatting sqref="H9">
    <cfRule type="cellIs" dxfId="13666" priority="1646" operator="equal">
      <formula>"jan."</formula>
    </cfRule>
  </conditionalFormatting>
  <conditionalFormatting sqref="I9">
    <cfRule type="cellIs" dxfId="13665" priority="1645" operator="equal">
      <formula>"jan."</formula>
    </cfRule>
  </conditionalFormatting>
  <conditionalFormatting sqref="H9">
    <cfRule type="cellIs" dxfId="13664" priority="1644" operator="equal">
      <formula>"jan."</formula>
    </cfRule>
  </conditionalFormatting>
  <conditionalFormatting sqref="I9">
    <cfRule type="cellIs" dxfId="13663" priority="1643" operator="equal">
      <formula>"jan."</formula>
    </cfRule>
  </conditionalFormatting>
  <conditionalFormatting sqref="G9">
    <cfRule type="cellIs" dxfId="13662" priority="1642" operator="equal">
      <formula>"jan."</formula>
    </cfRule>
  </conditionalFormatting>
  <conditionalFormatting sqref="H9">
    <cfRule type="cellIs" dxfId="13661" priority="1641" operator="equal">
      <formula>"jan."</formula>
    </cfRule>
  </conditionalFormatting>
  <conditionalFormatting sqref="J9">
    <cfRule type="cellIs" dxfId="13660" priority="1640" operator="equal">
      <formula>"jan."</formula>
    </cfRule>
  </conditionalFormatting>
  <conditionalFormatting sqref="H9">
    <cfRule type="cellIs" dxfId="13659" priority="1639" operator="equal">
      <formula>"jan."</formula>
    </cfRule>
  </conditionalFormatting>
  <conditionalFormatting sqref="G9">
    <cfRule type="cellIs" dxfId="13658" priority="1638" operator="equal">
      <formula>"jan."</formula>
    </cfRule>
  </conditionalFormatting>
  <conditionalFormatting sqref="H9">
    <cfRule type="cellIs" dxfId="13657" priority="1637" operator="equal">
      <formula>"jan."</formula>
    </cfRule>
  </conditionalFormatting>
  <conditionalFormatting sqref="G9">
    <cfRule type="cellIs" dxfId="13656" priority="1636" operator="equal">
      <formula>"jan."</formula>
    </cfRule>
  </conditionalFormatting>
  <conditionalFormatting sqref="H9">
    <cfRule type="cellIs" dxfId="13655" priority="1635" operator="equal">
      <formula>"jan."</formula>
    </cfRule>
  </conditionalFormatting>
  <conditionalFormatting sqref="G9">
    <cfRule type="cellIs" dxfId="13654" priority="1634" operator="equal">
      <formula>"jan."</formula>
    </cfRule>
  </conditionalFormatting>
  <conditionalFormatting sqref="I9">
    <cfRule type="cellIs" dxfId="13653" priority="1633" operator="equal">
      <formula>"jan."</formula>
    </cfRule>
  </conditionalFormatting>
  <conditionalFormatting sqref="I9">
    <cfRule type="cellIs" dxfId="13652" priority="1632" operator="equal">
      <formula>"jan."</formula>
    </cfRule>
  </conditionalFormatting>
  <conditionalFormatting sqref="H9">
    <cfRule type="cellIs" dxfId="13651" priority="1631" operator="equal">
      <formula>"jan."</formula>
    </cfRule>
  </conditionalFormatting>
  <conditionalFormatting sqref="I9">
    <cfRule type="cellIs" dxfId="13650" priority="1630" operator="equal">
      <formula>"jan."</formula>
    </cfRule>
  </conditionalFormatting>
  <conditionalFormatting sqref="H9">
    <cfRule type="cellIs" dxfId="13649" priority="1629" operator="equal">
      <formula>"jan."</formula>
    </cfRule>
  </conditionalFormatting>
  <conditionalFormatting sqref="I9">
    <cfRule type="cellIs" dxfId="13648" priority="1628" operator="equal">
      <formula>"jan."</formula>
    </cfRule>
  </conditionalFormatting>
  <conditionalFormatting sqref="G9">
    <cfRule type="cellIs" dxfId="13647" priority="1627" operator="equal">
      <formula>"jan."</formula>
    </cfRule>
  </conditionalFormatting>
  <conditionalFormatting sqref="H9">
    <cfRule type="cellIs" dxfId="13646" priority="1626" operator="equal">
      <formula>"jan."</formula>
    </cfRule>
  </conditionalFormatting>
  <conditionalFormatting sqref="J9">
    <cfRule type="cellIs" dxfId="13645" priority="1625" operator="equal">
      <formula>"jan."</formula>
    </cfRule>
  </conditionalFormatting>
  <conditionalFormatting sqref="H9">
    <cfRule type="cellIs" dxfId="13644" priority="1624" operator="equal">
      <formula>"jan."</formula>
    </cfRule>
  </conditionalFormatting>
  <conditionalFormatting sqref="G9">
    <cfRule type="cellIs" dxfId="13643" priority="1623" operator="equal">
      <formula>"jan."</formula>
    </cfRule>
  </conditionalFormatting>
  <conditionalFormatting sqref="H9">
    <cfRule type="cellIs" dxfId="13642" priority="1622" operator="equal">
      <formula>"jan."</formula>
    </cfRule>
  </conditionalFormatting>
  <conditionalFormatting sqref="G9">
    <cfRule type="cellIs" dxfId="13641" priority="1621" operator="equal">
      <formula>"jan."</formula>
    </cfRule>
  </conditionalFormatting>
  <conditionalFormatting sqref="H9">
    <cfRule type="cellIs" dxfId="13640" priority="1620" operator="equal">
      <formula>"jan."</formula>
    </cfRule>
  </conditionalFormatting>
  <conditionalFormatting sqref="G9">
    <cfRule type="cellIs" dxfId="13639" priority="1619" operator="equal">
      <formula>"jan."</formula>
    </cfRule>
  </conditionalFormatting>
  <conditionalFormatting sqref="I9">
    <cfRule type="cellIs" dxfId="13638" priority="1618" operator="equal">
      <formula>"jan."</formula>
    </cfRule>
  </conditionalFormatting>
  <conditionalFormatting sqref="H9">
    <cfRule type="cellIs" dxfId="13637" priority="1617" operator="equal">
      <formula>"jan."</formula>
    </cfRule>
  </conditionalFormatting>
  <conditionalFormatting sqref="G9">
    <cfRule type="cellIs" dxfId="13636" priority="1616" operator="equal">
      <formula>"jan."</formula>
    </cfRule>
  </conditionalFormatting>
  <conditionalFormatting sqref="H9">
    <cfRule type="cellIs" dxfId="13635" priority="1615" operator="equal">
      <formula>"jan."</formula>
    </cfRule>
  </conditionalFormatting>
  <conditionalFormatting sqref="G9">
    <cfRule type="cellIs" dxfId="13634" priority="1614" operator="equal">
      <formula>"jan."</formula>
    </cfRule>
  </conditionalFormatting>
  <conditionalFormatting sqref="H9">
    <cfRule type="cellIs" dxfId="13633" priority="1613" operator="equal">
      <formula>"jan."</formula>
    </cfRule>
  </conditionalFormatting>
  <conditionalFormatting sqref="G9">
    <cfRule type="cellIs" dxfId="13632" priority="1612" operator="equal">
      <formula>"jan."</formula>
    </cfRule>
  </conditionalFormatting>
  <conditionalFormatting sqref="I9">
    <cfRule type="cellIs" dxfId="13631" priority="1611" operator="equal">
      <formula>"jan."</formula>
    </cfRule>
  </conditionalFormatting>
  <conditionalFormatting sqref="G9">
    <cfRule type="cellIs" dxfId="13630" priority="1610" operator="equal">
      <formula>"jan."</formula>
    </cfRule>
  </conditionalFormatting>
  <conditionalFormatting sqref="G9">
    <cfRule type="cellIs" dxfId="13629" priority="1609" operator="equal">
      <formula>"jan."</formula>
    </cfRule>
  </conditionalFormatting>
  <conditionalFormatting sqref="G9">
    <cfRule type="cellIs" dxfId="13628" priority="1608" operator="equal">
      <formula>"jan."</formula>
    </cfRule>
  </conditionalFormatting>
  <conditionalFormatting sqref="H9">
    <cfRule type="cellIs" dxfId="13627" priority="1607" operator="equal">
      <formula>"jan."</formula>
    </cfRule>
  </conditionalFormatting>
  <conditionalFormatting sqref="I9">
    <cfRule type="cellIs" dxfId="13626" priority="1606" operator="equal">
      <formula>"jan."</formula>
    </cfRule>
  </conditionalFormatting>
  <conditionalFormatting sqref="H9">
    <cfRule type="cellIs" dxfId="13625" priority="1605" operator="equal">
      <formula>"jan."</formula>
    </cfRule>
  </conditionalFormatting>
  <conditionalFormatting sqref="I9">
    <cfRule type="cellIs" dxfId="13624" priority="1604" operator="equal">
      <formula>"jan."</formula>
    </cfRule>
  </conditionalFormatting>
  <conditionalFormatting sqref="H9">
    <cfRule type="cellIs" dxfId="13623" priority="1603" operator="equal">
      <formula>"jan."</formula>
    </cfRule>
  </conditionalFormatting>
  <conditionalFormatting sqref="I9">
    <cfRule type="cellIs" dxfId="13622" priority="1602" operator="equal">
      <formula>"jan."</formula>
    </cfRule>
  </conditionalFormatting>
  <conditionalFormatting sqref="G9">
    <cfRule type="cellIs" dxfId="13621" priority="1601" operator="equal">
      <formula>"jan."</formula>
    </cfRule>
  </conditionalFormatting>
  <conditionalFormatting sqref="H9">
    <cfRule type="cellIs" dxfId="13620" priority="1600" operator="equal">
      <formula>"jan."</formula>
    </cfRule>
  </conditionalFormatting>
  <conditionalFormatting sqref="H9">
    <cfRule type="cellIs" dxfId="13619" priority="1599" operator="equal">
      <formula>"jan."</formula>
    </cfRule>
  </conditionalFormatting>
  <conditionalFormatting sqref="G9">
    <cfRule type="cellIs" dxfId="13618" priority="1598" operator="equal">
      <formula>"jan."</formula>
    </cfRule>
  </conditionalFormatting>
  <conditionalFormatting sqref="H9">
    <cfRule type="cellIs" dxfId="13617" priority="1597" operator="equal">
      <formula>"jan."</formula>
    </cfRule>
  </conditionalFormatting>
  <conditionalFormatting sqref="H9">
    <cfRule type="cellIs" dxfId="13616" priority="1595" operator="equal">
      <formula>"jan."</formula>
    </cfRule>
  </conditionalFormatting>
  <conditionalFormatting sqref="G9">
    <cfRule type="cellIs" dxfId="13615" priority="1594" operator="equal">
      <formula>"jan."</formula>
    </cfRule>
  </conditionalFormatting>
  <conditionalFormatting sqref="I9">
    <cfRule type="cellIs" dxfId="13614" priority="1593" operator="equal">
      <formula>"jan."</formula>
    </cfRule>
  </conditionalFormatting>
  <conditionalFormatting sqref="H9">
    <cfRule type="cellIs" dxfId="13613" priority="1592" operator="equal">
      <formula>"jan."</formula>
    </cfRule>
  </conditionalFormatting>
  <conditionalFormatting sqref="G9">
    <cfRule type="cellIs" dxfId="13612" priority="1591" operator="equal">
      <formula>"jan."</formula>
    </cfRule>
  </conditionalFormatting>
  <conditionalFormatting sqref="H9">
    <cfRule type="cellIs" dxfId="13611" priority="1590" operator="equal">
      <formula>"jan."</formula>
    </cfRule>
  </conditionalFormatting>
  <conditionalFormatting sqref="G9">
    <cfRule type="cellIs" dxfId="13610" priority="1589" operator="equal">
      <formula>"jan."</formula>
    </cfRule>
  </conditionalFormatting>
  <conditionalFormatting sqref="H9">
    <cfRule type="cellIs" dxfId="13609" priority="1588" operator="equal">
      <formula>"jan."</formula>
    </cfRule>
  </conditionalFormatting>
  <conditionalFormatting sqref="G9">
    <cfRule type="cellIs" dxfId="13608" priority="1587" operator="equal">
      <formula>"jan."</formula>
    </cfRule>
  </conditionalFormatting>
  <conditionalFormatting sqref="I9">
    <cfRule type="cellIs" dxfId="13607" priority="1586" operator="equal">
      <formula>"jan."</formula>
    </cfRule>
  </conditionalFormatting>
  <conditionalFormatting sqref="G9">
    <cfRule type="cellIs" dxfId="13606" priority="1585" operator="equal">
      <formula>"jan."</formula>
    </cfRule>
  </conditionalFormatting>
  <conditionalFormatting sqref="G9">
    <cfRule type="cellIs" dxfId="13605" priority="1584" operator="equal">
      <formula>"jan."</formula>
    </cfRule>
  </conditionalFormatting>
  <conditionalFormatting sqref="G9">
    <cfRule type="cellIs" dxfId="13604" priority="1583" operator="equal">
      <formula>"jan."</formula>
    </cfRule>
  </conditionalFormatting>
  <conditionalFormatting sqref="H9">
    <cfRule type="cellIs" dxfId="13603" priority="1582" operator="equal">
      <formula>"jan."</formula>
    </cfRule>
  </conditionalFormatting>
  <conditionalFormatting sqref="H9">
    <cfRule type="cellIs" dxfId="13602" priority="1581" operator="equal">
      <formula>"jan."</formula>
    </cfRule>
  </conditionalFormatting>
  <conditionalFormatting sqref="G9">
    <cfRule type="cellIs" dxfId="13601" priority="1580" operator="equal">
      <formula>"jan."</formula>
    </cfRule>
  </conditionalFormatting>
  <conditionalFormatting sqref="H9">
    <cfRule type="cellIs" dxfId="13600" priority="1579" operator="equal">
      <formula>"jan."</formula>
    </cfRule>
  </conditionalFormatting>
  <conditionalFormatting sqref="G9">
    <cfRule type="cellIs" dxfId="13599" priority="1578" operator="equal">
      <formula>"jan."</formula>
    </cfRule>
  </conditionalFormatting>
  <conditionalFormatting sqref="H9">
    <cfRule type="cellIs" dxfId="13598" priority="1577" operator="equal">
      <formula>"jan."</formula>
    </cfRule>
  </conditionalFormatting>
  <conditionalFormatting sqref="G9">
    <cfRule type="cellIs" dxfId="13597" priority="1576" operator="equal">
      <formula>"jan."</formula>
    </cfRule>
  </conditionalFormatting>
  <conditionalFormatting sqref="I9">
    <cfRule type="cellIs" dxfId="13596" priority="1575" operator="equal">
      <formula>"jan."</formula>
    </cfRule>
  </conditionalFormatting>
  <conditionalFormatting sqref="G9">
    <cfRule type="cellIs" dxfId="13595" priority="1574" operator="equal">
      <formula>"jan."</formula>
    </cfRule>
  </conditionalFormatting>
  <conditionalFormatting sqref="G9">
    <cfRule type="cellIs" dxfId="13594" priority="1573" operator="equal">
      <formula>"jan."</formula>
    </cfRule>
  </conditionalFormatting>
  <conditionalFormatting sqref="G9">
    <cfRule type="cellIs" dxfId="13593" priority="1572" operator="equal">
      <formula>"jan."</formula>
    </cfRule>
  </conditionalFormatting>
  <conditionalFormatting sqref="H9">
    <cfRule type="cellIs" dxfId="13592" priority="1571" operator="equal">
      <formula>"jan."</formula>
    </cfRule>
  </conditionalFormatting>
  <conditionalFormatting sqref="G9">
    <cfRule type="cellIs" dxfId="13591" priority="1570" operator="equal">
      <formula>"jan."</formula>
    </cfRule>
  </conditionalFormatting>
  <conditionalFormatting sqref="G9">
    <cfRule type="cellIs" dxfId="13590" priority="1569" operator="equal">
      <formula>"jan."</formula>
    </cfRule>
  </conditionalFormatting>
  <conditionalFormatting sqref="G9">
    <cfRule type="cellIs" dxfId="13589" priority="1568" operator="equal">
      <formula>"jan."</formula>
    </cfRule>
  </conditionalFormatting>
  <conditionalFormatting sqref="H9">
    <cfRule type="cellIs" dxfId="13588" priority="1567" operator="equal">
      <formula>"jan."</formula>
    </cfRule>
  </conditionalFormatting>
  <conditionalFormatting sqref="G9">
    <cfRule type="cellIs" dxfId="13587" priority="1566" operator="equal">
      <formula>"jan."</formula>
    </cfRule>
  </conditionalFormatting>
  <conditionalFormatting sqref="J9">
    <cfRule type="cellIs" dxfId="13586" priority="1565" operator="equal">
      <formula>"jan."</formula>
    </cfRule>
  </conditionalFormatting>
  <conditionalFormatting sqref="I9">
    <cfRule type="cellIs" dxfId="13585" priority="1564" operator="equal">
      <formula>"jan."</formula>
    </cfRule>
  </conditionalFormatting>
  <conditionalFormatting sqref="H9">
    <cfRule type="cellIs" dxfId="13584" priority="1563" operator="equal">
      <formula>"jan."</formula>
    </cfRule>
  </conditionalFormatting>
  <conditionalFormatting sqref="I9">
    <cfRule type="cellIs" dxfId="13583" priority="1562" operator="equal">
      <formula>"jan."</formula>
    </cfRule>
  </conditionalFormatting>
  <conditionalFormatting sqref="H9">
    <cfRule type="cellIs" dxfId="13582" priority="1561" operator="equal">
      <formula>"jan."</formula>
    </cfRule>
  </conditionalFormatting>
  <conditionalFormatting sqref="I9">
    <cfRule type="cellIs" dxfId="13581" priority="1560" operator="equal">
      <formula>"jan."</formula>
    </cfRule>
  </conditionalFormatting>
  <conditionalFormatting sqref="G9">
    <cfRule type="cellIs" dxfId="13580" priority="1559" operator="equal">
      <formula>"jan."</formula>
    </cfRule>
  </conditionalFormatting>
  <conditionalFormatting sqref="H9">
    <cfRule type="cellIs" dxfId="13579" priority="1558" operator="equal">
      <formula>"jan."</formula>
    </cfRule>
  </conditionalFormatting>
  <conditionalFormatting sqref="H9">
    <cfRule type="cellIs" dxfId="13578" priority="1557" operator="equal">
      <formula>"jan."</formula>
    </cfRule>
  </conditionalFormatting>
  <conditionalFormatting sqref="G9">
    <cfRule type="cellIs" dxfId="13577" priority="1556" operator="equal">
      <formula>"jan."</formula>
    </cfRule>
  </conditionalFormatting>
  <conditionalFormatting sqref="H9">
    <cfRule type="cellIs" dxfId="13576" priority="1555" operator="equal">
      <formula>"jan."</formula>
    </cfRule>
  </conditionalFormatting>
  <conditionalFormatting sqref="G9">
    <cfRule type="cellIs" dxfId="13575" priority="1554" operator="equal">
      <formula>"jan."</formula>
    </cfRule>
  </conditionalFormatting>
  <conditionalFormatting sqref="H9">
    <cfRule type="cellIs" dxfId="13574" priority="1553" operator="equal">
      <formula>"jan."</formula>
    </cfRule>
  </conditionalFormatting>
  <conditionalFormatting sqref="G9">
    <cfRule type="cellIs" dxfId="13573" priority="1552" operator="equal">
      <formula>"jan."</formula>
    </cfRule>
  </conditionalFormatting>
  <conditionalFormatting sqref="I9">
    <cfRule type="cellIs" dxfId="13572" priority="1551" operator="equal">
      <formula>"jan."</formula>
    </cfRule>
  </conditionalFormatting>
  <conditionalFormatting sqref="H9">
    <cfRule type="cellIs" dxfId="13571" priority="1550" operator="equal">
      <formula>"jan."</formula>
    </cfRule>
  </conditionalFormatting>
  <conditionalFormatting sqref="G9">
    <cfRule type="cellIs" dxfId="13570" priority="1549" operator="equal">
      <formula>"jan."</formula>
    </cfRule>
  </conditionalFormatting>
  <conditionalFormatting sqref="H9">
    <cfRule type="cellIs" dxfId="13569" priority="1548" operator="equal">
      <formula>"jan."</formula>
    </cfRule>
  </conditionalFormatting>
  <conditionalFormatting sqref="G9">
    <cfRule type="cellIs" dxfId="13568" priority="1547" operator="equal">
      <formula>"jan."</formula>
    </cfRule>
  </conditionalFormatting>
  <conditionalFormatting sqref="H9">
    <cfRule type="cellIs" dxfId="13567" priority="1546" operator="equal">
      <formula>"jan."</formula>
    </cfRule>
  </conditionalFormatting>
  <conditionalFormatting sqref="G9">
    <cfRule type="cellIs" dxfId="13566" priority="1545" operator="equal">
      <formula>"jan."</formula>
    </cfRule>
  </conditionalFormatting>
  <conditionalFormatting sqref="I9">
    <cfRule type="cellIs" dxfId="13565" priority="1544" operator="equal">
      <formula>"jan."</formula>
    </cfRule>
  </conditionalFormatting>
  <conditionalFormatting sqref="G9">
    <cfRule type="cellIs" dxfId="13564" priority="1543" operator="equal">
      <formula>"jan."</formula>
    </cfRule>
  </conditionalFormatting>
  <conditionalFormatting sqref="G9">
    <cfRule type="cellIs" dxfId="13563" priority="1542" operator="equal">
      <formula>"jan."</formula>
    </cfRule>
  </conditionalFormatting>
  <conditionalFormatting sqref="G9">
    <cfRule type="cellIs" dxfId="13562" priority="1541" operator="equal">
      <formula>"jan."</formula>
    </cfRule>
  </conditionalFormatting>
  <conditionalFormatting sqref="H9">
    <cfRule type="cellIs" dxfId="13561" priority="1540" operator="equal">
      <formula>"jan."</formula>
    </cfRule>
  </conditionalFormatting>
  <conditionalFormatting sqref="H9">
    <cfRule type="cellIs" dxfId="13560" priority="1539" operator="equal">
      <formula>"jan."</formula>
    </cfRule>
  </conditionalFormatting>
  <conditionalFormatting sqref="G9">
    <cfRule type="cellIs" dxfId="13559" priority="1538" operator="equal">
      <formula>"jan."</formula>
    </cfRule>
  </conditionalFormatting>
  <conditionalFormatting sqref="H9">
    <cfRule type="cellIs" dxfId="13558" priority="1537" operator="equal">
      <formula>"jan."</formula>
    </cfRule>
  </conditionalFormatting>
  <conditionalFormatting sqref="G9">
    <cfRule type="cellIs" dxfId="13557" priority="1536" operator="equal">
      <formula>"jan."</formula>
    </cfRule>
  </conditionalFormatting>
  <conditionalFormatting sqref="H9">
    <cfRule type="cellIs" dxfId="13556" priority="1535" operator="equal">
      <formula>"jan."</formula>
    </cfRule>
  </conditionalFormatting>
  <conditionalFormatting sqref="G9">
    <cfRule type="cellIs" dxfId="13555" priority="1534" operator="equal">
      <formula>"jan."</formula>
    </cfRule>
  </conditionalFormatting>
  <conditionalFormatting sqref="I9">
    <cfRule type="cellIs" dxfId="13554" priority="1533" operator="equal">
      <formula>"jan."</formula>
    </cfRule>
  </conditionalFormatting>
  <conditionalFormatting sqref="G9">
    <cfRule type="cellIs" dxfId="13553" priority="1532" operator="equal">
      <formula>"jan."</formula>
    </cfRule>
  </conditionalFormatting>
  <conditionalFormatting sqref="G9">
    <cfRule type="cellIs" dxfId="13552" priority="1531" operator="equal">
      <formula>"jan."</formula>
    </cfRule>
  </conditionalFormatting>
  <conditionalFormatting sqref="G9">
    <cfRule type="cellIs" dxfId="13551" priority="1530" operator="equal">
      <formula>"jan."</formula>
    </cfRule>
  </conditionalFormatting>
  <conditionalFormatting sqref="H9">
    <cfRule type="cellIs" dxfId="13550" priority="1529" operator="equal">
      <formula>"jan."</formula>
    </cfRule>
  </conditionalFormatting>
  <conditionalFormatting sqref="G9">
    <cfRule type="cellIs" dxfId="13549" priority="1528" operator="equal">
      <formula>"jan."</formula>
    </cfRule>
  </conditionalFormatting>
  <conditionalFormatting sqref="G9">
    <cfRule type="cellIs" dxfId="13548" priority="1527" operator="equal">
      <formula>"jan."</formula>
    </cfRule>
  </conditionalFormatting>
  <conditionalFormatting sqref="G9">
    <cfRule type="cellIs" dxfId="13547" priority="1526" operator="equal">
      <formula>"jan."</formula>
    </cfRule>
  </conditionalFormatting>
  <conditionalFormatting sqref="H9">
    <cfRule type="cellIs" dxfId="13546" priority="1525" operator="equal">
      <formula>"jan."</formula>
    </cfRule>
  </conditionalFormatting>
  <conditionalFormatting sqref="G9">
    <cfRule type="cellIs" dxfId="13545" priority="1524" operator="equal">
      <formula>"jan."</formula>
    </cfRule>
  </conditionalFormatting>
  <conditionalFormatting sqref="H9">
    <cfRule type="cellIs" dxfId="13544" priority="1523" operator="equal">
      <formula>"jan."</formula>
    </cfRule>
  </conditionalFormatting>
  <conditionalFormatting sqref="G9">
    <cfRule type="cellIs" dxfId="13543" priority="1522" operator="equal">
      <formula>"jan."</formula>
    </cfRule>
  </conditionalFormatting>
  <conditionalFormatting sqref="H9">
    <cfRule type="cellIs" dxfId="13542" priority="1521" operator="equal">
      <formula>"jan."</formula>
    </cfRule>
  </conditionalFormatting>
  <conditionalFormatting sqref="G9">
    <cfRule type="cellIs" dxfId="13541" priority="1520" operator="equal">
      <formula>"jan."</formula>
    </cfRule>
  </conditionalFormatting>
  <conditionalFormatting sqref="H9">
    <cfRule type="cellIs" dxfId="13540" priority="1519" operator="equal">
      <formula>"jan."</formula>
    </cfRule>
  </conditionalFormatting>
  <conditionalFormatting sqref="G9">
    <cfRule type="cellIs" dxfId="13539" priority="1518" operator="equal">
      <formula>"jan."</formula>
    </cfRule>
  </conditionalFormatting>
  <conditionalFormatting sqref="G9">
    <cfRule type="cellIs" dxfId="13538" priority="1517" operator="equal">
      <formula>"jan."</formula>
    </cfRule>
  </conditionalFormatting>
  <conditionalFormatting sqref="G9">
    <cfRule type="cellIs" dxfId="13537" priority="1516" operator="equal">
      <formula>"jan."</formula>
    </cfRule>
  </conditionalFormatting>
  <conditionalFormatting sqref="H9">
    <cfRule type="cellIs" dxfId="13536" priority="1514" operator="equal">
      <formula>"jan."</formula>
    </cfRule>
  </conditionalFormatting>
  <conditionalFormatting sqref="G9">
    <cfRule type="cellIs" dxfId="13535" priority="1513" operator="equal">
      <formula>"jan."</formula>
    </cfRule>
  </conditionalFormatting>
  <conditionalFormatting sqref="G9">
    <cfRule type="cellIs" dxfId="13534" priority="1512" operator="equal">
      <formula>"jan."</formula>
    </cfRule>
  </conditionalFormatting>
  <conditionalFormatting sqref="G9">
    <cfRule type="cellIs" dxfId="13533" priority="1511" operator="equal">
      <formula>"jan."</formula>
    </cfRule>
  </conditionalFormatting>
  <conditionalFormatting sqref="H9">
    <cfRule type="cellIs" dxfId="13532" priority="1510" operator="equal">
      <formula>"jan."</formula>
    </cfRule>
  </conditionalFormatting>
  <conditionalFormatting sqref="G9">
    <cfRule type="cellIs" dxfId="13531" priority="1509" operator="equal">
      <formula>"jan."</formula>
    </cfRule>
  </conditionalFormatting>
  <conditionalFormatting sqref="G9">
    <cfRule type="cellIs" dxfId="13530" priority="1508" operator="equal">
      <formula>"jan."</formula>
    </cfRule>
  </conditionalFormatting>
  <conditionalFormatting sqref="G9">
    <cfRule type="cellIs" dxfId="13529" priority="1507" operator="equal">
      <formula>"jan."</formula>
    </cfRule>
  </conditionalFormatting>
  <conditionalFormatting sqref="G9">
    <cfRule type="cellIs" dxfId="13528" priority="1506" operator="equal">
      <formula>"jan."</formula>
    </cfRule>
  </conditionalFormatting>
  <conditionalFormatting sqref="H9">
    <cfRule type="cellIs" dxfId="13527" priority="1505" operator="equal">
      <formula>"jan."</formula>
    </cfRule>
  </conditionalFormatting>
  <conditionalFormatting sqref="G9">
    <cfRule type="cellIs" dxfId="13526" priority="1504" operator="equal">
      <formula>"jan."</formula>
    </cfRule>
  </conditionalFormatting>
  <conditionalFormatting sqref="G9">
    <cfRule type="cellIs" dxfId="13525" priority="1503" operator="equal">
      <formula>"jan."</formula>
    </cfRule>
  </conditionalFormatting>
  <conditionalFormatting sqref="I9">
    <cfRule type="cellIs" dxfId="13524" priority="1502" operator="equal">
      <formula>"jan."</formula>
    </cfRule>
  </conditionalFormatting>
  <conditionalFormatting sqref="J9">
    <cfRule type="cellIs" dxfId="13523" priority="1501" operator="equal">
      <formula>"jan."</formula>
    </cfRule>
  </conditionalFormatting>
  <conditionalFormatting sqref="I9">
    <cfRule type="cellIs" dxfId="13522" priority="1500" operator="equal">
      <formula>"jan."</formula>
    </cfRule>
  </conditionalFormatting>
  <conditionalFormatting sqref="H9">
    <cfRule type="cellIs" dxfId="13521" priority="1499" operator="equal">
      <formula>"jan."</formula>
    </cfRule>
  </conditionalFormatting>
  <conditionalFormatting sqref="I9">
    <cfRule type="cellIs" dxfId="13520" priority="1498" operator="equal">
      <formula>"jan."</formula>
    </cfRule>
  </conditionalFormatting>
  <conditionalFormatting sqref="H9">
    <cfRule type="cellIs" dxfId="13519" priority="1497" operator="equal">
      <formula>"jan."</formula>
    </cfRule>
  </conditionalFormatting>
  <conditionalFormatting sqref="I9">
    <cfRule type="cellIs" dxfId="13518" priority="1496" operator="equal">
      <formula>"jan."</formula>
    </cfRule>
  </conditionalFormatting>
  <conditionalFormatting sqref="G9">
    <cfRule type="cellIs" dxfId="13517" priority="1495" operator="equal">
      <formula>"jan."</formula>
    </cfRule>
  </conditionalFormatting>
  <conditionalFormatting sqref="H9">
    <cfRule type="cellIs" dxfId="13516" priority="1494" operator="equal">
      <formula>"jan."</formula>
    </cfRule>
  </conditionalFormatting>
  <conditionalFormatting sqref="H9">
    <cfRule type="cellIs" dxfId="13515" priority="1493" operator="equal">
      <formula>"jan."</formula>
    </cfRule>
  </conditionalFormatting>
  <conditionalFormatting sqref="G9">
    <cfRule type="cellIs" dxfId="13514" priority="1492" operator="equal">
      <formula>"jan."</formula>
    </cfRule>
  </conditionalFormatting>
  <conditionalFormatting sqref="H9">
    <cfRule type="cellIs" dxfId="13513" priority="1491" operator="equal">
      <formula>"jan."</formula>
    </cfRule>
  </conditionalFormatting>
  <conditionalFormatting sqref="G9">
    <cfRule type="cellIs" dxfId="13512" priority="1490" operator="equal">
      <formula>"jan."</formula>
    </cfRule>
  </conditionalFormatting>
  <conditionalFormatting sqref="G9">
    <cfRule type="cellIs" dxfId="13511" priority="1488" operator="equal">
      <formula>"jan."</formula>
    </cfRule>
  </conditionalFormatting>
  <conditionalFormatting sqref="I9">
    <cfRule type="cellIs" dxfId="13510" priority="1487" operator="equal">
      <formula>"jan."</formula>
    </cfRule>
  </conditionalFormatting>
  <conditionalFormatting sqref="H9">
    <cfRule type="cellIs" dxfId="13509" priority="1486" operator="equal">
      <formula>"jan."</formula>
    </cfRule>
  </conditionalFormatting>
  <conditionalFormatting sqref="G9">
    <cfRule type="cellIs" dxfId="13508" priority="1485" operator="equal">
      <formula>"jan."</formula>
    </cfRule>
  </conditionalFormatting>
  <conditionalFormatting sqref="H9">
    <cfRule type="cellIs" dxfId="13507" priority="1484" operator="equal">
      <formula>"jan."</formula>
    </cfRule>
  </conditionalFormatting>
  <conditionalFormatting sqref="G9">
    <cfRule type="cellIs" dxfId="13506" priority="1483" operator="equal">
      <formula>"jan."</formula>
    </cfRule>
  </conditionalFormatting>
  <conditionalFormatting sqref="H9">
    <cfRule type="cellIs" dxfId="13505" priority="1482" operator="equal">
      <formula>"jan."</formula>
    </cfRule>
  </conditionalFormatting>
  <conditionalFormatting sqref="G9">
    <cfRule type="cellIs" dxfId="13504" priority="1481" operator="equal">
      <formula>"jan."</formula>
    </cfRule>
  </conditionalFormatting>
  <conditionalFormatting sqref="I9">
    <cfRule type="cellIs" dxfId="13503" priority="1480" operator="equal">
      <formula>"jan."</formula>
    </cfRule>
  </conditionalFormatting>
  <conditionalFormatting sqref="G9">
    <cfRule type="cellIs" dxfId="13502" priority="1479" operator="equal">
      <formula>"jan."</formula>
    </cfRule>
  </conditionalFormatting>
  <conditionalFormatting sqref="G9">
    <cfRule type="cellIs" dxfId="13501" priority="1478" operator="equal">
      <formula>"jan."</formula>
    </cfRule>
  </conditionalFormatting>
  <conditionalFormatting sqref="G9">
    <cfRule type="cellIs" dxfId="13500" priority="1477" operator="equal">
      <formula>"jan."</formula>
    </cfRule>
  </conditionalFormatting>
  <conditionalFormatting sqref="H9">
    <cfRule type="cellIs" dxfId="13499" priority="1476" operator="equal">
      <formula>"jan."</formula>
    </cfRule>
  </conditionalFormatting>
  <conditionalFormatting sqref="H9">
    <cfRule type="cellIs" dxfId="13498" priority="1475" operator="equal">
      <formula>"jan."</formula>
    </cfRule>
  </conditionalFormatting>
  <conditionalFormatting sqref="G9">
    <cfRule type="cellIs" dxfId="13497" priority="1474" operator="equal">
      <formula>"jan."</formula>
    </cfRule>
  </conditionalFormatting>
  <conditionalFormatting sqref="H9">
    <cfRule type="cellIs" dxfId="13496" priority="1473" operator="equal">
      <formula>"jan."</formula>
    </cfRule>
  </conditionalFormatting>
  <conditionalFormatting sqref="G9">
    <cfRule type="cellIs" dxfId="13495" priority="1472" operator="equal">
      <formula>"jan."</formula>
    </cfRule>
  </conditionalFormatting>
  <conditionalFormatting sqref="H9">
    <cfRule type="cellIs" dxfId="13494" priority="1471" operator="equal">
      <formula>"jan."</formula>
    </cfRule>
  </conditionalFormatting>
  <conditionalFormatting sqref="G9">
    <cfRule type="cellIs" dxfId="13493" priority="1470" operator="equal">
      <formula>"jan."</formula>
    </cfRule>
  </conditionalFormatting>
  <conditionalFormatting sqref="I9">
    <cfRule type="cellIs" dxfId="13492" priority="1469" operator="equal">
      <formula>"jan."</formula>
    </cfRule>
  </conditionalFormatting>
  <conditionalFormatting sqref="G9">
    <cfRule type="cellIs" dxfId="13491" priority="1468" operator="equal">
      <formula>"jan."</formula>
    </cfRule>
  </conditionalFormatting>
  <conditionalFormatting sqref="G9">
    <cfRule type="cellIs" dxfId="13490" priority="1467" operator="equal">
      <formula>"jan."</formula>
    </cfRule>
  </conditionalFormatting>
  <conditionalFormatting sqref="G9">
    <cfRule type="cellIs" dxfId="13489" priority="1466" operator="equal">
      <formula>"jan."</formula>
    </cfRule>
  </conditionalFormatting>
  <conditionalFormatting sqref="H9">
    <cfRule type="cellIs" dxfId="13488" priority="1465" operator="equal">
      <formula>"jan."</formula>
    </cfRule>
  </conditionalFormatting>
  <conditionalFormatting sqref="G9">
    <cfRule type="cellIs" dxfId="13487" priority="1464" operator="equal">
      <formula>"jan."</formula>
    </cfRule>
  </conditionalFormatting>
  <conditionalFormatting sqref="G9">
    <cfRule type="cellIs" dxfId="13486" priority="1463" operator="equal">
      <formula>"jan."</formula>
    </cfRule>
  </conditionalFormatting>
  <conditionalFormatting sqref="G9">
    <cfRule type="cellIs" dxfId="13485" priority="1462" operator="equal">
      <formula>"jan."</formula>
    </cfRule>
  </conditionalFormatting>
  <conditionalFormatting sqref="H9">
    <cfRule type="cellIs" dxfId="13484" priority="1461" operator="equal">
      <formula>"jan."</formula>
    </cfRule>
  </conditionalFormatting>
  <conditionalFormatting sqref="G9">
    <cfRule type="cellIs" dxfId="13483" priority="1460" operator="equal">
      <formula>"jan."</formula>
    </cfRule>
  </conditionalFormatting>
  <conditionalFormatting sqref="H9">
    <cfRule type="cellIs" dxfId="13482" priority="1459" operator="equal">
      <formula>"jan."</formula>
    </cfRule>
  </conditionalFormatting>
  <conditionalFormatting sqref="G9">
    <cfRule type="cellIs" dxfId="13481" priority="1458" operator="equal">
      <formula>"jan."</formula>
    </cfRule>
  </conditionalFormatting>
  <conditionalFormatting sqref="H9">
    <cfRule type="cellIs" dxfId="13480" priority="1457" operator="equal">
      <formula>"jan."</formula>
    </cfRule>
  </conditionalFormatting>
  <conditionalFormatting sqref="H9">
    <cfRule type="cellIs" dxfId="13479" priority="1455" operator="equal">
      <formula>"jan."</formula>
    </cfRule>
  </conditionalFormatting>
  <conditionalFormatting sqref="G9">
    <cfRule type="cellIs" dxfId="13478" priority="1454" operator="equal">
      <formula>"jan."</formula>
    </cfRule>
  </conditionalFormatting>
  <conditionalFormatting sqref="G9">
    <cfRule type="cellIs" dxfId="13477" priority="1451" operator="equal">
      <formula>"jan."</formula>
    </cfRule>
  </conditionalFormatting>
  <conditionalFormatting sqref="H9">
    <cfRule type="cellIs" dxfId="13476" priority="1450" operator="equal">
      <formula>"jan."</formula>
    </cfRule>
  </conditionalFormatting>
  <conditionalFormatting sqref="G9">
    <cfRule type="cellIs" dxfId="13475" priority="1449" operator="equal">
      <formula>"jan."</formula>
    </cfRule>
  </conditionalFormatting>
  <conditionalFormatting sqref="G9">
    <cfRule type="cellIs" dxfId="13474" priority="1448" operator="equal">
      <formula>"jan."</formula>
    </cfRule>
  </conditionalFormatting>
  <conditionalFormatting sqref="G9">
    <cfRule type="cellIs" dxfId="13473" priority="1447" operator="equal">
      <formula>"jan."</formula>
    </cfRule>
  </conditionalFormatting>
  <conditionalFormatting sqref="H9">
    <cfRule type="cellIs" dxfId="13472" priority="1446" operator="equal">
      <formula>"jan."</formula>
    </cfRule>
  </conditionalFormatting>
  <conditionalFormatting sqref="G9">
    <cfRule type="cellIs" dxfId="13471" priority="1445" operator="equal">
      <formula>"jan."</formula>
    </cfRule>
  </conditionalFormatting>
  <conditionalFormatting sqref="G9">
    <cfRule type="cellIs" dxfId="13470" priority="1444" operator="equal">
      <formula>"jan."</formula>
    </cfRule>
  </conditionalFormatting>
  <conditionalFormatting sqref="G9">
    <cfRule type="cellIs" dxfId="13469" priority="1443" operator="equal">
      <formula>"jan."</formula>
    </cfRule>
  </conditionalFormatting>
  <conditionalFormatting sqref="G9">
    <cfRule type="cellIs" dxfId="13468" priority="1442" operator="equal">
      <formula>"jan."</formula>
    </cfRule>
  </conditionalFormatting>
  <conditionalFormatting sqref="H9">
    <cfRule type="cellIs" dxfId="13467" priority="1441" operator="equal">
      <formula>"jan."</formula>
    </cfRule>
  </conditionalFormatting>
  <conditionalFormatting sqref="G9">
    <cfRule type="cellIs" dxfId="13466" priority="1440" operator="equal">
      <formula>"jan."</formula>
    </cfRule>
  </conditionalFormatting>
  <conditionalFormatting sqref="G9">
    <cfRule type="cellIs" dxfId="13465" priority="1439" operator="equal">
      <formula>"jan."</formula>
    </cfRule>
  </conditionalFormatting>
  <conditionalFormatting sqref="I9">
    <cfRule type="cellIs" dxfId="13464" priority="1438" operator="equal">
      <formula>"jan."</formula>
    </cfRule>
  </conditionalFormatting>
  <conditionalFormatting sqref="H9">
    <cfRule type="cellIs" dxfId="13463" priority="1437" operator="equal">
      <formula>"jan."</formula>
    </cfRule>
  </conditionalFormatting>
  <conditionalFormatting sqref="G9">
    <cfRule type="cellIs" dxfId="13462" priority="1436" operator="equal">
      <formula>"jan."</formula>
    </cfRule>
  </conditionalFormatting>
  <conditionalFormatting sqref="H9">
    <cfRule type="cellIs" dxfId="13461" priority="1435" operator="equal">
      <formula>"jan."</formula>
    </cfRule>
  </conditionalFormatting>
  <conditionalFormatting sqref="G9">
    <cfRule type="cellIs" dxfId="13460" priority="1434" operator="equal">
      <formula>"jan."</formula>
    </cfRule>
  </conditionalFormatting>
  <conditionalFormatting sqref="H9">
    <cfRule type="cellIs" dxfId="13459" priority="1433" operator="equal">
      <formula>"jan."</formula>
    </cfRule>
  </conditionalFormatting>
  <conditionalFormatting sqref="G9">
    <cfRule type="cellIs" dxfId="13458" priority="1432" operator="equal">
      <formula>"jan."</formula>
    </cfRule>
  </conditionalFormatting>
  <conditionalFormatting sqref="G9">
    <cfRule type="cellIs" dxfId="13457" priority="1431" operator="equal">
      <formula>"jan."</formula>
    </cfRule>
  </conditionalFormatting>
  <conditionalFormatting sqref="G9">
    <cfRule type="cellIs" dxfId="13456" priority="1430" operator="equal">
      <formula>"jan."</formula>
    </cfRule>
  </conditionalFormatting>
  <conditionalFormatting sqref="G9">
    <cfRule type="cellIs" dxfId="13455" priority="1429" operator="equal">
      <formula>"jan."</formula>
    </cfRule>
  </conditionalFormatting>
  <conditionalFormatting sqref="H9">
    <cfRule type="cellIs" dxfId="13454" priority="1428" operator="equal">
      <formula>"jan."</formula>
    </cfRule>
  </conditionalFormatting>
  <conditionalFormatting sqref="G9">
    <cfRule type="cellIs" dxfId="13453" priority="1427" operator="equal">
      <formula>"jan."</formula>
    </cfRule>
  </conditionalFormatting>
  <conditionalFormatting sqref="G9">
    <cfRule type="cellIs" dxfId="13452" priority="1426" operator="equal">
      <formula>"jan."</formula>
    </cfRule>
  </conditionalFormatting>
  <conditionalFormatting sqref="G9">
    <cfRule type="cellIs" dxfId="13451" priority="1425" operator="equal">
      <formula>"jan."</formula>
    </cfRule>
  </conditionalFormatting>
  <conditionalFormatting sqref="H9">
    <cfRule type="cellIs" dxfId="13450" priority="1424" operator="equal">
      <formula>"jan."</formula>
    </cfRule>
  </conditionalFormatting>
  <conditionalFormatting sqref="G9">
    <cfRule type="cellIs" dxfId="13449" priority="1423" operator="equal">
      <formula>"jan."</formula>
    </cfRule>
  </conditionalFormatting>
  <conditionalFormatting sqref="G9">
    <cfRule type="cellIs" dxfId="13448" priority="1422" operator="equal">
      <formula>"jan."</formula>
    </cfRule>
  </conditionalFormatting>
  <conditionalFormatting sqref="G9">
    <cfRule type="cellIs" dxfId="13447" priority="1421" operator="equal">
      <formula>"jan."</formula>
    </cfRule>
  </conditionalFormatting>
  <conditionalFormatting sqref="G9">
    <cfRule type="cellIs" dxfId="13446" priority="1420" operator="equal">
      <formula>"jan."</formula>
    </cfRule>
  </conditionalFormatting>
  <conditionalFormatting sqref="H9">
    <cfRule type="cellIs" dxfId="13445" priority="1419" operator="equal">
      <formula>"jan."</formula>
    </cfRule>
  </conditionalFormatting>
  <conditionalFormatting sqref="G9">
    <cfRule type="cellIs" dxfId="13444" priority="1418" operator="equal">
      <formula>"jan."</formula>
    </cfRule>
  </conditionalFormatting>
  <conditionalFormatting sqref="G9">
    <cfRule type="cellIs" dxfId="13443" priority="1417" operator="equal">
      <formula>"jan."</formula>
    </cfRule>
  </conditionalFormatting>
  <conditionalFormatting sqref="G9">
    <cfRule type="cellIs" dxfId="13442" priority="1416" operator="equal">
      <formula>"jan."</formula>
    </cfRule>
  </conditionalFormatting>
  <conditionalFormatting sqref="G9">
    <cfRule type="cellIs" dxfId="13441" priority="1415" operator="equal">
      <formula>"jan."</formula>
    </cfRule>
  </conditionalFormatting>
  <conditionalFormatting sqref="G9">
    <cfRule type="cellIs" dxfId="13440" priority="1414" operator="equal">
      <formula>"jan."</formula>
    </cfRule>
  </conditionalFormatting>
  <conditionalFormatting sqref="G9">
    <cfRule type="cellIs" dxfId="13439" priority="1413" operator="equal">
      <formula>"jan."</formula>
    </cfRule>
  </conditionalFormatting>
  <conditionalFormatting sqref="G9">
    <cfRule type="cellIs" dxfId="13438" priority="1412" operator="equal">
      <formula>"jan."</formula>
    </cfRule>
  </conditionalFormatting>
  <conditionalFormatting sqref="G9">
    <cfRule type="cellIs" dxfId="13437" priority="1411" operator="equal">
      <formula>"jan."</formula>
    </cfRule>
  </conditionalFormatting>
  <conditionalFormatting sqref="H9">
    <cfRule type="cellIs" dxfId="13436" priority="1410" operator="equal">
      <formula>"jan."</formula>
    </cfRule>
  </conditionalFormatting>
  <conditionalFormatting sqref="I9">
    <cfRule type="cellIs" dxfId="13435" priority="1409" operator="equal">
      <formula>"jan."</formula>
    </cfRule>
  </conditionalFormatting>
  <conditionalFormatting sqref="J9">
    <cfRule type="cellIs" dxfId="13434" priority="1408" operator="equal">
      <formula>"jan."</formula>
    </cfRule>
  </conditionalFormatting>
  <conditionalFormatting sqref="I9">
    <cfRule type="cellIs" dxfId="13433" priority="1407" operator="equal">
      <formula>"jan."</formula>
    </cfRule>
  </conditionalFormatting>
  <conditionalFormatting sqref="H9">
    <cfRule type="cellIs" dxfId="13432" priority="1406" operator="equal">
      <formula>"jan."</formula>
    </cfRule>
  </conditionalFormatting>
  <conditionalFormatting sqref="I9">
    <cfRule type="cellIs" dxfId="13431" priority="1405" operator="equal">
      <formula>"jan."</formula>
    </cfRule>
  </conditionalFormatting>
  <conditionalFormatting sqref="H9">
    <cfRule type="cellIs" dxfId="13430" priority="1404" operator="equal">
      <formula>"jan."</formula>
    </cfRule>
  </conditionalFormatting>
  <conditionalFormatting sqref="I9">
    <cfRule type="cellIs" dxfId="13429" priority="1403" operator="equal">
      <formula>"jan."</formula>
    </cfRule>
  </conditionalFormatting>
  <conditionalFormatting sqref="G9">
    <cfRule type="cellIs" dxfId="13428" priority="1402" operator="equal">
      <formula>"jan."</formula>
    </cfRule>
  </conditionalFormatting>
  <conditionalFormatting sqref="H9">
    <cfRule type="cellIs" dxfId="13427" priority="1401" operator="equal">
      <formula>"jan."</formula>
    </cfRule>
  </conditionalFormatting>
  <conditionalFormatting sqref="H9">
    <cfRule type="cellIs" dxfId="13426" priority="1400" operator="equal">
      <formula>"jan."</formula>
    </cfRule>
  </conditionalFormatting>
  <conditionalFormatting sqref="G9">
    <cfRule type="cellIs" dxfId="13425" priority="1399" operator="equal">
      <formula>"jan."</formula>
    </cfRule>
  </conditionalFormatting>
  <conditionalFormatting sqref="H9">
    <cfRule type="cellIs" dxfId="13424" priority="1398" operator="equal">
      <formula>"jan."</formula>
    </cfRule>
  </conditionalFormatting>
  <conditionalFormatting sqref="G9">
    <cfRule type="cellIs" dxfId="13423" priority="1397" operator="equal">
      <formula>"jan."</formula>
    </cfRule>
  </conditionalFormatting>
  <conditionalFormatting sqref="H9">
    <cfRule type="cellIs" dxfId="13422" priority="1396" operator="equal">
      <formula>"jan."</formula>
    </cfRule>
  </conditionalFormatting>
  <conditionalFormatting sqref="G9">
    <cfRule type="cellIs" dxfId="13421" priority="1395" operator="equal">
      <formula>"jan."</formula>
    </cfRule>
  </conditionalFormatting>
  <conditionalFormatting sqref="I9">
    <cfRule type="cellIs" dxfId="13420" priority="1394" operator="equal">
      <formula>"jan."</formula>
    </cfRule>
  </conditionalFormatting>
  <conditionalFormatting sqref="H9">
    <cfRule type="cellIs" dxfId="13419" priority="1393" operator="equal">
      <formula>"jan."</formula>
    </cfRule>
  </conditionalFormatting>
  <conditionalFormatting sqref="G9">
    <cfRule type="cellIs" dxfId="13418" priority="1392" operator="equal">
      <formula>"jan."</formula>
    </cfRule>
  </conditionalFormatting>
  <conditionalFormatting sqref="H9">
    <cfRule type="cellIs" dxfId="13417" priority="1391" operator="equal">
      <formula>"jan."</formula>
    </cfRule>
  </conditionalFormatting>
  <conditionalFormatting sqref="G9">
    <cfRule type="cellIs" dxfId="13416" priority="1390" operator="equal">
      <formula>"jan."</formula>
    </cfRule>
  </conditionalFormatting>
  <conditionalFormatting sqref="G9">
    <cfRule type="cellIs" dxfId="13415" priority="1388" operator="equal">
      <formula>"jan."</formula>
    </cfRule>
  </conditionalFormatting>
  <conditionalFormatting sqref="I9">
    <cfRule type="cellIs" dxfId="13414" priority="1387" operator="equal">
      <formula>"jan."</formula>
    </cfRule>
  </conditionalFormatting>
  <conditionalFormatting sqref="G9">
    <cfRule type="cellIs" dxfId="13413" priority="1386" operator="equal">
      <formula>"jan."</formula>
    </cfRule>
  </conditionalFormatting>
  <conditionalFormatting sqref="G9">
    <cfRule type="cellIs" dxfId="13412" priority="1385" operator="equal">
      <formula>"jan."</formula>
    </cfRule>
  </conditionalFormatting>
  <conditionalFormatting sqref="G9">
    <cfRule type="cellIs" dxfId="13411" priority="1384" operator="equal">
      <formula>"jan."</formula>
    </cfRule>
  </conditionalFormatting>
  <conditionalFormatting sqref="H9">
    <cfRule type="cellIs" dxfId="13410" priority="1383" operator="equal">
      <formula>"jan."</formula>
    </cfRule>
  </conditionalFormatting>
  <conditionalFormatting sqref="H9">
    <cfRule type="cellIs" dxfId="13409" priority="1382" operator="equal">
      <formula>"jan."</formula>
    </cfRule>
  </conditionalFormatting>
  <conditionalFormatting sqref="G9">
    <cfRule type="cellIs" dxfId="13408" priority="1381" operator="equal">
      <formula>"jan."</formula>
    </cfRule>
  </conditionalFormatting>
  <conditionalFormatting sqref="H9">
    <cfRule type="cellIs" dxfId="13407" priority="1380" operator="equal">
      <formula>"jan."</formula>
    </cfRule>
  </conditionalFormatting>
  <conditionalFormatting sqref="G9">
    <cfRule type="cellIs" dxfId="13406" priority="1379" operator="equal">
      <formula>"jan."</formula>
    </cfRule>
  </conditionalFormatting>
  <conditionalFormatting sqref="H9">
    <cfRule type="cellIs" dxfId="13405" priority="1378" operator="equal">
      <formula>"jan."</formula>
    </cfRule>
  </conditionalFormatting>
  <conditionalFormatting sqref="G9">
    <cfRule type="cellIs" dxfId="13404" priority="1377" operator="equal">
      <formula>"jan."</formula>
    </cfRule>
  </conditionalFormatting>
  <conditionalFormatting sqref="I9">
    <cfRule type="cellIs" dxfId="13403" priority="1376" operator="equal">
      <formula>"jan."</formula>
    </cfRule>
  </conditionalFormatting>
  <conditionalFormatting sqref="G9">
    <cfRule type="cellIs" dxfId="13402" priority="1375" operator="equal">
      <formula>"jan."</formula>
    </cfRule>
  </conditionalFormatting>
  <conditionalFormatting sqref="G9">
    <cfRule type="cellIs" dxfId="13401" priority="1374" operator="equal">
      <formula>"jan."</formula>
    </cfRule>
  </conditionalFormatting>
  <conditionalFormatting sqref="G9">
    <cfRule type="cellIs" dxfId="13400" priority="1373" operator="equal">
      <formula>"jan."</formula>
    </cfRule>
  </conditionalFormatting>
  <conditionalFormatting sqref="H9">
    <cfRule type="cellIs" dxfId="13399" priority="1372" operator="equal">
      <formula>"jan."</formula>
    </cfRule>
  </conditionalFormatting>
  <conditionalFormatting sqref="G9">
    <cfRule type="cellIs" dxfId="13398" priority="1371" operator="equal">
      <formula>"jan."</formula>
    </cfRule>
  </conditionalFormatting>
  <conditionalFormatting sqref="G9">
    <cfRule type="cellIs" dxfId="13397" priority="1370" operator="equal">
      <formula>"jan."</formula>
    </cfRule>
  </conditionalFormatting>
  <conditionalFormatting sqref="G9">
    <cfRule type="cellIs" dxfId="13396" priority="1369" operator="equal">
      <formula>"jan."</formula>
    </cfRule>
  </conditionalFormatting>
  <conditionalFormatting sqref="H9">
    <cfRule type="cellIs" dxfId="13395" priority="1368" operator="equal">
      <formula>"jan."</formula>
    </cfRule>
  </conditionalFormatting>
  <conditionalFormatting sqref="G9">
    <cfRule type="cellIs" dxfId="13394" priority="1367" operator="equal">
      <formula>"jan."</formula>
    </cfRule>
  </conditionalFormatting>
  <conditionalFormatting sqref="H9">
    <cfRule type="cellIs" dxfId="13393" priority="1366" operator="equal">
      <formula>"jan."</formula>
    </cfRule>
  </conditionalFormatting>
  <conditionalFormatting sqref="G9">
    <cfRule type="cellIs" dxfId="13392" priority="1365" operator="equal">
      <formula>"jan."</formula>
    </cfRule>
  </conditionalFormatting>
  <conditionalFormatting sqref="H9">
    <cfRule type="cellIs" dxfId="13391" priority="1364" operator="equal">
      <formula>"jan."</formula>
    </cfRule>
  </conditionalFormatting>
  <conditionalFormatting sqref="H9">
    <cfRule type="cellIs" dxfId="13390" priority="1362" operator="equal">
      <formula>"jan."</formula>
    </cfRule>
  </conditionalFormatting>
  <conditionalFormatting sqref="G9">
    <cfRule type="cellIs" dxfId="13389" priority="1361" operator="equal">
      <formula>"jan."</formula>
    </cfRule>
  </conditionalFormatting>
  <conditionalFormatting sqref="G9">
    <cfRule type="cellIs" dxfId="13388" priority="1360" operator="equal">
      <formula>"jan."</formula>
    </cfRule>
  </conditionalFormatting>
  <conditionalFormatting sqref="G9">
    <cfRule type="cellIs" dxfId="13387" priority="1359" operator="equal">
      <formula>"jan."</formula>
    </cfRule>
  </conditionalFormatting>
  <conditionalFormatting sqref="H9">
    <cfRule type="cellIs" dxfId="13386" priority="1357" operator="equal">
      <formula>"jan."</formula>
    </cfRule>
  </conditionalFormatting>
  <conditionalFormatting sqref="G9">
    <cfRule type="cellIs" dxfId="13385" priority="1354" operator="equal">
      <formula>"jan."</formula>
    </cfRule>
  </conditionalFormatting>
  <conditionalFormatting sqref="H9">
    <cfRule type="cellIs" dxfId="13384" priority="1353" operator="equal">
      <formula>"jan."</formula>
    </cfRule>
  </conditionalFormatting>
  <conditionalFormatting sqref="G9">
    <cfRule type="cellIs" dxfId="13383" priority="1352" operator="equal">
      <formula>"jan."</formula>
    </cfRule>
  </conditionalFormatting>
  <conditionalFormatting sqref="G9">
    <cfRule type="cellIs" dxfId="13382" priority="1351" operator="equal">
      <formula>"jan."</formula>
    </cfRule>
  </conditionalFormatting>
  <conditionalFormatting sqref="G9">
    <cfRule type="cellIs" dxfId="13381" priority="1350" operator="equal">
      <formula>"jan."</formula>
    </cfRule>
  </conditionalFormatting>
  <conditionalFormatting sqref="G9">
    <cfRule type="cellIs" dxfId="13380" priority="1349" operator="equal">
      <formula>"jan."</formula>
    </cfRule>
  </conditionalFormatting>
  <conditionalFormatting sqref="H9">
    <cfRule type="cellIs" dxfId="13379" priority="1348" operator="equal">
      <formula>"jan."</formula>
    </cfRule>
  </conditionalFormatting>
  <conditionalFormatting sqref="G9">
    <cfRule type="cellIs" dxfId="13378" priority="1347" operator="equal">
      <formula>"jan."</formula>
    </cfRule>
  </conditionalFormatting>
  <conditionalFormatting sqref="G9">
    <cfRule type="cellIs" dxfId="13377" priority="1346" operator="equal">
      <formula>"jan."</formula>
    </cfRule>
  </conditionalFormatting>
  <conditionalFormatting sqref="I9">
    <cfRule type="cellIs" dxfId="13376" priority="1345" operator="equal">
      <formula>"jan."</formula>
    </cfRule>
  </conditionalFormatting>
  <conditionalFormatting sqref="H9">
    <cfRule type="cellIs" dxfId="13375" priority="1344" operator="equal">
      <formula>"jan."</formula>
    </cfRule>
  </conditionalFormatting>
  <conditionalFormatting sqref="G9">
    <cfRule type="cellIs" dxfId="13374" priority="1343" operator="equal">
      <formula>"jan."</formula>
    </cfRule>
  </conditionalFormatting>
  <conditionalFormatting sqref="H9">
    <cfRule type="cellIs" dxfId="13373" priority="1342" operator="equal">
      <formula>"jan."</formula>
    </cfRule>
  </conditionalFormatting>
  <conditionalFormatting sqref="G9">
    <cfRule type="cellIs" dxfId="13372" priority="1341" operator="equal">
      <formula>"jan."</formula>
    </cfRule>
  </conditionalFormatting>
  <conditionalFormatting sqref="H9">
    <cfRule type="cellIs" dxfId="13371" priority="1340" operator="equal">
      <formula>"jan."</formula>
    </cfRule>
  </conditionalFormatting>
  <conditionalFormatting sqref="G9">
    <cfRule type="cellIs" dxfId="13370" priority="1339" operator="equal">
      <formula>"jan."</formula>
    </cfRule>
  </conditionalFormatting>
  <conditionalFormatting sqref="G9">
    <cfRule type="cellIs" dxfId="13369" priority="1338" operator="equal">
      <formula>"jan."</formula>
    </cfRule>
  </conditionalFormatting>
  <conditionalFormatting sqref="G9">
    <cfRule type="cellIs" dxfId="13368" priority="1337" operator="equal">
      <formula>"jan."</formula>
    </cfRule>
  </conditionalFormatting>
  <conditionalFormatting sqref="G9">
    <cfRule type="cellIs" dxfId="13367" priority="1336" operator="equal">
      <formula>"jan."</formula>
    </cfRule>
  </conditionalFormatting>
  <conditionalFormatting sqref="H9">
    <cfRule type="cellIs" dxfId="13366" priority="1335" operator="equal">
      <formula>"jan."</formula>
    </cfRule>
  </conditionalFormatting>
  <conditionalFormatting sqref="G9">
    <cfRule type="cellIs" dxfId="13365" priority="1334" operator="equal">
      <formula>"jan."</formula>
    </cfRule>
  </conditionalFormatting>
  <conditionalFormatting sqref="G9">
    <cfRule type="cellIs" dxfId="13364" priority="1333" operator="equal">
      <formula>"jan."</formula>
    </cfRule>
  </conditionalFormatting>
  <conditionalFormatting sqref="G9">
    <cfRule type="cellIs" dxfId="13363" priority="1332" operator="equal">
      <formula>"jan."</formula>
    </cfRule>
  </conditionalFormatting>
  <conditionalFormatting sqref="G9">
    <cfRule type="cellIs" dxfId="13362" priority="1330" operator="equal">
      <formula>"jan."</formula>
    </cfRule>
  </conditionalFormatting>
  <conditionalFormatting sqref="G9">
    <cfRule type="cellIs" dxfId="13361" priority="1329" operator="equal">
      <formula>"jan."</formula>
    </cfRule>
  </conditionalFormatting>
  <conditionalFormatting sqref="G9">
    <cfRule type="cellIs" dxfId="13360" priority="1328" operator="equal">
      <formula>"jan."</formula>
    </cfRule>
  </conditionalFormatting>
  <conditionalFormatting sqref="G9">
    <cfRule type="cellIs" dxfId="13359" priority="1327" operator="equal">
      <formula>"jan."</formula>
    </cfRule>
  </conditionalFormatting>
  <conditionalFormatting sqref="H9">
    <cfRule type="cellIs" dxfId="13358" priority="1326" operator="equal">
      <formula>"jan."</formula>
    </cfRule>
  </conditionalFormatting>
  <conditionalFormatting sqref="G9">
    <cfRule type="cellIs" dxfId="13357" priority="1325" operator="equal">
      <formula>"jan."</formula>
    </cfRule>
  </conditionalFormatting>
  <conditionalFormatting sqref="G9">
    <cfRule type="cellIs" dxfId="13356" priority="1324" operator="equal">
      <formula>"jan."</formula>
    </cfRule>
  </conditionalFormatting>
  <conditionalFormatting sqref="G9">
    <cfRule type="cellIs" dxfId="13355" priority="1323" operator="equal">
      <formula>"jan."</formula>
    </cfRule>
  </conditionalFormatting>
  <conditionalFormatting sqref="G9">
    <cfRule type="cellIs" dxfId="13354" priority="1322" operator="equal">
      <formula>"jan."</formula>
    </cfRule>
  </conditionalFormatting>
  <conditionalFormatting sqref="G9">
    <cfRule type="cellIs" dxfId="13353" priority="1321" operator="equal">
      <formula>"jan."</formula>
    </cfRule>
  </conditionalFormatting>
  <conditionalFormatting sqref="G9">
    <cfRule type="cellIs" dxfId="13352" priority="1320" operator="equal">
      <formula>"jan."</formula>
    </cfRule>
  </conditionalFormatting>
  <conditionalFormatting sqref="G9">
    <cfRule type="cellIs" dxfId="13351" priority="1319" operator="equal">
      <formula>"jan."</formula>
    </cfRule>
  </conditionalFormatting>
  <conditionalFormatting sqref="G9">
    <cfRule type="cellIs" dxfId="13350" priority="1318" operator="equal">
      <formula>"jan."</formula>
    </cfRule>
  </conditionalFormatting>
  <conditionalFormatting sqref="H9">
    <cfRule type="cellIs" dxfId="13349" priority="1317" operator="equal">
      <formula>"jan."</formula>
    </cfRule>
  </conditionalFormatting>
  <conditionalFormatting sqref="I9">
    <cfRule type="cellIs" dxfId="13348" priority="1316" operator="equal">
      <formula>"jan."</formula>
    </cfRule>
  </conditionalFormatting>
  <conditionalFormatting sqref="J9">
    <cfRule type="cellIs" dxfId="13347" priority="1315" operator="equal">
      <formula>"jan."</formula>
    </cfRule>
  </conditionalFormatting>
  <conditionalFormatting sqref="H9">
    <cfRule type="cellIs" dxfId="13346" priority="1314" operator="equal">
      <formula>"jan."</formula>
    </cfRule>
  </conditionalFormatting>
  <conditionalFormatting sqref="G9">
    <cfRule type="cellIs" dxfId="13345" priority="1313" operator="equal">
      <formula>"jan."</formula>
    </cfRule>
  </conditionalFormatting>
  <conditionalFormatting sqref="H9">
    <cfRule type="cellIs" dxfId="13344" priority="1312" operator="equal">
      <formula>"jan."</formula>
    </cfRule>
  </conditionalFormatting>
  <conditionalFormatting sqref="G9">
    <cfRule type="cellIs" dxfId="13343" priority="1311" operator="equal">
      <formula>"jan."</formula>
    </cfRule>
  </conditionalFormatting>
  <conditionalFormatting sqref="H9">
    <cfRule type="cellIs" dxfId="13342" priority="1310" operator="equal">
      <formula>"jan."</formula>
    </cfRule>
  </conditionalFormatting>
  <conditionalFormatting sqref="G9">
    <cfRule type="cellIs" dxfId="13341" priority="1309" operator="equal">
      <formula>"jan."</formula>
    </cfRule>
  </conditionalFormatting>
  <conditionalFormatting sqref="G9">
    <cfRule type="cellIs" dxfId="13340" priority="1308" operator="equal">
      <formula>"jan."</formula>
    </cfRule>
  </conditionalFormatting>
  <conditionalFormatting sqref="G9">
    <cfRule type="cellIs" dxfId="13339" priority="1307" operator="equal">
      <formula>"jan."</formula>
    </cfRule>
  </conditionalFormatting>
  <conditionalFormatting sqref="H9">
    <cfRule type="cellIs" dxfId="13338" priority="1305" operator="equal">
      <formula>"jan."</formula>
    </cfRule>
  </conditionalFormatting>
  <conditionalFormatting sqref="G9">
    <cfRule type="cellIs" dxfId="13337" priority="1304" operator="equal">
      <formula>"jan."</formula>
    </cfRule>
  </conditionalFormatting>
  <conditionalFormatting sqref="G9">
    <cfRule type="cellIs" dxfId="13336" priority="1303" operator="equal">
      <formula>"jan."</formula>
    </cfRule>
  </conditionalFormatting>
  <conditionalFormatting sqref="H9">
    <cfRule type="cellIs" dxfId="13335" priority="1301" operator="equal">
      <formula>"jan."</formula>
    </cfRule>
  </conditionalFormatting>
  <conditionalFormatting sqref="G9">
    <cfRule type="cellIs" dxfId="13334" priority="1300" operator="equal">
      <formula>"jan."</formula>
    </cfRule>
  </conditionalFormatting>
  <conditionalFormatting sqref="G9">
    <cfRule type="cellIs" dxfId="13333" priority="1299" operator="equal">
      <formula>"jan."</formula>
    </cfRule>
  </conditionalFormatting>
  <conditionalFormatting sqref="G9">
    <cfRule type="cellIs" dxfId="13332" priority="1298" operator="equal">
      <formula>"jan."</formula>
    </cfRule>
  </conditionalFormatting>
  <conditionalFormatting sqref="G9">
    <cfRule type="cellIs" dxfId="13331" priority="1297" operator="equal">
      <formula>"jan."</formula>
    </cfRule>
  </conditionalFormatting>
  <conditionalFormatting sqref="H9">
    <cfRule type="cellIs" dxfId="13330" priority="1296" operator="equal">
      <formula>"jan."</formula>
    </cfRule>
  </conditionalFormatting>
  <conditionalFormatting sqref="G9">
    <cfRule type="cellIs" dxfId="13329" priority="1295" operator="equal">
      <formula>"jan."</formula>
    </cfRule>
  </conditionalFormatting>
  <conditionalFormatting sqref="G9">
    <cfRule type="cellIs" dxfId="13328" priority="1293" operator="equal">
      <formula>"jan."</formula>
    </cfRule>
  </conditionalFormatting>
  <conditionalFormatting sqref="G9">
    <cfRule type="cellIs" dxfId="13327" priority="1292" operator="equal">
      <formula>"jan."</formula>
    </cfRule>
  </conditionalFormatting>
  <conditionalFormatting sqref="G9">
    <cfRule type="cellIs" dxfId="13326" priority="1290" operator="equal">
      <formula>"jan."</formula>
    </cfRule>
  </conditionalFormatting>
  <conditionalFormatting sqref="G9">
    <cfRule type="cellIs" dxfId="13325" priority="1289" operator="equal">
      <formula>"jan."</formula>
    </cfRule>
  </conditionalFormatting>
  <conditionalFormatting sqref="G9">
    <cfRule type="cellIs" dxfId="13324" priority="1288" operator="equal">
      <formula>"jan."</formula>
    </cfRule>
  </conditionalFormatting>
  <conditionalFormatting sqref="H9">
    <cfRule type="cellIs" dxfId="13323" priority="1287" operator="equal">
      <formula>"jan."</formula>
    </cfRule>
  </conditionalFormatting>
  <conditionalFormatting sqref="G9">
    <cfRule type="cellIs" dxfId="13322" priority="1286" operator="equal">
      <formula>"jan."</formula>
    </cfRule>
  </conditionalFormatting>
  <conditionalFormatting sqref="G9">
    <cfRule type="cellIs" dxfId="13321" priority="1285" operator="equal">
      <formula>"jan."</formula>
    </cfRule>
  </conditionalFormatting>
  <conditionalFormatting sqref="G9">
    <cfRule type="cellIs" dxfId="13320" priority="1284" operator="equal">
      <formula>"jan."</formula>
    </cfRule>
  </conditionalFormatting>
  <conditionalFormatting sqref="G9">
    <cfRule type="cellIs" dxfId="13319" priority="1283" operator="equal">
      <formula>"jan."</formula>
    </cfRule>
  </conditionalFormatting>
  <conditionalFormatting sqref="G9">
    <cfRule type="cellIs" dxfId="13318" priority="1282" operator="equal">
      <formula>"jan."</formula>
    </cfRule>
  </conditionalFormatting>
  <conditionalFormatting sqref="G9">
    <cfRule type="cellIs" dxfId="13317" priority="1281" operator="equal">
      <formula>"jan."</formula>
    </cfRule>
  </conditionalFormatting>
  <conditionalFormatting sqref="G9">
    <cfRule type="cellIs" dxfId="13316" priority="1280" operator="equal">
      <formula>"jan."</formula>
    </cfRule>
  </conditionalFormatting>
  <conditionalFormatting sqref="H9">
    <cfRule type="cellIs" dxfId="13315" priority="1279" operator="equal">
      <formula>"jan."</formula>
    </cfRule>
  </conditionalFormatting>
  <conditionalFormatting sqref="I9">
    <cfRule type="cellIs" dxfId="13314" priority="1278" operator="equal">
      <formula>"jan."</formula>
    </cfRule>
  </conditionalFormatting>
  <conditionalFormatting sqref="I9">
    <cfRule type="cellIs" dxfId="13313" priority="1277" operator="equal">
      <formula>"jan."</formula>
    </cfRule>
  </conditionalFormatting>
  <conditionalFormatting sqref="H9">
    <cfRule type="cellIs" dxfId="13312" priority="1276" operator="equal">
      <formula>"jan."</formula>
    </cfRule>
  </conditionalFormatting>
  <conditionalFormatting sqref="I9">
    <cfRule type="cellIs" dxfId="13311" priority="1275" operator="equal">
      <formula>"jan."</formula>
    </cfRule>
  </conditionalFormatting>
  <conditionalFormatting sqref="H9">
    <cfRule type="cellIs" dxfId="13310" priority="1274" operator="equal">
      <formula>"jan."</formula>
    </cfRule>
  </conditionalFormatting>
  <conditionalFormatting sqref="I9">
    <cfRule type="cellIs" dxfId="13309" priority="1273" operator="equal">
      <formula>"jan."</formula>
    </cfRule>
  </conditionalFormatting>
  <conditionalFormatting sqref="G9">
    <cfRule type="cellIs" dxfId="13308" priority="1272" operator="equal">
      <formula>"jan."</formula>
    </cfRule>
  </conditionalFormatting>
  <conditionalFormatting sqref="H9">
    <cfRule type="cellIs" dxfId="13307" priority="1271" operator="equal">
      <formula>"jan."</formula>
    </cfRule>
  </conditionalFormatting>
  <conditionalFormatting sqref="H9">
    <cfRule type="cellIs" dxfId="13306" priority="1270" operator="equal">
      <formula>"jan."</formula>
    </cfRule>
  </conditionalFormatting>
  <conditionalFormatting sqref="G9">
    <cfRule type="cellIs" dxfId="13305" priority="1269" operator="equal">
      <formula>"jan."</formula>
    </cfRule>
  </conditionalFormatting>
  <conditionalFormatting sqref="H9">
    <cfRule type="cellIs" dxfId="13304" priority="1268" operator="equal">
      <formula>"jan."</formula>
    </cfRule>
  </conditionalFormatting>
  <conditionalFormatting sqref="G9">
    <cfRule type="cellIs" dxfId="13303" priority="1267" operator="equal">
      <formula>"jan."</formula>
    </cfRule>
  </conditionalFormatting>
  <conditionalFormatting sqref="H9">
    <cfRule type="cellIs" dxfId="13302" priority="1266" operator="equal">
      <formula>"jan."</formula>
    </cfRule>
  </conditionalFormatting>
  <conditionalFormatting sqref="G9">
    <cfRule type="cellIs" dxfId="13301" priority="1265" operator="equal">
      <formula>"jan."</formula>
    </cfRule>
  </conditionalFormatting>
  <conditionalFormatting sqref="I9">
    <cfRule type="cellIs" dxfId="13300" priority="1264" operator="equal">
      <formula>"jan."</formula>
    </cfRule>
  </conditionalFormatting>
  <conditionalFormatting sqref="H9">
    <cfRule type="cellIs" dxfId="13299" priority="1263" operator="equal">
      <formula>"jan."</formula>
    </cfRule>
  </conditionalFormatting>
  <conditionalFormatting sqref="G9">
    <cfRule type="cellIs" dxfId="13298" priority="1262" operator="equal">
      <formula>"jan."</formula>
    </cfRule>
  </conditionalFormatting>
  <conditionalFormatting sqref="H9">
    <cfRule type="cellIs" dxfId="13297" priority="1261" operator="equal">
      <formula>"jan."</formula>
    </cfRule>
  </conditionalFormatting>
  <conditionalFormatting sqref="G9">
    <cfRule type="cellIs" dxfId="13296" priority="1260" operator="equal">
      <formula>"jan."</formula>
    </cfRule>
  </conditionalFormatting>
  <conditionalFormatting sqref="H9">
    <cfRule type="cellIs" dxfId="13295" priority="1259" operator="equal">
      <formula>"jan."</formula>
    </cfRule>
  </conditionalFormatting>
  <conditionalFormatting sqref="G9">
    <cfRule type="cellIs" dxfId="13294" priority="1258" operator="equal">
      <formula>"jan."</formula>
    </cfRule>
  </conditionalFormatting>
  <conditionalFormatting sqref="I9">
    <cfRule type="cellIs" dxfId="13293" priority="1257" operator="equal">
      <formula>"jan."</formula>
    </cfRule>
  </conditionalFormatting>
  <conditionalFormatting sqref="G9">
    <cfRule type="cellIs" dxfId="13292" priority="1256" operator="equal">
      <formula>"jan."</formula>
    </cfRule>
  </conditionalFormatting>
  <conditionalFormatting sqref="G9">
    <cfRule type="cellIs" dxfId="13291" priority="1255" operator="equal">
      <formula>"jan."</formula>
    </cfRule>
  </conditionalFormatting>
  <conditionalFormatting sqref="G9">
    <cfRule type="cellIs" dxfId="13290" priority="1254" operator="equal">
      <formula>"jan."</formula>
    </cfRule>
  </conditionalFormatting>
  <conditionalFormatting sqref="H9">
    <cfRule type="cellIs" dxfId="13289" priority="1253" operator="equal">
      <formula>"jan."</formula>
    </cfRule>
  </conditionalFormatting>
  <conditionalFormatting sqref="H9">
    <cfRule type="cellIs" dxfId="13288" priority="1252" operator="equal">
      <formula>"jan."</formula>
    </cfRule>
  </conditionalFormatting>
  <conditionalFormatting sqref="G9">
    <cfRule type="cellIs" dxfId="13287" priority="1251" operator="equal">
      <formula>"jan."</formula>
    </cfRule>
  </conditionalFormatting>
  <conditionalFormatting sqref="H9">
    <cfRule type="cellIs" dxfId="13286" priority="1250" operator="equal">
      <formula>"jan."</formula>
    </cfRule>
  </conditionalFormatting>
  <conditionalFormatting sqref="G9">
    <cfRule type="cellIs" dxfId="13285" priority="1249" operator="equal">
      <formula>"jan."</formula>
    </cfRule>
  </conditionalFormatting>
  <conditionalFormatting sqref="H9">
    <cfRule type="cellIs" dxfId="13284" priority="1248" operator="equal">
      <formula>"jan."</formula>
    </cfRule>
  </conditionalFormatting>
  <conditionalFormatting sqref="G9">
    <cfRule type="cellIs" dxfId="13283" priority="1247" operator="equal">
      <formula>"jan."</formula>
    </cfRule>
  </conditionalFormatting>
  <conditionalFormatting sqref="I9">
    <cfRule type="cellIs" dxfId="13282" priority="1246" operator="equal">
      <formula>"jan."</formula>
    </cfRule>
  </conditionalFormatting>
  <conditionalFormatting sqref="G9">
    <cfRule type="cellIs" dxfId="13281" priority="1245" operator="equal">
      <formula>"jan."</formula>
    </cfRule>
  </conditionalFormatting>
  <conditionalFormatting sqref="G9">
    <cfRule type="cellIs" dxfId="13280" priority="1244" operator="equal">
      <formula>"jan."</formula>
    </cfRule>
  </conditionalFormatting>
  <conditionalFormatting sqref="G9">
    <cfRule type="cellIs" dxfId="13279" priority="1243" operator="equal">
      <formula>"jan."</formula>
    </cfRule>
  </conditionalFormatting>
  <conditionalFormatting sqref="H9">
    <cfRule type="cellIs" dxfId="13278" priority="1242" operator="equal">
      <formula>"jan."</formula>
    </cfRule>
  </conditionalFormatting>
  <conditionalFormatting sqref="G9">
    <cfRule type="cellIs" dxfId="13277" priority="1241" operator="equal">
      <formula>"jan."</formula>
    </cfRule>
  </conditionalFormatting>
  <conditionalFormatting sqref="G9">
    <cfRule type="cellIs" dxfId="13276" priority="1240" operator="equal">
      <formula>"jan."</formula>
    </cfRule>
  </conditionalFormatting>
  <conditionalFormatting sqref="G9">
    <cfRule type="cellIs" dxfId="13275" priority="1239" operator="equal">
      <formula>"jan."</formula>
    </cfRule>
  </conditionalFormatting>
  <conditionalFormatting sqref="H9">
    <cfRule type="cellIs" dxfId="13274" priority="1238" operator="equal">
      <formula>"jan."</formula>
    </cfRule>
  </conditionalFormatting>
  <conditionalFormatting sqref="G9">
    <cfRule type="cellIs" dxfId="13273" priority="1237" operator="equal">
      <formula>"jan."</formula>
    </cfRule>
  </conditionalFormatting>
  <conditionalFormatting sqref="H9">
    <cfRule type="cellIs" dxfId="13272" priority="1236" operator="equal">
      <formula>"jan."</formula>
    </cfRule>
  </conditionalFormatting>
  <conditionalFormatting sqref="G9">
    <cfRule type="cellIs" dxfId="13271" priority="1235" operator="equal">
      <formula>"jan."</formula>
    </cfRule>
  </conditionalFormatting>
  <conditionalFormatting sqref="H9">
    <cfRule type="cellIs" dxfId="13270" priority="1234" operator="equal">
      <formula>"jan."</formula>
    </cfRule>
  </conditionalFormatting>
  <conditionalFormatting sqref="G9">
    <cfRule type="cellIs" dxfId="13269" priority="1233" operator="equal">
      <formula>"jan."</formula>
    </cfRule>
  </conditionalFormatting>
  <conditionalFormatting sqref="H9">
    <cfRule type="cellIs" dxfId="13268" priority="1232" operator="equal">
      <formula>"jan."</formula>
    </cfRule>
  </conditionalFormatting>
  <conditionalFormatting sqref="G9">
    <cfRule type="cellIs" dxfId="13267" priority="1231" operator="equal">
      <formula>"jan."</formula>
    </cfRule>
  </conditionalFormatting>
  <conditionalFormatting sqref="G9">
    <cfRule type="cellIs" dxfId="13266" priority="1230" operator="equal">
      <formula>"jan."</formula>
    </cfRule>
  </conditionalFormatting>
  <conditionalFormatting sqref="G9">
    <cfRule type="cellIs" dxfId="13265" priority="1229" operator="equal">
      <formula>"jan."</formula>
    </cfRule>
  </conditionalFormatting>
  <conditionalFormatting sqref="G9">
    <cfRule type="cellIs" dxfId="13264" priority="1228" operator="equal">
      <formula>"jan."</formula>
    </cfRule>
  </conditionalFormatting>
  <conditionalFormatting sqref="H9">
    <cfRule type="cellIs" dxfId="13263" priority="1227" operator="equal">
      <formula>"jan."</formula>
    </cfRule>
  </conditionalFormatting>
  <conditionalFormatting sqref="G9">
    <cfRule type="cellIs" dxfId="13262" priority="1226" operator="equal">
      <formula>"jan."</formula>
    </cfRule>
  </conditionalFormatting>
  <conditionalFormatting sqref="G9">
    <cfRule type="cellIs" dxfId="13261" priority="1225" operator="equal">
      <formula>"jan."</formula>
    </cfRule>
  </conditionalFormatting>
  <conditionalFormatting sqref="G9">
    <cfRule type="cellIs" dxfId="13260" priority="1224" operator="equal">
      <formula>"jan."</formula>
    </cfRule>
  </conditionalFormatting>
  <conditionalFormatting sqref="H9">
    <cfRule type="cellIs" dxfId="13259" priority="1223" operator="equal">
      <formula>"jan."</formula>
    </cfRule>
  </conditionalFormatting>
  <conditionalFormatting sqref="G9">
    <cfRule type="cellIs" dxfId="13258" priority="1222" operator="equal">
      <formula>"jan."</formula>
    </cfRule>
  </conditionalFormatting>
  <conditionalFormatting sqref="G9">
    <cfRule type="cellIs" dxfId="13257" priority="1221" operator="equal">
      <formula>"jan."</formula>
    </cfRule>
  </conditionalFormatting>
  <conditionalFormatting sqref="G9">
    <cfRule type="cellIs" dxfId="13256" priority="1220" operator="equal">
      <formula>"jan."</formula>
    </cfRule>
  </conditionalFormatting>
  <conditionalFormatting sqref="G9">
    <cfRule type="cellIs" dxfId="13255" priority="1219" operator="equal">
      <formula>"jan."</formula>
    </cfRule>
  </conditionalFormatting>
  <conditionalFormatting sqref="H9">
    <cfRule type="cellIs" dxfId="13254" priority="1218" operator="equal">
      <formula>"jan."</formula>
    </cfRule>
  </conditionalFormatting>
  <conditionalFormatting sqref="G9">
    <cfRule type="cellIs" dxfId="13253" priority="1217" operator="equal">
      <formula>"jan."</formula>
    </cfRule>
  </conditionalFormatting>
  <conditionalFormatting sqref="I9">
    <cfRule type="cellIs" dxfId="13252" priority="1215" operator="equal">
      <formula>"jan."</formula>
    </cfRule>
  </conditionalFormatting>
  <conditionalFormatting sqref="H9">
    <cfRule type="cellIs" dxfId="13251" priority="1214" operator="equal">
      <formula>"jan."</formula>
    </cfRule>
  </conditionalFormatting>
  <conditionalFormatting sqref="G9">
    <cfRule type="cellIs" dxfId="13250" priority="1213" operator="equal">
      <formula>"jan."</formula>
    </cfRule>
  </conditionalFormatting>
  <conditionalFormatting sqref="H9">
    <cfRule type="cellIs" dxfId="13249" priority="1212" operator="equal">
      <formula>"jan."</formula>
    </cfRule>
  </conditionalFormatting>
  <conditionalFormatting sqref="G9">
    <cfRule type="cellIs" dxfId="13248" priority="1211" operator="equal">
      <formula>"jan."</formula>
    </cfRule>
  </conditionalFormatting>
  <conditionalFormatting sqref="H9">
    <cfRule type="cellIs" dxfId="13247" priority="1210" operator="equal">
      <formula>"jan."</formula>
    </cfRule>
  </conditionalFormatting>
  <conditionalFormatting sqref="G9">
    <cfRule type="cellIs" dxfId="13246" priority="1209" operator="equal">
      <formula>"jan."</formula>
    </cfRule>
  </conditionalFormatting>
  <conditionalFormatting sqref="G9">
    <cfRule type="cellIs" dxfId="13245" priority="1208" operator="equal">
      <formula>"jan."</formula>
    </cfRule>
  </conditionalFormatting>
  <conditionalFormatting sqref="G9">
    <cfRule type="cellIs" dxfId="13244" priority="1207" operator="equal">
      <formula>"jan."</formula>
    </cfRule>
  </conditionalFormatting>
  <conditionalFormatting sqref="G9">
    <cfRule type="cellIs" dxfId="13243" priority="1206" operator="equal">
      <formula>"jan."</formula>
    </cfRule>
  </conditionalFormatting>
  <conditionalFormatting sqref="H9">
    <cfRule type="cellIs" dxfId="13242" priority="1205" operator="equal">
      <formula>"jan."</formula>
    </cfRule>
  </conditionalFormatting>
  <conditionalFormatting sqref="G9">
    <cfRule type="cellIs" dxfId="13241" priority="1204" operator="equal">
      <formula>"jan."</formula>
    </cfRule>
  </conditionalFormatting>
  <conditionalFormatting sqref="G9">
    <cfRule type="cellIs" dxfId="13240" priority="1203" operator="equal">
      <formula>"jan."</formula>
    </cfRule>
  </conditionalFormatting>
  <conditionalFormatting sqref="G9">
    <cfRule type="cellIs" dxfId="13239" priority="1202" operator="equal">
      <formula>"jan."</formula>
    </cfRule>
  </conditionalFormatting>
  <conditionalFormatting sqref="H9">
    <cfRule type="cellIs" dxfId="13238" priority="1201" operator="equal">
      <formula>"jan."</formula>
    </cfRule>
  </conditionalFormatting>
  <conditionalFormatting sqref="G9">
    <cfRule type="cellIs" dxfId="13237" priority="1200" operator="equal">
      <formula>"jan."</formula>
    </cfRule>
  </conditionalFormatting>
  <conditionalFormatting sqref="G9">
    <cfRule type="cellIs" dxfId="13236" priority="1199" operator="equal">
      <formula>"jan."</formula>
    </cfRule>
  </conditionalFormatting>
  <conditionalFormatting sqref="G9">
    <cfRule type="cellIs" dxfId="13235" priority="1198" operator="equal">
      <formula>"jan."</formula>
    </cfRule>
  </conditionalFormatting>
  <conditionalFormatting sqref="G9">
    <cfRule type="cellIs" dxfId="13234" priority="1197" operator="equal">
      <formula>"jan."</formula>
    </cfRule>
  </conditionalFormatting>
  <conditionalFormatting sqref="H9">
    <cfRule type="cellIs" dxfId="13233" priority="1196" operator="equal">
      <formula>"jan."</formula>
    </cfRule>
  </conditionalFormatting>
  <conditionalFormatting sqref="G9">
    <cfRule type="cellIs" dxfId="13232" priority="1195" operator="equal">
      <formula>"jan."</formula>
    </cfRule>
  </conditionalFormatting>
  <conditionalFormatting sqref="G9">
    <cfRule type="cellIs" dxfId="13231" priority="1194" operator="equal">
      <formula>"jan."</formula>
    </cfRule>
  </conditionalFormatting>
  <conditionalFormatting sqref="G9">
    <cfRule type="cellIs" dxfId="13230" priority="1193" operator="equal">
      <formula>"jan."</formula>
    </cfRule>
  </conditionalFormatting>
  <conditionalFormatting sqref="G9">
    <cfRule type="cellIs" dxfId="13229" priority="1192" operator="equal">
      <formula>"jan."</formula>
    </cfRule>
  </conditionalFormatting>
  <conditionalFormatting sqref="G9">
    <cfRule type="cellIs" dxfId="13228" priority="1191" operator="equal">
      <formula>"jan."</formula>
    </cfRule>
  </conditionalFormatting>
  <conditionalFormatting sqref="G9">
    <cfRule type="cellIs" dxfId="13227" priority="1190" operator="equal">
      <formula>"jan."</formula>
    </cfRule>
  </conditionalFormatting>
  <conditionalFormatting sqref="G9">
    <cfRule type="cellIs" dxfId="13226" priority="1189" operator="equal">
      <formula>"jan."</formula>
    </cfRule>
  </conditionalFormatting>
  <conditionalFormatting sqref="G9">
    <cfRule type="cellIs" dxfId="13225" priority="1188" operator="equal">
      <formula>"jan."</formula>
    </cfRule>
  </conditionalFormatting>
  <conditionalFormatting sqref="H9">
    <cfRule type="cellIs" dxfId="13224" priority="1187" operator="equal">
      <formula>"jan."</formula>
    </cfRule>
  </conditionalFormatting>
  <conditionalFormatting sqref="J9">
    <cfRule type="cellIs" dxfId="13223" priority="1185" operator="equal">
      <formula>"jan."</formula>
    </cfRule>
  </conditionalFormatting>
  <conditionalFormatting sqref="H9">
    <cfRule type="cellIs" dxfId="13222" priority="1184" operator="equal">
      <formula>"jan."</formula>
    </cfRule>
  </conditionalFormatting>
  <conditionalFormatting sqref="H9">
    <cfRule type="cellIs" dxfId="13221" priority="1182" operator="equal">
      <formula>"jan."</formula>
    </cfRule>
  </conditionalFormatting>
  <conditionalFormatting sqref="G9">
    <cfRule type="cellIs" dxfId="13220" priority="1181" operator="equal">
      <formula>"jan."</formula>
    </cfRule>
  </conditionalFormatting>
  <conditionalFormatting sqref="H9">
    <cfRule type="cellIs" dxfId="13219" priority="1180" operator="equal">
      <formula>"jan."</formula>
    </cfRule>
  </conditionalFormatting>
  <conditionalFormatting sqref="G9">
    <cfRule type="cellIs" dxfId="13218" priority="1179" operator="equal">
      <formula>"jan."</formula>
    </cfRule>
  </conditionalFormatting>
  <conditionalFormatting sqref="G9">
    <cfRule type="cellIs" dxfId="13217" priority="1178" operator="equal">
      <formula>"jan."</formula>
    </cfRule>
  </conditionalFormatting>
  <conditionalFormatting sqref="G9">
    <cfRule type="cellIs" dxfId="13216" priority="1177" operator="equal">
      <formula>"jan."</formula>
    </cfRule>
  </conditionalFormatting>
  <conditionalFormatting sqref="G9">
    <cfRule type="cellIs" dxfId="13215" priority="1176" operator="equal">
      <formula>"jan."</formula>
    </cfRule>
  </conditionalFormatting>
  <conditionalFormatting sqref="H9">
    <cfRule type="cellIs" dxfId="13214" priority="1175" operator="equal">
      <formula>"jan."</formula>
    </cfRule>
  </conditionalFormatting>
  <conditionalFormatting sqref="G9">
    <cfRule type="cellIs" dxfId="13213" priority="1174" operator="equal">
      <formula>"jan."</formula>
    </cfRule>
  </conditionalFormatting>
  <conditionalFormatting sqref="G9">
    <cfRule type="cellIs" dxfId="13212" priority="1173" operator="equal">
      <formula>"jan."</formula>
    </cfRule>
  </conditionalFormatting>
  <conditionalFormatting sqref="G9">
    <cfRule type="cellIs" dxfId="13211" priority="1172" operator="equal">
      <formula>"jan."</formula>
    </cfRule>
  </conditionalFormatting>
  <conditionalFormatting sqref="H9">
    <cfRule type="cellIs" dxfId="13210" priority="1171" operator="equal">
      <formula>"jan."</formula>
    </cfRule>
  </conditionalFormatting>
  <conditionalFormatting sqref="G9">
    <cfRule type="cellIs" dxfId="13209" priority="1170" operator="equal">
      <formula>"jan."</formula>
    </cfRule>
  </conditionalFormatting>
  <conditionalFormatting sqref="G9">
    <cfRule type="cellIs" dxfId="13208" priority="1169" operator="equal">
      <formula>"jan."</formula>
    </cfRule>
  </conditionalFormatting>
  <conditionalFormatting sqref="G9">
    <cfRule type="cellIs" dxfId="13207" priority="1168" operator="equal">
      <formula>"jan."</formula>
    </cfRule>
  </conditionalFormatting>
  <conditionalFormatting sqref="G9">
    <cfRule type="cellIs" dxfId="13206" priority="1167" operator="equal">
      <formula>"jan."</formula>
    </cfRule>
  </conditionalFormatting>
  <conditionalFormatting sqref="H9">
    <cfRule type="cellIs" dxfId="13205" priority="1166" operator="equal">
      <formula>"jan."</formula>
    </cfRule>
  </conditionalFormatting>
  <conditionalFormatting sqref="G9">
    <cfRule type="cellIs" dxfId="13204" priority="1165" operator="equal">
      <formula>"jan."</formula>
    </cfRule>
  </conditionalFormatting>
  <conditionalFormatting sqref="G9">
    <cfRule type="cellIs" dxfId="13203" priority="1164" operator="equal">
      <formula>"jan."</formula>
    </cfRule>
  </conditionalFormatting>
  <conditionalFormatting sqref="G9">
    <cfRule type="cellIs" dxfId="13202" priority="1162" operator="equal">
      <formula>"jan."</formula>
    </cfRule>
  </conditionalFormatting>
  <conditionalFormatting sqref="G9">
    <cfRule type="cellIs" dxfId="13201" priority="1161" operator="equal">
      <formula>"jan."</formula>
    </cfRule>
  </conditionalFormatting>
  <conditionalFormatting sqref="G9">
    <cfRule type="cellIs" dxfId="13200" priority="1160" operator="equal">
      <formula>"jan."</formula>
    </cfRule>
  </conditionalFormatting>
  <conditionalFormatting sqref="G9">
    <cfRule type="cellIs" dxfId="13199" priority="1159" operator="equal">
      <formula>"jan."</formula>
    </cfRule>
  </conditionalFormatting>
  <conditionalFormatting sqref="G9">
    <cfRule type="cellIs" dxfId="13198" priority="1158" operator="equal">
      <formula>"jan."</formula>
    </cfRule>
  </conditionalFormatting>
  <conditionalFormatting sqref="H9">
    <cfRule type="cellIs" dxfId="13197" priority="1157" operator="equal">
      <formula>"jan."</formula>
    </cfRule>
  </conditionalFormatting>
  <conditionalFormatting sqref="G9">
    <cfRule type="cellIs" dxfId="13196" priority="1153" operator="equal">
      <formula>"jan."</formula>
    </cfRule>
  </conditionalFormatting>
  <conditionalFormatting sqref="G9">
    <cfRule type="cellIs" dxfId="13195" priority="1152" operator="equal">
      <formula>"jan."</formula>
    </cfRule>
  </conditionalFormatting>
  <conditionalFormatting sqref="G9">
    <cfRule type="cellIs" dxfId="13194" priority="1151" operator="equal">
      <formula>"jan."</formula>
    </cfRule>
  </conditionalFormatting>
  <conditionalFormatting sqref="H9">
    <cfRule type="cellIs" dxfId="13193" priority="1149" operator="equal">
      <formula>"jan."</formula>
    </cfRule>
  </conditionalFormatting>
  <conditionalFormatting sqref="I9">
    <cfRule type="cellIs" dxfId="13192" priority="1148" operator="equal">
      <formula>"jan."</formula>
    </cfRule>
  </conditionalFormatting>
  <conditionalFormatting sqref="H9">
    <cfRule type="cellIs" dxfId="13191" priority="1147" operator="equal">
      <formula>"jan."</formula>
    </cfRule>
  </conditionalFormatting>
  <conditionalFormatting sqref="G9">
    <cfRule type="cellIs" dxfId="13190" priority="1146" operator="equal">
      <formula>"jan."</formula>
    </cfRule>
  </conditionalFormatting>
  <conditionalFormatting sqref="H9">
    <cfRule type="cellIs" dxfId="13189" priority="1145" operator="equal">
      <formula>"jan."</formula>
    </cfRule>
  </conditionalFormatting>
  <conditionalFormatting sqref="G9">
    <cfRule type="cellIs" dxfId="13188" priority="1144" operator="equal">
      <formula>"jan."</formula>
    </cfRule>
  </conditionalFormatting>
  <conditionalFormatting sqref="H9">
    <cfRule type="cellIs" dxfId="13187" priority="1143" operator="equal">
      <formula>"jan."</formula>
    </cfRule>
  </conditionalFormatting>
  <conditionalFormatting sqref="G9">
    <cfRule type="cellIs" dxfId="13186" priority="1142" operator="equal">
      <formula>"jan."</formula>
    </cfRule>
  </conditionalFormatting>
  <conditionalFormatting sqref="G9">
    <cfRule type="cellIs" dxfId="13185" priority="1141" operator="equal">
      <formula>"jan."</formula>
    </cfRule>
  </conditionalFormatting>
  <conditionalFormatting sqref="G9">
    <cfRule type="cellIs" dxfId="13184" priority="1140" operator="equal">
      <formula>"jan."</formula>
    </cfRule>
  </conditionalFormatting>
  <conditionalFormatting sqref="G9">
    <cfRule type="cellIs" dxfId="13183" priority="1139" operator="equal">
      <formula>"jan."</formula>
    </cfRule>
  </conditionalFormatting>
  <conditionalFormatting sqref="H9">
    <cfRule type="cellIs" dxfId="13182" priority="1138" operator="equal">
      <formula>"jan."</formula>
    </cfRule>
  </conditionalFormatting>
  <conditionalFormatting sqref="G9">
    <cfRule type="cellIs" dxfId="13181" priority="1137" operator="equal">
      <formula>"jan."</formula>
    </cfRule>
  </conditionalFormatting>
  <conditionalFormatting sqref="G9">
    <cfRule type="cellIs" dxfId="13180" priority="1136" operator="equal">
      <formula>"jan."</formula>
    </cfRule>
  </conditionalFormatting>
  <conditionalFormatting sqref="G9">
    <cfRule type="cellIs" dxfId="13179" priority="1135" operator="equal">
      <formula>"jan."</formula>
    </cfRule>
  </conditionalFormatting>
  <conditionalFormatting sqref="H9">
    <cfRule type="cellIs" dxfId="13178" priority="1134" operator="equal">
      <formula>"jan."</formula>
    </cfRule>
  </conditionalFormatting>
  <conditionalFormatting sqref="G9">
    <cfRule type="cellIs" dxfId="13177" priority="1132" operator="equal">
      <formula>"jan."</formula>
    </cfRule>
  </conditionalFormatting>
  <conditionalFormatting sqref="G9">
    <cfRule type="cellIs" dxfId="13176" priority="1131" operator="equal">
      <formula>"jan."</formula>
    </cfRule>
  </conditionalFormatting>
  <conditionalFormatting sqref="G9">
    <cfRule type="cellIs" dxfId="13175" priority="1130" operator="equal">
      <formula>"jan."</formula>
    </cfRule>
  </conditionalFormatting>
  <conditionalFormatting sqref="H9">
    <cfRule type="cellIs" dxfId="13174" priority="1129" operator="equal">
      <formula>"jan."</formula>
    </cfRule>
  </conditionalFormatting>
  <conditionalFormatting sqref="G9">
    <cfRule type="cellIs" dxfId="13173" priority="1128" operator="equal">
      <formula>"jan."</formula>
    </cfRule>
  </conditionalFormatting>
  <conditionalFormatting sqref="G9">
    <cfRule type="cellIs" dxfId="13172" priority="1127" operator="equal">
      <formula>"jan."</formula>
    </cfRule>
  </conditionalFormatting>
  <conditionalFormatting sqref="G9">
    <cfRule type="cellIs" dxfId="13171" priority="1126" operator="equal">
      <formula>"jan."</formula>
    </cfRule>
  </conditionalFormatting>
  <conditionalFormatting sqref="G9">
    <cfRule type="cellIs" dxfId="13170" priority="1125" operator="equal">
      <formula>"jan."</formula>
    </cfRule>
  </conditionalFormatting>
  <conditionalFormatting sqref="G9">
    <cfRule type="cellIs" dxfId="13169" priority="1124" operator="equal">
      <formula>"jan."</formula>
    </cfRule>
  </conditionalFormatting>
  <conditionalFormatting sqref="G9">
    <cfRule type="cellIs" dxfId="13168" priority="1123" operator="equal">
      <formula>"jan."</formula>
    </cfRule>
  </conditionalFormatting>
  <conditionalFormatting sqref="G9">
    <cfRule type="cellIs" dxfId="13167" priority="1122" operator="equal">
      <formula>"jan."</formula>
    </cfRule>
  </conditionalFormatting>
  <conditionalFormatting sqref="G9">
    <cfRule type="cellIs" dxfId="13166" priority="1121" operator="equal">
      <formula>"jan."</formula>
    </cfRule>
  </conditionalFormatting>
  <conditionalFormatting sqref="H9">
    <cfRule type="cellIs" dxfId="13165" priority="1120" operator="equal">
      <formula>"jan."</formula>
    </cfRule>
  </conditionalFormatting>
  <conditionalFormatting sqref="G9">
    <cfRule type="cellIs" dxfId="13164" priority="1117" operator="equal">
      <formula>"jan."</formula>
    </cfRule>
  </conditionalFormatting>
  <conditionalFormatting sqref="G9">
    <cfRule type="cellIs" dxfId="13163" priority="1116" operator="equal">
      <formula>"jan."</formula>
    </cfRule>
  </conditionalFormatting>
  <conditionalFormatting sqref="G9">
    <cfRule type="cellIs" dxfId="13162" priority="1115" operator="equal">
      <formula>"jan."</formula>
    </cfRule>
  </conditionalFormatting>
  <conditionalFormatting sqref="G9">
    <cfRule type="cellIs" dxfId="13161" priority="1114" operator="equal">
      <formula>"jan."</formula>
    </cfRule>
  </conditionalFormatting>
  <conditionalFormatting sqref="G9">
    <cfRule type="cellIs" dxfId="13160" priority="1113" operator="equal">
      <formula>"jan."</formula>
    </cfRule>
  </conditionalFormatting>
  <conditionalFormatting sqref="H9">
    <cfRule type="cellIs" dxfId="13159" priority="1112" operator="equal">
      <formula>"jan."</formula>
    </cfRule>
  </conditionalFormatting>
  <conditionalFormatting sqref="I9">
    <cfRule type="cellIs" dxfId="13158" priority="1111" operator="equal">
      <formula>"jan."</formula>
    </cfRule>
  </conditionalFormatting>
  <conditionalFormatting sqref="G9">
    <cfRule type="cellIs" dxfId="13157" priority="1110" operator="equal">
      <formula>"jan."</formula>
    </cfRule>
  </conditionalFormatting>
  <conditionalFormatting sqref="G9">
    <cfRule type="cellIs" dxfId="13156" priority="1109" operator="equal">
      <formula>"jan."</formula>
    </cfRule>
  </conditionalFormatting>
  <conditionalFormatting sqref="G9">
    <cfRule type="cellIs" dxfId="13155" priority="1108" operator="equal">
      <formula>"jan."</formula>
    </cfRule>
  </conditionalFormatting>
  <conditionalFormatting sqref="G9">
    <cfRule type="cellIs" dxfId="13154" priority="1107" operator="equal">
      <formula>"jan."</formula>
    </cfRule>
  </conditionalFormatting>
  <conditionalFormatting sqref="G9">
    <cfRule type="cellIs" dxfId="13153" priority="1105" operator="equal">
      <formula>"jan."</formula>
    </cfRule>
  </conditionalFormatting>
  <conditionalFormatting sqref="G9">
    <cfRule type="cellIs" dxfId="13152" priority="1103" operator="equal">
      <formula>"jan."</formula>
    </cfRule>
  </conditionalFormatting>
  <conditionalFormatting sqref="H9">
    <cfRule type="cellIs" dxfId="13151" priority="1102" operator="equal">
      <formula>"jan."</formula>
    </cfRule>
  </conditionalFormatting>
  <conditionalFormatting sqref="K9">
    <cfRule type="cellIs" dxfId="13150" priority="1101" operator="equal">
      <formula>"jan."</formula>
    </cfRule>
  </conditionalFormatting>
  <conditionalFormatting sqref="L9">
    <cfRule type="cellIs" dxfId="13149" priority="1100" operator="equal">
      <formula>"jan."</formula>
    </cfRule>
  </conditionalFormatting>
  <conditionalFormatting sqref="L9">
    <cfRule type="cellIs" dxfId="13148" priority="1099" operator="equal">
      <formula>"jan."</formula>
    </cfRule>
  </conditionalFormatting>
  <conditionalFormatting sqref="M9">
    <cfRule type="cellIs" dxfId="13147" priority="1098" operator="equal">
      <formula>"jan."</formula>
    </cfRule>
  </conditionalFormatting>
  <conditionalFormatting sqref="M9">
    <cfRule type="cellIs" dxfId="13146" priority="1097" operator="equal">
      <formula>"jan."</formula>
    </cfRule>
  </conditionalFormatting>
  <conditionalFormatting sqref="H9">
    <cfRule type="cellIs" dxfId="13145" priority="2665" operator="equal">
      <formula>"jan."</formula>
    </cfRule>
  </conditionalFormatting>
  <conditionalFormatting sqref="H9">
    <cfRule type="cellIs" dxfId="13144" priority="2451" operator="equal">
      <formula>"jan."</formula>
    </cfRule>
  </conditionalFormatting>
  <conditionalFormatting sqref="I9">
    <cfRule type="cellIs" dxfId="13143" priority="2287" operator="equal">
      <formula>"jan."</formula>
    </cfRule>
  </conditionalFormatting>
  <conditionalFormatting sqref="H9">
    <cfRule type="cellIs" dxfId="13142" priority="2188" operator="equal">
      <formula>"jan."</formula>
    </cfRule>
  </conditionalFormatting>
  <conditionalFormatting sqref="I9">
    <cfRule type="cellIs" dxfId="13141" priority="2139" operator="equal">
      <formula>"jan."</formula>
    </cfRule>
  </conditionalFormatting>
  <conditionalFormatting sqref="G9">
    <cfRule type="cellIs" dxfId="13140" priority="2131" operator="equal">
      <formula>"jan."</formula>
    </cfRule>
  </conditionalFormatting>
  <conditionalFormatting sqref="I9">
    <cfRule type="cellIs" dxfId="13139" priority="2128" operator="equal">
      <formula>"jan."</formula>
    </cfRule>
  </conditionalFormatting>
  <conditionalFormatting sqref="G9">
    <cfRule type="cellIs" dxfId="13138" priority="2126" operator="equal">
      <formula>"jan."</formula>
    </cfRule>
  </conditionalFormatting>
  <conditionalFormatting sqref="H9">
    <cfRule type="cellIs" dxfId="13137" priority="2123" operator="equal">
      <formula>"jan."</formula>
    </cfRule>
  </conditionalFormatting>
  <conditionalFormatting sqref="G9">
    <cfRule type="cellIs" dxfId="13136" priority="2022" operator="equal">
      <formula>"jan."</formula>
    </cfRule>
  </conditionalFormatting>
  <conditionalFormatting sqref="H9">
    <cfRule type="cellIs" dxfId="13135" priority="1874" operator="equal">
      <formula>"jan."</formula>
    </cfRule>
  </conditionalFormatting>
  <conditionalFormatting sqref="H9">
    <cfRule type="cellIs" dxfId="13134" priority="1867" operator="equal">
      <formula>"jan."</formula>
    </cfRule>
  </conditionalFormatting>
  <conditionalFormatting sqref="G9">
    <cfRule type="cellIs" dxfId="13133" priority="1864" operator="equal">
      <formula>"jan."</formula>
    </cfRule>
  </conditionalFormatting>
  <conditionalFormatting sqref="G9">
    <cfRule type="cellIs" dxfId="13132" priority="1863" operator="equal">
      <formula>"jan."</formula>
    </cfRule>
  </conditionalFormatting>
  <conditionalFormatting sqref="G9">
    <cfRule type="cellIs" dxfId="13131" priority="1808" operator="equal">
      <formula>"jan."</formula>
    </cfRule>
  </conditionalFormatting>
  <conditionalFormatting sqref="H9">
    <cfRule type="cellIs" dxfId="13130" priority="1789" operator="equal">
      <formula>"jan."</formula>
    </cfRule>
  </conditionalFormatting>
  <conditionalFormatting sqref="H9">
    <cfRule type="cellIs" dxfId="13129" priority="1774" operator="equal">
      <formula>"jan."</formula>
    </cfRule>
  </conditionalFormatting>
  <conditionalFormatting sqref="G9">
    <cfRule type="cellIs" dxfId="13128" priority="1769" operator="equal">
      <formula>"jan."</formula>
    </cfRule>
  </conditionalFormatting>
  <conditionalFormatting sqref="H9">
    <cfRule type="cellIs" dxfId="13127" priority="1767" operator="equal">
      <formula>"jan."</formula>
    </cfRule>
  </conditionalFormatting>
  <conditionalFormatting sqref="H9">
    <cfRule type="cellIs" dxfId="13126" priority="1765" operator="equal">
      <formula>"jan."</formula>
    </cfRule>
  </conditionalFormatting>
  <conditionalFormatting sqref="H9">
    <cfRule type="cellIs" dxfId="13125" priority="1733" operator="equal">
      <formula>"jan."</formula>
    </cfRule>
  </conditionalFormatting>
  <conditionalFormatting sqref="G9">
    <cfRule type="cellIs" dxfId="13124" priority="1724" operator="equal">
      <formula>"jan."</formula>
    </cfRule>
  </conditionalFormatting>
  <conditionalFormatting sqref="H9">
    <cfRule type="cellIs" dxfId="13123" priority="1716" operator="equal">
      <formula>"jan."</formula>
    </cfRule>
  </conditionalFormatting>
  <conditionalFormatting sqref="G9">
    <cfRule type="cellIs" dxfId="13122" priority="1715" operator="equal">
      <formula>"jan."</formula>
    </cfRule>
  </conditionalFormatting>
  <conditionalFormatting sqref="G9">
    <cfRule type="cellIs" dxfId="13121" priority="1696" operator="equal">
      <formula>"jan."</formula>
    </cfRule>
  </conditionalFormatting>
  <conditionalFormatting sqref="G9">
    <cfRule type="cellIs" dxfId="13120" priority="1693" operator="equal">
      <formula>"jan."</formula>
    </cfRule>
  </conditionalFormatting>
  <conditionalFormatting sqref="G9">
    <cfRule type="cellIs" dxfId="13119" priority="1692" operator="equal">
      <formula>"jan."</formula>
    </cfRule>
  </conditionalFormatting>
  <conditionalFormatting sqref="G9">
    <cfRule type="cellIs" dxfId="13118" priority="1687" operator="equal">
      <formula>"jan."</formula>
    </cfRule>
  </conditionalFormatting>
  <conditionalFormatting sqref="G9">
    <cfRule type="cellIs" dxfId="13117" priority="1684" operator="equal">
      <formula>"jan."</formula>
    </cfRule>
  </conditionalFormatting>
  <conditionalFormatting sqref="G9">
    <cfRule type="cellIs" dxfId="13116" priority="1683" operator="equal">
      <formula>"jan."</formula>
    </cfRule>
  </conditionalFormatting>
  <conditionalFormatting sqref="H9">
    <cfRule type="cellIs" dxfId="13115" priority="1681" operator="equal">
      <formula>"jan."</formula>
    </cfRule>
  </conditionalFormatting>
  <conditionalFormatting sqref="G9">
    <cfRule type="cellIs" dxfId="13114" priority="1596" operator="equal">
      <formula>"jan."</formula>
    </cfRule>
  </conditionalFormatting>
  <conditionalFormatting sqref="G9">
    <cfRule type="cellIs" dxfId="13113" priority="1515" operator="equal">
      <formula>"jan."</formula>
    </cfRule>
  </conditionalFormatting>
  <conditionalFormatting sqref="H9">
    <cfRule type="cellIs" dxfId="13112" priority="1489" operator="equal">
      <formula>"jan."</formula>
    </cfRule>
  </conditionalFormatting>
  <conditionalFormatting sqref="G9">
    <cfRule type="cellIs" dxfId="13111" priority="1456" operator="equal">
      <formula>"jan."</formula>
    </cfRule>
  </conditionalFormatting>
  <conditionalFormatting sqref="G9">
    <cfRule type="cellIs" dxfId="13110" priority="1453" operator="equal">
      <formula>"jan."</formula>
    </cfRule>
  </conditionalFormatting>
  <conditionalFormatting sqref="G9">
    <cfRule type="cellIs" dxfId="13109" priority="1452" operator="equal">
      <formula>"jan."</formula>
    </cfRule>
  </conditionalFormatting>
  <conditionalFormatting sqref="H9">
    <cfRule type="cellIs" dxfId="13108" priority="1389" operator="equal">
      <formula>"jan."</formula>
    </cfRule>
  </conditionalFormatting>
  <conditionalFormatting sqref="G9">
    <cfRule type="cellIs" dxfId="13107" priority="1363" operator="equal">
      <formula>"jan."</formula>
    </cfRule>
  </conditionalFormatting>
  <conditionalFormatting sqref="G9">
    <cfRule type="cellIs" dxfId="13106" priority="1358" operator="equal">
      <formula>"jan."</formula>
    </cfRule>
  </conditionalFormatting>
  <conditionalFormatting sqref="G9">
    <cfRule type="cellIs" dxfId="13105" priority="1356" operator="equal">
      <formula>"jan."</formula>
    </cfRule>
  </conditionalFormatting>
  <conditionalFormatting sqref="G9">
    <cfRule type="cellIs" dxfId="13104" priority="1355" operator="equal">
      <formula>"jan."</formula>
    </cfRule>
  </conditionalFormatting>
  <conditionalFormatting sqref="H9">
    <cfRule type="cellIs" dxfId="13103" priority="1331" operator="equal">
      <formula>"jan."</formula>
    </cfRule>
  </conditionalFormatting>
  <conditionalFormatting sqref="G9">
    <cfRule type="cellIs" dxfId="13102" priority="1306" operator="equal">
      <formula>"jan."</formula>
    </cfRule>
  </conditionalFormatting>
  <conditionalFormatting sqref="G9">
    <cfRule type="cellIs" dxfId="13101" priority="1302" operator="equal">
      <formula>"jan."</formula>
    </cfRule>
  </conditionalFormatting>
  <conditionalFormatting sqref="G9">
    <cfRule type="cellIs" dxfId="13100" priority="1294" operator="equal">
      <formula>"jan."</formula>
    </cfRule>
  </conditionalFormatting>
  <conditionalFormatting sqref="G9">
    <cfRule type="cellIs" dxfId="13099" priority="1291" operator="equal">
      <formula>"jan."</formula>
    </cfRule>
  </conditionalFormatting>
  <conditionalFormatting sqref="G9">
    <cfRule type="cellIs" dxfId="13098" priority="1216" operator="equal">
      <formula>"jan."</formula>
    </cfRule>
  </conditionalFormatting>
  <conditionalFormatting sqref="I9">
    <cfRule type="cellIs" dxfId="13097" priority="1186" operator="equal">
      <formula>"jan."</formula>
    </cfRule>
  </conditionalFormatting>
  <conditionalFormatting sqref="G9">
    <cfRule type="cellIs" dxfId="13096" priority="1183" operator="equal">
      <formula>"jan."</formula>
    </cfRule>
  </conditionalFormatting>
  <conditionalFormatting sqref="G9">
    <cfRule type="cellIs" dxfId="13095" priority="1163" operator="equal">
      <formula>"jan."</formula>
    </cfRule>
  </conditionalFormatting>
  <conditionalFormatting sqref="G9">
    <cfRule type="cellIs" dxfId="13094" priority="1156" operator="equal">
      <formula>"jan."</formula>
    </cfRule>
  </conditionalFormatting>
  <conditionalFormatting sqref="G9">
    <cfRule type="cellIs" dxfId="13093" priority="1155" operator="equal">
      <formula>"jan."</formula>
    </cfRule>
  </conditionalFormatting>
  <conditionalFormatting sqref="G9">
    <cfRule type="cellIs" dxfId="13092" priority="1154" operator="equal">
      <formula>"jan."</formula>
    </cfRule>
  </conditionalFormatting>
  <conditionalFormatting sqref="G9">
    <cfRule type="cellIs" dxfId="13091" priority="1150" operator="equal">
      <formula>"jan."</formula>
    </cfRule>
  </conditionalFormatting>
  <conditionalFormatting sqref="G9">
    <cfRule type="cellIs" dxfId="13090" priority="1133" operator="equal">
      <formula>"jan."</formula>
    </cfRule>
  </conditionalFormatting>
  <conditionalFormatting sqref="G9">
    <cfRule type="cellIs" dxfId="13089" priority="1119" operator="equal">
      <formula>"jan."</formula>
    </cfRule>
  </conditionalFormatting>
  <conditionalFormatting sqref="G9">
    <cfRule type="cellIs" dxfId="13088" priority="1118" operator="equal">
      <formula>"jan."</formula>
    </cfRule>
  </conditionalFormatting>
  <conditionalFormatting sqref="G9">
    <cfRule type="cellIs" dxfId="13087" priority="1106" operator="equal">
      <formula>"jan."</formula>
    </cfRule>
  </conditionalFormatting>
  <conditionalFormatting sqref="G9">
    <cfRule type="cellIs" dxfId="13086" priority="1104" operator="equal">
      <formula>"jan."</formula>
    </cfRule>
  </conditionalFormatting>
  <conditionalFormatting sqref="J9">
    <cfRule type="cellIs" dxfId="13085" priority="1096" operator="equal">
      <formula>"jan."</formula>
    </cfRule>
  </conditionalFormatting>
  <conditionalFormatting sqref="I9">
    <cfRule type="cellIs" dxfId="13084" priority="1095" operator="equal">
      <formula>"jan."</formula>
    </cfRule>
  </conditionalFormatting>
  <conditionalFormatting sqref="J9">
    <cfRule type="cellIs" dxfId="13083" priority="1094" operator="equal">
      <formula>"jan."</formula>
    </cfRule>
  </conditionalFormatting>
  <conditionalFormatting sqref="I9">
    <cfRule type="cellIs" dxfId="13082" priority="1093" operator="equal">
      <formula>"jan."</formula>
    </cfRule>
  </conditionalFormatting>
  <conditionalFormatting sqref="J9">
    <cfRule type="cellIs" dxfId="13081" priority="1092" operator="equal">
      <formula>"jan."</formula>
    </cfRule>
  </conditionalFormatting>
  <conditionalFormatting sqref="H9">
    <cfRule type="cellIs" dxfId="13080" priority="1091" operator="equal">
      <formula>"jan."</formula>
    </cfRule>
  </conditionalFormatting>
  <conditionalFormatting sqref="I9">
    <cfRule type="cellIs" dxfId="13079" priority="1090" operator="equal">
      <formula>"jan."</formula>
    </cfRule>
  </conditionalFormatting>
  <conditionalFormatting sqref="I9">
    <cfRule type="cellIs" dxfId="13078" priority="1089" operator="equal">
      <formula>"jan."</formula>
    </cfRule>
  </conditionalFormatting>
  <conditionalFormatting sqref="H9">
    <cfRule type="cellIs" dxfId="13077" priority="1088" operator="equal">
      <formula>"jan."</formula>
    </cfRule>
  </conditionalFormatting>
  <conditionalFormatting sqref="I9">
    <cfRule type="cellIs" dxfId="13076" priority="1087" operator="equal">
      <formula>"jan."</formula>
    </cfRule>
  </conditionalFormatting>
  <conditionalFormatting sqref="H9">
    <cfRule type="cellIs" dxfId="13075" priority="1086" operator="equal">
      <formula>"jan."</formula>
    </cfRule>
  </conditionalFormatting>
  <conditionalFormatting sqref="I9">
    <cfRule type="cellIs" dxfId="13074" priority="1085" operator="equal">
      <formula>"jan."</formula>
    </cfRule>
  </conditionalFormatting>
  <conditionalFormatting sqref="G9">
    <cfRule type="cellIs" dxfId="13073" priority="1084" operator="equal">
      <formula>"jan."</formula>
    </cfRule>
  </conditionalFormatting>
  <conditionalFormatting sqref="H9">
    <cfRule type="cellIs" dxfId="13072" priority="1083" operator="equal">
      <formula>"jan."</formula>
    </cfRule>
  </conditionalFormatting>
  <conditionalFormatting sqref="J9">
    <cfRule type="cellIs" dxfId="13071" priority="1082" operator="equal">
      <formula>"jan."</formula>
    </cfRule>
  </conditionalFormatting>
  <conditionalFormatting sqref="I9">
    <cfRule type="cellIs" dxfId="13070" priority="1081" operator="equal">
      <formula>"jan."</formula>
    </cfRule>
  </conditionalFormatting>
  <conditionalFormatting sqref="H9">
    <cfRule type="cellIs" dxfId="13069" priority="1080" operator="equal">
      <formula>"jan."</formula>
    </cfRule>
  </conditionalFormatting>
  <conditionalFormatting sqref="I9">
    <cfRule type="cellIs" dxfId="13068" priority="1079" operator="equal">
      <formula>"jan."</formula>
    </cfRule>
  </conditionalFormatting>
  <conditionalFormatting sqref="H9">
    <cfRule type="cellIs" dxfId="13067" priority="1078" operator="equal">
      <formula>"jan."</formula>
    </cfRule>
  </conditionalFormatting>
  <conditionalFormatting sqref="I9">
    <cfRule type="cellIs" dxfId="13066" priority="1077" operator="equal">
      <formula>"jan."</formula>
    </cfRule>
  </conditionalFormatting>
  <conditionalFormatting sqref="H9">
    <cfRule type="cellIs" dxfId="13065" priority="1075" operator="equal">
      <formula>"jan."</formula>
    </cfRule>
  </conditionalFormatting>
  <conditionalFormatting sqref="J9">
    <cfRule type="cellIs" dxfId="13064" priority="1074" operator="equal">
      <formula>"jan."</formula>
    </cfRule>
  </conditionalFormatting>
  <conditionalFormatting sqref="H9">
    <cfRule type="cellIs" dxfId="13063" priority="1073" operator="equal">
      <formula>"jan."</formula>
    </cfRule>
  </conditionalFormatting>
  <conditionalFormatting sqref="G9">
    <cfRule type="cellIs" dxfId="13062" priority="1072" operator="equal">
      <formula>"jan."</formula>
    </cfRule>
  </conditionalFormatting>
  <conditionalFormatting sqref="H9">
    <cfRule type="cellIs" dxfId="13061" priority="1071" operator="equal">
      <formula>"jan."</formula>
    </cfRule>
  </conditionalFormatting>
  <conditionalFormatting sqref="G9">
    <cfRule type="cellIs" dxfId="13060" priority="1070" operator="equal">
      <formula>"jan."</formula>
    </cfRule>
  </conditionalFormatting>
  <conditionalFormatting sqref="H9">
    <cfRule type="cellIs" dxfId="13059" priority="1069" operator="equal">
      <formula>"jan."</formula>
    </cfRule>
  </conditionalFormatting>
  <conditionalFormatting sqref="G9">
    <cfRule type="cellIs" dxfId="13058" priority="1068" operator="equal">
      <formula>"jan."</formula>
    </cfRule>
  </conditionalFormatting>
  <conditionalFormatting sqref="I9">
    <cfRule type="cellIs" dxfId="13057" priority="1067" operator="equal">
      <formula>"jan."</formula>
    </cfRule>
  </conditionalFormatting>
  <conditionalFormatting sqref="I9">
    <cfRule type="cellIs" dxfId="13056" priority="1066" operator="equal">
      <formula>"jan."</formula>
    </cfRule>
  </conditionalFormatting>
  <conditionalFormatting sqref="H9">
    <cfRule type="cellIs" dxfId="13055" priority="1065" operator="equal">
      <formula>"jan."</formula>
    </cfRule>
  </conditionalFormatting>
  <conditionalFormatting sqref="I9">
    <cfRule type="cellIs" dxfId="13054" priority="1064" operator="equal">
      <formula>"jan."</formula>
    </cfRule>
  </conditionalFormatting>
  <conditionalFormatting sqref="H9">
    <cfRule type="cellIs" dxfId="13053" priority="1063" operator="equal">
      <formula>"jan."</formula>
    </cfRule>
  </conditionalFormatting>
  <conditionalFormatting sqref="I9">
    <cfRule type="cellIs" dxfId="13052" priority="1062" operator="equal">
      <formula>"jan."</formula>
    </cfRule>
  </conditionalFormatting>
  <conditionalFormatting sqref="G9">
    <cfRule type="cellIs" dxfId="13051" priority="1061" operator="equal">
      <formula>"jan."</formula>
    </cfRule>
  </conditionalFormatting>
  <conditionalFormatting sqref="H9">
    <cfRule type="cellIs" dxfId="13050" priority="1060" operator="equal">
      <formula>"jan."</formula>
    </cfRule>
  </conditionalFormatting>
  <conditionalFormatting sqref="J9">
    <cfRule type="cellIs" dxfId="13049" priority="1059" operator="equal">
      <formula>"jan."</formula>
    </cfRule>
  </conditionalFormatting>
  <conditionalFormatting sqref="H9">
    <cfRule type="cellIs" dxfId="13048" priority="1058" operator="equal">
      <formula>"jan."</formula>
    </cfRule>
  </conditionalFormatting>
  <conditionalFormatting sqref="G9">
    <cfRule type="cellIs" dxfId="13047" priority="1057" operator="equal">
      <formula>"jan."</formula>
    </cfRule>
  </conditionalFormatting>
  <conditionalFormatting sqref="H9">
    <cfRule type="cellIs" dxfId="13046" priority="1056" operator="equal">
      <formula>"jan."</formula>
    </cfRule>
  </conditionalFormatting>
  <conditionalFormatting sqref="G9">
    <cfRule type="cellIs" dxfId="13045" priority="1055" operator="equal">
      <formula>"jan."</formula>
    </cfRule>
  </conditionalFormatting>
  <conditionalFormatting sqref="H9">
    <cfRule type="cellIs" dxfId="13044" priority="1054" operator="equal">
      <formula>"jan."</formula>
    </cfRule>
  </conditionalFormatting>
  <conditionalFormatting sqref="G9">
    <cfRule type="cellIs" dxfId="13043" priority="1053" operator="equal">
      <formula>"jan."</formula>
    </cfRule>
  </conditionalFormatting>
  <conditionalFormatting sqref="I9">
    <cfRule type="cellIs" dxfId="13042" priority="1052" operator="equal">
      <formula>"jan."</formula>
    </cfRule>
  </conditionalFormatting>
  <conditionalFormatting sqref="H9">
    <cfRule type="cellIs" dxfId="13041" priority="1051" operator="equal">
      <formula>"jan."</formula>
    </cfRule>
  </conditionalFormatting>
  <conditionalFormatting sqref="G9">
    <cfRule type="cellIs" dxfId="13040" priority="1050" operator="equal">
      <formula>"jan."</formula>
    </cfRule>
  </conditionalFormatting>
  <conditionalFormatting sqref="H9">
    <cfRule type="cellIs" dxfId="13039" priority="1049" operator="equal">
      <formula>"jan."</formula>
    </cfRule>
  </conditionalFormatting>
  <conditionalFormatting sqref="G9">
    <cfRule type="cellIs" dxfId="13038" priority="1048" operator="equal">
      <formula>"jan."</formula>
    </cfRule>
  </conditionalFormatting>
  <conditionalFormatting sqref="H9">
    <cfRule type="cellIs" dxfId="13037" priority="1047" operator="equal">
      <formula>"jan."</formula>
    </cfRule>
  </conditionalFormatting>
  <conditionalFormatting sqref="G9">
    <cfRule type="cellIs" dxfId="13036" priority="1046" operator="equal">
      <formula>"jan."</formula>
    </cfRule>
  </conditionalFormatting>
  <conditionalFormatting sqref="I9">
    <cfRule type="cellIs" dxfId="13035" priority="1045" operator="equal">
      <formula>"jan."</formula>
    </cfRule>
  </conditionalFormatting>
  <conditionalFormatting sqref="G9">
    <cfRule type="cellIs" dxfId="13034" priority="1044" operator="equal">
      <formula>"jan."</formula>
    </cfRule>
  </conditionalFormatting>
  <conditionalFormatting sqref="G9">
    <cfRule type="cellIs" dxfId="13033" priority="1043" operator="equal">
      <formula>"jan."</formula>
    </cfRule>
  </conditionalFormatting>
  <conditionalFormatting sqref="G9">
    <cfRule type="cellIs" dxfId="13032" priority="1042" operator="equal">
      <formula>"jan."</formula>
    </cfRule>
  </conditionalFormatting>
  <conditionalFormatting sqref="H9">
    <cfRule type="cellIs" dxfId="13031" priority="1041" operator="equal">
      <formula>"jan."</formula>
    </cfRule>
  </conditionalFormatting>
  <conditionalFormatting sqref="I9">
    <cfRule type="cellIs" dxfId="13030" priority="1040" operator="equal">
      <formula>"jan."</formula>
    </cfRule>
  </conditionalFormatting>
  <conditionalFormatting sqref="H9">
    <cfRule type="cellIs" dxfId="13029" priority="1039" operator="equal">
      <formula>"jan."</formula>
    </cfRule>
  </conditionalFormatting>
  <conditionalFormatting sqref="I9">
    <cfRule type="cellIs" dxfId="13028" priority="1038" operator="equal">
      <formula>"jan."</formula>
    </cfRule>
  </conditionalFormatting>
  <conditionalFormatting sqref="H9">
    <cfRule type="cellIs" dxfId="13027" priority="1037" operator="equal">
      <formula>"jan."</formula>
    </cfRule>
  </conditionalFormatting>
  <conditionalFormatting sqref="I9">
    <cfRule type="cellIs" dxfId="13026" priority="1036" operator="equal">
      <formula>"jan."</formula>
    </cfRule>
  </conditionalFormatting>
  <conditionalFormatting sqref="G9">
    <cfRule type="cellIs" dxfId="13025" priority="1035" operator="equal">
      <formula>"jan."</formula>
    </cfRule>
  </conditionalFormatting>
  <conditionalFormatting sqref="H9">
    <cfRule type="cellIs" dxfId="13024" priority="1034" operator="equal">
      <formula>"jan."</formula>
    </cfRule>
  </conditionalFormatting>
  <conditionalFormatting sqref="H9">
    <cfRule type="cellIs" dxfId="13023" priority="1033" operator="equal">
      <formula>"jan."</formula>
    </cfRule>
  </conditionalFormatting>
  <conditionalFormatting sqref="G9">
    <cfRule type="cellIs" dxfId="13022" priority="1032" operator="equal">
      <formula>"jan."</formula>
    </cfRule>
  </conditionalFormatting>
  <conditionalFormatting sqref="H9">
    <cfRule type="cellIs" dxfId="13021" priority="1031" operator="equal">
      <formula>"jan."</formula>
    </cfRule>
  </conditionalFormatting>
  <conditionalFormatting sqref="G9">
    <cfRule type="cellIs" dxfId="13020" priority="1030" operator="equal">
      <formula>"jan."</formula>
    </cfRule>
  </conditionalFormatting>
  <conditionalFormatting sqref="H9">
    <cfRule type="cellIs" dxfId="13019" priority="1029" operator="equal">
      <formula>"jan."</formula>
    </cfRule>
  </conditionalFormatting>
  <conditionalFormatting sqref="G9">
    <cfRule type="cellIs" dxfId="13018" priority="1028" operator="equal">
      <formula>"jan."</formula>
    </cfRule>
  </conditionalFormatting>
  <conditionalFormatting sqref="I9">
    <cfRule type="cellIs" dxfId="13017" priority="1027" operator="equal">
      <formula>"jan."</formula>
    </cfRule>
  </conditionalFormatting>
  <conditionalFormatting sqref="H9">
    <cfRule type="cellIs" dxfId="13016" priority="1026" operator="equal">
      <formula>"jan."</formula>
    </cfRule>
  </conditionalFormatting>
  <conditionalFormatting sqref="G9">
    <cfRule type="cellIs" dxfId="13015" priority="1025" operator="equal">
      <formula>"jan."</formula>
    </cfRule>
  </conditionalFormatting>
  <conditionalFormatting sqref="H9">
    <cfRule type="cellIs" dxfId="13014" priority="1024" operator="equal">
      <formula>"jan."</formula>
    </cfRule>
  </conditionalFormatting>
  <conditionalFormatting sqref="G9">
    <cfRule type="cellIs" dxfId="13013" priority="1023" operator="equal">
      <formula>"jan."</formula>
    </cfRule>
  </conditionalFormatting>
  <conditionalFormatting sqref="H9">
    <cfRule type="cellIs" dxfId="13012" priority="1022" operator="equal">
      <formula>"jan."</formula>
    </cfRule>
  </conditionalFormatting>
  <conditionalFormatting sqref="G9">
    <cfRule type="cellIs" dxfId="13011" priority="1021" operator="equal">
      <formula>"jan."</formula>
    </cfRule>
  </conditionalFormatting>
  <conditionalFormatting sqref="I9">
    <cfRule type="cellIs" dxfId="13010" priority="1020" operator="equal">
      <formula>"jan."</formula>
    </cfRule>
  </conditionalFormatting>
  <conditionalFormatting sqref="G9">
    <cfRule type="cellIs" dxfId="13009" priority="1019" operator="equal">
      <formula>"jan."</formula>
    </cfRule>
  </conditionalFormatting>
  <conditionalFormatting sqref="G9">
    <cfRule type="cellIs" dxfId="13008" priority="1018" operator="equal">
      <formula>"jan."</formula>
    </cfRule>
  </conditionalFormatting>
  <conditionalFormatting sqref="G9">
    <cfRule type="cellIs" dxfId="13007" priority="1017" operator="equal">
      <formula>"jan."</formula>
    </cfRule>
  </conditionalFormatting>
  <conditionalFormatting sqref="H9">
    <cfRule type="cellIs" dxfId="13006" priority="1016" operator="equal">
      <formula>"jan."</formula>
    </cfRule>
  </conditionalFormatting>
  <conditionalFormatting sqref="H9">
    <cfRule type="cellIs" dxfId="13005" priority="1015" operator="equal">
      <formula>"jan."</formula>
    </cfRule>
  </conditionalFormatting>
  <conditionalFormatting sqref="G9">
    <cfRule type="cellIs" dxfId="13004" priority="1014" operator="equal">
      <formula>"jan."</formula>
    </cfRule>
  </conditionalFormatting>
  <conditionalFormatting sqref="H9">
    <cfRule type="cellIs" dxfId="13003" priority="1013" operator="equal">
      <formula>"jan."</formula>
    </cfRule>
  </conditionalFormatting>
  <conditionalFormatting sqref="G9">
    <cfRule type="cellIs" dxfId="13002" priority="1012" operator="equal">
      <formula>"jan."</formula>
    </cfRule>
  </conditionalFormatting>
  <conditionalFormatting sqref="H9">
    <cfRule type="cellIs" dxfId="13001" priority="1011" operator="equal">
      <formula>"jan."</formula>
    </cfRule>
  </conditionalFormatting>
  <conditionalFormatting sqref="G9">
    <cfRule type="cellIs" dxfId="13000" priority="1010" operator="equal">
      <formula>"jan."</formula>
    </cfRule>
  </conditionalFormatting>
  <conditionalFormatting sqref="I9">
    <cfRule type="cellIs" dxfId="12999" priority="1009" operator="equal">
      <formula>"jan."</formula>
    </cfRule>
  </conditionalFormatting>
  <conditionalFormatting sqref="G9">
    <cfRule type="cellIs" dxfId="12998" priority="1008" operator="equal">
      <formula>"jan."</formula>
    </cfRule>
  </conditionalFormatting>
  <conditionalFormatting sqref="G9">
    <cfRule type="cellIs" dxfId="12997" priority="1007" operator="equal">
      <formula>"jan."</formula>
    </cfRule>
  </conditionalFormatting>
  <conditionalFormatting sqref="G9">
    <cfRule type="cellIs" dxfId="12996" priority="1006" operator="equal">
      <formula>"jan."</formula>
    </cfRule>
  </conditionalFormatting>
  <conditionalFormatting sqref="H9">
    <cfRule type="cellIs" dxfId="12995" priority="1005" operator="equal">
      <formula>"jan."</formula>
    </cfRule>
  </conditionalFormatting>
  <conditionalFormatting sqref="G9">
    <cfRule type="cellIs" dxfId="12994" priority="1004" operator="equal">
      <formula>"jan."</formula>
    </cfRule>
  </conditionalFormatting>
  <conditionalFormatting sqref="G9">
    <cfRule type="cellIs" dxfId="12993" priority="1003" operator="equal">
      <formula>"jan."</formula>
    </cfRule>
  </conditionalFormatting>
  <conditionalFormatting sqref="G9">
    <cfRule type="cellIs" dxfId="12992" priority="1002" operator="equal">
      <formula>"jan."</formula>
    </cfRule>
  </conditionalFormatting>
  <conditionalFormatting sqref="H9">
    <cfRule type="cellIs" dxfId="12991" priority="1001" operator="equal">
      <formula>"jan."</formula>
    </cfRule>
  </conditionalFormatting>
  <conditionalFormatting sqref="G9">
    <cfRule type="cellIs" dxfId="12990" priority="1000" operator="equal">
      <formula>"jan."</formula>
    </cfRule>
  </conditionalFormatting>
  <conditionalFormatting sqref="J9">
    <cfRule type="cellIs" dxfId="12989" priority="999" operator="equal">
      <formula>"jan."</formula>
    </cfRule>
  </conditionalFormatting>
  <conditionalFormatting sqref="I9">
    <cfRule type="cellIs" dxfId="12988" priority="998" operator="equal">
      <formula>"jan."</formula>
    </cfRule>
  </conditionalFormatting>
  <conditionalFormatting sqref="H9">
    <cfRule type="cellIs" dxfId="12987" priority="997" operator="equal">
      <formula>"jan."</formula>
    </cfRule>
  </conditionalFormatting>
  <conditionalFormatting sqref="I9">
    <cfRule type="cellIs" dxfId="12986" priority="996" operator="equal">
      <formula>"jan."</formula>
    </cfRule>
  </conditionalFormatting>
  <conditionalFormatting sqref="H9">
    <cfRule type="cellIs" dxfId="12985" priority="995" operator="equal">
      <formula>"jan."</formula>
    </cfRule>
  </conditionalFormatting>
  <conditionalFormatting sqref="I9">
    <cfRule type="cellIs" dxfId="12984" priority="994" operator="equal">
      <formula>"jan."</formula>
    </cfRule>
  </conditionalFormatting>
  <conditionalFormatting sqref="G9">
    <cfRule type="cellIs" dxfId="12983" priority="993" operator="equal">
      <formula>"jan."</formula>
    </cfRule>
  </conditionalFormatting>
  <conditionalFormatting sqref="H9">
    <cfRule type="cellIs" dxfId="12982" priority="992" operator="equal">
      <formula>"jan."</formula>
    </cfRule>
  </conditionalFormatting>
  <conditionalFormatting sqref="H9">
    <cfRule type="cellIs" dxfId="12981" priority="991" operator="equal">
      <formula>"jan."</formula>
    </cfRule>
  </conditionalFormatting>
  <conditionalFormatting sqref="G9">
    <cfRule type="cellIs" dxfId="12980" priority="990" operator="equal">
      <formula>"jan."</formula>
    </cfRule>
  </conditionalFormatting>
  <conditionalFormatting sqref="H9">
    <cfRule type="cellIs" dxfId="12979" priority="989" operator="equal">
      <formula>"jan."</formula>
    </cfRule>
  </conditionalFormatting>
  <conditionalFormatting sqref="G9">
    <cfRule type="cellIs" dxfId="12978" priority="988" operator="equal">
      <formula>"jan."</formula>
    </cfRule>
  </conditionalFormatting>
  <conditionalFormatting sqref="H9">
    <cfRule type="cellIs" dxfId="12977" priority="987" operator="equal">
      <formula>"jan."</formula>
    </cfRule>
  </conditionalFormatting>
  <conditionalFormatting sqref="G9">
    <cfRule type="cellIs" dxfId="12976" priority="986" operator="equal">
      <formula>"jan."</formula>
    </cfRule>
  </conditionalFormatting>
  <conditionalFormatting sqref="I9">
    <cfRule type="cellIs" dxfId="12975" priority="985" operator="equal">
      <formula>"jan."</formula>
    </cfRule>
  </conditionalFormatting>
  <conditionalFormatting sqref="H9">
    <cfRule type="cellIs" dxfId="12974" priority="984" operator="equal">
      <formula>"jan."</formula>
    </cfRule>
  </conditionalFormatting>
  <conditionalFormatting sqref="G9">
    <cfRule type="cellIs" dxfId="12973" priority="983" operator="equal">
      <formula>"jan."</formula>
    </cfRule>
  </conditionalFormatting>
  <conditionalFormatting sqref="H9">
    <cfRule type="cellIs" dxfId="12972" priority="982" operator="equal">
      <formula>"jan."</formula>
    </cfRule>
  </conditionalFormatting>
  <conditionalFormatting sqref="G9">
    <cfRule type="cellIs" dxfId="12971" priority="981" operator="equal">
      <formula>"jan."</formula>
    </cfRule>
  </conditionalFormatting>
  <conditionalFormatting sqref="H9">
    <cfRule type="cellIs" dxfId="12970" priority="980" operator="equal">
      <formula>"jan."</formula>
    </cfRule>
  </conditionalFormatting>
  <conditionalFormatting sqref="G9">
    <cfRule type="cellIs" dxfId="12969" priority="979" operator="equal">
      <formula>"jan."</formula>
    </cfRule>
  </conditionalFormatting>
  <conditionalFormatting sqref="I9">
    <cfRule type="cellIs" dxfId="12968" priority="978" operator="equal">
      <formula>"jan."</formula>
    </cfRule>
  </conditionalFormatting>
  <conditionalFormatting sqref="G9">
    <cfRule type="cellIs" dxfId="12967" priority="977" operator="equal">
      <formula>"jan."</formula>
    </cfRule>
  </conditionalFormatting>
  <conditionalFormatting sqref="G9">
    <cfRule type="cellIs" dxfId="12966" priority="976" operator="equal">
      <formula>"jan."</formula>
    </cfRule>
  </conditionalFormatting>
  <conditionalFormatting sqref="G9">
    <cfRule type="cellIs" dxfId="12965" priority="975" operator="equal">
      <formula>"jan."</formula>
    </cfRule>
  </conditionalFormatting>
  <conditionalFormatting sqref="H9">
    <cfRule type="cellIs" dxfId="12964" priority="974" operator="equal">
      <formula>"jan."</formula>
    </cfRule>
  </conditionalFormatting>
  <conditionalFormatting sqref="H9">
    <cfRule type="cellIs" dxfId="12963" priority="973" operator="equal">
      <formula>"jan."</formula>
    </cfRule>
  </conditionalFormatting>
  <conditionalFormatting sqref="G9">
    <cfRule type="cellIs" dxfId="12962" priority="972" operator="equal">
      <formula>"jan."</formula>
    </cfRule>
  </conditionalFormatting>
  <conditionalFormatting sqref="H9">
    <cfRule type="cellIs" dxfId="12961" priority="971" operator="equal">
      <formula>"jan."</formula>
    </cfRule>
  </conditionalFormatting>
  <conditionalFormatting sqref="G9">
    <cfRule type="cellIs" dxfId="12960" priority="970" operator="equal">
      <formula>"jan."</formula>
    </cfRule>
  </conditionalFormatting>
  <conditionalFormatting sqref="H9">
    <cfRule type="cellIs" dxfId="12959" priority="969" operator="equal">
      <formula>"jan."</formula>
    </cfRule>
  </conditionalFormatting>
  <conditionalFormatting sqref="G9">
    <cfRule type="cellIs" dxfId="12958" priority="968" operator="equal">
      <formula>"jan."</formula>
    </cfRule>
  </conditionalFormatting>
  <conditionalFormatting sqref="I9">
    <cfRule type="cellIs" dxfId="12957" priority="967" operator="equal">
      <formula>"jan."</formula>
    </cfRule>
  </conditionalFormatting>
  <conditionalFormatting sqref="G9">
    <cfRule type="cellIs" dxfId="12956" priority="966" operator="equal">
      <formula>"jan."</formula>
    </cfRule>
  </conditionalFormatting>
  <conditionalFormatting sqref="G9">
    <cfRule type="cellIs" dxfId="12955" priority="965" operator="equal">
      <formula>"jan."</formula>
    </cfRule>
  </conditionalFormatting>
  <conditionalFormatting sqref="G9">
    <cfRule type="cellIs" dxfId="12954" priority="964" operator="equal">
      <formula>"jan."</formula>
    </cfRule>
  </conditionalFormatting>
  <conditionalFormatting sqref="H9">
    <cfRule type="cellIs" dxfId="12953" priority="963" operator="equal">
      <formula>"jan."</formula>
    </cfRule>
  </conditionalFormatting>
  <conditionalFormatting sqref="G9">
    <cfRule type="cellIs" dxfId="12952" priority="962" operator="equal">
      <formula>"jan."</formula>
    </cfRule>
  </conditionalFormatting>
  <conditionalFormatting sqref="G9">
    <cfRule type="cellIs" dxfId="12951" priority="961" operator="equal">
      <formula>"jan."</formula>
    </cfRule>
  </conditionalFormatting>
  <conditionalFormatting sqref="G9">
    <cfRule type="cellIs" dxfId="12950" priority="960" operator="equal">
      <formula>"jan."</formula>
    </cfRule>
  </conditionalFormatting>
  <conditionalFormatting sqref="H9">
    <cfRule type="cellIs" dxfId="12949" priority="959" operator="equal">
      <formula>"jan."</formula>
    </cfRule>
  </conditionalFormatting>
  <conditionalFormatting sqref="G9">
    <cfRule type="cellIs" dxfId="12948" priority="958" operator="equal">
      <formula>"jan."</formula>
    </cfRule>
  </conditionalFormatting>
  <conditionalFormatting sqref="H9">
    <cfRule type="cellIs" dxfId="12947" priority="957" operator="equal">
      <formula>"jan."</formula>
    </cfRule>
  </conditionalFormatting>
  <conditionalFormatting sqref="G9">
    <cfRule type="cellIs" dxfId="12946" priority="956" operator="equal">
      <formula>"jan."</formula>
    </cfRule>
  </conditionalFormatting>
  <conditionalFormatting sqref="H9">
    <cfRule type="cellIs" dxfId="12945" priority="955" operator="equal">
      <formula>"jan."</formula>
    </cfRule>
  </conditionalFormatting>
  <conditionalFormatting sqref="G9">
    <cfRule type="cellIs" dxfId="12944" priority="954" operator="equal">
      <formula>"jan."</formula>
    </cfRule>
  </conditionalFormatting>
  <conditionalFormatting sqref="H9">
    <cfRule type="cellIs" dxfId="12943" priority="953" operator="equal">
      <formula>"jan."</formula>
    </cfRule>
  </conditionalFormatting>
  <conditionalFormatting sqref="G9">
    <cfRule type="cellIs" dxfId="12942" priority="952" operator="equal">
      <formula>"jan."</formula>
    </cfRule>
  </conditionalFormatting>
  <conditionalFormatting sqref="G9">
    <cfRule type="cellIs" dxfId="12941" priority="951" operator="equal">
      <formula>"jan."</formula>
    </cfRule>
  </conditionalFormatting>
  <conditionalFormatting sqref="G9">
    <cfRule type="cellIs" dxfId="12940" priority="950" operator="equal">
      <formula>"jan."</formula>
    </cfRule>
  </conditionalFormatting>
  <conditionalFormatting sqref="G9">
    <cfRule type="cellIs" dxfId="12939" priority="949" operator="equal">
      <formula>"jan."</formula>
    </cfRule>
  </conditionalFormatting>
  <conditionalFormatting sqref="H9">
    <cfRule type="cellIs" dxfId="12938" priority="948" operator="equal">
      <formula>"jan."</formula>
    </cfRule>
  </conditionalFormatting>
  <conditionalFormatting sqref="G9">
    <cfRule type="cellIs" dxfId="12937" priority="947" operator="equal">
      <formula>"jan."</formula>
    </cfRule>
  </conditionalFormatting>
  <conditionalFormatting sqref="G9">
    <cfRule type="cellIs" dxfId="12936" priority="946" operator="equal">
      <formula>"jan."</formula>
    </cfRule>
  </conditionalFormatting>
  <conditionalFormatting sqref="G9">
    <cfRule type="cellIs" dxfId="12935" priority="945" operator="equal">
      <formula>"jan."</formula>
    </cfRule>
  </conditionalFormatting>
  <conditionalFormatting sqref="H9">
    <cfRule type="cellIs" dxfId="12934" priority="944" operator="equal">
      <formula>"jan."</formula>
    </cfRule>
  </conditionalFormatting>
  <conditionalFormatting sqref="G9">
    <cfRule type="cellIs" dxfId="12933" priority="943" operator="equal">
      <formula>"jan."</formula>
    </cfRule>
  </conditionalFormatting>
  <conditionalFormatting sqref="G9">
    <cfRule type="cellIs" dxfId="12932" priority="942" operator="equal">
      <formula>"jan."</formula>
    </cfRule>
  </conditionalFormatting>
  <conditionalFormatting sqref="G9">
    <cfRule type="cellIs" dxfId="12931" priority="941" operator="equal">
      <formula>"jan."</formula>
    </cfRule>
  </conditionalFormatting>
  <conditionalFormatting sqref="G9">
    <cfRule type="cellIs" dxfId="12930" priority="940" operator="equal">
      <formula>"jan."</formula>
    </cfRule>
  </conditionalFormatting>
  <conditionalFormatting sqref="H9">
    <cfRule type="cellIs" dxfId="12929" priority="939" operator="equal">
      <formula>"jan."</formula>
    </cfRule>
  </conditionalFormatting>
  <conditionalFormatting sqref="G9">
    <cfRule type="cellIs" dxfId="12928" priority="938" operator="equal">
      <formula>"jan."</formula>
    </cfRule>
  </conditionalFormatting>
  <conditionalFormatting sqref="G9">
    <cfRule type="cellIs" dxfId="12927" priority="937" operator="equal">
      <formula>"jan."</formula>
    </cfRule>
  </conditionalFormatting>
  <conditionalFormatting sqref="I9">
    <cfRule type="cellIs" dxfId="12926" priority="936" operator="equal">
      <formula>"jan."</formula>
    </cfRule>
  </conditionalFormatting>
  <conditionalFormatting sqref="J9">
    <cfRule type="cellIs" dxfId="12925" priority="935" operator="equal">
      <formula>"jan."</formula>
    </cfRule>
  </conditionalFormatting>
  <conditionalFormatting sqref="I9">
    <cfRule type="cellIs" dxfId="12924" priority="934" operator="equal">
      <formula>"jan."</formula>
    </cfRule>
  </conditionalFormatting>
  <conditionalFormatting sqref="H9">
    <cfRule type="cellIs" dxfId="12923" priority="933" operator="equal">
      <formula>"jan."</formula>
    </cfRule>
  </conditionalFormatting>
  <conditionalFormatting sqref="I9">
    <cfRule type="cellIs" dxfId="12922" priority="932" operator="equal">
      <formula>"jan."</formula>
    </cfRule>
  </conditionalFormatting>
  <conditionalFormatting sqref="H9">
    <cfRule type="cellIs" dxfId="12921" priority="931" operator="equal">
      <formula>"jan."</formula>
    </cfRule>
  </conditionalFormatting>
  <conditionalFormatting sqref="I9">
    <cfRule type="cellIs" dxfId="12920" priority="930" operator="equal">
      <formula>"jan."</formula>
    </cfRule>
  </conditionalFormatting>
  <conditionalFormatting sqref="G9">
    <cfRule type="cellIs" dxfId="12919" priority="929" operator="equal">
      <formula>"jan."</formula>
    </cfRule>
  </conditionalFormatting>
  <conditionalFormatting sqref="H9">
    <cfRule type="cellIs" dxfId="12918" priority="928" operator="equal">
      <formula>"jan."</formula>
    </cfRule>
  </conditionalFormatting>
  <conditionalFormatting sqref="H9">
    <cfRule type="cellIs" dxfId="12917" priority="927" operator="equal">
      <formula>"jan."</formula>
    </cfRule>
  </conditionalFormatting>
  <conditionalFormatting sqref="G9">
    <cfRule type="cellIs" dxfId="12916" priority="926" operator="equal">
      <formula>"jan."</formula>
    </cfRule>
  </conditionalFormatting>
  <conditionalFormatting sqref="H9">
    <cfRule type="cellIs" dxfId="12915" priority="925" operator="equal">
      <formula>"jan."</formula>
    </cfRule>
  </conditionalFormatting>
  <conditionalFormatting sqref="G9">
    <cfRule type="cellIs" dxfId="12914" priority="924" operator="equal">
      <formula>"jan."</formula>
    </cfRule>
  </conditionalFormatting>
  <conditionalFormatting sqref="H9">
    <cfRule type="cellIs" dxfId="12913" priority="923" operator="equal">
      <formula>"jan."</formula>
    </cfRule>
  </conditionalFormatting>
  <conditionalFormatting sqref="G9">
    <cfRule type="cellIs" dxfId="12912" priority="922" operator="equal">
      <formula>"jan."</formula>
    </cfRule>
  </conditionalFormatting>
  <conditionalFormatting sqref="I9">
    <cfRule type="cellIs" dxfId="12911" priority="921" operator="equal">
      <formula>"jan."</formula>
    </cfRule>
  </conditionalFormatting>
  <conditionalFormatting sqref="H9">
    <cfRule type="cellIs" dxfId="12910" priority="920" operator="equal">
      <formula>"jan."</formula>
    </cfRule>
  </conditionalFormatting>
  <conditionalFormatting sqref="H9">
    <cfRule type="cellIs" dxfId="12909" priority="918" operator="equal">
      <formula>"jan."</formula>
    </cfRule>
  </conditionalFormatting>
  <conditionalFormatting sqref="G9">
    <cfRule type="cellIs" dxfId="12908" priority="917" operator="equal">
      <formula>"jan."</formula>
    </cfRule>
  </conditionalFormatting>
  <conditionalFormatting sqref="H9">
    <cfRule type="cellIs" dxfId="12907" priority="916" operator="equal">
      <formula>"jan."</formula>
    </cfRule>
  </conditionalFormatting>
  <conditionalFormatting sqref="G9">
    <cfRule type="cellIs" dxfId="12906" priority="915" operator="equal">
      <formula>"jan."</formula>
    </cfRule>
  </conditionalFormatting>
  <conditionalFormatting sqref="I9">
    <cfRule type="cellIs" dxfId="12905" priority="914" operator="equal">
      <formula>"jan."</formula>
    </cfRule>
  </conditionalFormatting>
  <conditionalFormatting sqref="G9">
    <cfRule type="cellIs" dxfId="12904" priority="913" operator="equal">
      <formula>"jan."</formula>
    </cfRule>
  </conditionalFormatting>
  <conditionalFormatting sqref="G9">
    <cfRule type="cellIs" dxfId="12903" priority="912" operator="equal">
      <formula>"jan."</formula>
    </cfRule>
  </conditionalFormatting>
  <conditionalFormatting sqref="G9">
    <cfRule type="cellIs" dxfId="12902" priority="911" operator="equal">
      <formula>"jan."</formula>
    </cfRule>
  </conditionalFormatting>
  <conditionalFormatting sqref="H9">
    <cfRule type="cellIs" dxfId="12901" priority="910" operator="equal">
      <formula>"jan."</formula>
    </cfRule>
  </conditionalFormatting>
  <conditionalFormatting sqref="H9">
    <cfRule type="cellIs" dxfId="12900" priority="909" operator="equal">
      <formula>"jan."</formula>
    </cfRule>
  </conditionalFormatting>
  <conditionalFormatting sqref="G9">
    <cfRule type="cellIs" dxfId="12899" priority="908" operator="equal">
      <formula>"jan."</formula>
    </cfRule>
  </conditionalFormatting>
  <conditionalFormatting sqref="H9">
    <cfRule type="cellIs" dxfId="12898" priority="907" operator="equal">
      <formula>"jan."</formula>
    </cfRule>
  </conditionalFormatting>
  <conditionalFormatting sqref="G9">
    <cfRule type="cellIs" dxfId="12897" priority="906" operator="equal">
      <formula>"jan."</formula>
    </cfRule>
  </conditionalFormatting>
  <conditionalFormatting sqref="H9">
    <cfRule type="cellIs" dxfId="12896" priority="905" operator="equal">
      <formula>"jan."</formula>
    </cfRule>
  </conditionalFormatting>
  <conditionalFormatting sqref="G9">
    <cfRule type="cellIs" dxfId="12895" priority="904" operator="equal">
      <formula>"jan."</formula>
    </cfRule>
  </conditionalFormatting>
  <conditionalFormatting sqref="I9">
    <cfRule type="cellIs" dxfId="12894" priority="903" operator="equal">
      <formula>"jan."</formula>
    </cfRule>
  </conditionalFormatting>
  <conditionalFormatting sqref="G9">
    <cfRule type="cellIs" dxfId="12893" priority="902" operator="equal">
      <formula>"jan."</formula>
    </cfRule>
  </conditionalFormatting>
  <conditionalFormatting sqref="G9">
    <cfRule type="cellIs" dxfId="12892" priority="901" operator="equal">
      <formula>"jan."</formula>
    </cfRule>
  </conditionalFormatting>
  <conditionalFormatting sqref="G9">
    <cfRule type="cellIs" dxfId="12891" priority="900" operator="equal">
      <formula>"jan."</formula>
    </cfRule>
  </conditionalFormatting>
  <conditionalFormatting sqref="H9">
    <cfRule type="cellIs" dxfId="12890" priority="899" operator="equal">
      <formula>"jan."</formula>
    </cfRule>
  </conditionalFormatting>
  <conditionalFormatting sqref="G9">
    <cfRule type="cellIs" dxfId="12889" priority="898" operator="equal">
      <formula>"jan."</formula>
    </cfRule>
  </conditionalFormatting>
  <conditionalFormatting sqref="G9">
    <cfRule type="cellIs" dxfId="12888" priority="897" operator="equal">
      <formula>"jan."</formula>
    </cfRule>
  </conditionalFormatting>
  <conditionalFormatting sqref="G9">
    <cfRule type="cellIs" dxfId="12887" priority="896" operator="equal">
      <formula>"jan."</formula>
    </cfRule>
  </conditionalFormatting>
  <conditionalFormatting sqref="H9">
    <cfRule type="cellIs" dxfId="12886" priority="895" operator="equal">
      <formula>"jan."</formula>
    </cfRule>
  </conditionalFormatting>
  <conditionalFormatting sqref="G9">
    <cfRule type="cellIs" dxfId="12885" priority="894" operator="equal">
      <formula>"jan."</formula>
    </cfRule>
  </conditionalFormatting>
  <conditionalFormatting sqref="H9">
    <cfRule type="cellIs" dxfId="12884" priority="893" operator="equal">
      <formula>"jan."</formula>
    </cfRule>
  </conditionalFormatting>
  <conditionalFormatting sqref="G9">
    <cfRule type="cellIs" dxfId="12883" priority="892" operator="equal">
      <formula>"jan."</formula>
    </cfRule>
  </conditionalFormatting>
  <conditionalFormatting sqref="H9">
    <cfRule type="cellIs" dxfId="12882" priority="891" operator="equal">
      <formula>"jan."</formula>
    </cfRule>
  </conditionalFormatting>
  <conditionalFormatting sqref="G9">
    <cfRule type="cellIs" dxfId="12881" priority="890" operator="equal">
      <formula>"jan."</formula>
    </cfRule>
  </conditionalFormatting>
  <conditionalFormatting sqref="H9">
    <cfRule type="cellIs" dxfId="12880" priority="889" operator="equal">
      <formula>"jan."</formula>
    </cfRule>
  </conditionalFormatting>
  <conditionalFormatting sqref="G9">
    <cfRule type="cellIs" dxfId="12879" priority="888" operator="equal">
      <formula>"jan."</formula>
    </cfRule>
  </conditionalFormatting>
  <conditionalFormatting sqref="G9">
    <cfRule type="cellIs" dxfId="12878" priority="887" operator="equal">
      <formula>"jan."</formula>
    </cfRule>
  </conditionalFormatting>
  <conditionalFormatting sqref="G9">
    <cfRule type="cellIs" dxfId="12877" priority="886" operator="equal">
      <formula>"jan."</formula>
    </cfRule>
  </conditionalFormatting>
  <conditionalFormatting sqref="G9">
    <cfRule type="cellIs" dxfId="12876" priority="885" operator="equal">
      <formula>"jan."</formula>
    </cfRule>
  </conditionalFormatting>
  <conditionalFormatting sqref="H9">
    <cfRule type="cellIs" dxfId="12875" priority="884" operator="equal">
      <formula>"jan."</formula>
    </cfRule>
  </conditionalFormatting>
  <conditionalFormatting sqref="G9">
    <cfRule type="cellIs" dxfId="12874" priority="883" operator="equal">
      <formula>"jan."</formula>
    </cfRule>
  </conditionalFormatting>
  <conditionalFormatting sqref="G9">
    <cfRule type="cellIs" dxfId="12873" priority="882" operator="equal">
      <formula>"jan."</formula>
    </cfRule>
  </conditionalFormatting>
  <conditionalFormatting sqref="G9">
    <cfRule type="cellIs" dxfId="12872" priority="881" operator="equal">
      <formula>"jan."</formula>
    </cfRule>
  </conditionalFormatting>
  <conditionalFormatting sqref="H9">
    <cfRule type="cellIs" dxfId="12871" priority="880" operator="equal">
      <formula>"jan."</formula>
    </cfRule>
  </conditionalFormatting>
  <conditionalFormatting sqref="G9">
    <cfRule type="cellIs" dxfId="12870" priority="879" operator="equal">
      <formula>"jan."</formula>
    </cfRule>
  </conditionalFormatting>
  <conditionalFormatting sqref="G9">
    <cfRule type="cellIs" dxfId="12869" priority="878" operator="equal">
      <formula>"jan."</formula>
    </cfRule>
  </conditionalFormatting>
  <conditionalFormatting sqref="G9">
    <cfRule type="cellIs" dxfId="12868" priority="877" operator="equal">
      <formula>"jan."</formula>
    </cfRule>
  </conditionalFormatting>
  <conditionalFormatting sqref="G9">
    <cfRule type="cellIs" dxfId="12867" priority="876" operator="equal">
      <formula>"jan."</formula>
    </cfRule>
  </conditionalFormatting>
  <conditionalFormatting sqref="H9">
    <cfRule type="cellIs" dxfId="12866" priority="875" operator="equal">
      <formula>"jan."</formula>
    </cfRule>
  </conditionalFormatting>
  <conditionalFormatting sqref="G9">
    <cfRule type="cellIs" dxfId="12865" priority="874" operator="equal">
      <formula>"jan."</formula>
    </cfRule>
  </conditionalFormatting>
  <conditionalFormatting sqref="G9">
    <cfRule type="cellIs" dxfId="12864" priority="873" operator="equal">
      <formula>"jan."</formula>
    </cfRule>
  </conditionalFormatting>
  <conditionalFormatting sqref="I9">
    <cfRule type="cellIs" dxfId="12863" priority="872" operator="equal">
      <formula>"jan."</formula>
    </cfRule>
  </conditionalFormatting>
  <conditionalFormatting sqref="H9">
    <cfRule type="cellIs" dxfId="12862" priority="871" operator="equal">
      <formula>"jan."</formula>
    </cfRule>
  </conditionalFormatting>
  <conditionalFormatting sqref="G9">
    <cfRule type="cellIs" dxfId="12861" priority="870" operator="equal">
      <formula>"jan."</formula>
    </cfRule>
  </conditionalFormatting>
  <conditionalFormatting sqref="H9">
    <cfRule type="cellIs" dxfId="12860" priority="869" operator="equal">
      <formula>"jan."</formula>
    </cfRule>
  </conditionalFormatting>
  <conditionalFormatting sqref="G9">
    <cfRule type="cellIs" dxfId="12859" priority="868" operator="equal">
      <formula>"jan."</formula>
    </cfRule>
  </conditionalFormatting>
  <conditionalFormatting sqref="H9">
    <cfRule type="cellIs" dxfId="12858" priority="867" operator="equal">
      <formula>"jan."</formula>
    </cfRule>
  </conditionalFormatting>
  <conditionalFormatting sqref="G9">
    <cfRule type="cellIs" dxfId="12857" priority="866" operator="equal">
      <formula>"jan."</formula>
    </cfRule>
  </conditionalFormatting>
  <conditionalFormatting sqref="G9">
    <cfRule type="cellIs" dxfId="12856" priority="865" operator="equal">
      <formula>"jan."</formula>
    </cfRule>
  </conditionalFormatting>
  <conditionalFormatting sqref="G9">
    <cfRule type="cellIs" dxfId="12855" priority="864" operator="equal">
      <formula>"jan."</formula>
    </cfRule>
  </conditionalFormatting>
  <conditionalFormatting sqref="G9">
    <cfRule type="cellIs" dxfId="12854" priority="863" operator="equal">
      <formula>"jan."</formula>
    </cfRule>
  </conditionalFormatting>
  <conditionalFormatting sqref="H9">
    <cfRule type="cellIs" dxfId="12853" priority="862" operator="equal">
      <formula>"jan."</formula>
    </cfRule>
  </conditionalFormatting>
  <conditionalFormatting sqref="G9">
    <cfRule type="cellIs" dxfId="12852" priority="861" operator="equal">
      <formula>"jan."</formula>
    </cfRule>
  </conditionalFormatting>
  <conditionalFormatting sqref="G9">
    <cfRule type="cellIs" dxfId="12851" priority="860" operator="equal">
      <formula>"jan."</formula>
    </cfRule>
  </conditionalFormatting>
  <conditionalFormatting sqref="G9">
    <cfRule type="cellIs" dxfId="12850" priority="859" operator="equal">
      <formula>"jan."</formula>
    </cfRule>
  </conditionalFormatting>
  <conditionalFormatting sqref="H9">
    <cfRule type="cellIs" dxfId="12849" priority="858" operator="equal">
      <formula>"jan."</formula>
    </cfRule>
  </conditionalFormatting>
  <conditionalFormatting sqref="G9">
    <cfRule type="cellIs" dxfId="12848" priority="857" operator="equal">
      <formula>"jan."</formula>
    </cfRule>
  </conditionalFormatting>
  <conditionalFormatting sqref="G9">
    <cfRule type="cellIs" dxfId="12847" priority="856" operator="equal">
      <formula>"jan."</formula>
    </cfRule>
  </conditionalFormatting>
  <conditionalFormatting sqref="G9">
    <cfRule type="cellIs" dxfId="12846" priority="855" operator="equal">
      <formula>"jan."</formula>
    </cfRule>
  </conditionalFormatting>
  <conditionalFormatting sqref="G9">
    <cfRule type="cellIs" dxfId="12845" priority="854" operator="equal">
      <formula>"jan."</formula>
    </cfRule>
  </conditionalFormatting>
  <conditionalFormatting sqref="H9">
    <cfRule type="cellIs" dxfId="12844" priority="853" operator="equal">
      <formula>"jan."</formula>
    </cfRule>
  </conditionalFormatting>
  <conditionalFormatting sqref="G9">
    <cfRule type="cellIs" dxfId="12843" priority="852" operator="equal">
      <formula>"jan."</formula>
    </cfRule>
  </conditionalFormatting>
  <conditionalFormatting sqref="G9">
    <cfRule type="cellIs" dxfId="12842" priority="851" operator="equal">
      <formula>"jan."</formula>
    </cfRule>
  </conditionalFormatting>
  <conditionalFormatting sqref="G9">
    <cfRule type="cellIs" dxfId="12841" priority="850" operator="equal">
      <formula>"jan."</formula>
    </cfRule>
  </conditionalFormatting>
  <conditionalFormatting sqref="G9">
    <cfRule type="cellIs" dxfId="12840" priority="849" operator="equal">
      <formula>"jan."</formula>
    </cfRule>
  </conditionalFormatting>
  <conditionalFormatting sqref="G9">
    <cfRule type="cellIs" dxfId="12839" priority="848" operator="equal">
      <formula>"jan."</formula>
    </cfRule>
  </conditionalFormatting>
  <conditionalFormatting sqref="G9">
    <cfRule type="cellIs" dxfId="12838" priority="847" operator="equal">
      <formula>"jan."</formula>
    </cfRule>
  </conditionalFormatting>
  <conditionalFormatting sqref="G9">
    <cfRule type="cellIs" dxfId="12837" priority="846" operator="equal">
      <formula>"jan."</formula>
    </cfRule>
  </conditionalFormatting>
  <conditionalFormatting sqref="G9">
    <cfRule type="cellIs" dxfId="12836" priority="845" operator="equal">
      <formula>"jan."</formula>
    </cfRule>
  </conditionalFormatting>
  <conditionalFormatting sqref="H9">
    <cfRule type="cellIs" dxfId="12835" priority="844" operator="equal">
      <formula>"jan."</formula>
    </cfRule>
  </conditionalFormatting>
  <conditionalFormatting sqref="I9">
    <cfRule type="cellIs" dxfId="12834" priority="843" operator="equal">
      <formula>"jan."</formula>
    </cfRule>
  </conditionalFormatting>
  <conditionalFormatting sqref="J9">
    <cfRule type="cellIs" dxfId="12833" priority="842" operator="equal">
      <formula>"jan."</formula>
    </cfRule>
  </conditionalFormatting>
  <conditionalFormatting sqref="I9">
    <cfRule type="cellIs" dxfId="12832" priority="841" operator="equal">
      <formula>"jan."</formula>
    </cfRule>
  </conditionalFormatting>
  <conditionalFormatting sqref="H9">
    <cfRule type="cellIs" dxfId="12831" priority="840" operator="equal">
      <formula>"jan."</formula>
    </cfRule>
  </conditionalFormatting>
  <conditionalFormatting sqref="I9">
    <cfRule type="cellIs" dxfId="12830" priority="839" operator="equal">
      <formula>"jan."</formula>
    </cfRule>
  </conditionalFormatting>
  <conditionalFormatting sqref="H9">
    <cfRule type="cellIs" dxfId="12829" priority="838" operator="equal">
      <formula>"jan."</formula>
    </cfRule>
  </conditionalFormatting>
  <conditionalFormatting sqref="I9">
    <cfRule type="cellIs" dxfId="12828" priority="837" operator="equal">
      <formula>"jan."</formula>
    </cfRule>
  </conditionalFormatting>
  <conditionalFormatting sqref="G9">
    <cfRule type="cellIs" dxfId="12827" priority="836" operator="equal">
      <formula>"jan."</formula>
    </cfRule>
  </conditionalFormatting>
  <conditionalFormatting sqref="H9">
    <cfRule type="cellIs" dxfId="12826" priority="835" operator="equal">
      <formula>"jan."</formula>
    </cfRule>
  </conditionalFormatting>
  <conditionalFormatting sqref="H9">
    <cfRule type="cellIs" dxfId="12825" priority="834" operator="equal">
      <formula>"jan."</formula>
    </cfRule>
  </conditionalFormatting>
  <conditionalFormatting sqref="G9">
    <cfRule type="cellIs" dxfId="12824" priority="833" operator="equal">
      <formula>"jan."</formula>
    </cfRule>
  </conditionalFormatting>
  <conditionalFormatting sqref="H9">
    <cfRule type="cellIs" dxfId="12823" priority="832" operator="equal">
      <formula>"jan."</formula>
    </cfRule>
  </conditionalFormatting>
  <conditionalFormatting sqref="G9">
    <cfRule type="cellIs" dxfId="12822" priority="831" operator="equal">
      <formula>"jan."</formula>
    </cfRule>
  </conditionalFormatting>
  <conditionalFormatting sqref="H9">
    <cfRule type="cellIs" dxfId="12821" priority="830" operator="equal">
      <formula>"jan."</formula>
    </cfRule>
  </conditionalFormatting>
  <conditionalFormatting sqref="G9">
    <cfRule type="cellIs" dxfId="12820" priority="829" operator="equal">
      <formula>"jan."</formula>
    </cfRule>
  </conditionalFormatting>
  <conditionalFormatting sqref="I9">
    <cfRule type="cellIs" dxfId="12819" priority="828" operator="equal">
      <formula>"jan."</formula>
    </cfRule>
  </conditionalFormatting>
  <conditionalFormatting sqref="H9">
    <cfRule type="cellIs" dxfId="12818" priority="827" operator="equal">
      <formula>"jan."</formula>
    </cfRule>
  </conditionalFormatting>
  <conditionalFormatting sqref="G9">
    <cfRule type="cellIs" dxfId="12817" priority="826" operator="equal">
      <formula>"jan."</formula>
    </cfRule>
  </conditionalFormatting>
  <conditionalFormatting sqref="G9">
    <cfRule type="cellIs" dxfId="12816" priority="824" operator="equal">
      <formula>"jan."</formula>
    </cfRule>
  </conditionalFormatting>
  <conditionalFormatting sqref="H9">
    <cfRule type="cellIs" dxfId="12815" priority="823" operator="equal">
      <formula>"jan."</formula>
    </cfRule>
  </conditionalFormatting>
  <conditionalFormatting sqref="G9">
    <cfRule type="cellIs" dxfId="12814" priority="822" operator="equal">
      <formula>"jan."</formula>
    </cfRule>
  </conditionalFormatting>
  <conditionalFormatting sqref="I9">
    <cfRule type="cellIs" dxfId="12813" priority="821" operator="equal">
      <formula>"jan."</formula>
    </cfRule>
  </conditionalFormatting>
  <conditionalFormatting sqref="G9">
    <cfRule type="cellIs" dxfId="12812" priority="820" operator="equal">
      <formula>"jan."</formula>
    </cfRule>
  </conditionalFormatting>
  <conditionalFormatting sqref="G9">
    <cfRule type="cellIs" dxfId="12811" priority="819" operator="equal">
      <formula>"jan."</formula>
    </cfRule>
  </conditionalFormatting>
  <conditionalFormatting sqref="G9">
    <cfRule type="cellIs" dxfId="12810" priority="818" operator="equal">
      <formula>"jan."</formula>
    </cfRule>
  </conditionalFormatting>
  <conditionalFormatting sqref="H9">
    <cfRule type="cellIs" dxfId="12809" priority="817" operator="equal">
      <formula>"jan."</formula>
    </cfRule>
  </conditionalFormatting>
  <conditionalFormatting sqref="H9">
    <cfRule type="cellIs" dxfId="12808" priority="816" operator="equal">
      <formula>"jan."</formula>
    </cfRule>
  </conditionalFormatting>
  <conditionalFormatting sqref="G9">
    <cfRule type="cellIs" dxfId="12807" priority="815" operator="equal">
      <formula>"jan."</formula>
    </cfRule>
  </conditionalFormatting>
  <conditionalFormatting sqref="H9">
    <cfRule type="cellIs" dxfId="12806" priority="814" operator="equal">
      <formula>"jan."</formula>
    </cfRule>
  </conditionalFormatting>
  <conditionalFormatting sqref="G9">
    <cfRule type="cellIs" dxfId="12805" priority="813" operator="equal">
      <formula>"jan."</formula>
    </cfRule>
  </conditionalFormatting>
  <conditionalFormatting sqref="H9">
    <cfRule type="cellIs" dxfId="12804" priority="812" operator="equal">
      <formula>"jan."</formula>
    </cfRule>
  </conditionalFormatting>
  <conditionalFormatting sqref="G9">
    <cfRule type="cellIs" dxfId="12803" priority="811" operator="equal">
      <formula>"jan."</formula>
    </cfRule>
  </conditionalFormatting>
  <conditionalFormatting sqref="I9">
    <cfRule type="cellIs" dxfId="12802" priority="810" operator="equal">
      <formula>"jan."</formula>
    </cfRule>
  </conditionalFormatting>
  <conditionalFormatting sqref="G9">
    <cfRule type="cellIs" dxfId="12801" priority="809" operator="equal">
      <formula>"jan."</formula>
    </cfRule>
  </conditionalFormatting>
  <conditionalFormatting sqref="G9">
    <cfRule type="cellIs" dxfId="12800" priority="808" operator="equal">
      <formula>"jan."</formula>
    </cfRule>
  </conditionalFormatting>
  <conditionalFormatting sqref="G9">
    <cfRule type="cellIs" dxfId="12799" priority="807" operator="equal">
      <formula>"jan."</formula>
    </cfRule>
  </conditionalFormatting>
  <conditionalFormatting sqref="H9">
    <cfRule type="cellIs" dxfId="12798" priority="806" operator="equal">
      <formula>"jan."</formula>
    </cfRule>
  </conditionalFormatting>
  <conditionalFormatting sqref="G9">
    <cfRule type="cellIs" dxfId="12797" priority="805" operator="equal">
      <formula>"jan."</formula>
    </cfRule>
  </conditionalFormatting>
  <conditionalFormatting sqref="G9">
    <cfRule type="cellIs" dxfId="12796" priority="804" operator="equal">
      <formula>"jan."</formula>
    </cfRule>
  </conditionalFormatting>
  <conditionalFormatting sqref="G9">
    <cfRule type="cellIs" dxfId="12795" priority="803" operator="equal">
      <formula>"jan."</formula>
    </cfRule>
  </conditionalFormatting>
  <conditionalFormatting sqref="H9">
    <cfRule type="cellIs" dxfId="12794" priority="802" operator="equal">
      <formula>"jan."</formula>
    </cfRule>
  </conditionalFormatting>
  <conditionalFormatting sqref="G9">
    <cfRule type="cellIs" dxfId="12793" priority="801" operator="equal">
      <formula>"jan."</formula>
    </cfRule>
  </conditionalFormatting>
  <conditionalFormatting sqref="H9">
    <cfRule type="cellIs" dxfId="12792" priority="800" operator="equal">
      <formula>"jan."</formula>
    </cfRule>
  </conditionalFormatting>
  <conditionalFormatting sqref="G9">
    <cfRule type="cellIs" dxfId="12791" priority="799" operator="equal">
      <formula>"jan."</formula>
    </cfRule>
  </conditionalFormatting>
  <conditionalFormatting sqref="H9">
    <cfRule type="cellIs" dxfId="12790" priority="798" operator="equal">
      <formula>"jan."</formula>
    </cfRule>
  </conditionalFormatting>
  <conditionalFormatting sqref="G9">
    <cfRule type="cellIs" dxfId="12789" priority="797" operator="equal">
      <formula>"jan."</formula>
    </cfRule>
  </conditionalFormatting>
  <conditionalFormatting sqref="H9">
    <cfRule type="cellIs" dxfId="12788" priority="796" operator="equal">
      <formula>"jan."</formula>
    </cfRule>
  </conditionalFormatting>
  <conditionalFormatting sqref="G9">
    <cfRule type="cellIs" dxfId="12787" priority="795" operator="equal">
      <formula>"jan."</formula>
    </cfRule>
  </conditionalFormatting>
  <conditionalFormatting sqref="G9">
    <cfRule type="cellIs" dxfId="12786" priority="794" operator="equal">
      <formula>"jan."</formula>
    </cfRule>
  </conditionalFormatting>
  <conditionalFormatting sqref="G9">
    <cfRule type="cellIs" dxfId="12785" priority="793" operator="equal">
      <formula>"jan."</formula>
    </cfRule>
  </conditionalFormatting>
  <conditionalFormatting sqref="G9">
    <cfRule type="cellIs" dxfId="12784" priority="792" operator="equal">
      <formula>"jan."</formula>
    </cfRule>
  </conditionalFormatting>
  <conditionalFormatting sqref="H9">
    <cfRule type="cellIs" dxfId="12783" priority="791" operator="equal">
      <formula>"jan."</formula>
    </cfRule>
  </conditionalFormatting>
  <conditionalFormatting sqref="G9">
    <cfRule type="cellIs" dxfId="12782" priority="790" operator="equal">
      <formula>"jan."</formula>
    </cfRule>
  </conditionalFormatting>
  <conditionalFormatting sqref="G9">
    <cfRule type="cellIs" dxfId="12781" priority="789" operator="equal">
      <formula>"jan."</formula>
    </cfRule>
  </conditionalFormatting>
  <conditionalFormatting sqref="G9">
    <cfRule type="cellIs" dxfId="12780" priority="788" operator="equal">
      <formula>"jan."</formula>
    </cfRule>
  </conditionalFormatting>
  <conditionalFormatting sqref="H9">
    <cfRule type="cellIs" dxfId="12779" priority="787" operator="equal">
      <formula>"jan."</formula>
    </cfRule>
  </conditionalFormatting>
  <conditionalFormatting sqref="G9">
    <cfRule type="cellIs" dxfId="12778" priority="786" operator="equal">
      <formula>"jan."</formula>
    </cfRule>
  </conditionalFormatting>
  <conditionalFormatting sqref="G9">
    <cfRule type="cellIs" dxfId="12777" priority="785" operator="equal">
      <formula>"jan."</formula>
    </cfRule>
  </conditionalFormatting>
  <conditionalFormatting sqref="G9">
    <cfRule type="cellIs" dxfId="12776" priority="784" operator="equal">
      <formula>"jan."</formula>
    </cfRule>
  </conditionalFormatting>
  <conditionalFormatting sqref="G9">
    <cfRule type="cellIs" dxfId="12775" priority="783" operator="equal">
      <formula>"jan."</formula>
    </cfRule>
  </conditionalFormatting>
  <conditionalFormatting sqref="H9">
    <cfRule type="cellIs" dxfId="12774" priority="782" operator="equal">
      <formula>"jan."</formula>
    </cfRule>
  </conditionalFormatting>
  <conditionalFormatting sqref="G9">
    <cfRule type="cellIs" dxfId="12773" priority="781" operator="equal">
      <formula>"jan."</formula>
    </cfRule>
  </conditionalFormatting>
  <conditionalFormatting sqref="G9">
    <cfRule type="cellIs" dxfId="12772" priority="780" operator="equal">
      <formula>"jan."</formula>
    </cfRule>
  </conditionalFormatting>
  <conditionalFormatting sqref="I9">
    <cfRule type="cellIs" dxfId="12771" priority="779" operator="equal">
      <formula>"jan."</formula>
    </cfRule>
  </conditionalFormatting>
  <conditionalFormatting sqref="H9">
    <cfRule type="cellIs" dxfId="12770" priority="778" operator="equal">
      <formula>"jan."</formula>
    </cfRule>
  </conditionalFormatting>
  <conditionalFormatting sqref="G9">
    <cfRule type="cellIs" dxfId="12769" priority="777" operator="equal">
      <formula>"jan."</formula>
    </cfRule>
  </conditionalFormatting>
  <conditionalFormatting sqref="H9">
    <cfRule type="cellIs" dxfId="12768" priority="776" operator="equal">
      <formula>"jan."</formula>
    </cfRule>
  </conditionalFormatting>
  <conditionalFormatting sqref="G9">
    <cfRule type="cellIs" dxfId="12767" priority="775" operator="equal">
      <formula>"jan."</formula>
    </cfRule>
  </conditionalFormatting>
  <conditionalFormatting sqref="H9">
    <cfRule type="cellIs" dxfId="12766" priority="774" operator="equal">
      <formula>"jan."</formula>
    </cfRule>
  </conditionalFormatting>
  <conditionalFormatting sqref="G9">
    <cfRule type="cellIs" dxfId="12765" priority="773" operator="equal">
      <formula>"jan."</formula>
    </cfRule>
  </conditionalFormatting>
  <conditionalFormatting sqref="G9">
    <cfRule type="cellIs" dxfId="12764" priority="772" operator="equal">
      <formula>"jan."</formula>
    </cfRule>
  </conditionalFormatting>
  <conditionalFormatting sqref="G9">
    <cfRule type="cellIs" dxfId="12763" priority="771" operator="equal">
      <formula>"jan."</formula>
    </cfRule>
  </conditionalFormatting>
  <conditionalFormatting sqref="G9">
    <cfRule type="cellIs" dxfId="12762" priority="770" operator="equal">
      <formula>"jan."</formula>
    </cfRule>
  </conditionalFormatting>
  <conditionalFormatting sqref="H9">
    <cfRule type="cellIs" dxfId="12761" priority="769" operator="equal">
      <formula>"jan."</formula>
    </cfRule>
  </conditionalFormatting>
  <conditionalFormatting sqref="G9">
    <cfRule type="cellIs" dxfId="12760" priority="768" operator="equal">
      <formula>"jan."</formula>
    </cfRule>
  </conditionalFormatting>
  <conditionalFormatting sqref="G9">
    <cfRule type="cellIs" dxfId="12759" priority="767" operator="equal">
      <formula>"jan."</formula>
    </cfRule>
  </conditionalFormatting>
  <conditionalFormatting sqref="H9">
    <cfRule type="cellIs" dxfId="12758" priority="765" operator="equal">
      <formula>"jan."</formula>
    </cfRule>
  </conditionalFormatting>
  <conditionalFormatting sqref="G9">
    <cfRule type="cellIs" dxfId="12757" priority="764" operator="equal">
      <formula>"jan."</formula>
    </cfRule>
  </conditionalFormatting>
  <conditionalFormatting sqref="G9">
    <cfRule type="cellIs" dxfId="12756" priority="763" operator="equal">
      <formula>"jan."</formula>
    </cfRule>
  </conditionalFormatting>
  <conditionalFormatting sqref="G9">
    <cfRule type="cellIs" dxfId="12755" priority="762" operator="equal">
      <formula>"jan."</formula>
    </cfRule>
  </conditionalFormatting>
  <conditionalFormatting sqref="G9">
    <cfRule type="cellIs" dxfId="12754" priority="761" operator="equal">
      <formula>"jan."</formula>
    </cfRule>
  </conditionalFormatting>
  <conditionalFormatting sqref="H9">
    <cfRule type="cellIs" dxfId="12753" priority="760" operator="equal">
      <formula>"jan."</formula>
    </cfRule>
  </conditionalFormatting>
  <conditionalFormatting sqref="G9">
    <cfRule type="cellIs" dxfId="12752" priority="759" operator="equal">
      <formula>"jan."</formula>
    </cfRule>
  </conditionalFormatting>
  <conditionalFormatting sqref="G9">
    <cfRule type="cellIs" dxfId="12751" priority="758" operator="equal">
      <formula>"jan."</formula>
    </cfRule>
  </conditionalFormatting>
  <conditionalFormatting sqref="G9">
    <cfRule type="cellIs" dxfId="12750" priority="757" operator="equal">
      <formula>"jan."</formula>
    </cfRule>
  </conditionalFormatting>
  <conditionalFormatting sqref="G9">
    <cfRule type="cellIs" dxfId="12749" priority="756" operator="equal">
      <formula>"jan."</formula>
    </cfRule>
  </conditionalFormatting>
  <conditionalFormatting sqref="G9">
    <cfRule type="cellIs" dxfId="12748" priority="755" operator="equal">
      <formula>"jan."</formula>
    </cfRule>
  </conditionalFormatting>
  <conditionalFormatting sqref="G9">
    <cfRule type="cellIs" dxfId="12747" priority="754" operator="equal">
      <formula>"jan."</formula>
    </cfRule>
  </conditionalFormatting>
  <conditionalFormatting sqref="G9">
    <cfRule type="cellIs" dxfId="12746" priority="753" operator="equal">
      <formula>"jan."</formula>
    </cfRule>
  </conditionalFormatting>
  <conditionalFormatting sqref="G9">
    <cfRule type="cellIs" dxfId="12745" priority="752" operator="equal">
      <formula>"jan."</formula>
    </cfRule>
  </conditionalFormatting>
  <conditionalFormatting sqref="H9">
    <cfRule type="cellIs" dxfId="12744" priority="751" operator="equal">
      <formula>"jan."</formula>
    </cfRule>
  </conditionalFormatting>
  <conditionalFormatting sqref="I9">
    <cfRule type="cellIs" dxfId="12743" priority="750" operator="equal">
      <formula>"jan."</formula>
    </cfRule>
  </conditionalFormatting>
  <conditionalFormatting sqref="J9">
    <cfRule type="cellIs" dxfId="12742" priority="749" operator="equal">
      <formula>"jan."</formula>
    </cfRule>
  </conditionalFormatting>
  <conditionalFormatting sqref="H9">
    <cfRule type="cellIs" dxfId="12741" priority="748" operator="equal">
      <formula>"jan."</formula>
    </cfRule>
  </conditionalFormatting>
  <conditionalFormatting sqref="G9">
    <cfRule type="cellIs" dxfId="12740" priority="747" operator="equal">
      <formula>"jan."</formula>
    </cfRule>
  </conditionalFormatting>
  <conditionalFormatting sqref="G9">
    <cfRule type="cellIs" dxfId="12739" priority="745" operator="equal">
      <formula>"jan."</formula>
    </cfRule>
  </conditionalFormatting>
  <conditionalFormatting sqref="H9">
    <cfRule type="cellIs" dxfId="12738" priority="744" operator="equal">
      <formula>"jan."</formula>
    </cfRule>
  </conditionalFormatting>
  <conditionalFormatting sqref="G9">
    <cfRule type="cellIs" dxfId="12737" priority="743" operator="equal">
      <formula>"jan."</formula>
    </cfRule>
  </conditionalFormatting>
  <conditionalFormatting sqref="G9">
    <cfRule type="cellIs" dxfId="12736" priority="742" operator="equal">
      <formula>"jan."</formula>
    </cfRule>
  </conditionalFormatting>
  <conditionalFormatting sqref="G9">
    <cfRule type="cellIs" dxfId="12735" priority="741" operator="equal">
      <formula>"jan."</formula>
    </cfRule>
  </conditionalFormatting>
  <conditionalFormatting sqref="G9">
    <cfRule type="cellIs" dxfId="12734" priority="740" operator="equal">
      <formula>"jan."</formula>
    </cfRule>
  </conditionalFormatting>
  <conditionalFormatting sqref="G9">
    <cfRule type="cellIs" dxfId="12733" priority="738" operator="equal">
      <formula>"jan."</formula>
    </cfRule>
  </conditionalFormatting>
  <conditionalFormatting sqref="G9">
    <cfRule type="cellIs" dxfId="12732" priority="737" operator="equal">
      <formula>"jan."</formula>
    </cfRule>
  </conditionalFormatting>
  <conditionalFormatting sqref="H9">
    <cfRule type="cellIs" dxfId="12731" priority="735" operator="equal">
      <formula>"jan."</formula>
    </cfRule>
  </conditionalFormatting>
  <conditionalFormatting sqref="G9">
    <cfRule type="cellIs" dxfId="12730" priority="734" operator="equal">
      <formula>"jan."</formula>
    </cfRule>
  </conditionalFormatting>
  <conditionalFormatting sqref="G9">
    <cfRule type="cellIs" dxfId="12729" priority="733" operator="equal">
      <formula>"jan."</formula>
    </cfRule>
  </conditionalFormatting>
  <conditionalFormatting sqref="G9">
    <cfRule type="cellIs" dxfId="12728" priority="732" operator="equal">
      <formula>"jan."</formula>
    </cfRule>
  </conditionalFormatting>
  <conditionalFormatting sqref="G9">
    <cfRule type="cellIs" dxfId="12727" priority="731" operator="equal">
      <formula>"jan."</formula>
    </cfRule>
  </conditionalFormatting>
  <conditionalFormatting sqref="H9">
    <cfRule type="cellIs" dxfId="12726" priority="730" operator="equal">
      <formula>"jan."</formula>
    </cfRule>
  </conditionalFormatting>
  <conditionalFormatting sqref="G9">
    <cfRule type="cellIs" dxfId="12725" priority="729" operator="equal">
      <formula>"jan."</formula>
    </cfRule>
  </conditionalFormatting>
  <conditionalFormatting sqref="G9">
    <cfRule type="cellIs" dxfId="12724" priority="728" operator="equal">
      <formula>"jan."</formula>
    </cfRule>
  </conditionalFormatting>
  <conditionalFormatting sqref="G9">
    <cfRule type="cellIs" dxfId="12723" priority="727" operator="equal">
      <formula>"jan."</formula>
    </cfRule>
  </conditionalFormatting>
  <conditionalFormatting sqref="G9">
    <cfRule type="cellIs" dxfId="12722" priority="726" operator="equal">
      <formula>"jan."</formula>
    </cfRule>
  </conditionalFormatting>
  <conditionalFormatting sqref="G9">
    <cfRule type="cellIs" dxfId="12721" priority="725" operator="equal">
      <formula>"jan."</formula>
    </cfRule>
  </conditionalFormatting>
  <conditionalFormatting sqref="G9">
    <cfRule type="cellIs" dxfId="12720" priority="724" operator="equal">
      <formula>"jan."</formula>
    </cfRule>
  </conditionalFormatting>
  <conditionalFormatting sqref="G9">
    <cfRule type="cellIs" dxfId="12719" priority="723" operator="equal">
      <formula>"jan."</formula>
    </cfRule>
  </conditionalFormatting>
  <conditionalFormatting sqref="G9">
    <cfRule type="cellIs" dxfId="12718" priority="722" operator="equal">
      <formula>"jan."</formula>
    </cfRule>
  </conditionalFormatting>
  <conditionalFormatting sqref="H9">
    <cfRule type="cellIs" dxfId="12717" priority="721" operator="equal">
      <formula>"jan."</formula>
    </cfRule>
  </conditionalFormatting>
  <conditionalFormatting sqref="G9">
    <cfRule type="cellIs" dxfId="12716" priority="720" operator="equal">
      <formula>"jan."</formula>
    </cfRule>
  </conditionalFormatting>
  <conditionalFormatting sqref="G9">
    <cfRule type="cellIs" dxfId="12715" priority="719" operator="equal">
      <formula>"jan."</formula>
    </cfRule>
  </conditionalFormatting>
  <conditionalFormatting sqref="G9">
    <cfRule type="cellIs" dxfId="12714" priority="718" operator="equal">
      <formula>"jan."</formula>
    </cfRule>
  </conditionalFormatting>
  <conditionalFormatting sqref="G9">
    <cfRule type="cellIs" dxfId="12713" priority="717" operator="equal">
      <formula>"jan."</formula>
    </cfRule>
  </conditionalFormatting>
  <conditionalFormatting sqref="G9">
    <cfRule type="cellIs" dxfId="12712" priority="716" operator="equal">
      <formula>"jan."</formula>
    </cfRule>
  </conditionalFormatting>
  <conditionalFormatting sqref="G9">
    <cfRule type="cellIs" dxfId="12711" priority="715" operator="equal">
      <formula>"jan."</formula>
    </cfRule>
  </conditionalFormatting>
  <conditionalFormatting sqref="G9">
    <cfRule type="cellIs" dxfId="12710" priority="714" operator="equal">
      <formula>"jan."</formula>
    </cfRule>
  </conditionalFormatting>
  <conditionalFormatting sqref="H9">
    <cfRule type="cellIs" dxfId="12709" priority="713" operator="equal">
      <formula>"jan."</formula>
    </cfRule>
  </conditionalFormatting>
  <conditionalFormatting sqref="I9">
    <cfRule type="cellIs" dxfId="12708" priority="712" operator="equal">
      <formula>"jan."</formula>
    </cfRule>
  </conditionalFormatting>
  <conditionalFormatting sqref="I9">
    <cfRule type="cellIs" dxfId="12707" priority="711" operator="equal">
      <formula>"jan."</formula>
    </cfRule>
  </conditionalFormatting>
  <conditionalFormatting sqref="H9">
    <cfRule type="cellIs" dxfId="12706" priority="710" operator="equal">
      <formula>"jan."</formula>
    </cfRule>
  </conditionalFormatting>
  <conditionalFormatting sqref="I9">
    <cfRule type="cellIs" dxfId="12705" priority="709" operator="equal">
      <formula>"jan."</formula>
    </cfRule>
  </conditionalFormatting>
  <conditionalFormatting sqref="H9">
    <cfRule type="cellIs" dxfId="12704" priority="708" operator="equal">
      <formula>"jan."</formula>
    </cfRule>
  </conditionalFormatting>
  <conditionalFormatting sqref="I9">
    <cfRule type="cellIs" dxfId="12703" priority="707" operator="equal">
      <formula>"jan."</formula>
    </cfRule>
  </conditionalFormatting>
  <conditionalFormatting sqref="G9">
    <cfRule type="cellIs" dxfId="12702" priority="706" operator="equal">
      <formula>"jan."</formula>
    </cfRule>
  </conditionalFormatting>
  <conditionalFormatting sqref="H9">
    <cfRule type="cellIs" dxfId="12701" priority="705" operator="equal">
      <formula>"jan."</formula>
    </cfRule>
  </conditionalFormatting>
  <conditionalFormatting sqref="H9">
    <cfRule type="cellIs" dxfId="12700" priority="704" operator="equal">
      <formula>"jan."</formula>
    </cfRule>
  </conditionalFormatting>
  <conditionalFormatting sqref="G9">
    <cfRule type="cellIs" dxfId="12699" priority="703" operator="equal">
      <formula>"jan."</formula>
    </cfRule>
  </conditionalFormatting>
  <conditionalFormatting sqref="H9">
    <cfRule type="cellIs" dxfId="12698" priority="702" operator="equal">
      <formula>"jan."</formula>
    </cfRule>
  </conditionalFormatting>
  <conditionalFormatting sqref="G9">
    <cfRule type="cellIs" dxfId="12697" priority="701" operator="equal">
      <formula>"jan."</formula>
    </cfRule>
  </conditionalFormatting>
  <conditionalFormatting sqref="H9">
    <cfRule type="cellIs" dxfId="12696" priority="700" operator="equal">
      <formula>"jan."</formula>
    </cfRule>
  </conditionalFormatting>
  <conditionalFormatting sqref="G9">
    <cfRule type="cellIs" dxfId="12695" priority="699" operator="equal">
      <formula>"jan."</formula>
    </cfRule>
  </conditionalFormatting>
  <conditionalFormatting sqref="I9">
    <cfRule type="cellIs" dxfId="12694" priority="698" operator="equal">
      <formula>"jan."</formula>
    </cfRule>
  </conditionalFormatting>
  <conditionalFormatting sqref="H9">
    <cfRule type="cellIs" dxfId="12693" priority="697" operator="equal">
      <formula>"jan."</formula>
    </cfRule>
  </conditionalFormatting>
  <conditionalFormatting sqref="G9">
    <cfRule type="cellIs" dxfId="12692" priority="696" operator="equal">
      <formula>"jan."</formula>
    </cfRule>
  </conditionalFormatting>
  <conditionalFormatting sqref="H9">
    <cfRule type="cellIs" dxfId="12691" priority="695" operator="equal">
      <formula>"jan."</formula>
    </cfRule>
  </conditionalFormatting>
  <conditionalFormatting sqref="G9">
    <cfRule type="cellIs" dxfId="12690" priority="694" operator="equal">
      <formula>"jan."</formula>
    </cfRule>
  </conditionalFormatting>
  <conditionalFormatting sqref="H9">
    <cfRule type="cellIs" dxfId="12689" priority="693" operator="equal">
      <formula>"jan."</formula>
    </cfRule>
  </conditionalFormatting>
  <conditionalFormatting sqref="G9">
    <cfRule type="cellIs" dxfId="12688" priority="692" operator="equal">
      <formula>"jan."</formula>
    </cfRule>
  </conditionalFormatting>
  <conditionalFormatting sqref="I9">
    <cfRule type="cellIs" dxfId="12687" priority="691" operator="equal">
      <formula>"jan."</formula>
    </cfRule>
  </conditionalFormatting>
  <conditionalFormatting sqref="G9">
    <cfRule type="cellIs" dxfId="12686" priority="690" operator="equal">
      <formula>"jan."</formula>
    </cfRule>
  </conditionalFormatting>
  <conditionalFormatting sqref="G9">
    <cfRule type="cellIs" dxfId="12685" priority="689" operator="equal">
      <formula>"jan."</formula>
    </cfRule>
  </conditionalFormatting>
  <conditionalFormatting sqref="G9">
    <cfRule type="cellIs" dxfId="12684" priority="688" operator="equal">
      <formula>"jan."</formula>
    </cfRule>
  </conditionalFormatting>
  <conditionalFormatting sqref="H9">
    <cfRule type="cellIs" dxfId="12683" priority="687" operator="equal">
      <formula>"jan."</formula>
    </cfRule>
  </conditionalFormatting>
  <conditionalFormatting sqref="H9">
    <cfRule type="cellIs" dxfId="12682" priority="686" operator="equal">
      <formula>"jan."</formula>
    </cfRule>
  </conditionalFormatting>
  <conditionalFormatting sqref="G9">
    <cfRule type="cellIs" dxfId="12681" priority="685" operator="equal">
      <formula>"jan."</formula>
    </cfRule>
  </conditionalFormatting>
  <conditionalFormatting sqref="H9">
    <cfRule type="cellIs" dxfId="12680" priority="684" operator="equal">
      <formula>"jan."</formula>
    </cfRule>
  </conditionalFormatting>
  <conditionalFormatting sqref="G9">
    <cfRule type="cellIs" dxfId="12679" priority="683" operator="equal">
      <formula>"jan."</formula>
    </cfRule>
  </conditionalFormatting>
  <conditionalFormatting sqref="H9">
    <cfRule type="cellIs" dxfId="12678" priority="682" operator="equal">
      <formula>"jan."</formula>
    </cfRule>
  </conditionalFormatting>
  <conditionalFormatting sqref="G9">
    <cfRule type="cellIs" dxfId="12677" priority="681" operator="equal">
      <formula>"jan."</formula>
    </cfRule>
  </conditionalFormatting>
  <conditionalFormatting sqref="I9">
    <cfRule type="cellIs" dxfId="12676" priority="680" operator="equal">
      <formula>"jan."</formula>
    </cfRule>
  </conditionalFormatting>
  <conditionalFormatting sqref="G9">
    <cfRule type="cellIs" dxfId="12675" priority="679" operator="equal">
      <formula>"jan."</formula>
    </cfRule>
  </conditionalFormatting>
  <conditionalFormatting sqref="G9">
    <cfRule type="cellIs" dxfId="12674" priority="678" operator="equal">
      <formula>"jan."</formula>
    </cfRule>
  </conditionalFormatting>
  <conditionalFormatting sqref="G9">
    <cfRule type="cellIs" dxfId="12673" priority="677" operator="equal">
      <formula>"jan."</formula>
    </cfRule>
  </conditionalFormatting>
  <conditionalFormatting sqref="H9">
    <cfRule type="cellIs" dxfId="12672" priority="676" operator="equal">
      <formula>"jan."</formula>
    </cfRule>
  </conditionalFormatting>
  <conditionalFormatting sqref="G9">
    <cfRule type="cellIs" dxfId="12671" priority="675" operator="equal">
      <formula>"jan."</formula>
    </cfRule>
  </conditionalFormatting>
  <conditionalFormatting sqref="G9">
    <cfRule type="cellIs" dxfId="12670" priority="674" operator="equal">
      <formula>"jan."</formula>
    </cfRule>
  </conditionalFormatting>
  <conditionalFormatting sqref="G9">
    <cfRule type="cellIs" dxfId="12669" priority="673" operator="equal">
      <formula>"jan."</formula>
    </cfRule>
  </conditionalFormatting>
  <conditionalFormatting sqref="H9">
    <cfRule type="cellIs" dxfId="12668" priority="672" operator="equal">
      <formula>"jan."</formula>
    </cfRule>
  </conditionalFormatting>
  <conditionalFormatting sqref="G9">
    <cfRule type="cellIs" dxfId="12667" priority="671" operator="equal">
      <formula>"jan."</formula>
    </cfRule>
  </conditionalFormatting>
  <conditionalFormatting sqref="H9">
    <cfRule type="cellIs" dxfId="12666" priority="670" operator="equal">
      <formula>"jan."</formula>
    </cfRule>
  </conditionalFormatting>
  <conditionalFormatting sqref="G9">
    <cfRule type="cellIs" dxfId="12665" priority="669" operator="equal">
      <formula>"jan."</formula>
    </cfRule>
  </conditionalFormatting>
  <conditionalFormatting sqref="H9">
    <cfRule type="cellIs" dxfId="12664" priority="668" operator="equal">
      <formula>"jan."</formula>
    </cfRule>
  </conditionalFormatting>
  <conditionalFormatting sqref="G9">
    <cfRule type="cellIs" dxfId="12663" priority="667" operator="equal">
      <formula>"jan."</formula>
    </cfRule>
  </conditionalFormatting>
  <conditionalFormatting sqref="H9">
    <cfRule type="cellIs" dxfId="12662" priority="666" operator="equal">
      <formula>"jan."</formula>
    </cfRule>
  </conditionalFormatting>
  <conditionalFormatting sqref="G9">
    <cfRule type="cellIs" dxfId="12661" priority="665" operator="equal">
      <formula>"jan."</formula>
    </cfRule>
  </conditionalFormatting>
  <conditionalFormatting sqref="G9">
    <cfRule type="cellIs" dxfId="12660" priority="664" operator="equal">
      <formula>"jan."</formula>
    </cfRule>
  </conditionalFormatting>
  <conditionalFormatting sqref="G9">
    <cfRule type="cellIs" dxfId="12659" priority="663" operator="equal">
      <formula>"jan."</formula>
    </cfRule>
  </conditionalFormatting>
  <conditionalFormatting sqref="G9">
    <cfRule type="cellIs" dxfId="12658" priority="662" operator="equal">
      <formula>"jan."</formula>
    </cfRule>
  </conditionalFormatting>
  <conditionalFormatting sqref="H9">
    <cfRule type="cellIs" dxfId="12657" priority="661" operator="equal">
      <formula>"jan."</formula>
    </cfRule>
  </conditionalFormatting>
  <conditionalFormatting sqref="G9">
    <cfRule type="cellIs" dxfId="12656" priority="660" operator="equal">
      <formula>"jan."</formula>
    </cfRule>
  </conditionalFormatting>
  <conditionalFormatting sqref="G9">
    <cfRule type="cellIs" dxfId="12655" priority="659" operator="equal">
      <formula>"jan."</formula>
    </cfRule>
  </conditionalFormatting>
  <conditionalFormatting sqref="G9">
    <cfRule type="cellIs" dxfId="12654" priority="658" operator="equal">
      <formula>"jan."</formula>
    </cfRule>
  </conditionalFormatting>
  <conditionalFormatting sqref="H9">
    <cfRule type="cellIs" dxfId="12653" priority="657" operator="equal">
      <formula>"jan."</formula>
    </cfRule>
  </conditionalFormatting>
  <conditionalFormatting sqref="G9">
    <cfRule type="cellIs" dxfId="12652" priority="656" operator="equal">
      <formula>"jan."</formula>
    </cfRule>
  </conditionalFormatting>
  <conditionalFormatting sqref="G9">
    <cfRule type="cellIs" dxfId="12651" priority="655" operator="equal">
      <formula>"jan."</formula>
    </cfRule>
  </conditionalFormatting>
  <conditionalFormatting sqref="G9">
    <cfRule type="cellIs" dxfId="12650" priority="654" operator="equal">
      <formula>"jan."</formula>
    </cfRule>
  </conditionalFormatting>
  <conditionalFormatting sqref="G9">
    <cfRule type="cellIs" dxfId="12649" priority="653" operator="equal">
      <formula>"jan."</formula>
    </cfRule>
  </conditionalFormatting>
  <conditionalFormatting sqref="H9">
    <cfRule type="cellIs" dxfId="12648" priority="652" operator="equal">
      <formula>"jan."</formula>
    </cfRule>
  </conditionalFormatting>
  <conditionalFormatting sqref="G9">
    <cfRule type="cellIs" dxfId="12647" priority="651" operator="equal">
      <formula>"jan."</formula>
    </cfRule>
  </conditionalFormatting>
  <conditionalFormatting sqref="G9">
    <cfRule type="cellIs" dxfId="12646" priority="650" operator="equal">
      <formula>"jan."</formula>
    </cfRule>
  </conditionalFormatting>
  <conditionalFormatting sqref="I9">
    <cfRule type="cellIs" dxfId="12645" priority="649" operator="equal">
      <formula>"jan."</formula>
    </cfRule>
  </conditionalFormatting>
  <conditionalFormatting sqref="H9">
    <cfRule type="cellIs" dxfId="12644" priority="648" operator="equal">
      <formula>"jan."</formula>
    </cfRule>
  </conditionalFormatting>
  <conditionalFormatting sqref="G9">
    <cfRule type="cellIs" dxfId="12643" priority="647" operator="equal">
      <formula>"jan."</formula>
    </cfRule>
  </conditionalFormatting>
  <conditionalFormatting sqref="H9">
    <cfRule type="cellIs" dxfId="12642" priority="646" operator="equal">
      <formula>"jan."</formula>
    </cfRule>
  </conditionalFormatting>
  <conditionalFormatting sqref="G9">
    <cfRule type="cellIs" dxfId="12641" priority="645" operator="equal">
      <formula>"jan."</formula>
    </cfRule>
  </conditionalFormatting>
  <conditionalFormatting sqref="H9">
    <cfRule type="cellIs" dxfId="12640" priority="644" operator="equal">
      <formula>"jan."</formula>
    </cfRule>
  </conditionalFormatting>
  <conditionalFormatting sqref="G9">
    <cfRule type="cellIs" dxfId="12639" priority="643" operator="equal">
      <formula>"jan."</formula>
    </cfRule>
  </conditionalFormatting>
  <conditionalFormatting sqref="G9">
    <cfRule type="cellIs" dxfId="12638" priority="642" operator="equal">
      <formula>"jan."</formula>
    </cfRule>
  </conditionalFormatting>
  <conditionalFormatting sqref="G9">
    <cfRule type="cellIs" dxfId="12637" priority="641" operator="equal">
      <formula>"jan."</formula>
    </cfRule>
  </conditionalFormatting>
  <conditionalFormatting sqref="G9">
    <cfRule type="cellIs" dxfId="12636" priority="640" operator="equal">
      <formula>"jan."</formula>
    </cfRule>
  </conditionalFormatting>
  <conditionalFormatting sqref="H9">
    <cfRule type="cellIs" dxfId="12635" priority="639" operator="equal">
      <formula>"jan."</formula>
    </cfRule>
  </conditionalFormatting>
  <conditionalFormatting sqref="G9">
    <cfRule type="cellIs" dxfId="12634" priority="638" operator="equal">
      <formula>"jan."</formula>
    </cfRule>
  </conditionalFormatting>
  <conditionalFormatting sqref="G9">
    <cfRule type="cellIs" dxfId="12633" priority="637" operator="equal">
      <formula>"jan."</formula>
    </cfRule>
  </conditionalFormatting>
  <conditionalFormatting sqref="G9">
    <cfRule type="cellIs" dxfId="12632" priority="636" operator="equal">
      <formula>"jan."</formula>
    </cfRule>
  </conditionalFormatting>
  <conditionalFormatting sqref="H9">
    <cfRule type="cellIs" dxfId="12631" priority="635" operator="equal">
      <formula>"jan."</formula>
    </cfRule>
  </conditionalFormatting>
  <conditionalFormatting sqref="G9">
    <cfRule type="cellIs" dxfId="12630" priority="634" operator="equal">
      <formula>"jan."</formula>
    </cfRule>
  </conditionalFormatting>
  <conditionalFormatting sqref="G9">
    <cfRule type="cellIs" dxfId="12629" priority="633" operator="equal">
      <formula>"jan."</formula>
    </cfRule>
  </conditionalFormatting>
  <conditionalFormatting sqref="G9">
    <cfRule type="cellIs" dxfId="12628" priority="632" operator="equal">
      <formula>"jan."</formula>
    </cfRule>
  </conditionalFormatting>
  <conditionalFormatting sqref="G9">
    <cfRule type="cellIs" dxfId="12627" priority="631" operator="equal">
      <formula>"jan."</formula>
    </cfRule>
  </conditionalFormatting>
  <conditionalFormatting sqref="H9">
    <cfRule type="cellIs" dxfId="12626" priority="630" operator="equal">
      <formula>"jan."</formula>
    </cfRule>
  </conditionalFormatting>
  <conditionalFormatting sqref="G9">
    <cfRule type="cellIs" dxfId="12625" priority="629" operator="equal">
      <formula>"jan."</formula>
    </cfRule>
  </conditionalFormatting>
  <conditionalFormatting sqref="G9">
    <cfRule type="cellIs" dxfId="12624" priority="628" operator="equal">
      <formula>"jan."</formula>
    </cfRule>
  </conditionalFormatting>
  <conditionalFormatting sqref="G9">
    <cfRule type="cellIs" dxfId="12623" priority="627" operator="equal">
      <formula>"jan."</formula>
    </cfRule>
  </conditionalFormatting>
  <conditionalFormatting sqref="G9">
    <cfRule type="cellIs" dxfId="12622" priority="626" operator="equal">
      <formula>"jan."</formula>
    </cfRule>
  </conditionalFormatting>
  <conditionalFormatting sqref="G9">
    <cfRule type="cellIs" dxfId="12621" priority="625" operator="equal">
      <formula>"jan."</formula>
    </cfRule>
  </conditionalFormatting>
  <conditionalFormatting sqref="G9">
    <cfRule type="cellIs" dxfId="12620" priority="624" operator="equal">
      <formula>"jan."</formula>
    </cfRule>
  </conditionalFormatting>
  <conditionalFormatting sqref="G9">
    <cfRule type="cellIs" dxfId="12619" priority="623" operator="equal">
      <formula>"jan."</formula>
    </cfRule>
  </conditionalFormatting>
  <conditionalFormatting sqref="G9">
    <cfRule type="cellIs" dxfId="12618" priority="622" operator="equal">
      <formula>"jan."</formula>
    </cfRule>
  </conditionalFormatting>
  <conditionalFormatting sqref="H9">
    <cfRule type="cellIs" dxfId="12617" priority="621" operator="equal">
      <formula>"jan."</formula>
    </cfRule>
  </conditionalFormatting>
  <conditionalFormatting sqref="I9">
    <cfRule type="cellIs" dxfId="12616" priority="620" operator="equal">
      <formula>"jan."</formula>
    </cfRule>
  </conditionalFormatting>
  <conditionalFormatting sqref="J9">
    <cfRule type="cellIs" dxfId="12615" priority="619" operator="equal">
      <formula>"jan."</formula>
    </cfRule>
  </conditionalFormatting>
  <conditionalFormatting sqref="H9">
    <cfRule type="cellIs" dxfId="12614" priority="618" operator="equal">
      <formula>"jan."</formula>
    </cfRule>
  </conditionalFormatting>
  <conditionalFormatting sqref="G9">
    <cfRule type="cellIs" dxfId="12613" priority="617" operator="equal">
      <formula>"jan."</formula>
    </cfRule>
  </conditionalFormatting>
  <conditionalFormatting sqref="H9">
    <cfRule type="cellIs" dxfId="12612" priority="616" operator="equal">
      <formula>"jan."</formula>
    </cfRule>
  </conditionalFormatting>
  <conditionalFormatting sqref="G9">
    <cfRule type="cellIs" dxfId="12611" priority="615" operator="equal">
      <formula>"jan."</formula>
    </cfRule>
  </conditionalFormatting>
  <conditionalFormatting sqref="H9">
    <cfRule type="cellIs" dxfId="12610" priority="614" operator="equal">
      <formula>"jan."</formula>
    </cfRule>
  </conditionalFormatting>
  <conditionalFormatting sqref="G9">
    <cfRule type="cellIs" dxfId="12609" priority="613" operator="equal">
      <formula>"jan."</formula>
    </cfRule>
  </conditionalFormatting>
  <conditionalFormatting sqref="G9">
    <cfRule type="cellIs" dxfId="12608" priority="612" operator="equal">
      <formula>"jan."</formula>
    </cfRule>
  </conditionalFormatting>
  <conditionalFormatting sqref="G9">
    <cfRule type="cellIs" dxfId="12607" priority="611" operator="equal">
      <formula>"jan."</formula>
    </cfRule>
  </conditionalFormatting>
  <conditionalFormatting sqref="H9">
    <cfRule type="cellIs" dxfId="12606" priority="609" operator="equal">
      <formula>"jan."</formula>
    </cfRule>
  </conditionalFormatting>
  <conditionalFormatting sqref="G9">
    <cfRule type="cellIs" dxfId="12605" priority="608" operator="equal">
      <formula>"jan."</formula>
    </cfRule>
  </conditionalFormatting>
  <conditionalFormatting sqref="G9">
    <cfRule type="cellIs" dxfId="12604" priority="607" operator="equal">
      <formula>"jan."</formula>
    </cfRule>
  </conditionalFormatting>
  <conditionalFormatting sqref="H9">
    <cfRule type="cellIs" dxfId="12603" priority="605" operator="equal">
      <formula>"jan."</formula>
    </cfRule>
  </conditionalFormatting>
  <conditionalFormatting sqref="G9">
    <cfRule type="cellIs" dxfId="12602" priority="604" operator="equal">
      <formula>"jan."</formula>
    </cfRule>
  </conditionalFormatting>
  <conditionalFormatting sqref="G9">
    <cfRule type="cellIs" dxfId="12601" priority="603" operator="equal">
      <formula>"jan."</formula>
    </cfRule>
  </conditionalFormatting>
  <conditionalFormatting sqref="G9">
    <cfRule type="cellIs" dxfId="12600" priority="602" operator="equal">
      <formula>"jan."</formula>
    </cfRule>
  </conditionalFormatting>
  <conditionalFormatting sqref="G9">
    <cfRule type="cellIs" dxfId="12599" priority="601" operator="equal">
      <formula>"jan."</formula>
    </cfRule>
  </conditionalFormatting>
  <conditionalFormatting sqref="H9">
    <cfRule type="cellIs" dxfId="12598" priority="600" operator="equal">
      <formula>"jan."</formula>
    </cfRule>
  </conditionalFormatting>
  <conditionalFormatting sqref="G9">
    <cfRule type="cellIs" dxfId="12597" priority="599" operator="equal">
      <formula>"jan."</formula>
    </cfRule>
  </conditionalFormatting>
  <conditionalFormatting sqref="G9">
    <cfRule type="cellIs" dxfId="12596" priority="598" operator="equal">
      <formula>"jan."</formula>
    </cfRule>
  </conditionalFormatting>
  <conditionalFormatting sqref="G9">
    <cfRule type="cellIs" dxfId="12595" priority="597" operator="equal">
      <formula>"jan."</formula>
    </cfRule>
  </conditionalFormatting>
  <conditionalFormatting sqref="G9">
    <cfRule type="cellIs" dxfId="12594" priority="596" operator="equal">
      <formula>"jan."</formula>
    </cfRule>
  </conditionalFormatting>
  <conditionalFormatting sqref="G9">
    <cfRule type="cellIs" dxfId="12593" priority="595" operator="equal">
      <formula>"jan."</formula>
    </cfRule>
  </conditionalFormatting>
  <conditionalFormatting sqref="G9">
    <cfRule type="cellIs" dxfId="12592" priority="594" operator="equal">
      <formula>"jan."</formula>
    </cfRule>
  </conditionalFormatting>
  <conditionalFormatting sqref="G9">
    <cfRule type="cellIs" dxfId="12591" priority="593" operator="equal">
      <formula>"jan."</formula>
    </cfRule>
  </conditionalFormatting>
  <conditionalFormatting sqref="G9">
    <cfRule type="cellIs" dxfId="12590" priority="592" operator="equal">
      <formula>"jan."</formula>
    </cfRule>
  </conditionalFormatting>
  <conditionalFormatting sqref="H9">
    <cfRule type="cellIs" dxfId="12589" priority="591" operator="equal">
      <formula>"jan."</formula>
    </cfRule>
  </conditionalFormatting>
  <conditionalFormatting sqref="G9">
    <cfRule type="cellIs" dxfId="12588" priority="590" operator="equal">
      <formula>"jan."</formula>
    </cfRule>
  </conditionalFormatting>
  <conditionalFormatting sqref="G9">
    <cfRule type="cellIs" dxfId="12587" priority="589" operator="equal">
      <formula>"jan."</formula>
    </cfRule>
  </conditionalFormatting>
  <conditionalFormatting sqref="G9">
    <cfRule type="cellIs" dxfId="12586" priority="588" operator="equal">
      <formula>"jan."</formula>
    </cfRule>
  </conditionalFormatting>
  <conditionalFormatting sqref="G9">
    <cfRule type="cellIs" dxfId="12585" priority="587" operator="equal">
      <formula>"jan."</formula>
    </cfRule>
  </conditionalFormatting>
  <conditionalFormatting sqref="G9">
    <cfRule type="cellIs" dxfId="12584" priority="586" operator="equal">
      <formula>"jan."</formula>
    </cfRule>
  </conditionalFormatting>
  <conditionalFormatting sqref="G9">
    <cfRule type="cellIs" dxfId="12583" priority="585" operator="equal">
      <formula>"jan."</formula>
    </cfRule>
  </conditionalFormatting>
  <conditionalFormatting sqref="G9">
    <cfRule type="cellIs" dxfId="12582" priority="584" operator="equal">
      <formula>"jan."</formula>
    </cfRule>
  </conditionalFormatting>
  <conditionalFormatting sqref="H9">
    <cfRule type="cellIs" dxfId="12581" priority="583" operator="equal">
      <formula>"jan."</formula>
    </cfRule>
  </conditionalFormatting>
  <conditionalFormatting sqref="I9">
    <cfRule type="cellIs" dxfId="12580" priority="582" operator="equal">
      <formula>"jan."</formula>
    </cfRule>
  </conditionalFormatting>
  <conditionalFormatting sqref="H9">
    <cfRule type="cellIs" dxfId="12579" priority="581" operator="equal">
      <formula>"jan."</formula>
    </cfRule>
  </conditionalFormatting>
  <conditionalFormatting sqref="G9">
    <cfRule type="cellIs" dxfId="12578" priority="580" operator="equal">
      <formula>"jan."</formula>
    </cfRule>
  </conditionalFormatting>
  <conditionalFormatting sqref="H9">
    <cfRule type="cellIs" dxfId="12577" priority="579" operator="equal">
      <formula>"jan."</formula>
    </cfRule>
  </conditionalFormatting>
  <conditionalFormatting sqref="H9">
    <cfRule type="cellIs" dxfId="12576" priority="577" operator="equal">
      <formula>"jan."</formula>
    </cfRule>
  </conditionalFormatting>
  <conditionalFormatting sqref="G9">
    <cfRule type="cellIs" dxfId="12575" priority="576" operator="equal">
      <formula>"jan."</formula>
    </cfRule>
  </conditionalFormatting>
  <conditionalFormatting sqref="G9">
    <cfRule type="cellIs" dxfId="12574" priority="575" operator="equal">
      <formula>"jan."</formula>
    </cfRule>
  </conditionalFormatting>
  <conditionalFormatting sqref="G9">
    <cfRule type="cellIs" dxfId="12573" priority="574" operator="equal">
      <formula>"jan."</formula>
    </cfRule>
  </conditionalFormatting>
  <conditionalFormatting sqref="G9">
    <cfRule type="cellIs" dxfId="12572" priority="573" operator="equal">
      <formula>"jan."</formula>
    </cfRule>
  </conditionalFormatting>
  <conditionalFormatting sqref="H9">
    <cfRule type="cellIs" dxfId="12571" priority="572" operator="equal">
      <formula>"jan."</formula>
    </cfRule>
  </conditionalFormatting>
  <conditionalFormatting sqref="G9">
    <cfRule type="cellIs" dxfId="12570" priority="571" operator="equal">
      <formula>"jan."</formula>
    </cfRule>
  </conditionalFormatting>
  <conditionalFormatting sqref="G9">
    <cfRule type="cellIs" dxfId="12569" priority="570" operator="equal">
      <formula>"jan."</formula>
    </cfRule>
  </conditionalFormatting>
  <conditionalFormatting sqref="H9">
    <cfRule type="cellIs" dxfId="12568" priority="568" operator="equal">
      <formula>"jan."</formula>
    </cfRule>
  </conditionalFormatting>
  <conditionalFormatting sqref="G9">
    <cfRule type="cellIs" dxfId="12567" priority="567" operator="equal">
      <formula>"jan."</formula>
    </cfRule>
  </conditionalFormatting>
  <conditionalFormatting sqref="G9">
    <cfRule type="cellIs" dxfId="12566" priority="564" operator="equal">
      <formula>"jan."</formula>
    </cfRule>
  </conditionalFormatting>
  <conditionalFormatting sqref="H9">
    <cfRule type="cellIs" dxfId="12565" priority="563" operator="equal">
      <formula>"jan."</formula>
    </cfRule>
  </conditionalFormatting>
  <conditionalFormatting sqref="G9">
    <cfRule type="cellIs" dxfId="12564" priority="562" operator="equal">
      <formula>"jan."</formula>
    </cfRule>
  </conditionalFormatting>
  <conditionalFormatting sqref="G9">
    <cfRule type="cellIs" dxfId="12563" priority="561" operator="equal">
      <formula>"jan."</formula>
    </cfRule>
  </conditionalFormatting>
  <conditionalFormatting sqref="G9">
    <cfRule type="cellIs" dxfId="12562" priority="560" operator="equal">
      <formula>"jan."</formula>
    </cfRule>
  </conditionalFormatting>
  <conditionalFormatting sqref="G9">
    <cfRule type="cellIs" dxfId="12561" priority="559" operator="equal">
      <formula>"jan."</formula>
    </cfRule>
  </conditionalFormatting>
  <conditionalFormatting sqref="G9">
    <cfRule type="cellIs" dxfId="12560" priority="558" operator="equal">
      <formula>"jan."</formula>
    </cfRule>
  </conditionalFormatting>
  <conditionalFormatting sqref="G9">
    <cfRule type="cellIs" dxfId="12559" priority="557" operator="equal">
      <formula>"jan."</formula>
    </cfRule>
  </conditionalFormatting>
  <conditionalFormatting sqref="G9">
    <cfRule type="cellIs" dxfId="12558" priority="556" operator="equal">
      <formula>"jan."</formula>
    </cfRule>
  </conditionalFormatting>
  <conditionalFormatting sqref="H9">
    <cfRule type="cellIs" dxfId="12557" priority="554" operator="equal">
      <formula>"jan."</formula>
    </cfRule>
  </conditionalFormatting>
  <conditionalFormatting sqref="G9">
    <cfRule type="cellIs" dxfId="12556" priority="553" operator="equal">
      <formula>"jan."</formula>
    </cfRule>
  </conditionalFormatting>
  <conditionalFormatting sqref="G9">
    <cfRule type="cellIs" dxfId="12555" priority="552" operator="equal">
      <formula>"jan."</formula>
    </cfRule>
  </conditionalFormatting>
  <conditionalFormatting sqref="G9">
    <cfRule type="cellIs" dxfId="12554" priority="551" operator="equal">
      <formula>"jan."</formula>
    </cfRule>
  </conditionalFormatting>
  <conditionalFormatting sqref="G9">
    <cfRule type="cellIs" dxfId="12553" priority="550" operator="equal">
      <formula>"jan."</formula>
    </cfRule>
  </conditionalFormatting>
  <conditionalFormatting sqref="G9">
    <cfRule type="cellIs" dxfId="12552" priority="548" operator="equal">
      <formula>"jan."</formula>
    </cfRule>
  </conditionalFormatting>
  <conditionalFormatting sqref="G9">
    <cfRule type="cellIs" dxfId="12551" priority="547" operator="equal">
      <formula>"jan."</formula>
    </cfRule>
  </conditionalFormatting>
  <conditionalFormatting sqref="H9">
    <cfRule type="cellIs" dxfId="12550" priority="546" operator="equal">
      <formula>"jan."</formula>
    </cfRule>
  </conditionalFormatting>
  <conditionalFormatting sqref="I9">
    <cfRule type="cellIs" dxfId="12549" priority="545" operator="equal">
      <formula>"jan."</formula>
    </cfRule>
  </conditionalFormatting>
  <conditionalFormatting sqref="G9">
    <cfRule type="cellIs" dxfId="12548" priority="544" operator="equal">
      <formula>"jan."</formula>
    </cfRule>
  </conditionalFormatting>
  <conditionalFormatting sqref="G9">
    <cfRule type="cellIs" dxfId="12547" priority="543" operator="equal">
      <formula>"jan."</formula>
    </cfRule>
  </conditionalFormatting>
  <conditionalFormatting sqref="G9">
    <cfRule type="cellIs" dxfId="12546" priority="542" operator="equal">
      <formula>"jan."</formula>
    </cfRule>
  </conditionalFormatting>
  <conditionalFormatting sqref="G9">
    <cfRule type="cellIs" dxfId="12545" priority="541" operator="equal">
      <formula>"jan."</formula>
    </cfRule>
  </conditionalFormatting>
  <conditionalFormatting sqref="G9">
    <cfRule type="cellIs" dxfId="12544" priority="540" operator="equal">
      <formula>"jan."</formula>
    </cfRule>
  </conditionalFormatting>
  <conditionalFormatting sqref="G9">
    <cfRule type="cellIs" dxfId="12543" priority="538" operator="equal">
      <formula>"jan."</formula>
    </cfRule>
  </conditionalFormatting>
  <conditionalFormatting sqref="G9">
    <cfRule type="cellIs" dxfId="12542" priority="537" operator="equal">
      <formula>"jan."</formula>
    </cfRule>
  </conditionalFormatting>
  <conditionalFormatting sqref="H9">
    <cfRule type="cellIs" dxfId="12541" priority="536" operator="equal">
      <formula>"jan."</formula>
    </cfRule>
  </conditionalFormatting>
  <conditionalFormatting sqref="I9">
    <cfRule type="cellIs" dxfId="12540" priority="535" operator="equal">
      <formula>"jan."</formula>
    </cfRule>
  </conditionalFormatting>
  <conditionalFormatting sqref="H9">
    <cfRule type="cellIs" dxfId="12539" priority="534" operator="equal">
      <formula>"jan."</formula>
    </cfRule>
  </conditionalFormatting>
  <conditionalFormatting sqref="I9">
    <cfRule type="cellIs" dxfId="12538" priority="533" operator="equal">
      <formula>"jan."</formula>
    </cfRule>
  </conditionalFormatting>
  <conditionalFormatting sqref="H9">
    <cfRule type="cellIs" dxfId="12537" priority="532" operator="equal">
      <formula>"jan."</formula>
    </cfRule>
  </conditionalFormatting>
  <conditionalFormatting sqref="I9">
    <cfRule type="cellIs" dxfId="12536" priority="531" operator="equal">
      <formula>"jan."</formula>
    </cfRule>
  </conditionalFormatting>
  <conditionalFormatting sqref="G9">
    <cfRule type="cellIs" dxfId="12535" priority="530" operator="equal">
      <formula>"jan."</formula>
    </cfRule>
  </conditionalFormatting>
  <conditionalFormatting sqref="H9">
    <cfRule type="cellIs" dxfId="12534" priority="529" operator="equal">
      <formula>"jan."</formula>
    </cfRule>
  </conditionalFormatting>
  <conditionalFormatting sqref="H9">
    <cfRule type="cellIs" dxfId="12533" priority="528" operator="equal">
      <formula>"jan."</formula>
    </cfRule>
  </conditionalFormatting>
  <conditionalFormatting sqref="G9">
    <cfRule type="cellIs" dxfId="12532" priority="527" operator="equal">
      <formula>"jan."</formula>
    </cfRule>
  </conditionalFormatting>
  <conditionalFormatting sqref="H9">
    <cfRule type="cellIs" dxfId="12531" priority="526" operator="equal">
      <formula>"jan."</formula>
    </cfRule>
  </conditionalFormatting>
  <conditionalFormatting sqref="G9">
    <cfRule type="cellIs" dxfId="12530" priority="525" operator="equal">
      <formula>"jan."</formula>
    </cfRule>
  </conditionalFormatting>
  <conditionalFormatting sqref="H9">
    <cfRule type="cellIs" dxfId="12529" priority="524" operator="equal">
      <formula>"jan."</formula>
    </cfRule>
  </conditionalFormatting>
  <conditionalFormatting sqref="G9">
    <cfRule type="cellIs" dxfId="12528" priority="523" operator="equal">
      <formula>"jan."</formula>
    </cfRule>
  </conditionalFormatting>
  <conditionalFormatting sqref="I9">
    <cfRule type="cellIs" dxfId="12527" priority="522" operator="equal">
      <formula>"jan."</formula>
    </cfRule>
  </conditionalFormatting>
  <conditionalFormatting sqref="H9">
    <cfRule type="cellIs" dxfId="12526" priority="521" operator="equal">
      <formula>"jan."</formula>
    </cfRule>
  </conditionalFormatting>
  <conditionalFormatting sqref="G9">
    <cfRule type="cellIs" dxfId="12525" priority="520" operator="equal">
      <formula>"jan."</formula>
    </cfRule>
  </conditionalFormatting>
  <conditionalFormatting sqref="H9">
    <cfRule type="cellIs" dxfId="12524" priority="519" operator="equal">
      <formula>"jan."</formula>
    </cfRule>
  </conditionalFormatting>
  <conditionalFormatting sqref="G9">
    <cfRule type="cellIs" dxfId="12523" priority="518" operator="equal">
      <formula>"jan."</formula>
    </cfRule>
  </conditionalFormatting>
  <conditionalFormatting sqref="H9">
    <cfRule type="cellIs" dxfId="12522" priority="517" operator="equal">
      <formula>"jan."</formula>
    </cfRule>
  </conditionalFormatting>
  <conditionalFormatting sqref="G9">
    <cfRule type="cellIs" dxfId="12521" priority="516" operator="equal">
      <formula>"jan."</formula>
    </cfRule>
  </conditionalFormatting>
  <conditionalFormatting sqref="I9">
    <cfRule type="cellIs" dxfId="12520" priority="515" operator="equal">
      <formula>"jan."</formula>
    </cfRule>
  </conditionalFormatting>
  <conditionalFormatting sqref="G9">
    <cfRule type="cellIs" dxfId="12519" priority="514" operator="equal">
      <formula>"jan."</formula>
    </cfRule>
  </conditionalFormatting>
  <conditionalFormatting sqref="G9">
    <cfRule type="cellIs" dxfId="12518" priority="513" operator="equal">
      <formula>"jan."</formula>
    </cfRule>
  </conditionalFormatting>
  <conditionalFormatting sqref="G9">
    <cfRule type="cellIs" dxfId="12517" priority="512" operator="equal">
      <formula>"jan."</formula>
    </cfRule>
  </conditionalFormatting>
  <conditionalFormatting sqref="H9">
    <cfRule type="cellIs" dxfId="12516" priority="511" operator="equal">
      <formula>"jan."</formula>
    </cfRule>
  </conditionalFormatting>
  <conditionalFormatting sqref="H9">
    <cfRule type="cellIs" dxfId="12515" priority="510" operator="equal">
      <formula>"jan."</formula>
    </cfRule>
  </conditionalFormatting>
  <conditionalFormatting sqref="G9">
    <cfRule type="cellIs" dxfId="12514" priority="509" operator="equal">
      <formula>"jan."</formula>
    </cfRule>
  </conditionalFormatting>
  <conditionalFormatting sqref="H9">
    <cfRule type="cellIs" dxfId="12513" priority="508" operator="equal">
      <formula>"jan."</formula>
    </cfRule>
  </conditionalFormatting>
  <conditionalFormatting sqref="G9">
    <cfRule type="cellIs" dxfId="12512" priority="507" operator="equal">
      <formula>"jan."</formula>
    </cfRule>
  </conditionalFormatting>
  <conditionalFormatting sqref="H9">
    <cfRule type="cellIs" dxfId="12511" priority="506" operator="equal">
      <formula>"jan."</formula>
    </cfRule>
  </conditionalFormatting>
  <conditionalFormatting sqref="G9">
    <cfRule type="cellIs" dxfId="12510" priority="505" operator="equal">
      <formula>"jan."</formula>
    </cfRule>
  </conditionalFormatting>
  <conditionalFormatting sqref="I9">
    <cfRule type="cellIs" dxfId="12509" priority="504" operator="equal">
      <formula>"jan."</formula>
    </cfRule>
  </conditionalFormatting>
  <conditionalFormatting sqref="G9">
    <cfRule type="cellIs" dxfId="12508" priority="503" operator="equal">
      <formula>"jan."</formula>
    </cfRule>
  </conditionalFormatting>
  <conditionalFormatting sqref="G9">
    <cfRule type="cellIs" dxfId="12507" priority="502" operator="equal">
      <formula>"jan."</formula>
    </cfRule>
  </conditionalFormatting>
  <conditionalFormatting sqref="G9">
    <cfRule type="cellIs" dxfId="12506" priority="501" operator="equal">
      <formula>"jan."</formula>
    </cfRule>
  </conditionalFormatting>
  <conditionalFormatting sqref="H9">
    <cfRule type="cellIs" dxfId="12505" priority="500" operator="equal">
      <formula>"jan."</formula>
    </cfRule>
  </conditionalFormatting>
  <conditionalFormatting sqref="G9">
    <cfRule type="cellIs" dxfId="12504" priority="499" operator="equal">
      <formula>"jan."</formula>
    </cfRule>
  </conditionalFormatting>
  <conditionalFormatting sqref="G9">
    <cfRule type="cellIs" dxfId="12503" priority="498" operator="equal">
      <formula>"jan."</formula>
    </cfRule>
  </conditionalFormatting>
  <conditionalFormatting sqref="G9">
    <cfRule type="cellIs" dxfId="12502" priority="497" operator="equal">
      <formula>"jan."</formula>
    </cfRule>
  </conditionalFormatting>
  <conditionalFormatting sqref="H9">
    <cfRule type="cellIs" dxfId="12501" priority="496" operator="equal">
      <formula>"jan."</formula>
    </cfRule>
  </conditionalFormatting>
  <conditionalFormatting sqref="G9">
    <cfRule type="cellIs" dxfId="12500" priority="495" operator="equal">
      <formula>"jan."</formula>
    </cfRule>
  </conditionalFormatting>
  <conditionalFormatting sqref="H9">
    <cfRule type="cellIs" dxfId="12499" priority="494" operator="equal">
      <formula>"jan."</formula>
    </cfRule>
  </conditionalFormatting>
  <conditionalFormatting sqref="G9">
    <cfRule type="cellIs" dxfId="12498" priority="493" operator="equal">
      <formula>"jan."</formula>
    </cfRule>
  </conditionalFormatting>
  <conditionalFormatting sqref="H9">
    <cfRule type="cellIs" dxfId="12497" priority="492" operator="equal">
      <formula>"jan."</formula>
    </cfRule>
  </conditionalFormatting>
  <conditionalFormatting sqref="G9">
    <cfRule type="cellIs" dxfId="12496" priority="491" operator="equal">
      <formula>"jan."</formula>
    </cfRule>
  </conditionalFormatting>
  <conditionalFormatting sqref="H9">
    <cfRule type="cellIs" dxfId="12495" priority="490" operator="equal">
      <formula>"jan."</formula>
    </cfRule>
  </conditionalFormatting>
  <conditionalFormatting sqref="G9">
    <cfRule type="cellIs" dxfId="12494" priority="489" operator="equal">
      <formula>"jan."</formula>
    </cfRule>
  </conditionalFormatting>
  <conditionalFormatting sqref="G9">
    <cfRule type="cellIs" dxfId="12493" priority="488" operator="equal">
      <formula>"jan."</formula>
    </cfRule>
  </conditionalFormatting>
  <conditionalFormatting sqref="G9">
    <cfRule type="cellIs" dxfId="12492" priority="487" operator="equal">
      <formula>"jan."</formula>
    </cfRule>
  </conditionalFormatting>
  <conditionalFormatting sqref="G9">
    <cfRule type="cellIs" dxfId="12491" priority="486" operator="equal">
      <formula>"jan."</formula>
    </cfRule>
  </conditionalFormatting>
  <conditionalFormatting sqref="H9">
    <cfRule type="cellIs" dxfId="12490" priority="485" operator="equal">
      <formula>"jan."</formula>
    </cfRule>
  </conditionalFormatting>
  <conditionalFormatting sqref="G9">
    <cfRule type="cellIs" dxfId="12489" priority="484" operator="equal">
      <formula>"jan."</formula>
    </cfRule>
  </conditionalFormatting>
  <conditionalFormatting sqref="G9">
    <cfRule type="cellIs" dxfId="12488" priority="483" operator="equal">
      <formula>"jan."</formula>
    </cfRule>
  </conditionalFormatting>
  <conditionalFormatting sqref="G9">
    <cfRule type="cellIs" dxfId="12487" priority="482" operator="equal">
      <formula>"jan."</formula>
    </cfRule>
  </conditionalFormatting>
  <conditionalFormatting sqref="H9">
    <cfRule type="cellIs" dxfId="12486" priority="481" operator="equal">
      <formula>"jan."</formula>
    </cfRule>
  </conditionalFormatting>
  <conditionalFormatting sqref="G9">
    <cfRule type="cellIs" dxfId="12485" priority="480" operator="equal">
      <formula>"jan."</formula>
    </cfRule>
  </conditionalFormatting>
  <conditionalFormatting sqref="G9">
    <cfRule type="cellIs" dxfId="12484" priority="479" operator="equal">
      <formula>"jan."</formula>
    </cfRule>
  </conditionalFormatting>
  <conditionalFormatting sqref="G9">
    <cfRule type="cellIs" dxfId="12483" priority="478" operator="equal">
      <formula>"jan."</formula>
    </cfRule>
  </conditionalFormatting>
  <conditionalFormatting sqref="G9">
    <cfRule type="cellIs" dxfId="12482" priority="477" operator="equal">
      <formula>"jan."</formula>
    </cfRule>
  </conditionalFormatting>
  <conditionalFormatting sqref="H9">
    <cfRule type="cellIs" dxfId="12481" priority="476" operator="equal">
      <formula>"jan."</formula>
    </cfRule>
  </conditionalFormatting>
  <conditionalFormatting sqref="G9">
    <cfRule type="cellIs" dxfId="12480" priority="475" operator="equal">
      <formula>"jan."</formula>
    </cfRule>
  </conditionalFormatting>
  <conditionalFormatting sqref="G9">
    <cfRule type="cellIs" dxfId="12479" priority="474" operator="equal">
      <formula>"jan."</formula>
    </cfRule>
  </conditionalFormatting>
  <conditionalFormatting sqref="I9">
    <cfRule type="cellIs" dxfId="12478" priority="473" operator="equal">
      <formula>"jan."</formula>
    </cfRule>
  </conditionalFormatting>
  <conditionalFormatting sqref="H9">
    <cfRule type="cellIs" dxfId="12477" priority="472" operator="equal">
      <formula>"jan."</formula>
    </cfRule>
  </conditionalFormatting>
  <conditionalFormatting sqref="G9">
    <cfRule type="cellIs" dxfId="12476" priority="471" operator="equal">
      <formula>"jan."</formula>
    </cfRule>
  </conditionalFormatting>
  <conditionalFormatting sqref="H9">
    <cfRule type="cellIs" dxfId="12475" priority="470" operator="equal">
      <formula>"jan."</formula>
    </cfRule>
  </conditionalFormatting>
  <conditionalFormatting sqref="G9">
    <cfRule type="cellIs" dxfId="12474" priority="469" operator="equal">
      <formula>"jan."</formula>
    </cfRule>
  </conditionalFormatting>
  <conditionalFormatting sqref="H9">
    <cfRule type="cellIs" dxfId="12473" priority="468" operator="equal">
      <formula>"jan."</formula>
    </cfRule>
  </conditionalFormatting>
  <conditionalFormatting sqref="G9">
    <cfRule type="cellIs" dxfId="12472" priority="467" operator="equal">
      <formula>"jan."</formula>
    </cfRule>
  </conditionalFormatting>
  <conditionalFormatting sqref="G9">
    <cfRule type="cellIs" dxfId="12471" priority="466" operator="equal">
      <formula>"jan."</formula>
    </cfRule>
  </conditionalFormatting>
  <conditionalFormatting sqref="G9">
    <cfRule type="cellIs" dxfId="12470" priority="465" operator="equal">
      <formula>"jan."</formula>
    </cfRule>
  </conditionalFormatting>
  <conditionalFormatting sqref="G9">
    <cfRule type="cellIs" dxfId="12469" priority="464" operator="equal">
      <formula>"jan."</formula>
    </cfRule>
  </conditionalFormatting>
  <conditionalFormatting sqref="H9">
    <cfRule type="cellIs" dxfId="12468" priority="463" operator="equal">
      <formula>"jan."</formula>
    </cfRule>
  </conditionalFormatting>
  <conditionalFormatting sqref="G9">
    <cfRule type="cellIs" dxfId="12467" priority="462" operator="equal">
      <formula>"jan."</formula>
    </cfRule>
  </conditionalFormatting>
  <conditionalFormatting sqref="G9">
    <cfRule type="cellIs" dxfId="12466" priority="461" operator="equal">
      <formula>"jan."</formula>
    </cfRule>
  </conditionalFormatting>
  <conditionalFormatting sqref="G9">
    <cfRule type="cellIs" dxfId="12465" priority="460" operator="equal">
      <formula>"jan."</formula>
    </cfRule>
  </conditionalFormatting>
  <conditionalFormatting sqref="H9">
    <cfRule type="cellIs" dxfId="12464" priority="459" operator="equal">
      <formula>"jan."</formula>
    </cfRule>
  </conditionalFormatting>
  <conditionalFormatting sqref="G9">
    <cfRule type="cellIs" dxfId="12463" priority="458" operator="equal">
      <formula>"jan."</formula>
    </cfRule>
  </conditionalFormatting>
  <conditionalFormatting sqref="G9">
    <cfRule type="cellIs" dxfId="12462" priority="457" operator="equal">
      <formula>"jan."</formula>
    </cfRule>
  </conditionalFormatting>
  <conditionalFormatting sqref="G9">
    <cfRule type="cellIs" dxfId="12461" priority="456" operator="equal">
      <formula>"jan."</formula>
    </cfRule>
  </conditionalFormatting>
  <conditionalFormatting sqref="G9">
    <cfRule type="cellIs" dxfId="12460" priority="455" operator="equal">
      <formula>"jan."</formula>
    </cfRule>
  </conditionalFormatting>
  <conditionalFormatting sqref="H9">
    <cfRule type="cellIs" dxfId="12459" priority="454" operator="equal">
      <formula>"jan."</formula>
    </cfRule>
  </conditionalFormatting>
  <conditionalFormatting sqref="G9">
    <cfRule type="cellIs" dxfId="12458" priority="453" operator="equal">
      <formula>"jan."</formula>
    </cfRule>
  </conditionalFormatting>
  <conditionalFormatting sqref="G9">
    <cfRule type="cellIs" dxfId="12457" priority="452" operator="equal">
      <formula>"jan."</formula>
    </cfRule>
  </conditionalFormatting>
  <conditionalFormatting sqref="G9">
    <cfRule type="cellIs" dxfId="12456" priority="451" operator="equal">
      <formula>"jan."</formula>
    </cfRule>
  </conditionalFormatting>
  <conditionalFormatting sqref="G9">
    <cfRule type="cellIs" dxfId="12455" priority="450" operator="equal">
      <formula>"jan."</formula>
    </cfRule>
  </conditionalFormatting>
  <conditionalFormatting sqref="G9">
    <cfRule type="cellIs" dxfId="12454" priority="449" operator="equal">
      <formula>"jan."</formula>
    </cfRule>
  </conditionalFormatting>
  <conditionalFormatting sqref="G9">
    <cfRule type="cellIs" dxfId="12453" priority="448" operator="equal">
      <formula>"jan."</formula>
    </cfRule>
  </conditionalFormatting>
  <conditionalFormatting sqref="G9">
    <cfRule type="cellIs" dxfId="12452" priority="447" operator="equal">
      <formula>"jan."</formula>
    </cfRule>
  </conditionalFormatting>
  <conditionalFormatting sqref="G9">
    <cfRule type="cellIs" dxfId="12451" priority="446" operator="equal">
      <formula>"jan."</formula>
    </cfRule>
  </conditionalFormatting>
  <conditionalFormatting sqref="H9">
    <cfRule type="cellIs" dxfId="12450" priority="445" operator="equal">
      <formula>"jan."</formula>
    </cfRule>
  </conditionalFormatting>
  <conditionalFormatting sqref="I9">
    <cfRule type="cellIs" dxfId="12449" priority="444" operator="equal">
      <formula>"jan."</formula>
    </cfRule>
  </conditionalFormatting>
  <conditionalFormatting sqref="H9">
    <cfRule type="cellIs" dxfId="12448" priority="443" operator="equal">
      <formula>"jan."</formula>
    </cfRule>
  </conditionalFormatting>
  <conditionalFormatting sqref="G9">
    <cfRule type="cellIs" dxfId="12447" priority="442" operator="equal">
      <formula>"jan."</formula>
    </cfRule>
  </conditionalFormatting>
  <conditionalFormatting sqref="H9">
    <cfRule type="cellIs" dxfId="12446" priority="441" operator="equal">
      <formula>"jan."</formula>
    </cfRule>
  </conditionalFormatting>
  <conditionalFormatting sqref="G9">
    <cfRule type="cellIs" dxfId="12445" priority="440" operator="equal">
      <formula>"jan."</formula>
    </cfRule>
  </conditionalFormatting>
  <conditionalFormatting sqref="H9">
    <cfRule type="cellIs" dxfId="12444" priority="439" operator="equal">
      <formula>"jan."</formula>
    </cfRule>
  </conditionalFormatting>
  <conditionalFormatting sqref="G9">
    <cfRule type="cellIs" dxfId="12443" priority="438" operator="equal">
      <formula>"jan."</formula>
    </cfRule>
  </conditionalFormatting>
  <conditionalFormatting sqref="G9">
    <cfRule type="cellIs" dxfId="12442" priority="437" operator="equal">
      <formula>"jan."</formula>
    </cfRule>
  </conditionalFormatting>
  <conditionalFormatting sqref="G9">
    <cfRule type="cellIs" dxfId="12441" priority="436" operator="equal">
      <formula>"jan."</formula>
    </cfRule>
  </conditionalFormatting>
  <conditionalFormatting sqref="H9">
    <cfRule type="cellIs" dxfId="12440" priority="434" operator="equal">
      <formula>"jan."</formula>
    </cfRule>
  </conditionalFormatting>
  <conditionalFormatting sqref="G9">
    <cfRule type="cellIs" dxfId="12439" priority="433" operator="equal">
      <formula>"jan."</formula>
    </cfRule>
  </conditionalFormatting>
  <conditionalFormatting sqref="G9">
    <cfRule type="cellIs" dxfId="12438" priority="432" operator="equal">
      <formula>"jan."</formula>
    </cfRule>
  </conditionalFormatting>
  <conditionalFormatting sqref="G9">
    <cfRule type="cellIs" dxfId="12437" priority="431" operator="equal">
      <formula>"jan."</formula>
    </cfRule>
  </conditionalFormatting>
  <conditionalFormatting sqref="H9">
    <cfRule type="cellIs" dxfId="12436" priority="430" operator="equal">
      <formula>"jan."</formula>
    </cfRule>
  </conditionalFormatting>
  <conditionalFormatting sqref="G9">
    <cfRule type="cellIs" dxfId="12435" priority="429" operator="equal">
      <formula>"jan."</formula>
    </cfRule>
  </conditionalFormatting>
  <conditionalFormatting sqref="G9">
    <cfRule type="cellIs" dxfId="12434" priority="428" operator="equal">
      <formula>"jan."</formula>
    </cfRule>
  </conditionalFormatting>
  <conditionalFormatting sqref="G9">
    <cfRule type="cellIs" dxfId="12433" priority="427" operator="equal">
      <formula>"jan."</formula>
    </cfRule>
  </conditionalFormatting>
  <conditionalFormatting sqref="G9">
    <cfRule type="cellIs" dxfId="12432" priority="426" operator="equal">
      <formula>"jan."</formula>
    </cfRule>
  </conditionalFormatting>
  <conditionalFormatting sqref="H9">
    <cfRule type="cellIs" dxfId="12431" priority="425" operator="equal">
      <formula>"jan."</formula>
    </cfRule>
  </conditionalFormatting>
  <conditionalFormatting sqref="G9">
    <cfRule type="cellIs" dxfId="12430" priority="424" operator="equal">
      <formula>"jan."</formula>
    </cfRule>
  </conditionalFormatting>
  <conditionalFormatting sqref="G9">
    <cfRule type="cellIs" dxfId="12429" priority="423" operator="equal">
      <formula>"jan."</formula>
    </cfRule>
  </conditionalFormatting>
  <conditionalFormatting sqref="G9">
    <cfRule type="cellIs" dxfId="12428" priority="422" operator="equal">
      <formula>"jan."</formula>
    </cfRule>
  </conditionalFormatting>
  <conditionalFormatting sqref="G9">
    <cfRule type="cellIs" dxfId="12427" priority="421" operator="equal">
      <formula>"jan."</formula>
    </cfRule>
  </conditionalFormatting>
  <conditionalFormatting sqref="G9">
    <cfRule type="cellIs" dxfId="12426" priority="420" operator="equal">
      <formula>"jan."</formula>
    </cfRule>
  </conditionalFormatting>
  <conditionalFormatting sqref="G9">
    <cfRule type="cellIs" dxfId="12425" priority="419" operator="equal">
      <formula>"jan."</formula>
    </cfRule>
  </conditionalFormatting>
  <conditionalFormatting sqref="G9">
    <cfRule type="cellIs" dxfId="12424" priority="418" operator="equal">
      <formula>"jan."</formula>
    </cfRule>
  </conditionalFormatting>
  <conditionalFormatting sqref="G9">
    <cfRule type="cellIs" dxfId="12423" priority="417" operator="equal">
      <formula>"jan."</formula>
    </cfRule>
  </conditionalFormatting>
  <conditionalFormatting sqref="H9">
    <cfRule type="cellIs" dxfId="12422" priority="416" operator="equal">
      <formula>"jan."</formula>
    </cfRule>
  </conditionalFormatting>
  <conditionalFormatting sqref="G9">
    <cfRule type="cellIs" dxfId="12421" priority="415" operator="equal">
      <formula>"jan."</formula>
    </cfRule>
  </conditionalFormatting>
  <conditionalFormatting sqref="G9">
    <cfRule type="cellIs" dxfId="12420" priority="414" operator="equal">
      <formula>"jan."</formula>
    </cfRule>
  </conditionalFormatting>
  <conditionalFormatting sqref="G9">
    <cfRule type="cellIs" dxfId="12419" priority="413" operator="equal">
      <formula>"jan."</formula>
    </cfRule>
  </conditionalFormatting>
  <conditionalFormatting sqref="G9">
    <cfRule type="cellIs" dxfId="12418" priority="412" operator="equal">
      <formula>"jan."</formula>
    </cfRule>
  </conditionalFormatting>
  <conditionalFormatting sqref="G9">
    <cfRule type="cellIs" dxfId="12417" priority="411" operator="equal">
      <formula>"jan."</formula>
    </cfRule>
  </conditionalFormatting>
  <conditionalFormatting sqref="G9">
    <cfRule type="cellIs" dxfId="12416" priority="410" operator="equal">
      <formula>"jan."</formula>
    </cfRule>
  </conditionalFormatting>
  <conditionalFormatting sqref="G9">
    <cfRule type="cellIs" dxfId="12415" priority="409" operator="equal">
      <formula>"jan."</formula>
    </cfRule>
  </conditionalFormatting>
  <conditionalFormatting sqref="H9">
    <cfRule type="cellIs" dxfId="12414" priority="408" operator="equal">
      <formula>"jan."</formula>
    </cfRule>
  </conditionalFormatting>
  <conditionalFormatting sqref="I9">
    <cfRule type="cellIs" dxfId="12413" priority="407" operator="equal">
      <formula>"jan."</formula>
    </cfRule>
  </conditionalFormatting>
  <conditionalFormatting sqref="H9">
    <cfRule type="cellIs" dxfId="12412" priority="406" operator="equal">
      <formula>"jan."</formula>
    </cfRule>
  </conditionalFormatting>
  <conditionalFormatting sqref="G9">
    <cfRule type="cellIs" dxfId="12411" priority="405" operator="equal">
      <formula>"jan."</formula>
    </cfRule>
  </conditionalFormatting>
  <conditionalFormatting sqref="H9">
    <cfRule type="cellIs" dxfId="12410" priority="404" operator="equal">
      <formula>"jan."</formula>
    </cfRule>
  </conditionalFormatting>
  <conditionalFormatting sqref="G9">
    <cfRule type="cellIs" dxfId="12409" priority="403" operator="equal">
      <formula>"jan."</formula>
    </cfRule>
  </conditionalFormatting>
  <conditionalFormatting sqref="H9">
    <cfRule type="cellIs" dxfId="12408" priority="402" operator="equal">
      <formula>"jan."</formula>
    </cfRule>
  </conditionalFormatting>
  <conditionalFormatting sqref="G9">
    <cfRule type="cellIs" dxfId="12407" priority="401" operator="equal">
      <formula>"jan."</formula>
    </cfRule>
  </conditionalFormatting>
  <conditionalFormatting sqref="G9">
    <cfRule type="cellIs" dxfId="12406" priority="400" operator="equal">
      <formula>"jan."</formula>
    </cfRule>
  </conditionalFormatting>
  <conditionalFormatting sqref="G9">
    <cfRule type="cellIs" dxfId="12405" priority="399" operator="equal">
      <formula>"jan."</formula>
    </cfRule>
  </conditionalFormatting>
  <conditionalFormatting sqref="G9">
    <cfRule type="cellIs" dxfId="12404" priority="398" operator="equal">
      <formula>"jan."</formula>
    </cfRule>
  </conditionalFormatting>
  <conditionalFormatting sqref="H9">
    <cfRule type="cellIs" dxfId="12403" priority="397" operator="equal">
      <formula>"jan."</formula>
    </cfRule>
  </conditionalFormatting>
  <conditionalFormatting sqref="G9">
    <cfRule type="cellIs" dxfId="12402" priority="396" operator="equal">
      <formula>"jan."</formula>
    </cfRule>
  </conditionalFormatting>
  <conditionalFormatting sqref="G9">
    <cfRule type="cellIs" dxfId="12401" priority="395" operator="equal">
      <formula>"jan."</formula>
    </cfRule>
  </conditionalFormatting>
  <conditionalFormatting sqref="H9">
    <cfRule type="cellIs" dxfId="12400" priority="393" operator="equal">
      <formula>"jan."</formula>
    </cfRule>
  </conditionalFormatting>
  <conditionalFormatting sqref="G9">
    <cfRule type="cellIs" dxfId="12399" priority="392" operator="equal">
      <formula>"jan."</formula>
    </cfRule>
  </conditionalFormatting>
  <conditionalFormatting sqref="G9">
    <cfRule type="cellIs" dxfId="12398" priority="391" operator="equal">
      <formula>"jan."</formula>
    </cfRule>
  </conditionalFormatting>
  <conditionalFormatting sqref="G9">
    <cfRule type="cellIs" dxfId="12397" priority="390" operator="equal">
      <formula>"jan."</formula>
    </cfRule>
  </conditionalFormatting>
  <conditionalFormatting sqref="G9">
    <cfRule type="cellIs" dxfId="12396" priority="389" operator="equal">
      <formula>"jan."</formula>
    </cfRule>
  </conditionalFormatting>
  <conditionalFormatting sqref="H9">
    <cfRule type="cellIs" dxfId="12395" priority="388" operator="equal">
      <formula>"jan."</formula>
    </cfRule>
  </conditionalFormatting>
  <conditionalFormatting sqref="G9">
    <cfRule type="cellIs" dxfId="12394" priority="387" operator="equal">
      <formula>"jan."</formula>
    </cfRule>
  </conditionalFormatting>
  <conditionalFormatting sqref="G9">
    <cfRule type="cellIs" dxfId="12393" priority="386" operator="equal">
      <formula>"jan."</formula>
    </cfRule>
  </conditionalFormatting>
  <conditionalFormatting sqref="G9">
    <cfRule type="cellIs" dxfId="12392" priority="385" operator="equal">
      <formula>"jan."</formula>
    </cfRule>
  </conditionalFormatting>
  <conditionalFormatting sqref="G9">
    <cfRule type="cellIs" dxfId="12391" priority="384" operator="equal">
      <formula>"jan."</formula>
    </cfRule>
  </conditionalFormatting>
  <conditionalFormatting sqref="G9">
    <cfRule type="cellIs" dxfId="12390" priority="383" operator="equal">
      <formula>"jan."</formula>
    </cfRule>
  </conditionalFormatting>
  <conditionalFormatting sqref="G9">
    <cfRule type="cellIs" dxfId="12389" priority="382" operator="equal">
      <formula>"jan."</formula>
    </cfRule>
  </conditionalFormatting>
  <conditionalFormatting sqref="G9">
    <cfRule type="cellIs" dxfId="12388" priority="381" operator="equal">
      <formula>"jan."</formula>
    </cfRule>
  </conditionalFormatting>
  <conditionalFormatting sqref="G9">
    <cfRule type="cellIs" dxfId="12387" priority="380" operator="equal">
      <formula>"jan."</formula>
    </cfRule>
  </conditionalFormatting>
  <conditionalFormatting sqref="H9">
    <cfRule type="cellIs" dxfId="12386" priority="379" operator="equal">
      <formula>"jan."</formula>
    </cfRule>
  </conditionalFormatting>
  <conditionalFormatting sqref="G9">
    <cfRule type="cellIs" dxfId="12385" priority="378" operator="equal">
      <formula>"jan."</formula>
    </cfRule>
  </conditionalFormatting>
  <conditionalFormatting sqref="G9">
    <cfRule type="cellIs" dxfId="12384" priority="377" operator="equal">
      <formula>"jan."</formula>
    </cfRule>
  </conditionalFormatting>
  <conditionalFormatting sqref="G9">
    <cfRule type="cellIs" dxfId="12383" priority="376" operator="equal">
      <formula>"jan."</formula>
    </cfRule>
  </conditionalFormatting>
  <conditionalFormatting sqref="G9">
    <cfRule type="cellIs" dxfId="12382" priority="375" operator="equal">
      <formula>"jan."</formula>
    </cfRule>
  </conditionalFormatting>
  <conditionalFormatting sqref="G9">
    <cfRule type="cellIs" dxfId="12381" priority="373" operator="equal">
      <formula>"jan."</formula>
    </cfRule>
  </conditionalFormatting>
  <conditionalFormatting sqref="G9">
    <cfRule type="cellIs" dxfId="12380" priority="372" operator="equal">
      <formula>"jan."</formula>
    </cfRule>
  </conditionalFormatting>
  <conditionalFormatting sqref="H9">
    <cfRule type="cellIs" dxfId="12379" priority="371" operator="equal">
      <formula>"jan."</formula>
    </cfRule>
  </conditionalFormatting>
  <conditionalFormatting sqref="I9">
    <cfRule type="cellIs" dxfId="12378" priority="370" operator="equal">
      <formula>"jan."</formula>
    </cfRule>
  </conditionalFormatting>
  <conditionalFormatting sqref="G9">
    <cfRule type="cellIs" dxfId="12377" priority="369" operator="equal">
      <formula>"jan."</formula>
    </cfRule>
  </conditionalFormatting>
  <conditionalFormatting sqref="G9">
    <cfRule type="cellIs" dxfId="12376" priority="368" operator="equal">
      <formula>"jan."</formula>
    </cfRule>
  </conditionalFormatting>
  <conditionalFormatting sqref="G9">
    <cfRule type="cellIs" dxfId="12375" priority="367" operator="equal">
      <formula>"jan."</formula>
    </cfRule>
  </conditionalFormatting>
  <conditionalFormatting sqref="G9">
    <cfRule type="cellIs" dxfId="12374" priority="366" operator="equal">
      <formula>"jan."</formula>
    </cfRule>
  </conditionalFormatting>
  <conditionalFormatting sqref="G9">
    <cfRule type="cellIs" dxfId="12373" priority="365" operator="equal">
      <formula>"jan."</formula>
    </cfRule>
  </conditionalFormatting>
  <conditionalFormatting sqref="G9">
    <cfRule type="cellIs" dxfId="12372" priority="364" operator="equal">
      <formula>"jan."</formula>
    </cfRule>
  </conditionalFormatting>
  <conditionalFormatting sqref="G9">
    <cfRule type="cellIs" dxfId="12371" priority="363" operator="equal">
      <formula>"jan."</formula>
    </cfRule>
  </conditionalFormatting>
  <conditionalFormatting sqref="G9">
    <cfRule type="cellIs" dxfId="12370" priority="362" operator="equal">
      <formula>"jan."</formula>
    </cfRule>
  </conditionalFormatting>
  <conditionalFormatting sqref="H9">
    <cfRule type="cellIs" dxfId="12369" priority="361" operator="equal">
      <formula>"jan."</formula>
    </cfRule>
  </conditionalFormatting>
  <conditionalFormatting sqref="H9">
    <cfRule type="cellIs" dxfId="12368" priority="360" operator="equal">
      <formula>"jan."</formula>
    </cfRule>
  </conditionalFormatting>
  <conditionalFormatting sqref="G9">
    <cfRule type="cellIs" dxfId="12367" priority="359" operator="equal">
      <formula>"jan."</formula>
    </cfRule>
  </conditionalFormatting>
  <conditionalFormatting sqref="H9">
    <cfRule type="cellIs" dxfId="12366" priority="358" operator="equal">
      <formula>"jan."</formula>
    </cfRule>
  </conditionalFormatting>
  <conditionalFormatting sqref="G9">
    <cfRule type="cellIs" dxfId="12365" priority="357" operator="equal">
      <formula>"jan."</formula>
    </cfRule>
  </conditionalFormatting>
  <conditionalFormatting sqref="H9">
    <cfRule type="cellIs" dxfId="12364" priority="356" operator="equal">
      <formula>"jan."</formula>
    </cfRule>
  </conditionalFormatting>
  <conditionalFormatting sqref="G9">
    <cfRule type="cellIs" dxfId="12363" priority="355" operator="equal">
      <formula>"jan."</formula>
    </cfRule>
  </conditionalFormatting>
  <conditionalFormatting sqref="G9">
    <cfRule type="cellIs" dxfId="12362" priority="354" operator="equal">
      <formula>"jan."</formula>
    </cfRule>
  </conditionalFormatting>
  <conditionalFormatting sqref="G9">
    <cfRule type="cellIs" dxfId="12361" priority="353" operator="equal">
      <formula>"jan."</formula>
    </cfRule>
  </conditionalFormatting>
  <conditionalFormatting sqref="G9">
    <cfRule type="cellIs" dxfId="12360" priority="352" operator="equal">
      <formula>"jan."</formula>
    </cfRule>
  </conditionalFormatting>
  <conditionalFormatting sqref="H9">
    <cfRule type="cellIs" dxfId="12359" priority="351" operator="equal">
      <formula>"jan."</formula>
    </cfRule>
  </conditionalFormatting>
  <conditionalFormatting sqref="G9">
    <cfRule type="cellIs" dxfId="12358" priority="350" operator="equal">
      <formula>"jan."</formula>
    </cfRule>
  </conditionalFormatting>
  <conditionalFormatting sqref="G9">
    <cfRule type="cellIs" dxfId="12357" priority="349" operator="equal">
      <formula>"jan."</formula>
    </cfRule>
  </conditionalFormatting>
  <conditionalFormatting sqref="G9">
    <cfRule type="cellIs" dxfId="12356" priority="348" operator="equal">
      <formula>"jan."</formula>
    </cfRule>
  </conditionalFormatting>
  <conditionalFormatting sqref="H9">
    <cfRule type="cellIs" dxfId="12355" priority="347" operator="equal">
      <formula>"jan."</formula>
    </cfRule>
  </conditionalFormatting>
  <conditionalFormatting sqref="G9">
    <cfRule type="cellIs" dxfId="12354" priority="346" operator="equal">
      <formula>"jan."</formula>
    </cfRule>
  </conditionalFormatting>
  <conditionalFormatting sqref="G9">
    <cfRule type="cellIs" dxfId="12353" priority="345" operator="equal">
      <formula>"jan."</formula>
    </cfRule>
  </conditionalFormatting>
  <conditionalFormatting sqref="G9">
    <cfRule type="cellIs" dxfId="12352" priority="344" operator="equal">
      <formula>"jan."</formula>
    </cfRule>
  </conditionalFormatting>
  <conditionalFormatting sqref="G9">
    <cfRule type="cellIs" dxfId="12351" priority="343" operator="equal">
      <formula>"jan."</formula>
    </cfRule>
  </conditionalFormatting>
  <conditionalFormatting sqref="H9">
    <cfRule type="cellIs" dxfId="12350" priority="342" operator="equal">
      <formula>"jan."</formula>
    </cfRule>
  </conditionalFormatting>
  <conditionalFormatting sqref="G9">
    <cfRule type="cellIs" dxfId="12349" priority="341" operator="equal">
      <formula>"jan."</formula>
    </cfRule>
  </conditionalFormatting>
  <conditionalFormatting sqref="G9">
    <cfRule type="cellIs" dxfId="12348" priority="340" operator="equal">
      <formula>"jan."</formula>
    </cfRule>
  </conditionalFormatting>
  <conditionalFormatting sqref="G9">
    <cfRule type="cellIs" dxfId="12347" priority="339" operator="equal">
      <formula>"jan."</formula>
    </cfRule>
  </conditionalFormatting>
  <conditionalFormatting sqref="G9">
    <cfRule type="cellIs" dxfId="12346" priority="338" operator="equal">
      <formula>"jan."</formula>
    </cfRule>
  </conditionalFormatting>
  <conditionalFormatting sqref="G9">
    <cfRule type="cellIs" dxfId="12345" priority="337" operator="equal">
      <formula>"jan."</formula>
    </cfRule>
  </conditionalFormatting>
  <conditionalFormatting sqref="G9">
    <cfRule type="cellIs" dxfId="12344" priority="336" operator="equal">
      <formula>"jan."</formula>
    </cfRule>
  </conditionalFormatting>
  <conditionalFormatting sqref="G9">
    <cfRule type="cellIs" dxfId="12343" priority="335" operator="equal">
      <formula>"jan."</formula>
    </cfRule>
  </conditionalFormatting>
  <conditionalFormatting sqref="G9">
    <cfRule type="cellIs" dxfId="12342" priority="334" operator="equal">
      <formula>"jan."</formula>
    </cfRule>
  </conditionalFormatting>
  <conditionalFormatting sqref="H9">
    <cfRule type="cellIs" dxfId="12341" priority="333" operator="equal">
      <formula>"jan."</formula>
    </cfRule>
  </conditionalFormatting>
  <conditionalFormatting sqref="G9">
    <cfRule type="cellIs" dxfId="12340" priority="332" operator="equal">
      <formula>"jan."</formula>
    </cfRule>
  </conditionalFormatting>
  <conditionalFormatting sqref="G9">
    <cfRule type="cellIs" dxfId="12339" priority="331" operator="equal">
      <formula>"jan."</formula>
    </cfRule>
  </conditionalFormatting>
  <conditionalFormatting sqref="G9">
    <cfRule type="cellIs" dxfId="12338" priority="330" operator="equal">
      <formula>"jan."</formula>
    </cfRule>
  </conditionalFormatting>
  <conditionalFormatting sqref="G9">
    <cfRule type="cellIs" dxfId="12337" priority="329" operator="equal">
      <formula>"jan."</formula>
    </cfRule>
  </conditionalFormatting>
  <conditionalFormatting sqref="G9">
    <cfRule type="cellIs" dxfId="12336" priority="328" operator="equal">
      <formula>"jan."</formula>
    </cfRule>
  </conditionalFormatting>
  <conditionalFormatting sqref="G9">
    <cfRule type="cellIs" dxfId="12335" priority="327" operator="equal">
      <formula>"jan."</formula>
    </cfRule>
  </conditionalFormatting>
  <conditionalFormatting sqref="G9">
    <cfRule type="cellIs" dxfId="12334" priority="326" operator="equal">
      <formula>"jan."</formula>
    </cfRule>
  </conditionalFormatting>
  <conditionalFormatting sqref="I9">
    <cfRule type="cellIs" dxfId="12333" priority="324" operator="equal">
      <formula>"jan."</formula>
    </cfRule>
  </conditionalFormatting>
  <conditionalFormatting sqref="G9">
    <cfRule type="cellIs" dxfId="12332" priority="323" operator="equal">
      <formula>"jan."</formula>
    </cfRule>
  </conditionalFormatting>
  <conditionalFormatting sqref="G9">
    <cfRule type="cellIs" dxfId="12331" priority="322" operator="equal">
      <formula>"jan."</formula>
    </cfRule>
  </conditionalFormatting>
  <conditionalFormatting sqref="G9">
    <cfRule type="cellIs" dxfId="12330" priority="321" operator="equal">
      <formula>"jan."</formula>
    </cfRule>
  </conditionalFormatting>
  <conditionalFormatting sqref="G9">
    <cfRule type="cellIs" dxfId="12329" priority="320" operator="equal">
      <formula>"jan."</formula>
    </cfRule>
  </conditionalFormatting>
  <conditionalFormatting sqref="G9">
    <cfRule type="cellIs" dxfId="12328" priority="319" operator="equal">
      <formula>"jan."</formula>
    </cfRule>
  </conditionalFormatting>
  <conditionalFormatting sqref="G9">
    <cfRule type="cellIs" dxfId="12327" priority="318" operator="equal">
      <formula>"jan."</formula>
    </cfRule>
  </conditionalFormatting>
  <conditionalFormatting sqref="G9">
    <cfRule type="cellIs" dxfId="12326" priority="317" operator="equal">
      <formula>"jan."</formula>
    </cfRule>
  </conditionalFormatting>
  <conditionalFormatting sqref="G9">
    <cfRule type="cellIs" dxfId="12325" priority="316" operator="equal">
      <formula>"jan."</formula>
    </cfRule>
  </conditionalFormatting>
  <conditionalFormatting sqref="H9">
    <cfRule type="cellIs" dxfId="12324" priority="315" operator="equal">
      <formula>"jan."</formula>
    </cfRule>
  </conditionalFormatting>
  <conditionalFormatting sqref="G9">
    <cfRule type="cellIs" dxfId="12323" priority="314" operator="equal">
      <formula>"jan."</formula>
    </cfRule>
  </conditionalFormatting>
  <conditionalFormatting sqref="G9">
    <cfRule type="cellIs" dxfId="12322" priority="313" operator="equal">
      <formula>"jan."</formula>
    </cfRule>
  </conditionalFormatting>
  <conditionalFormatting sqref="G9">
    <cfRule type="cellIs" dxfId="12321" priority="312" operator="equal">
      <formula>"jan."</formula>
    </cfRule>
  </conditionalFormatting>
  <conditionalFormatting sqref="G9">
    <cfRule type="cellIs" dxfId="12320" priority="311" operator="equal">
      <formula>"jan."</formula>
    </cfRule>
  </conditionalFormatting>
  <conditionalFormatting sqref="G9">
    <cfRule type="cellIs" dxfId="12319" priority="310" operator="equal">
      <formula>"jan."</formula>
    </cfRule>
  </conditionalFormatting>
  <conditionalFormatting sqref="G9">
    <cfRule type="cellIs" dxfId="12318" priority="309" operator="equal">
      <formula>"jan."</formula>
    </cfRule>
  </conditionalFormatting>
  <conditionalFormatting sqref="G9">
    <cfRule type="cellIs" dxfId="12317" priority="308" operator="equal">
      <formula>"jan."</formula>
    </cfRule>
  </conditionalFormatting>
  <conditionalFormatting sqref="G9">
    <cfRule type="cellIs" dxfId="12316" priority="307" operator="equal">
      <formula>"jan."</formula>
    </cfRule>
  </conditionalFormatting>
  <conditionalFormatting sqref="H9">
    <cfRule type="cellIs" dxfId="12315" priority="306" operator="equal">
      <formula>"jan."</formula>
    </cfRule>
  </conditionalFormatting>
  <conditionalFormatting sqref="G9">
    <cfRule type="cellIs" dxfId="12314" priority="305" operator="equal">
      <formula>"jan."</formula>
    </cfRule>
  </conditionalFormatting>
  <conditionalFormatting sqref="J9">
    <cfRule type="cellIs" dxfId="12313" priority="304" operator="equal">
      <formula>"jan."</formula>
    </cfRule>
  </conditionalFormatting>
  <conditionalFormatting sqref="K9">
    <cfRule type="cellIs" dxfId="12312" priority="303" operator="equal">
      <formula>"jan."</formula>
    </cfRule>
  </conditionalFormatting>
  <conditionalFormatting sqref="K9">
    <cfRule type="cellIs" dxfId="12311" priority="302" operator="equal">
      <formula>"jan."</formula>
    </cfRule>
  </conditionalFormatting>
  <conditionalFormatting sqref="L9">
    <cfRule type="cellIs" dxfId="12310" priority="301" operator="equal">
      <formula>"jan."</formula>
    </cfRule>
  </conditionalFormatting>
  <conditionalFormatting sqref="L9">
    <cfRule type="cellIs" dxfId="12309" priority="300" operator="equal">
      <formula>"jan."</formula>
    </cfRule>
  </conditionalFormatting>
  <conditionalFormatting sqref="G9">
    <cfRule type="cellIs" dxfId="12308" priority="1076" operator="equal">
      <formula>"jan."</formula>
    </cfRule>
  </conditionalFormatting>
  <conditionalFormatting sqref="G9">
    <cfRule type="cellIs" dxfId="12307" priority="919" operator="equal">
      <formula>"jan."</formula>
    </cfRule>
  </conditionalFormatting>
  <conditionalFormatting sqref="H9">
    <cfRule type="cellIs" dxfId="12306" priority="825" operator="equal">
      <formula>"jan."</formula>
    </cfRule>
  </conditionalFormatting>
  <conditionalFormatting sqref="G9">
    <cfRule type="cellIs" dxfId="12305" priority="766" operator="equal">
      <formula>"jan."</formula>
    </cfRule>
  </conditionalFormatting>
  <conditionalFormatting sqref="H9">
    <cfRule type="cellIs" dxfId="12304" priority="746" operator="equal">
      <formula>"jan."</formula>
    </cfRule>
  </conditionalFormatting>
  <conditionalFormatting sqref="H9">
    <cfRule type="cellIs" dxfId="12303" priority="739" operator="equal">
      <formula>"jan."</formula>
    </cfRule>
  </conditionalFormatting>
  <conditionalFormatting sqref="G9">
    <cfRule type="cellIs" dxfId="12302" priority="736" operator="equal">
      <formula>"jan."</formula>
    </cfRule>
  </conditionalFormatting>
  <conditionalFormatting sqref="G9">
    <cfRule type="cellIs" dxfId="12301" priority="610" operator="equal">
      <formula>"jan."</formula>
    </cfRule>
  </conditionalFormatting>
  <conditionalFormatting sqref="G9">
    <cfRule type="cellIs" dxfId="12300" priority="606" operator="equal">
      <formula>"jan."</formula>
    </cfRule>
  </conditionalFormatting>
  <conditionalFormatting sqref="G9">
    <cfRule type="cellIs" dxfId="12299" priority="578" operator="equal">
      <formula>"jan."</formula>
    </cfRule>
  </conditionalFormatting>
  <conditionalFormatting sqref="G9">
    <cfRule type="cellIs" dxfId="12298" priority="569" operator="equal">
      <formula>"jan."</formula>
    </cfRule>
  </conditionalFormatting>
  <conditionalFormatting sqref="G9">
    <cfRule type="cellIs" dxfId="12297" priority="566" operator="equal">
      <formula>"jan."</formula>
    </cfRule>
  </conditionalFormatting>
  <conditionalFormatting sqref="G9">
    <cfRule type="cellIs" dxfId="12296" priority="565" operator="equal">
      <formula>"jan."</formula>
    </cfRule>
  </conditionalFormatting>
  <conditionalFormatting sqref="G9">
    <cfRule type="cellIs" dxfId="12295" priority="555" operator="equal">
      <formula>"jan."</formula>
    </cfRule>
  </conditionalFormatting>
  <conditionalFormatting sqref="G9">
    <cfRule type="cellIs" dxfId="12294" priority="549" operator="equal">
      <formula>"jan."</formula>
    </cfRule>
  </conditionalFormatting>
  <conditionalFormatting sqref="G9">
    <cfRule type="cellIs" dxfId="12293" priority="539" operator="equal">
      <formula>"jan."</formula>
    </cfRule>
  </conditionalFormatting>
  <conditionalFormatting sqref="G9">
    <cfRule type="cellIs" dxfId="12292" priority="435" operator="equal">
      <formula>"jan."</formula>
    </cfRule>
  </conditionalFormatting>
  <conditionalFormatting sqref="G9">
    <cfRule type="cellIs" dxfId="12291" priority="394" operator="equal">
      <formula>"jan."</formula>
    </cfRule>
  </conditionalFormatting>
  <conditionalFormatting sqref="G9">
    <cfRule type="cellIs" dxfId="12290" priority="374" operator="equal">
      <formula>"jan."</formula>
    </cfRule>
  </conditionalFormatting>
  <conditionalFormatting sqref="H9">
    <cfRule type="cellIs" dxfId="12289" priority="325" operator="equal">
      <formula>"jan."</formula>
    </cfRule>
  </conditionalFormatting>
  <conditionalFormatting sqref="P9">
    <cfRule type="cellIs" dxfId="12288" priority="297" operator="equal">
      <formula>"jan."</formula>
    </cfRule>
  </conditionalFormatting>
  <conditionalFormatting sqref="P9">
    <cfRule type="cellIs" dxfId="12287" priority="299" operator="equal">
      <formula>"jan."</formula>
    </cfRule>
  </conditionalFormatting>
  <conditionalFormatting sqref="P9">
    <cfRule type="cellIs" dxfId="12286" priority="298" operator="equal">
      <formula>"jan."</formula>
    </cfRule>
  </conditionalFormatting>
  <conditionalFormatting sqref="P9">
    <cfRule type="cellIs" dxfId="12285" priority="296" operator="equal">
      <formula>"jan."</formula>
    </cfRule>
  </conditionalFormatting>
  <conditionalFormatting sqref="P9">
    <cfRule type="cellIs" dxfId="12284" priority="295" operator="equal">
      <formula>"jan."</formula>
    </cfRule>
  </conditionalFormatting>
  <conditionalFormatting sqref="P9">
    <cfRule type="cellIs" dxfId="12283" priority="294" operator="equal">
      <formula>"jan."</formula>
    </cfRule>
  </conditionalFormatting>
  <conditionalFormatting sqref="P9">
    <cfRule type="cellIs" dxfId="12282" priority="293" operator="equal">
      <formula>"jan."</formula>
    </cfRule>
  </conditionalFormatting>
  <conditionalFormatting sqref="P9">
    <cfRule type="cellIs" dxfId="12281" priority="292" operator="equal">
      <formula>"jan."</formula>
    </cfRule>
  </conditionalFormatting>
  <conditionalFormatting sqref="P9">
    <cfRule type="cellIs" dxfId="12280" priority="291" operator="equal">
      <formula>"jan."</formula>
    </cfRule>
  </conditionalFormatting>
  <conditionalFormatting sqref="P9">
    <cfRule type="cellIs" dxfId="12279" priority="290" operator="equal">
      <formula>"jan."</formula>
    </cfRule>
  </conditionalFormatting>
  <conditionalFormatting sqref="P9">
    <cfRule type="cellIs" dxfId="12278" priority="289" operator="equal">
      <formula>"jan."</formula>
    </cfRule>
  </conditionalFormatting>
  <conditionalFormatting sqref="P9">
    <cfRule type="cellIs" dxfId="12277" priority="288" operator="equal">
      <formula>"jan."</formula>
    </cfRule>
  </conditionalFormatting>
  <conditionalFormatting sqref="P9">
    <cfRule type="cellIs" dxfId="12276" priority="287" operator="equal">
      <formula>"jan."</formula>
    </cfRule>
  </conditionalFormatting>
  <conditionalFormatting sqref="G9">
    <cfRule type="cellIs" dxfId="12275" priority="286" operator="equal">
      <formula>"jan."</formula>
    </cfRule>
  </conditionalFormatting>
  <conditionalFormatting sqref="G9">
    <cfRule type="cellIs" dxfId="12274" priority="285" operator="equal">
      <formula>"jan."</formula>
    </cfRule>
  </conditionalFormatting>
  <conditionalFormatting sqref="G9">
    <cfRule type="cellIs" dxfId="12273" priority="284" operator="equal">
      <formula>"jan."</formula>
    </cfRule>
  </conditionalFormatting>
  <conditionalFormatting sqref="G9">
    <cfRule type="cellIs" dxfId="12272" priority="283" operator="equal">
      <formula>"jan."</formula>
    </cfRule>
  </conditionalFormatting>
  <conditionalFormatting sqref="G9">
    <cfRule type="cellIs" dxfId="12271" priority="282" operator="equal">
      <formula>"jan."</formula>
    </cfRule>
  </conditionalFormatting>
  <conditionalFormatting sqref="G9">
    <cfRule type="cellIs" dxfId="12270" priority="281" operator="equal">
      <formula>"jan."</formula>
    </cfRule>
  </conditionalFormatting>
  <conditionalFormatting sqref="G9">
    <cfRule type="cellIs" dxfId="12269" priority="280" operator="equal">
      <formula>"jan."</formula>
    </cfRule>
  </conditionalFormatting>
  <conditionalFormatting sqref="G9">
    <cfRule type="cellIs" dxfId="12268" priority="279" operator="equal">
      <formula>"jan."</formula>
    </cfRule>
  </conditionalFormatting>
  <conditionalFormatting sqref="G9">
    <cfRule type="cellIs" dxfId="12267" priority="278" operator="equal">
      <formula>"jan."</formula>
    </cfRule>
  </conditionalFormatting>
  <conditionalFormatting sqref="G9">
    <cfRule type="cellIs" dxfId="12266" priority="277" operator="equal">
      <formula>"jan."</formula>
    </cfRule>
  </conditionalFormatting>
  <conditionalFormatting sqref="G9">
    <cfRule type="cellIs" dxfId="12265" priority="276" operator="equal">
      <formula>"jan."</formula>
    </cfRule>
  </conditionalFormatting>
  <conditionalFormatting sqref="G9">
    <cfRule type="cellIs" dxfId="12264" priority="275" operator="equal">
      <formula>"jan."</formula>
    </cfRule>
  </conditionalFormatting>
  <conditionalFormatting sqref="G9">
    <cfRule type="cellIs" dxfId="12263" priority="274" operator="equal">
      <formula>"jan."</formula>
    </cfRule>
  </conditionalFormatting>
  <conditionalFormatting sqref="G9">
    <cfRule type="cellIs" dxfId="12262" priority="273" operator="equal">
      <formula>"jan."</formula>
    </cfRule>
  </conditionalFormatting>
  <conditionalFormatting sqref="G9">
    <cfRule type="cellIs" dxfId="12261" priority="272" operator="equal">
      <formula>"jan."</formula>
    </cfRule>
  </conditionalFormatting>
  <conditionalFormatting sqref="G9">
    <cfRule type="cellIs" dxfId="12260" priority="271" operator="equal">
      <formula>"jan."</formula>
    </cfRule>
  </conditionalFormatting>
  <conditionalFormatting sqref="G9">
    <cfRule type="cellIs" dxfId="12259" priority="270" operator="equal">
      <formula>"jan."</formula>
    </cfRule>
  </conditionalFormatting>
  <conditionalFormatting sqref="G9">
    <cfRule type="cellIs" dxfId="12258" priority="269" operator="equal">
      <formula>"jan."</formula>
    </cfRule>
  </conditionalFormatting>
  <conditionalFormatting sqref="G9">
    <cfRule type="cellIs" dxfId="12257" priority="268" operator="equal">
      <formula>"jan."</formula>
    </cfRule>
  </conditionalFormatting>
  <conditionalFormatting sqref="G9">
    <cfRule type="cellIs" dxfId="12256" priority="267" operator="equal">
      <formula>"jan."</formula>
    </cfRule>
  </conditionalFormatting>
  <conditionalFormatting sqref="G9">
    <cfRule type="cellIs" dxfId="12255" priority="266" operator="equal">
      <formula>"jan."</formula>
    </cfRule>
  </conditionalFormatting>
  <conditionalFormatting sqref="G9">
    <cfRule type="cellIs" dxfId="12254" priority="265" operator="equal">
      <formula>"jan."</formula>
    </cfRule>
  </conditionalFormatting>
  <conditionalFormatting sqref="G9">
    <cfRule type="cellIs" dxfId="12253" priority="264" operator="equal">
      <formula>"jan."</formula>
    </cfRule>
  </conditionalFormatting>
  <conditionalFormatting sqref="G9">
    <cfRule type="cellIs" dxfId="12252" priority="263" operator="equal">
      <formula>"jan."</formula>
    </cfRule>
  </conditionalFormatting>
  <conditionalFormatting sqref="G9">
    <cfRule type="cellIs" dxfId="12251" priority="262" operator="equal">
      <formula>"jan."</formula>
    </cfRule>
  </conditionalFormatting>
  <conditionalFormatting sqref="G9">
    <cfRule type="cellIs" dxfId="12250" priority="261" operator="equal">
      <formula>"jan."</formula>
    </cfRule>
  </conditionalFormatting>
  <conditionalFormatting sqref="G9">
    <cfRule type="cellIs" dxfId="12249" priority="260" operator="equal">
      <formula>"jan."</formula>
    </cfRule>
  </conditionalFormatting>
  <conditionalFormatting sqref="G9">
    <cfRule type="cellIs" dxfId="12248" priority="259" operator="equal">
      <formula>"jan."</formula>
    </cfRule>
  </conditionalFormatting>
  <conditionalFormatting sqref="G9">
    <cfRule type="cellIs" dxfId="12247" priority="258" operator="equal">
      <formula>"jan."</formula>
    </cfRule>
  </conditionalFormatting>
  <conditionalFormatting sqref="G9">
    <cfRule type="cellIs" dxfId="12246" priority="257" operator="equal">
      <formula>"jan."</formula>
    </cfRule>
  </conditionalFormatting>
  <conditionalFormatting sqref="G9">
    <cfRule type="cellIs" dxfId="12245" priority="256" operator="equal">
      <formula>"jan."</formula>
    </cfRule>
  </conditionalFormatting>
  <conditionalFormatting sqref="G9">
    <cfRule type="cellIs" dxfId="12244" priority="255" operator="equal">
      <formula>"jan."</formula>
    </cfRule>
  </conditionalFormatting>
  <conditionalFormatting sqref="G9">
    <cfRule type="cellIs" dxfId="12243" priority="254" operator="equal">
      <formula>"jan."</formula>
    </cfRule>
  </conditionalFormatting>
  <conditionalFormatting sqref="G9">
    <cfRule type="cellIs" dxfId="12242" priority="253" operator="equal">
      <formula>"jan."</formula>
    </cfRule>
  </conditionalFormatting>
  <conditionalFormatting sqref="G9">
    <cfRule type="cellIs" dxfId="12241" priority="252" operator="equal">
      <formula>"jan."</formula>
    </cfRule>
  </conditionalFormatting>
  <conditionalFormatting sqref="G9">
    <cfRule type="cellIs" dxfId="12240" priority="251" operator="equal">
      <formula>"jan."</formula>
    </cfRule>
  </conditionalFormatting>
  <conditionalFormatting sqref="G9">
    <cfRule type="cellIs" dxfId="12239" priority="250" operator="equal">
      <formula>"jan."</formula>
    </cfRule>
  </conditionalFormatting>
  <conditionalFormatting sqref="G9">
    <cfRule type="cellIs" dxfId="12238" priority="249" operator="equal">
      <formula>"jan."</formula>
    </cfRule>
  </conditionalFormatting>
  <conditionalFormatting sqref="G9">
    <cfRule type="cellIs" dxfId="12237" priority="248" operator="equal">
      <formula>"jan."</formula>
    </cfRule>
  </conditionalFormatting>
  <conditionalFormatting sqref="G9">
    <cfRule type="cellIs" dxfId="12236" priority="247" operator="equal">
      <formula>"jan."</formula>
    </cfRule>
  </conditionalFormatting>
  <conditionalFormatting sqref="G9">
    <cfRule type="cellIs" dxfId="12235" priority="246" operator="equal">
      <formula>"jan."</formula>
    </cfRule>
  </conditionalFormatting>
  <conditionalFormatting sqref="G9">
    <cfRule type="cellIs" dxfId="12234" priority="245" operator="equal">
      <formula>"jan."</formula>
    </cfRule>
  </conditionalFormatting>
  <conditionalFormatting sqref="G9">
    <cfRule type="cellIs" dxfId="12233" priority="244" operator="equal">
      <formula>"jan."</formula>
    </cfRule>
  </conditionalFormatting>
  <conditionalFormatting sqref="G9">
    <cfRule type="cellIs" dxfId="12232" priority="243" operator="equal">
      <formula>"jan."</formula>
    </cfRule>
  </conditionalFormatting>
  <conditionalFormatting sqref="G9">
    <cfRule type="cellIs" dxfId="12231" priority="242" operator="equal">
      <formula>"jan."</formula>
    </cfRule>
  </conditionalFormatting>
  <conditionalFormatting sqref="G9">
    <cfRule type="cellIs" dxfId="12230" priority="241" operator="equal">
      <formula>"jan."</formula>
    </cfRule>
  </conditionalFormatting>
  <conditionalFormatting sqref="G9">
    <cfRule type="cellIs" dxfId="12229" priority="240" operator="equal">
      <formula>"jan."</formula>
    </cfRule>
  </conditionalFormatting>
  <conditionalFormatting sqref="G9">
    <cfRule type="cellIs" dxfId="12228" priority="239" operator="equal">
      <formula>"jan."</formula>
    </cfRule>
  </conditionalFormatting>
  <conditionalFormatting sqref="G9">
    <cfRule type="cellIs" dxfId="12227" priority="238" operator="equal">
      <formula>"jan."</formula>
    </cfRule>
  </conditionalFormatting>
  <conditionalFormatting sqref="G9">
    <cfRule type="cellIs" dxfId="12226" priority="237" operator="equal">
      <formula>"jan."</formula>
    </cfRule>
  </conditionalFormatting>
  <conditionalFormatting sqref="G9">
    <cfRule type="cellIs" dxfId="12225" priority="236" operator="equal">
      <formula>"jan."</formula>
    </cfRule>
  </conditionalFormatting>
  <conditionalFormatting sqref="G9">
    <cfRule type="cellIs" dxfId="12224" priority="235" operator="equal">
      <formula>"jan."</formula>
    </cfRule>
  </conditionalFormatting>
  <conditionalFormatting sqref="G9">
    <cfRule type="cellIs" dxfId="12223" priority="234" operator="equal">
      <formula>"jan."</formula>
    </cfRule>
  </conditionalFormatting>
  <conditionalFormatting sqref="G9">
    <cfRule type="cellIs" dxfId="12222" priority="233" operator="equal">
      <formula>"jan."</formula>
    </cfRule>
  </conditionalFormatting>
  <conditionalFormatting sqref="G9">
    <cfRule type="cellIs" dxfId="12221" priority="232" operator="equal">
      <formula>"jan."</formula>
    </cfRule>
  </conditionalFormatting>
  <conditionalFormatting sqref="G9">
    <cfRule type="cellIs" dxfId="12220" priority="231" operator="equal">
      <formula>"jan."</formula>
    </cfRule>
  </conditionalFormatting>
  <conditionalFormatting sqref="G9">
    <cfRule type="cellIs" dxfId="12219" priority="230" operator="equal">
      <formula>"jan."</formula>
    </cfRule>
  </conditionalFormatting>
  <conditionalFormatting sqref="G9">
    <cfRule type="cellIs" dxfId="12218" priority="229" operator="equal">
      <formula>"jan."</formula>
    </cfRule>
  </conditionalFormatting>
  <conditionalFormatting sqref="G9">
    <cfRule type="cellIs" dxfId="12217" priority="228" operator="equal">
      <formula>"jan."</formula>
    </cfRule>
  </conditionalFormatting>
  <conditionalFormatting sqref="G9">
    <cfRule type="cellIs" dxfId="12216" priority="227" operator="equal">
      <formula>"jan."</formula>
    </cfRule>
  </conditionalFormatting>
  <conditionalFormatting sqref="G9">
    <cfRule type="cellIs" dxfId="12215" priority="226" operator="equal">
      <formula>"jan."</formula>
    </cfRule>
  </conditionalFormatting>
  <conditionalFormatting sqref="G9">
    <cfRule type="cellIs" dxfId="12214" priority="225" operator="equal">
      <formula>"jan."</formula>
    </cfRule>
  </conditionalFormatting>
  <conditionalFormatting sqref="G9">
    <cfRule type="cellIs" dxfId="12213" priority="224" operator="equal">
      <formula>"jan."</formula>
    </cfRule>
  </conditionalFormatting>
  <conditionalFormatting sqref="G9">
    <cfRule type="cellIs" dxfId="12212" priority="223" operator="equal">
      <formula>"jan."</formula>
    </cfRule>
  </conditionalFormatting>
  <conditionalFormatting sqref="G9">
    <cfRule type="cellIs" dxfId="12211" priority="222" operator="equal">
      <formula>"jan."</formula>
    </cfRule>
  </conditionalFormatting>
  <conditionalFormatting sqref="G9">
    <cfRule type="cellIs" dxfId="12210" priority="221" operator="equal">
      <formula>"jan."</formula>
    </cfRule>
  </conditionalFormatting>
  <conditionalFormatting sqref="G9">
    <cfRule type="cellIs" dxfId="12209" priority="220" operator="equal">
      <formula>"jan."</formula>
    </cfRule>
  </conditionalFormatting>
  <conditionalFormatting sqref="G9">
    <cfRule type="cellIs" dxfId="12208" priority="219" operator="equal">
      <formula>"jan."</formula>
    </cfRule>
  </conditionalFormatting>
  <conditionalFormatting sqref="G9">
    <cfRule type="cellIs" dxfId="12207" priority="218" operator="equal">
      <formula>"jan."</formula>
    </cfRule>
  </conditionalFormatting>
  <conditionalFormatting sqref="G9">
    <cfRule type="cellIs" dxfId="12206" priority="217" operator="equal">
      <formula>"jan."</formula>
    </cfRule>
  </conditionalFormatting>
  <conditionalFormatting sqref="G9">
    <cfRule type="cellIs" dxfId="12205" priority="216" operator="equal">
      <formula>"jan."</formula>
    </cfRule>
  </conditionalFormatting>
  <conditionalFormatting sqref="G9">
    <cfRule type="cellIs" dxfId="12204" priority="215" operator="equal">
      <formula>"jan."</formula>
    </cfRule>
  </conditionalFormatting>
  <conditionalFormatting sqref="G9">
    <cfRule type="cellIs" dxfId="12203" priority="214" operator="equal">
      <formula>"jan."</formula>
    </cfRule>
  </conditionalFormatting>
  <conditionalFormatting sqref="G9">
    <cfRule type="cellIs" dxfId="12202" priority="213" operator="equal">
      <formula>"jan."</formula>
    </cfRule>
  </conditionalFormatting>
  <conditionalFormatting sqref="G9">
    <cfRule type="cellIs" dxfId="12201" priority="212" operator="equal">
      <formula>"jan."</formula>
    </cfRule>
  </conditionalFormatting>
  <conditionalFormatting sqref="G9">
    <cfRule type="cellIs" dxfId="12200" priority="211" operator="equal">
      <formula>"jan."</formula>
    </cfRule>
  </conditionalFormatting>
  <conditionalFormatting sqref="G9">
    <cfRule type="cellIs" dxfId="12199" priority="210" operator="equal">
      <formula>"jan."</formula>
    </cfRule>
  </conditionalFormatting>
  <conditionalFormatting sqref="G9">
    <cfRule type="cellIs" dxfId="12198" priority="209" operator="equal">
      <formula>"jan."</formula>
    </cfRule>
  </conditionalFormatting>
  <conditionalFormatting sqref="G9">
    <cfRule type="cellIs" dxfId="12197" priority="208" operator="equal">
      <formula>"jan."</formula>
    </cfRule>
  </conditionalFormatting>
  <conditionalFormatting sqref="G9">
    <cfRule type="cellIs" dxfId="12196" priority="207" operator="equal">
      <formula>"jan."</formula>
    </cfRule>
  </conditionalFormatting>
  <conditionalFormatting sqref="G9">
    <cfRule type="cellIs" dxfId="12195" priority="206" operator="equal">
      <formula>"jan."</formula>
    </cfRule>
  </conditionalFormatting>
  <conditionalFormatting sqref="G9">
    <cfRule type="cellIs" dxfId="12194" priority="205" operator="equal">
      <formula>"jan."</formula>
    </cfRule>
  </conditionalFormatting>
  <conditionalFormatting sqref="G9">
    <cfRule type="cellIs" dxfId="12193" priority="204" operator="equal">
      <formula>"jan."</formula>
    </cfRule>
  </conditionalFormatting>
  <conditionalFormatting sqref="G9">
    <cfRule type="cellIs" dxfId="12192" priority="203" operator="equal">
      <formula>"jan."</formula>
    </cfRule>
  </conditionalFormatting>
  <conditionalFormatting sqref="G9">
    <cfRule type="cellIs" dxfId="12191" priority="202" operator="equal">
      <formula>"jan."</formula>
    </cfRule>
  </conditionalFormatting>
  <conditionalFormatting sqref="G9">
    <cfRule type="cellIs" dxfId="12190" priority="201" operator="equal">
      <formula>"jan."</formula>
    </cfRule>
  </conditionalFormatting>
  <conditionalFormatting sqref="G9">
    <cfRule type="cellIs" dxfId="12189" priority="200" operator="equal">
      <formula>"jan."</formula>
    </cfRule>
  </conditionalFormatting>
  <conditionalFormatting sqref="G9">
    <cfRule type="cellIs" dxfId="12188" priority="199" operator="equal">
      <formula>"jan."</formula>
    </cfRule>
  </conditionalFormatting>
  <conditionalFormatting sqref="G9">
    <cfRule type="cellIs" dxfId="12187" priority="198" operator="equal">
      <formula>"jan."</formula>
    </cfRule>
  </conditionalFormatting>
  <conditionalFormatting sqref="G9">
    <cfRule type="cellIs" dxfId="12186" priority="197" operator="equal">
      <formula>"jan."</formula>
    </cfRule>
  </conditionalFormatting>
  <conditionalFormatting sqref="G9">
    <cfRule type="cellIs" dxfId="12185" priority="196" operator="equal">
      <formula>"jan."</formula>
    </cfRule>
  </conditionalFormatting>
  <conditionalFormatting sqref="G9">
    <cfRule type="cellIs" dxfId="12184" priority="194" operator="equal">
      <formula>"jan."</formula>
    </cfRule>
  </conditionalFormatting>
  <conditionalFormatting sqref="G9">
    <cfRule type="cellIs" dxfId="12183" priority="193" operator="equal">
      <formula>"jan."</formula>
    </cfRule>
  </conditionalFormatting>
  <conditionalFormatting sqref="G9">
    <cfRule type="cellIs" dxfId="12182" priority="192" operator="equal">
      <formula>"jan."</formula>
    </cfRule>
  </conditionalFormatting>
  <conditionalFormatting sqref="G9">
    <cfRule type="cellIs" dxfId="12181" priority="191" operator="equal">
      <formula>"jan."</formula>
    </cfRule>
  </conditionalFormatting>
  <conditionalFormatting sqref="G9">
    <cfRule type="cellIs" dxfId="12180" priority="190" operator="equal">
      <formula>"jan."</formula>
    </cfRule>
  </conditionalFormatting>
  <conditionalFormatting sqref="G9">
    <cfRule type="cellIs" dxfId="12179" priority="189" operator="equal">
      <formula>"jan."</formula>
    </cfRule>
  </conditionalFormatting>
  <conditionalFormatting sqref="G9">
    <cfRule type="cellIs" dxfId="12178" priority="188" operator="equal">
      <formula>"jan."</formula>
    </cfRule>
  </conditionalFormatting>
  <conditionalFormatting sqref="G9">
    <cfRule type="cellIs" dxfId="12177" priority="187" operator="equal">
      <formula>"jan."</formula>
    </cfRule>
  </conditionalFormatting>
  <conditionalFormatting sqref="G9">
    <cfRule type="cellIs" dxfId="12176" priority="186" operator="equal">
      <formula>"jan."</formula>
    </cfRule>
  </conditionalFormatting>
  <conditionalFormatting sqref="G9">
    <cfRule type="cellIs" dxfId="12175" priority="185" operator="equal">
      <formula>"jan."</formula>
    </cfRule>
  </conditionalFormatting>
  <conditionalFormatting sqref="G9">
    <cfRule type="cellIs" dxfId="12174" priority="184" operator="equal">
      <formula>"jan."</formula>
    </cfRule>
  </conditionalFormatting>
  <conditionalFormatting sqref="G9">
    <cfRule type="cellIs" dxfId="12173" priority="183" operator="equal">
      <formula>"jan."</formula>
    </cfRule>
  </conditionalFormatting>
  <conditionalFormatting sqref="G9">
    <cfRule type="cellIs" dxfId="12172" priority="182" operator="equal">
      <formula>"jan."</formula>
    </cfRule>
  </conditionalFormatting>
  <conditionalFormatting sqref="G9">
    <cfRule type="cellIs" dxfId="12171" priority="181" operator="equal">
      <formula>"jan."</formula>
    </cfRule>
  </conditionalFormatting>
  <conditionalFormatting sqref="G9">
    <cfRule type="cellIs" dxfId="12170" priority="180" operator="equal">
      <formula>"jan."</formula>
    </cfRule>
  </conditionalFormatting>
  <conditionalFormatting sqref="G9">
    <cfRule type="cellIs" dxfId="12169" priority="179" operator="equal">
      <formula>"jan."</formula>
    </cfRule>
  </conditionalFormatting>
  <conditionalFormatting sqref="G9">
    <cfRule type="cellIs" dxfId="12168" priority="178" operator="equal">
      <formula>"jan."</formula>
    </cfRule>
  </conditionalFormatting>
  <conditionalFormatting sqref="G9">
    <cfRule type="cellIs" dxfId="12167" priority="177" operator="equal">
      <formula>"jan."</formula>
    </cfRule>
  </conditionalFormatting>
  <conditionalFormatting sqref="G9">
    <cfRule type="cellIs" dxfId="12166" priority="176" operator="equal">
      <formula>"jan."</formula>
    </cfRule>
  </conditionalFormatting>
  <conditionalFormatting sqref="G9">
    <cfRule type="cellIs" dxfId="12165" priority="175" operator="equal">
      <formula>"jan."</formula>
    </cfRule>
  </conditionalFormatting>
  <conditionalFormatting sqref="G9">
    <cfRule type="cellIs" dxfId="12164" priority="174" operator="equal">
      <formula>"jan."</formula>
    </cfRule>
  </conditionalFormatting>
  <conditionalFormatting sqref="G9">
    <cfRule type="cellIs" dxfId="12163" priority="172" operator="equal">
      <formula>"jan."</formula>
    </cfRule>
  </conditionalFormatting>
  <conditionalFormatting sqref="G9">
    <cfRule type="cellIs" dxfId="12162" priority="170" operator="equal">
      <formula>"jan."</formula>
    </cfRule>
  </conditionalFormatting>
  <conditionalFormatting sqref="G9">
    <cfRule type="cellIs" dxfId="12161" priority="169" operator="equal">
      <formula>"jan."</formula>
    </cfRule>
  </conditionalFormatting>
  <conditionalFormatting sqref="G9">
    <cfRule type="cellIs" dxfId="12160" priority="168" operator="equal">
      <formula>"jan."</formula>
    </cfRule>
  </conditionalFormatting>
  <conditionalFormatting sqref="G9">
    <cfRule type="cellIs" dxfId="12159" priority="167" operator="equal">
      <formula>"jan."</formula>
    </cfRule>
  </conditionalFormatting>
  <conditionalFormatting sqref="G9">
    <cfRule type="cellIs" dxfId="12158" priority="166" operator="equal">
      <formula>"jan."</formula>
    </cfRule>
  </conditionalFormatting>
  <conditionalFormatting sqref="G9">
    <cfRule type="cellIs" dxfId="12157" priority="165" operator="equal">
      <formula>"jan."</formula>
    </cfRule>
  </conditionalFormatting>
  <conditionalFormatting sqref="G9">
    <cfRule type="cellIs" dxfId="12156" priority="164" operator="equal">
      <formula>"jan."</formula>
    </cfRule>
  </conditionalFormatting>
  <conditionalFormatting sqref="G9">
    <cfRule type="cellIs" dxfId="12155" priority="163" operator="equal">
      <formula>"jan."</formula>
    </cfRule>
  </conditionalFormatting>
  <conditionalFormatting sqref="G9">
    <cfRule type="cellIs" dxfId="12154" priority="162" operator="equal">
      <formula>"jan."</formula>
    </cfRule>
  </conditionalFormatting>
  <conditionalFormatting sqref="G9">
    <cfRule type="cellIs" dxfId="12153" priority="161" operator="equal">
      <formula>"jan."</formula>
    </cfRule>
  </conditionalFormatting>
  <conditionalFormatting sqref="G9">
    <cfRule type="cellIs" dxfId="12152" priority="160" operator="equal">
      <formula>"jan."</formula>
    </cfRule>
  </conditionalFormatting>
  <conditionalFormatting sqref="G9">
    <cfRule type="cellIs" dxfId="12151" priority="159" operator="equal">
      <formula>"jan."</formula>
    </cfRule>
  </conditionalFormatting>
  <conditionalFormatting sqref="G9">
    <cfRule type="cellIs" dxfId="12150" priority="158" operator="equal">
      <formula>"jan."</formula>
    </cfRule>
  </conditionalFormatting>
  <conditionalFormatting sqref="G9">
    <cfRule type="cellIs" dxfId="12149" priority="157" operator="equal">
      <formula>"jan."</formula>
    </cfRule>
  </conditionalFormatting>
  <conditionalFormatting sqref="G9">
    <cfRule type="cellIs" dxfId="12148" priority="156" operator="equal">
      <formula>"jan."</formula>
    </cfRule>
  </conditionalFormatting>
  <conditionalFormatting sqref="G9">
    <cfRule type="cellIs" dxfId="12147" priority="155" operator="equal">
      <formula>"jan."</formula>
    </cfRule>
  </conditionalFormatting>
  <conditionalFormatting sqref="G9">
    <cfRule type="cellIs" dxfId="12146" priority="154" operator="equal">
      <formula>"jan."</formula>
    </cfRule>
  </conditionalFormatting>
  <conditionalFormatting sqref="G9">
    <cfRule type="cellIs" dxfId="12145" priority="153" operator="equal">
      <formula>"jan."</formula>
    </cfRule>
  </conditionalFormatting>
  <conditionalFormatting sqref="G9">
    <cfRule type="cellIs" dxfId="12144" priority="152" operator="equal">
      <formula>"jan."</formula>
    </cfRule>
  </conditionalFormatting>
  <conditionalFormatting sqref="G9">
    <cfRule type="cellIs" dxfId="12143" priority="151" operator="equal">
      <formula>"jan."</formula>
    </cfRule>
  </conditionalFormatting>
  <conditionalFormatting sqref="G9">
    <cfRule type="cellIs" dxfId="12142" priority="150" operator="equal">
      <formula>"jan."</formula>
    </cfRule>
  </conditionalFormatting>
  <conditionalFormatting sqref="G9">
    <cfRule type="cellIs" dxfId="12141" priority="149" operator="equal">
      <formula>"jan."</formula>
    </cfRule>
  </conditionalFormatting>
  <conditionalFormatting sqref="G9">
    <cfRule type="cellIs" dxfId="12140" priority="148" operator="equal">
      <formula>"jan."</formula>
    </cfRule>
  </conditionalFormatting>
  <conditionalFormatting sqref="G9">
    <cfRule type="cellIs" dxfId="12139" priority="147" operator="equal">
      <formula>"jan."</formula>
    </cfRule>
  </conditionalFormatting>
  <conditionalFormatting sqref="G9">
    <cfRule type="cellIs" dxfId="12138" priority="146" operator="equal">
      <formula>"jan."</formula>
    </cfRule>
  </conditionalFormatting>
  <conditionalFormatting sqref="G9">
    <cfRule type="cellIs" dxfId="12137" priority="145" operator="equal">
      <formula>"jan."</formula>
    </cfRule>
  </conditionalFormatting>
  <conditionalFormatting sqref="G9">
    <cfRule type="cellIs" dxfId="12136" priority="144" operator="equal">
      <formula>"jan."</formula>
    </cfRule>
  </conditionalFormatting>
  <conditionalFormatting sqref="G9">
    <cfRule type="cellIs" dxfId="12135" priority="143" operator="equal">
      <formula>"jan."</formula>
    </cfRule>
  </conditionalFormatting>
  <conditionalFormatting sqref="G9">
    <cfRule type="cellIs" dxfId="12134" priority="142" operator="equal">
      <formula>"jan."</formula>
    </cfRule>
  </conditionalFormatting>
  <conditionalFormatting sqref="G9">
    <cfRule type="cellIs" dxfId="12133" priority="141" operator="equal">
      <formula>"jan."</formula>
    </cfRule>
  </conditionalFormatting>
  <conditionalFormatting sqref="G9">
    <cfRule type="cellIs" dxfId="12132" priority="140" operator="equal">
      <formula>"jan."</formula>
    </cfRule>
  </conditionalFormatting>
  <conditionalFormatting sqref="G9">
    <cfRule type="cellIs" dxfId="12131" priority="139" operator="equal">
      <formula>"jan."</formula>
    </cfRule>
  </conditionalFormatting>
  <conditionalFormatting sqref="G9">
    <cfRule type="cellIs" dxfId="12130" priority="138" operator="equal">
      <formula>"jan."</formula>
    </cfRule>
  </conditionalFormatting>
  <conditionalFormatting sqref="G9">
    <cfRule type="cellIs" dxfId="12129" priority="137" operator="equal">
      <formula>"jan."</formula>
    </cfRule>
  </conditionalFormatting>
  <conditionalFormatting sqref="G9">
    <cfRule type="cellIs" dxfId="12128" priority="136" operator="equal">
      <formula>"jan."</formula>
    </cfRule>
  </conditionalFormatting>
  <conditionalFormatting sqref="G9">
    <cfRule type="cellIs" dxfId="12127" priority="135" operator="equal">
      <formula>"jan."</formula>
    </cfRule>
  </conditionalFormatting>
  <conditionalFormatting sqref="G9">
    <cfRule type="cellIs" dxfId="12126" priority="134" operator="equal">
      <formula>"jan."</formula>
    </cfRule>
  </conditionalFormatting>
  <conditionalFormatting sqref="G9">
    <cfRule type="cellIs" dxfId="12125" priority="133" operator="equal">
      <formula>"jan."</formula>
    </cfRule>
  </conditionalFormatting>
  <conditionalFormatting sqref="G9">
    <cfRule type="cellIs" dxfId="12124" priority="132" operator="equal">
      <formula>"jan."</formula>
    </cfRule>
  </conditionalFormatting>
  <conditionalFormatting sqref="G9">
    <cfRule type="cellIs" dxfId="12123" priority="131" operator="equal">
      <formula>"jan."</formula>
    </cfRule>
  </conditionalFormatting>
  <conditionalFormatting sqref="G9">
    <cfRule type="cellIs" dxfId="12122" priority="130" operator="equal">
      <formula>"jan."</formula>
    </cfRule>
  </conditionalFormatting>
  <conditionalFormatting sqref="G9">
    <cfRule type="cellIs" dxfId="12121" priority="129" operator="equal">
      <formula>"jan."</formula>
    </cfRule>
  </conditionalFormatting>
  <conditionalFormatting sqref="G9">
    <cfRule type="cellIs" dxfId="12120" priority="128" operator="equal">
      <formula>"jan."</formula>
    </cfRule>
  </conditionalFormatting>
  <conditionalFormatting sqref="G9">
    <cfRule type="cellIs" dxfId="12119" priority="127" operator="equal">
      <formula>"jan."</formula>
    </cfRule>
  </conditionalFormatting>
  <conditionalFormatting sqref="G9">
    <cfRule type="cellIs" dxfId="12118" priority="126" operator="equal">
      <formula>"jan."</formula>
    </cfRule>
  </conditionalFormatting>
  <conditionalFormatting sqref="G9">
    <cfRule type="cellIs" dxfId="12117" priority="125" operator="equal">
      <formula>"jan."</formula>
    </cfRule>
  </conditionalFormatting>
  <conditionalFormatting sqref="G9">
    <cfRule type="cellIs" dxfId="12116" priority="124" operator="equal">
      <formula>"jan."</formula>
    </cfRule>
  </conditionalFormatting>
  <conditionalFormatting sqref="G9">
    <cfRule type="cellIs" dxfId="12115" priority="123" operator="equal">
      <formula>"jan."</formula>
    </cfRule>
  </conditionalFormatting>
  <conditionalFormatting sqref="G9">
    <cfRule type="cellIs" dxfId="12114" priority="122" operator="equal">
      <formula>"jan."</formula>
    </cfRule>
  </conditionalFormatting>
  <conditionalFormatting sqref="G9">
    <cfRule type="cellIs" dxfId="12113" priority="121" operator="equal">
      <formula>"jan."</formula>
    </cfRule>
  </conditionalFormatting>
  <conditionalFormatting sqref="G9">
    <cfRule type="cellIs" dxfId="12112" priority="120" operator="equal">
      <formula>"jan."</formula>
    </cfRule>
  </conditionalFormatting>
  <conditionalFormatting sqref="G9">
    <cfRule type="cellIs" dxfId="12111" priority="119" operator="equal">
      <formula>"jan."</formula>
    </cfRule>
  </conditionalFormatting>
  <conditionalFormatting sqref="G9">
    <cfRule type="cellIs" dxfId="12110" priority="118" operator="equal">
      <formula>"jan."</formula>
    </cfRule>
  </conditionalFormatting>
  <conditionalFormatting sqref="G9">
    <cfRule type="cellIs" dxfId="12109" priority="117" operator="equal">
      <formula>"jan."</formula>
    </cfRule>
  </conditionalFormatting>
  <conditionalFormatting sqref="G9">
    <cfRule type="cellIs" dxfId="12108" priority="116" operator="equal">
      <formula>"jan."</formula>
    </cfRule>
  </conditionalFormatting>
  <conditionalFormatting sqref="G9">
    <cfRule type="cellIs" dxfId="12107" priority="115" operator="equal">
      <formula>"jan."</formula>
    </cfRule>
  </conditionalFormatting>
  <conditionalFormatting sqref="G9">
    <cfRule type="cellIs" dxfId="12106" priority="114" operator="equal">
      <formula>"jan."</formula>
    </cfRule>
  </conditionalFormatting>
  <conditionalFormatting sqref="G9">
    <cfRule type="cellIs" dxfId="12105" priority="113" operator="equal">
      <formula>"jan."</formula>
    </cfRule>
  </conditionalFormatting>
  <conditionalFormatting sqref="G9">
    <cfRule type="cellIs" dxfId="12104" priority="112" operator="equal">
      <formula>"jan."</formula>
    </cfRule>
  </conditionalFormatting>
  <conditionalFormatting sqref="G9">
    <cfRule type="cellIs" dxfId="12103" priority="111" operator="equal">
      <formula>"jan."</formula>
    </cfRule>
  </conditionalFormatting>
  <conditionalFormatting sqref="G9">
    <cfRule type="cellIs" dxfId="12102" priority="110" operator="equal">
      <formula>"jan."</formula>
    </cfRule>
  </conditionalFormatting>
  <conditionalFormatting sqref="G9">
    <cfRule type="cellIs" dxfId="12101" priority="109" operator="equal">
      <formula>"jan."</formula>
    </cfRule>
  </conditionalFormatting>
  <conditionalFormatting sqref="G9">
    <cfRule type="cellIs" dxfId="12100" priority="108" operator="equal">
      <formula>"jan."</formula>
    </cfRule>
  </conditionalFormatting>
  <conditionalFormatting sqref="G9">
    <cfRule type="cellIs" dxfId="12099" priority="107" operator="equal">
      <formula>"jan."</formula>
    </cfRule>
  </conditionalFormatting>
  <conditionalFormatting sqref="G9">
    <cfRule type="cellIs" dxfId="12098" priority="106" operator="equal">
      <formula>"jan."</formula>
    </cfRule>
  </conditionalFormatting>
  <conditionalFormatting sqref="G9">
    <cfRule type="cellIs" dxfId="12097" priority="105" operator="equal">
      <formula>"jan."</formula>
    </cfRule>
  </conditionalFormatting>
  <conditionalFormatting sqref="G9">
    <cfRule type="cellIs" dxfId="12096" priority="104" operator="equal">
      <formula>"jan."</formula>
    </cfRule>
  </conditionalFormatting>
  <conditionalFormatting sqref="G9">
    <cfRule type="cellIs" dxfId="12095" priority="103" operator="equal">
      <formula>"jan."</formula>
    </cfRule>
  </conditionalFormatting>
  <conditionalFormatting sqref="G9">
    <cfRule type="cellIs" dxfId="12094" priority="102" operator="equal">
      <formula>"jan."</formula>
    </cfRule>
  </conditionalFormatting>
  <conditionalFormatting sqref="G9">
    <cfRule type="cellIs" dxfId="12093" priority="101" operator="equal">
      <formula>"jan."</formula>
    </cfRule>
  </conditionalFormatting>
  <conditionalFormatting sqref="G9">
    <cfRule type="cellIs" dxfId="12092" priority="100" operator="equal">
      <formula>"jan."</formula>
    </cfRule>
  </conditionalFormatting>
  <conditionalFormatting sqref="G9">
    <cfRule type="cellIs" dxfId="12091" priority="99" operator="equal">
      <formula>"jan."</formula>
    </cfRule>
  </conditionalFormatting>
  <conditionalFormatting sqref="G9">
    <cfRule type="cellIs" dxfId="12090" priority="98" operator="equal">
      <formula>"jan."</formula>
    </cfRule>
  </conditionalFormatting>
  <conditionalFormatting sqref="G9">
    <cfRule type="cellIs" dxfId="12089" priority="97" operator="equal">
      <formula>"jan."</formula>
    </cfRule>
  </conditionalFormatting>
  <conditionalFormatting sqref="G9">
    <cfRule type="cellIs" dxfId="12088" priority="96" operator="equal">
      <formula>"jan."</formula>
    </cfRule>
  </conditionalFormatting>
  <conditionalFormatting sqref="G9">
    <cfRule type="cellIs" dxfId="12087" priority="95" operator="equal">
      <formula>"jan."</formula>
    </cfRule>
  </conditionalFormatting>
  <conditionalFormatting sqref="G9">
    <cfRule type="cellIs" dxfId="12086" priority="94" operator="equal">
      <formula>"jan."</formula>
    </cfRule>
  </conditionalFormatting>
  <conditionalFormatting sqref="G9">
    <cfRule type="cellIs" dxfId="12085" priority="93" operator="equal">
      <formula>"jan."</formula>
    </cfRule>
  </conditionalFormatting>
  <conditionalFormatting sqref="G9">
    <cfRule type="cellIs" dxfId="12084" priority="92" operator="equal">
      <formula>"jan."</formula>
    </cfRule>
  </conditionalFormatting>
  <conditionalFormatting sqref="G9">
    <cfRule type="cellIs" dxfId="12083" priority="91" operator="equal">
      <formula>"jan."</formula>
    </cfRule>
  </conditionalFormatting>
  <conditionalFormatting sqref="G9">
    <cfRule type="cellIs" dxfId="12082" priority="90" operator="equal">
      <formula>"jan."</formula>
    </cfRule>
  </conditionalFormatting>
  <conditionalFormatting sqref="G9">
    <cfRule type="cellIs" dxfId="12081" priority="89" operator="equal">
      <formula>"jan."</formula>
    </cfRule>
  </conditionalFormatting>
  <conditionalFormatting sqref="G9">
    <cfRule type="cellIs" dxfId="12080" priority="88" operator="equal">
      <formula>"jan."</formula>
    </cfRule>
  </conditionalFormatting>
  <conditionalFormatting sqref="G9">
    <cfRule type="cellIs" dxfId="12079" priority="87" operator="equal">
      <formula>"jan."</formula>
    </cfRule>
  </conditionalFormatting>
  <conditionalFormatting sqref="G9">
    <cfRule type="cellIs" dxfId="12078" priority="86" operator="equal">
      <formula>"jan."</formula>
    </cfRule>
  </conditionalFormatting>
  <conditionalFormatting sqref="G9">
    <cfRule type="cellIs" dxfId="12077" priority="85" operator="equal">
      <formula>"jan."</formula>
    </cfRule>
  </conditionalFormatting>
  <conditionalFormatting sqref="G9">
    <cfRule type="cellIs" dxfId="12076" priority="84" operator="equal">
      <formula>"jan."</formula>
    </cfRule>
  </conditionalFormatting>
  <conditionalFormatting sqref="G9">
    <cfRule type="cellIs" dxfId="12075" priority="83" operator="equal">
      <formula>"jan."</formula>
    </cfRule>
  </conditionalFormatting>
  <conditionalFormatting sqref="G9">
    <cfRule type="cellIs" dxfId="12074" priority="82" operator="equal">
      <formula>"jan."</formula>
    </cfRule>
  </conditionalFormatting>
  <conditionalFormatting sqref="G9">
    <cfRule type="cellIs" dxfId="12073" priority="81" operator="equal">
      <formula>"jan."</formula>
    </cfRule>
  </conditionalFormatting>
  <conditionalFormatting sqref="G9">
    <cfRule type="cellIs" dxfId="12072" priority="80" operator="equal">
      <formula>"jan."</formula>
    </cfRule>
  </conditionalFormatting>
  <conditionalFormatting sqref="G9">
    <cfRule type="cellIs" dxfId="12071" priority="79" operator="equal">
      <formula>"jan."</formula>
    </cfRule>
  </conditionalFormatting>
  <conditionalFormatting sqref="G9">
    <cfRule type="cellIs" dxfId="12070" priority="78" operator="equal">
      <formula>"jan."</formula>
    </cfRule>
  </conditionalFormatting>
  <conditionalFormatting sqref="G9">
    <cfRule type="cellIs" dxfId="12069" priority="77" operator="equal">
      <formula>"jan."</formula>
    </cfRule>
  </conditionalFormatting>
  <conditionalFormatting sqref="G9">
    <cfRule type="cellIs" dxfId="12068" priority="76" operator="equal">
      <formula>"jan."</formula>
    </cfRule>
  </conditionalFormatting>
  <conditionalFormatting sqref="G9">
    <cfRule type="cellIs" dxfId="12067" priority="75" operator="equal">
      <formula>"jan."</formula>
    </cfRule>
  </conditionalFormatting>
  <conditionalFormatting sqref="G9">
    <cfRule type="cellIs" dxfId="12066" priority="74" operator="equal">
      <formula>"jan."</formula>
    </cfRule>
  </conditionalFormatting>
  <conditionalFormatting sqref="G9">
    <cfRule type="cellIs" dxfId="12065" priority="73" operator="equal">
      <formula>"jan."</formula>
    </cfRule>
  </conditionalFormatting>
  <conditionalFormatting sqref="G9">
    <cfRule type="cellIs" dxfId="12064" priority="72" operator="equal">
      <formula>"jan."</formula>
    </cfRule>
  </conditionalFormatting>
  <conditionalFormatting sqref="G9">
    <cfRule type="cellIs" dxfId="12063" priority="71" operator="equal">
      <formula>"jan."</formula>
    </cfRule>
  </conditionalFormatting>
  <conditionalFormatting sqref="G9">
    <cfRule type="cellIs" dxfId="12062" priority="70" operator="equal">
      <formula>"jan."</formula>
    </cfRule>
  </conditionalFormatting>
  <conditionalFormatting sqref="G9">
    <cfRule type="cellIs" dxfId="12061" priority="68" operator="equal">
      <formula>"jan."</formula>
    </cfRule>
  </conditionalFormatting>
  <conditionalFormatting sqref="G9">
    <cfRule type="cellIs" dxfId="12060" priority="67" operator="equal">
      <formula>"jan."</formula>
    </cfRule>
  </conditionalFormatting>
  <conditionalFormatting sqref="G9">
    <cfRule type="cellIs" dxfId="12059" priority="195" operator="equal">
      <formula>"jan."</formula>
    </cfRule>
  </conditionalFormatting>
  <conditionalFormatting sqref="G9">
    <cfRule type="cellIs" dxfId="12058" priority="173" operator="equal">
      <formula>"jan."</formula>
    </cfRule>
  </conditionalFormatting>
  <conditionalFormatting sqref="G9">
    <cfRule type="cellIs" dxfId="12057" priority="171" operator="equal">
      <formula>"jan."</formula>
    </cfRule>
  </conditionalFormatting>
  <conditionalFormatting sqref="G9">
    <cfRule type="cellIs" dxfId="12056" priority="69" operator="equal">
      <formula>"jan."</formula>
    </cfRule>
  </conditionalFormatting>
  <conditionalFormatting sqref="G9">
    <cfRule type="cellIs" dxfId="12055" priority="66" operator="equal">
      <formula>"jan."</formula>
    </cfRule>
  </conditionalFormatting>
  <conditionalFormatting sqref="G9">
    <cfRule type="cellIs" dxfId="12054" priority="65" operator="equal">
      <formula>"jan."</formula>
    </cfRule>
  </conditionalFormatting>
  <conditionalFormatting sqref="G9">
    <cfRule type="cellIs" dxfId="12053" priority="64" operator="equal">
      <formula>"jan."</formula>
    </cfRule>
  </conditionalFormatting>
  <conditionalFormatting sqref="G9">
    <cfRule type="cellIs" dxfId="12052" priority="63" operator="equal">
      <formula>"jan."</formula>
    </cfRule>
  </conditionalFormatting>
  <conditionalFormatting sqref="G9">
    <cfRule type="cellIs" dxfId="12051" priority="62" operator="equal">
      <formula>"jan."</formula>
    </cfRule>
  </conditionalFormatting>
  <conditionalFormatting sqref="G9">
    <cfRule type="cellIs" dxfId="12050" priority="61" operator="equal">
      <formula>"jan."</formula>
    </cfRule>
  </conditionalFormatting>
  <conditionalFormatting sqref="G9">
    <cfRule type="cellIs" dxfId="12049" priority="60" operator="equal">
      <formula>"jan."</formula>
    </cfRule>
  </conditionalFormatting>
  <conditionalFormatting sqref="G9">
    <cfRule type="cellIs" dxfId="12048" priority="59" operator="equal">
      <formula>"jan."</formula>
    </cfRule>
  </conditionalFormatting>
  <conditionalFormatting sqref="G9">
    <cfRule type="cellIs" dxfId="12047" priority="58" operator="equal">
      <formula>"jan."</formula>
    </cfRule>
  </conditionalFormatting>
  <conditionalFormatting sqref="G9">
    <cfRule type="cellIs" dxfId="12046" priority="57" operator="equal">
      <formula>"jan."</formula>
    </cfRule>
  </conditionalFormatting>
  <conditionalFormatting sqref="G9">
    <cfRule type="cellIs" dxfId="12045" priority="56" operator="equal">
      <formula>"jan."</formula>
    </cfRule>
  </conditionalFormatting>
  <conditionalFormatting sqref="G9">
    <cfRule type="cellIs" dxfId="12044" priority="55" operator="equal">
      <formula>"jan."</formula>
    </cfRule>
  </conditionalFormatting>
  <conditionalFormatting sqref="G9">
    <cfRule type="cellIs" dxfId="12043" priority="54" operator="equal">
      <formula>"jan."</formula>
    </cfRule>
  </conditionalFormatting>
  <conditionalFormatting sqref="G9">
    <cfRule type="cellIs" dxfId="12042" priority="53" operator="equal">
      <formula>"jan."</formula>
    </cfRule>
  </conditionalFormatting>
  <conditionalFormatting sqref="G9">
    <cfRule type="cellIs" dxfId="12041" priority="52" operator="equal">
      <formula>"jan."</formula>
    </cfRule>
  </conditionalFormatting>
  <conditionalFormatting sqref="G9">
    <cfRule type="cellIs" dxfId="12040" priority="51" operator="equal">
      <formula>"jan."</formula>
    </cfRule>
  </conditionalFormatting>
  <conditionalFormatting sqref="G9">
    <cfRule type="cellIs" dxfId="12039" priority="50" operator="equal">
      <formula>"jan."</formula>
    </cfRule>
  </conditionalFormatting>
  <conditionalFormatting sqref="G9">
    <cfRule type="cellIs" dxfId="12038" priority="49" operator="equal">
      <formula>"jan."</formula>
    </cfRule>
  </conditionalFormatting>
  <conditionalFormatting sqref="G9">
    <cfRule type="cellIs" dxfId="12037" priority="48" operator="equal">
      <formula>"jan."</formula>
    </cfRule>
  </conditionalFormatting>
  <conditionalFormatting sqref="G9">
    <cfRule type="cellIs" dxfId="12036" priority="47" operator="equal">
      <formula>"jan."</formula>
    </cfRule>
  </conditionalFormatting>
  <conditionalFormatting sqref="G9">
    <cfRule type="cellIs" dxfId="12035" priority="46" operator="equal">
      <formula>"jan."</formula>
    </cfRule>
  </conditionalFormatting>
  <conditionalFormatting sqref="G9">
    <cfRule type="cellIs" dxfId="12034" priority="45" operator="equal">
      <formula>"jan."</formula>
    </cfRule>
  </conditionalFormatting>
  <conditionalFormatting sqref="G9">
    <cfRule type="cellIs" dxfId="12033" priority="44" operator="equal">
      <formula>"jan."</formula>
    </cfRule>
  </conditionalFormatting>
  <conditionalFormatting sqref="G9">
    <cfRule type="cellIs" dxfId="12032" priority="43" operator="equal">
      <formula>"jan."</formula>
    </cfRule>
  </conditionalFormatting>
  <conditionalFormatting sqref="G9">
    <cfRule type="cellIs" dxfId="12031" priority="42" operator="equal">
      <formula>"jan."</formula>
    </cfRule>
  </conditionalFormatting>
  <conditionalFormatting sqref="G9">
    <cfRule type="cellIs" dxfId="12030" priority="41" operator="equal">
      <formula>"jan."</formula>
    </cfRule>
  </conditionalFormatting>
  <conditionalFormatting sqref="G9">
    <cfRule type="cellIs" dxfId="12029" priority="40" operator="equal">
      <formula>"jan."</formula>
    </cfRule>
  </conditionalFormatting>
  <conditionalFormatting sqref="G9">
    <cfRule type="cellIs" dxfId="12028" priority="39" operator="equal">
      <formula>"jan."</formula>
    </cfRule>
  </conditionalFormatting>
  <conditionalFormatting sqref="G9">
    <cfRule type="cellIs" dxfId="12027" priority="38" operator="equal">
      <formula>"jan."</formula>
    </cfRule>
  </conditionalFormatting>
  <conditionalFormatting sqref="G9">
    <cfRule type="cellIs" dxfId="12026" priority="37" operator="equal">
      <formula>"jan."</formula>
    </cfRule>
  </conditionalFormatting>
  <conditionalFormatting sqref="G9">
    <cfRule type="cellIs" dxfId="12025" priority="36" operator="equal">
      <formula>"jan."</formula>
    </cfRule>
  </conditionalFormatting>
  <conditionalFormatting sqref="G9">
    <cfRule type="cellIs" dxfId="12024" priority="35" operator="equal">
      <formula>"jan."</formula>
    </cfRule>
  </conditionalFormatting>
  <conditionalFormatting sqref="G9">
    <cfRule type="cellIs" dxfId="12023" priority="34" operator="equal">
      <formula>"jan."</formula>
    </cfRule>
  </conditionalFormatting>
  <conditionalFormatting sqref="G9">
    <cfRule type="cellIs" dxfId="12022" priority="33" operator="equal">
      <formula>"jan."</formula>
    </cfRule>
  </conditionalFormatting>
  <conditionalFormatting sqref="G9">
    <cfRule type="cellIs" dxfId="12021" priority="32" operator="equal">
      <formula>"jan."</formula>
    </cfRule>
  </conditionalFormatting>
  <conditionalFormatting sqref="G9">
    <cfRule type="cellIs" dxfId="12020" priority="31" operator="equal">
      <formula>"jan."</formula>
    </cfRule>
  </conditionalFormatting>
  <conditionalFormatting sqref="G9">
    <cfRule type="cellIs" dxfId="12019" priority="30" operator="equal">
      <formula>"jan."</formula>
    </cfRule>
  </conditionalFormatting>
  <conditionalFormatting sqref="G9">
    <cfRule type="cellIs" dxfId="12018" priority="29" operator="equal">
      <formula>"jan."</formula>
    </cfRule>
  </conditionalFormatting>
  <conditionalFormatting sqref="G9">
    <cfRule type="cellIs" dxfId="12017" priority="28" operator="equal">
      <formula>"jan."</formula>
    </cfRule>
  </conditionalFormatting>
  <conditionalFormatting sqref="G9">
    <cfRule type="cellIs" dxfId="12016" priority="27" operator="equal">
      <formula>"jan."</formula>
    </cfRule>
  </conditionalFormatting>
  <conditionalFormatting sqref="G9">
    <cfRule type="cellIs" dxfId="12015" priority="26" operator="equal">
      <formula>"jan."</formula>
    </cfRule>
  </conditionalFormatting>
  <conditionalFormatting sqref="G9">
    <cfRule type="cellIs" dxfId="12014" priority="25" operator="equal">
      <formula>"jan."</formula>
    </cfRule>
  </conditionalFormatting>
  <conditionalFormatting sqref="G9">
    <cfRule type="cellIs" dxfId="12013" priority="24" operator="equal">
      <formula>"jan."</formula>
    </cfRule>
  </conditionalFormatting>
  <conditionalFormatting sqref="G9">
    <cfRule type="cellIs" dxfId="12012" priority="23" operator="equal">
      <formula>"jan."</formula>
    </cfRule>
  </conditionalFormatting>
  <conditionalFormatting sqref="G9">
    <cfRule type="cellIs" dxfId="12011" priority="22" operator="equal">
      <formula>"jan."</formula>
    </cfRule>
  </conditionalFormatting>
  <conditionalFormatting sqref="G9">
    <cfRule type="cellIs" dxfId="12010" priority="21" operator="equal">
      <formula>"jan."</formula>
    </cfRule>
  </conditionalFormatting>
  <conditionalFormatting sqref="G9">
    <cfRule type="cellIs" dxfId="12009" priority="20" operator="equal">
      <formula>"jan."</formula>
    </cfRule>
  </conditionalFormatting>
  <conditionalFormatting sqref="G9">
    <cfRule type="cellIs" dxfId="12008" priority="19" operator="equal">
      <formula>"jan."</formula>
    </cfRule>
  </conditionalFormatting>
  <conditionalFormatting sqref="G9">
    <cfRule type="cellIs" dxfId="12007" priority="18" operator="equal">
      <formula>"jan."</formula>
    </cfRule>
  </conditionalFormatting>
  <conditionalFormatting sqref="G9">
    <cfRule type="cellIs" dxfId="12006" priority="17" operator="equal">
      <formula>"jan."</formula>
    </cfRule>
  </conditionalFormatting>
  <conditionalFormatting sqref="G9">
    <cfRule type="cellIs" dxfId="12005" priority="16" operator="equal">
      <formula>"jan."</formula>
    </cfRule>
  </conditionalFormatting>
  <conditionalFormatting sqref="G9">
    <cfRule type="cellIs" dxfId="12004" priority="15" operator="equal">
      <formula>"jan."</formula>
    </cfRule>
  </conditionalFormatting>
  <conditionalFormatting sqref="G9">
    <cfRule type="cellIs" dxfId="12003" priority="14" operator="equal">
      <formula>"jan."</formula>
    </cfRule>
  </conditionalFormatting>
  <conditionalFormatting sqref="G9">
    <cfRule type="cellIs" dxfId="12002" priority="13" operator="equal">
      <formula>"jan."</formula>
    </cfRule>
  </conditionalFormatting>
  <conditionalFormatting sqref="G9">
    <cfRule type="cellIs" dxfId="12001" priority="12" operator="equal">
      <formula>"jan."</formula>
    </cfRule>
  </conditionalFormatting>
  <conditionalFormatting sqref="G9">
    <cfRule type="cellIs" dxfId="12000" priority="11" operator="equal">
      <formula>"jan."</formula>
    </cfRule>
  </conditionalFormatting>
  <conditionalFormatting sqref="G9">
    <cfRule type="cellIs" dxfId="11999" priority="10" operator="equal">
      <formula>"jan."</formula>
    </cfRule>
  </conditionalFormatting>
  <conditionalFormatting sqref="G9">
    <cfRule type="cellIs" dxfId="11998" priority="9" operator="equal">
      <formula>"jan."</formula>
    </cfRule>
  </conditionalFormatting>
  <conditionalFormatting sqref="G9">
    <cfRule type="cellIs" dxfId="11997" priority="8" operator="equal">
      <formula>"jan."</formula>
    </cfRule>
  </conditionalFormatting>
  <conditionalFormatting sqref="G9">
    <cfRule type="cellIs" dxfId="11996" priority="7" operator="equal">
      <formula>"jan."</formula>
    </cfRule>
  </conditionalFormatting>
  <conditionalFormatting sqref="G9">
    <cfRule type="cellIs" dxfId="11995" priority="6" operator="equal">
      <formula>"jan."</formula>
    </cfRule>
  </conditionalFormatting>
  <conditionalFormatting sqref="G9">
    <cfRule type="cellIs" dxfId="11994" priority="5" operator="equal">
      <formula>"jan."</formula>
    </cfRule>
  </conditionalFormatting>
  <conditionalFormatting sqref="G9">
    <cfRule type="cellIs" dxfId="11993" priority="4" operator="equal">
      <formula>"jan."</formula>
    </cfRule>
  </conditionalFormatting>
  <conditionalFormatting sqref="G9">
    <cfRule type="cellIs" dxfId="11992" priority="3" operator="equal">
      <formula>"jan."</formula>
    </cfRule>
  </conditionalFormatting>
  <conditionalFormatting sqref="G9">
    <cfRule type="cellIs" dxfId="11991" priority="2" operator="equal">
      <formula>"jan."</formula>
    </cfRule>
  </conditionalFormatting>
  <conditionalFormatting sqref="G9">
    <cfRule type="cellIs" dxfId="11990" priority="1" operator="equal">
      <formula>"jan."</formula>
    </cfRule>
  </conditionalFormatting>
  <printOptions horizontalCentered="1"/>
  <pageMargins left="0" right="0" top="0.19685039370078741" bottom="0.19685039370078741"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8">
    <tabColor theme="9"/>
  </sheetPr>
  <dimension ref="A1:V64"/>
  <sheetViews>
    <sheetView showGridLines="0" showRuler="0" workbookViewId="0"/>
  </sheetViews>
  <sheetFormatPr defaultRowHeight="12.75"/>
  <cols>
    <col min="1" max="1" width="1" customWidth="1"/>
    <col min="2" max="2" width="2.5703125" customWidth="1"/>
    <col min="3" max="3" width="3" customWidth="1"/>
    <col min="4" max="4" width="16.7109375" customWidth="1"/>
    <col min="5" max="5" width="0.5703125" customWidth="1"/>
    <col min="6" max="6" width="13" customWidth="1"/>
    <col min="7" max="7" width="5.28515625" customWidth="1"/>
    <col min="8" max="8" width="2.5703125" customWidth="1"/>
    <col min="9" max="9" width="15.28515625" customWidth="1"/>
    <col min="10" max="10" width="5.28515625" customWidth="1"/>
    <col min="11" max="11" width="10.28515625" customWidth="1"/>
    <col min="12" max="12" width="19.42578125" customWidth="1"/>
    <col min="13" max="14" width="2.7109375" customWidth="1"/>
    <col min="15" max="15" width="0.5703125" customWidth="1"/>
  </cols>
  <sheetData>
    <row r="1" spans="1:22" ht="13.5" customHeight="1">
      <c r="A1" s="2"/>
      <c r="B1" s="153"/>
      <c r="C1" s="153"/>
      <c r="D1" s="153"/>
      <c r="E1" s="152"/>
      <c r="F1" s="2475" t="s">
        <v>41</v>
      </c>
      <c r="G1" s="2475"/>
      <c r="H1" s="2475"/>
      <c r="I1" s="4"/>
      <c r="J1" s="4"/>
      <c r="K1" s="4"/>
      <c r="L1" s="4"/>
      <c r="M1" s="4"/>
      <c r="N1" s="4"/>
      <c r="O1" s="4"/>
    </row>
    <row r="2" spans="1:22" ht="10.5" customHeight="1">
      <c r="A2" s="2"/>
      <c r="B2" s="158"/>
      <c r="C2" s="2480"/>
      <c r="D2" s="2480"/>
      <c r="E2" s="2480"/>
      <c r="F2" s="2480"/>
      <c r="G2" s="2480"/>
      <c r="H2" s="4"/>
      <c r="I2" s="4"/>
      <c r="J2" s="4"/>
      <c r="K2" s="4"/>
      <c r="L2" s="4"/>
      <c r="M2" s="4"/>
      <c r="N2" s="4"/>
      <c r="O2" s="4"/>
    </row>
    <row r="3" spans="1:22" ht="10.5" customHeight="1">
      <c r="A3" s="2"/>
      <c r="B3" s="159"/>
      <c r="C3" s="2480"/>
      <c r="D3" s="2480"/>
      <c r="E3" s="2480"/>
      <c r="F3" s="2480"/>
      <c r="G3" s="2480"/>
      <c r="H3" s="1"/>
      <c r="I3" s="4"/>
      <c r="J3" s="4"/>
      <c r="K3" s="4"/>
      <c r="L3" s="4"/>
      <c r="M3" s="4"/>
      <c r="N3" s="4"/>
      <c r="O3" s="2"/>
    </row>
    <row r="4" spans="1:22" ht="12.75" customHeight="1">
      <c r="A4" s="2"/>
      <c r="B4" s="161"/>
      <c r="C4" s="2481" t="s">
        <v>1018</v>
      </c>
      <c r="D4" s="2481"/>
      <c r="E4" s="2481"/>
      <c r="F4" s="2481"/>
      <c r="G4" s="2481"/>
      <c r="H4" s="1310"/>
      <c r="I4" s="4"/>
      <c r="J4" s="4"/>
      <c r="K4" s="4"/>
      <c r="L4" s="4"/>
      <c r="M4" s="16"/>
      <c r="N4" s="4"/>
      <c r="O4" s="2"/>
    </row>
    <row r="5" spans="1:22" s="7" customFormat="1" ht="16.5" customHeight="1">
      <c r="A5" s="6"/>
      <c r="B5" s="160"/>
      <c r="C5" s="2481"/>
      <c r="D5" s="2481"/>
      <c r="E5" s="2481"/>
      <c r="F5" s="2481"/>
      <c r="G5" s="2481"/>
      <c r="H5" s="1310"/>
      <c r="I5" s="4"/>
      <c r="J5" s="4"/>
      <c r="K5" s="4"/>
      <c r="L5" s="4"/>
      <c r="M5" s="16"/>
      <c r="N5" s="4"/>
      <c r="O5" s="6"/>
      <c r="R5" s="1309"/>
    </row>
    <row r="6" spans="1:22" ht="11.25" customHeight="1">
      <c r="A6" s="2"/>
      <c r="B6" s="161"/>
      <c r="C6" s="2481"/>
      <c r="D6" s="2481"/>
      <c r="E6" s="2481"/>
      <c r="F6" s="2481"/>
      <c r="G6" s="2481"/>
      <c r="H6" s="1310"/>
      <c r="I6" s="4"/>
      <c r="J6" s="4"/>
      <c r="K6" s="4"/>
      <c r="L6" s="4"/>
      <c r="M6" s="16"/>
      <c r="N6" s="4"/>
      <c r="O6" s="2"/>
    </row>
    <row r="7" spans="1:22" ht="11.25" customHeight="1">
      <c r="A7" s="2"/>
      <c r="B7" s="161"/>
      <c r="C7" s="2481"/>
      <c r="D7" s="2481"/>
      <c r="E7" s="2481"/>
      <c r="F7" s="2481"/>
      <c r="G7" s="2481"/>
      <c r="H7" s="1310"/>
      <c r="I7" s="4"/>
      <c r="J7" s="4"/>
      <c r="K7" s="4"/>
      <c r="L7" s="4"/>
      <c r="M7" s="16"/>
      <c r="N7" s="4"/>
      <c r="O7" s="2"/>
    </row>
    <row r="8" spans="1:22" ht="112.5" customHeight="1">
      <c r="A8" s="2"/>
      <c r="B8" s="161"/>
      <c r="C8" s="2481"/>
      <c r="D8" s="2481"/>
      <c r="E8" s="2481"/>
      <c r="F8" s="2481"/>
      <c r="G8" s="2481"/>
      <c r="H8" s="1310"/>
      <c r="I8" s="4"/>
      <c r="J8" s="4"/>
      <c r="K8" s="4"/>
      <c r="L8" s="4"/>
      <c r="M8" s="16"/>
      <c r="N8" s="4"/>
      <c r="O8" s="2"/>
      <c r="U8" s="54"/>
    </row>
    <row r="9" spans="1:22" ht="10.5" customHeight="1">
      <c r="A9" s="2"/>
      <c r="B9" s="161"/>
      <c r="C9" s="2481"/>
      <c r="D9" s="2481"/>
      <c r="E9" s="2481"/>
      <c r="F9" s="2481"/>
      <c r="G9" s="2481"/>
      <c r="H9" s="1310"/>
      <c r="I9" s="4"/>
      <c r="J9" s="4"/>
      <c r="K9" s="4"/>
      <c r="L9" s="4"/>
      <c r="M9" s="16"/>
      <c r="N9" s="3"/>
      <c r="O9" s="2"/>
    </row>
    <row r="10" spans="1:22" ht="11.25" customHeight="1">
      <c r="A10" s="2"/>
      <c r="B10" s="161"/>
      <c r="C10" s="2481"/>
      <c r="D10" s="2481"/>
      <c r="E10" s="2481"/>
      <c r="F10" s="2481"/>
      <c r="G10" s="2481"/>
      <c r="H10" s="1310"/>
      <c r="I10" s="4"/>
      <c r="J10" s="4"/>
      <c r="K10" s="4"/>
      <c r="L10" s="4"/>
      <c r="M10" s="16"/>
      <c r="N10" s="3"/>
      <c r="O10" s="2"/>
    </row>
    <row r="11" spans="1:22" ht="3.75" customHeight="1">
      <c r="A11" s="2"/>
      <c r="B11" s="161"/>
      <c r="C11" s="2481"/>
      <c r="D11" s="2481"/>
      <c r="E11" s="2481"/>
      <c r="F11" s="2481"/>
      <c r="G11" s="2481"/>
      <c r="H11" s="1310"/>
      <c r="I11" s="4"/>
      <c r="J11" s="4"/>
      <c r="K11" s="4"/>
      <c r="L11" s="4"/>
      <c r="M11" s="16"/>
      <c r="N11" s="3"/>
      <c r="O11" s="2"/>
    </row>
    <row r="12" spans="1:22" ht="11.25" customHeight="1">
      <c r="A12" s="2"/>
      <c r="B12" s="161"/>
      <c r="C12" s="2481"/>
      <c r="D12" s="2481"/>
      <c r="E12" s="2481"/>
      <c r="F12" s="2481"/>
      <c r="G12" s="2481"/>
      <c r="H12" s="1310"/>
      <c r="I12" s="4"/>
      <c r="J12" s="4"/>
      <c r="K12" s="4"/>
      <c r="L12" s="4"/>
      <c r="M12" s="16"/>
      <c r="N12" s="3"/>
      <c r="O12" s="2"/>
    </row>
    <row r="13" spans="1:22" ht="11.25" customHeight="1">
      <c r="A13" s="2"/>
      <c r="B13" s="161"/>
      <c r="C13" s="2481"/>
      <c r="D13" s="2481"/>
      <c r="E13" s="2481"/>
      <c r="F13" s="2481"/>
      <c r="G13" s="2481"/>
      <c r="H13" s="1310"/>
      <c r="I13" s="4"/>
      <c r="J13" s="4"/>
      <c r="K13" s="4"/>
      <c r="L13" s="4"/>
      <c r="M13" s="16"/>
      <c r="N13" s="3"/>
      <c r="O13" s="2"/>
    </row>
    <row r="14" spans="1:22" ht="15.75" customHeight="1">
      <c r="A14" s="2"/>
      <c r="B14" s="161"/>
      <c r="C14" s="2481"/>
      <c r="D14" s="2481"/>
      <c r="E14" s="2481"/>
      <c r="F14" s="2481"/>
      <c r="G14" s="2481"/>
      <c r="H14" s="1310"/>
      <c r="I14" s="4"/>
      <c r="J14" s="4"/>
      <c r="K14" s="4"/>
      <c r="L14" s="4"/>
      <c r="M14" s="16"/>
      <c r="N14" s="3"/>
      <c r="O14" s="2"/>
    </row>
    <row r="15" spans="1:22" ht="22.5" customHeight="1">
      <c r="A15" s="2"/>
      <c r="B15" s="161"/>
      <c r="C15" s="2481"/>
      <c r="D15" s="2481"/>
      <c r="E15" s="2481"/>
      <c r="F15" s="2481"/>
      <c r="G15" s="2481"/>
      <c r="H15" s="1310"/>
      <c r="I15" s="4"/>
      <c r="J15" s="4"/>
      <c r="K15" s="4"/>
      <c r="L15" s="4"/>
      <c r="M15" s="16"/>
      <c r="N15" s="3"/>
      <c r="O15" s="2"/>
      <c r="V15" s="846"/>
    </row>
    <row r="16" spans="1:22" ht="11.25" customHeight="1">
      <c r="A16" s="2"/>
      <c r="B16" s="161"/>
      <c r="C16" s="2481"/>
      <c r="D16" s="2481"/>
      <c r="E16" s="2481"/>
      <c r="F16" s="2481"/>
      <c r="G16" s="2481"/>
      <c r="H16" s="1310"/>
      <c r="I16" s="4"/>
      <c r="J16" s="4"/>
      <c r="K16" s="4"/>
      <c r="L16" s="4"/>
      <c r="M16" s="16"/>
      <c r="N16" s="3"/>
      <c r="O16" s="2"/>
    </row>
    <row r="17" spans="1:15" ht="11.25" customHeight="1">
      <c r="A17" s="2"/>
      <c r="B17" s="161"/>
      <c r="C17" s="2481"/>
      <c r="D17" s="2481"/>
      <c r="E17" s="2481"/>
      <c r="F17" s="2481"/>
      <c r="G17" s="2481"/>
      <c r="H17" s="1310"/>
      <c r="I17" s="4"/>
      <c r="J17" s="4"/>
      <c r="K17" s="4"/>
      <c r="L17" s="4"/>
      <c r="M17" s="16"/>
      <c r="N17" s="3"/>
      <c r="O17" s="2"/>
    </row>
    <row r="18" spans="1:15" ht="11.25" customHeight="1">
      <c r="A18" s="2"/>
      <c r="B18" s="161"/>
      <c r="C18" s="2481"/>
      <c r="D18" s="2481"/>
      <c r="E18" s="2481"/>
      <c r="F18" s="2481"/>
      <c r="G18" s="2481"/>
      <c r="H18" s="1310"/>
      <c r="I18" s="5"/>
      <c r="J18" s="5"/>
      <c r="K18" s="5"/>
      <c r="L18" s="5"/>
      <c r="M18" s="5"/>
      <c r="N18" s="3"/>
      <c r="O18" s="2"/>
    </row>
    <row r="19" spans="1:15" ht="11.25" customHeight="1">
      <c r="A19" s="2"/>
      <c r="B19" s="161"/>
      <c r="C19" s="2481"/>
      <c r="D19" s="2481"/>
      <c r="E19" s="2481"/>
      <c r="F19" s="2481"/>
      <c r="G19" s="2481"/>
      <c r="H19" s="1310"/>
      <c r="I19" s="17"/>
      <c r="J19" s="17"/>
      <c r="K19" s="17"/>
      <c r="L19" s="17"/>
      <c r="M19" s="17"/>
      <c r="N19" s="3"/>
      <c r="O19" s="2"/>
    </row>
    <row r="20" spans="1:15" ht="11.25" customHeight="1">
      <c r="A20" s="2"/>
      <c r="B20" s="161"/>
      <c r="C20" s="2481"/>
      <c r="D20" s="2481"/>
      <c r="E20" s="2481"/>
      <c r="F20" s="2481"/>
      <c r="G20" s="2481"/>
      <c r="H20" s="1310"/>
      <c r="I20" s="11"/>
      <c r="J20" s="11"/>
      <c r="K20" s="11"/>
      <c r="L20" s="11"/>
      <c r="M20" s="11"/>
      <c r="N20" s="3"/>
      <c r="O20" s="2"/>
    </row>
    <row r="21" spans="1:15" ht="11.25" customHeight="1">
      <c r="A21" s="2"/>
      <c r="B21" s="161"/>
      <c r="C21" s="2481"/>
      <c r="D21" s="2481"/>
      <c r="E21" s="2481"/>
      <c r="F21" s="2481"/>
      <c r="G21" s="2481"/>
      <c r="H21" s="1310"/>
      <c r="I21" s="11"/>
      <c r="J21" s="11"/>
      <c r="K21" s="11"/>
      <c r="L21" s="11"/>
      <c r="M21" s="11"/>
      <c r="N21" s="3"/>
      <c r="O21" s="2"/>
    </row>
    <row r="22" spans="1:15" ht="38.25" customHeight="1">
      <c r="A22" s="2"/>
      <c r="B22" s="161"/>
      <c r="C22" s="2481"/>
      <c r="D22" s="2481"/>
      <c r="E22" s="2481"/>
      <c r="F22" s="2481"/>
      <c r="G22" s="2481"/>
      <c r="H22" s="1310"/>
      <c r="I22" s="13"/>
      <c r="J22" s="13"/>
      <c r="K22" s="13"/>
      <c r="L22" s="13"/>
      <c r="M22" s="13"/>
      <c r="N22" s="3"/>
      <c r="O22" s="2"/>
    </row>
    <row r="23" spans="1:15" ht="109.5" customHeight="1">
      <c r="A23" s="2"/>
      <c r="B23" s="161"/>
      <c r="C23" s="2481"/>
      <c r="D23" s="2481"/>
      <c r="E23" s="2481"/>
      <c r="F23" s="2481"/>
      <c r="G23" s="2481"/>
      <c r="H23" s="1310"/>
      <c r="I23" s="11"/>
      <c r="J23" s="11"/>
      <c r="K23" s="11"/>
      <c r="L23" s="11"/>
      <c r="M23" s="11"/>
      <c r="N23" s="3"/>
      <c r="O23" s="2"/>
    </row>
    <row r="24" spans="1:15" ht="8.25" customHeight="1">
      <c r="A24" s="2"/>
      <c r="B24" s="161"/>
      <c r="C24" s="1310"/>
      <c r="D24" s="1310"/>
      <c r="E24" s="1310"/>
      <c r="F24" s="1310"/>
      <c r="G24" s="1310"/>
      <c r="H24" s="1310"/>
      <c r="I24" s="13"/>
      <c r="J24" s="13"/>
      <c r="K24" s="13"/>
      <c r="L24" s="13"/>
      <c r="M24" s="13"/>
      <c r="N24" s="3"/>
      <c r="O24" s="2"/>
    </row>
    <row r="25" spans="1:15" ht="5.25" customHeight="1">
      <c r="A25" s="2"/>
      <c r="B25" s="161"/>
      <c r="C25" s="12"/>
      <c r="D25" s="13"/>
      <c r="E25" s="8"/>
      <c r="F25" s="11"/>
      <c r="G25" s="10"/>
      <c r="H25" s="11"/>
      <c r="I25" s="11"/>
      <c r="J25" s="11"/>
      <c r="K25" s="11"/>
      <c r="L25" s="11"/>
      <c r="M25" s="11"/>
      <c r="N25" s="3"/>
      <c r="O25" s="2"/>
    </row>
    <row r="26" spans="1:15" ht="9.75" customHeight="1">
      <c r="A26" s="2"/>
      <c r="B26" s="161"/>
      <c r="C26" s="12"/>
      <c r="D26" s="13"/>
      <c r="E26" s="8"/>
      <c r="F26" s="11"/>
      <c r="G26" s="10"/>
      <c r="H26" s="11"/>
      <c r="I26" s="11"/>
      <c r="J26" s="11"/>
      <c r="K26" s="11"/>
      <c r="L26" s="11"/>
      <c r="M26" s="11"/>
      <c r="N26" s="3"/>
      <c r="O26" s="2"/>
    </row>
    <row r="27" spans="1:15" ht="13.5" customHeight="1">
      <c r="A27" s="2"/>
      <c r="B27" s="161"/>
      <c r="C27" s="12"/>
      <c r="D27" s="13"/>
      <c r="E27" s="8"/>
      <c r="F27" s="11"/>
      <c r="G27" s="10"/>
      <c r="H27" s="231"/>
      <c r="I27" s="232" t="s">
        <v>40</v>
      </c>
      <c r="J27" s="233"/>
      <c r="K27" s="233"/>
      <c r="L27" s="234"/>
      <c r="M27" s="234"/>
      <c r="N27" s="3"/>
      <c r="O27" s="2"/>
    </row>
    <row r="28" spans="1:15" ht="10.5" customHeight="1">
      <c r="A28" s="2"/>
      <c r="B28" s="161"/>
      <c r="C28" s="9"/>
      <c r="D28" s="13"/>
      <c r="E28" s="15"/>
      <c r="F28" s="13"/>
      <c r="G28" s="10"/>
      <c r="H28" s="13"/>
      <c r="I28" s="235"/>
      <c r="J28" s="235"/>
      <c r="K28" s="235"/>
      <c r="L28" s="235"/>
      <c r="M28" s="374"/>
      <c r="N28" s="236"/>
      <c r="O28" s="2"/>
    </row>
    <row r="29" spans="1:15" ht="16.5" customHeight="1">
      <c r="A29" s="2"/>
      <c r="B29" s="161"/>
      <c r="C29" s="9"/>
      <c r="D29" s="13"/>
      <c r="E29" s="15"/>
      <c r="F29" s="13"/>
      <c r="G29" s="10"/>
      <c r="H29" s="13"/>
      <c r="I29" s="584" t="s">
        <v>325</v>
      </c>
      <c r="J29" s="13"/>
      <c r="K29" s="13"/>
      <c r="L29" s="13"/>
      <c r="M29" s="374"/>
      <c r="N29" s="237"/>
      <c r="O29" s="2"/>
    </row>
    <row r="30" spans="1:15" ht="7.5" customHeight="1">
      <c r="A30" s="2"/>
      <c r="B30" s="161"/>
      <c r="C30" s="9"/>
      <c r="D30" s="13"/>
      <c r="E30" s="15"/>
      <c r="F30" s="13"/>
      <c r="G30" s="10"/>
      <c r="H30" s="13"/>
      <c r="I30" s="13"/>
      <c r="J30" s="13"/>
      <c r="K30" s="13"/>
      <c r="L30" s="13"/>
      <c r="M30" s="374"/>
      <c r="N30" s="237"/>
      <c r="O30" s="2"/>
    </row>
    <row r="31" spans="1:15" ht="16.5" customHeight="1">
      <c r="A31" s="2"/>
      <c r="B31" s="161"/>
      <c r="C31" s="12"/>
      <c r="D31" s="13"/>
      <c r="E31" s="8"/>
      <c r="F31" s="11"/>
      <c r="G31" s="10"/>
      <c r="H31" s="11"/>
      <c r="I31" s="2484" t="s">
        <v>44</v>
      </c>
      <c r="J31" s="2484"/>
      <c r="K31" s="2478">
        <f>+capa!H27</f>
        <v>44958</v>
      </c>
      <c r="L31" s="2479"/>
      <c r="M31" s="374"/>
      <c r="N31" s="238"/>
      <c r="O31" s="2"/>
    </row>
    <row r="32" spans="1:15" ht="8.25" customHeight="1">
      <c r="A32" s="2"/>
      <c r="B32" s="161"/>
      <c r="C32" s="12"/>
      <c r="D32" s="13"/>
      <c r="E32" s="8"/>
      <c r="F32" s="11"/>
      <c r="G32" s="10"/>
      <c r="H32" s="11"/>
      <c r="I32" s="149"/>
      <c r="J32" s="149"/>
      <c r="K32" s="148"/>
      <c r="L32" s="148"/>
      <c r="M32" s="374"/>
      <c r="N32" s="238"/>
      <c r="O32" s="2"/>
    </row>
    <row r="33" spans="1:15" ht="16.5" customHeight="1">
      <c r="A33" s="2"/>
      <c r="B33" s="161"/>
      <c r="C33" s="9"/>
      <c r="D33" s="13"/>
      <c r="E33" s="15"/>
      <c r="F33" s="13"/>
      <c r="G33" s="10"/>
      <c r="H33" s="13"/>
      <c r="I33" s="2476" t="s">
        <v>323</v>
      </c>
      <c r="J33" s="2477"/>
      <c r="K33" s="2477"/>
      <c r="L33" s="2477"/>
      <c r="M33" s="374"/>
      <c r="N33" s="237"/>
      <c r="O33" s="2"/>
    </row>
    <row r="34" spans="1:15" s="54" customFormat="1" ht="7.5" customHeight="1">
      <c r="A34" s="2"/>
      <c r="B34" s="161"/>
      <c r="C34" s="9"/>
      <c r="D34" s="13"/>
      <c r="E34" s="15"/>
      <c r="F34" s="13"/>
      <c r="G34" s="824"/>
      <c r="H34" s="13"/>
      <c r="I34" s="130"/>
      <c r="J34" s="823"/>
      <c r="K34" s="823"/>
      <c r="L34" s="823"/>
      <c r="M34" s="374"/>
      <c r="N34" s="237"/>
      <c r="O34" s="2"/>
    </row>
    <row r="35" spans="1:15" s="54" customFormat="1" ht="17.25" customHeight="1">
      <c r="A35" s="2"/>
      <c r="B35" s="161"/>
      <c r="C35" s="127"/>
      <c r="D35" s="13"/>
      <c r="E35" s="825"/>
      <c r="F35" s="11"/>
      <c r="G35" s="824"/>
      <c r="H35" s="11"/>
      <c r="I35" s="2487" t="s">
        <v>558</v>
      </c>
      <c r="J35" s="2487"/>
      <c r="K35" s="2487"/>
      <c r="L35" s="2487"/>
      <c r="M35" s="374"/>
      <c r="N35" s="238"/>
      <c r="O35" s="2"/>
    </row>
    <row r="36" spans="1:15" s="54" customFormat="1" ht="12.75" customHeight="1">
      <c r="A36" s="2"/>
      <c r="B36" s="161"/>
      <c r="C36" s="127"/>
      <c r="D36" s="13"/>
      <c r="E36" s="825"/>
      <c r="F36" s="11"/>
      <c r="G36" s="824"/>
      <c r="H36" s="11"/>
      <c r="I36" s="820" t="s">
        <v>324</v>
      </c>
      <c r="J36" s="820"/>
      <c r="K36" s="820"/>
      <c r="L36" s="820"/>
      <c r="M36" s="374"/>
      <c r="N36" s="238"/>
      <c r="O36" s="2"/>
    </row>
    <row r="37" spans="1:15" s="54" customFormat="1" ht="12.75" customHeight="1">
      <c r="A37" s="2"/>
      <c r="B37" s="161"/>
      <c r="C37" s="127"/>
      <c r="D37" s="13"/>
      <c r="E37" s="825"/>
      <c r="F37" s="11"/>
      <c r="G37" s="824"/>
      <c r="H37" s="11"/>
      <c r="I37" s="2488" t="s">
        <v>363</v>
      </c>
      <c r="J37" s="2488"/>
      <c r="K37" s="2488"/>
      <c r="L37" s="2488"/>
      <c r="M37" s="374"/>
      <c r="N37" s="238"/>
      <c r="O37" s="2"/>
    </row>
    <row r="38" spans="1:15" s="54" customFormat="1" ht="20.25" customHeight="1">
      <c r="A38" s="2"/>
      <c r="B38" s="161"/>
      <c r="C38" s="9"/>
      <c r="D38" s="13"/>
      <c r="E38" s="15"/>
      <c r="F38" s="13"/>
      <c r="G38" s="272"/>
      <c r="H38" s="13"/>
      <c r="I38" s="2485" t="s">
        <v>346</v>
      </c>
      <c r="J38" s="2485"/>
      <c r="K38" s="2485"/>
      <c r="L38" s="820"/>
      <c r="M38" s="374"/>
      <c r="N38" s="237"/>
      <c r="O38" s="2"/>
    </row>
    <row r="39" spans="1:15" ht="19.5" customHeight="1">
      <c r="A39" s="2"/>
      <c r="B39" s="161"/>
      <c r="C39" s="12"/>
      <c r="D39" s="13"/>
      <c r="E39" s="8"/>
      <c r="F39" s="11"/>
      <c r="G39" s="10"/>
      <c r="H39" s="11"/>
      <c r="I39" s="2485" t="s">
        <v>362</v>
      </c>
      <c r="J39" s="2485"/>
      <c r="K39" s="2485"/>
      <c r="L39" s="2485"/>
      <c r="M39" s="374"/>
      <c r="N39" s="238"/>
      <c r="O39" s="2"/>
    </row>
    <row r="40" spans="1:15" ht="14.25" customHeight="1">
      <c r="A40" s="2"/>
      <c r="B40" s="161"/>
      <c r="C40" s="12"/>
      <c r="D40" s="13"/>
      <c r="E40" s="8"/>
      <c r="F40" s="11"/>
      <c r="G40" s="10"/>
      <c r="H40" s="11"/>
      <c r="I40" s="820"/>
      <c r="J40" s="820"/>
      <c r="K40" s="820"/>
      <c r="L40" s="820"/>
      <c r="M40" s="374"/>
      <c r="N40" s="238"/>
      <c r="O40" s="2"/>
    </row>
    <row r="41" spans="1:15" ht="12.75" customHeight="1">
      <c r="A41" s="2"/>
      <c r="B41" s="161"/>
      <c r="C41" s="12"/>
      <c r="D41" s="13"/>
      <c r="E41" s="8"/>
      <c r="F41" s="11"/>
      <c r="G41" s="10"/>
      <c r="H41" s="11"/>
      <c r="I41" s="2486" t="s">
        <v>48</v>
      </c>
      <c r="J41" s="2486"/>
      <c r="K41" s="2486"/>
      <c r="L41" s="2486"/>
      <c r="M41" s="374"/>
      <c r="N41" s="238"/>
      <c r="O41" s="2"/>
    </row>
    <row r="42" spans="1:15" ht="8.25" customHeight="1">
      <c r="A42" s="2"/>
      <c r="B42" s="161"/>
      <c r="C42" s="9"/>
      <c r="D42" s="13"/>
      <c r="E42" s="15"/>
      <c r="F42" s="13"/>
      <c r="G42" s="10"/>
      <c r="H42" s="13"/>
      <c r="I42" s="821"/>
      <c r="J42" s="821"/>
      <c r="K42" s="821"/>
      <c r="L42" s="821"/>
      <c r="M42" s="374"/>
      <c r="N42" s="237"/>
      <c r="O42" s="2"/>
    </row>
    <row r="43" spans="1:15" ht="15" customHeight="1">
      <c r="A43" s="2"/>
      <c r="B43" s="161"/>
      <c r="C43" s="12"/>
      <c r="D43" s="13"/>
      <c r="E43" s="8"/>
      <c r="F43" s="11"/>
      <c r="G43" s="10"/>
      <c r="H43" s="11"/>
      <c r="I43" s="819" t="s">
        <v>22</v>
      </c>
      <c r="J43" s="819"/>
      <c r="K43" s="819"/>
      <c r="L43" s="819"/>
      <c r="M43" s="374"/>
      <c r="N43" s="238"/>
      <c r="O43" s="2"/>
    </row>
    <row r="44" spans="1:15" ht="6.75" customHeight="1">
      <c r="A44" s="2"/>
      <c r="B44" s="161"/>
      <c r="C44" s="12"/>
      <c r="D44" s="13"/>
      <c r="E44" s="8"/>
      <c r="F44" s="11"/>
      <c r="G44" s="10"/>
      <c r="H44" s="11"/>
      <c r="I44" s="147"/>
      <c r="J44" s="147"/>
      <c r="K44" s="147"/>
      <c r="L44" s="147"/>
      <c r="M44" s="374"/>
      <c r="N44" s="238"/>
      <c r="O44" s="2"/>
    </row>
    <row r="45" spans="1:15" ht="16.5" customHeight="1">
      <c r="A45" s="2"/>
      <c r="B45" s="161"/>
      <c r="C45" s="12"/>
      <c r="D45" s="13"/>
      <c r="E45" s="8"/>
      <c r="F45" s="11"/>
      <c r="G45" s="10"/>
      <c r="H45" s="11"/>
      <c r="I45" s="2484" t="s">
        <v>18</v>
      </c>
      <c r="J45" s="2484"/>
      <c r="K45" s="2484"/>
      <c r="L45" s="2484"/>
      <c r="M45" s="374"/>
      <c r="N45" s="238"/>
      <c r="O45" s="2"/>
    </row>
    <row r="46" spans="1:15" ht="6" customHeight="1">
      <c r="A46" s="2"/>
      <c r="B46" s="161"/>
      <c r="C46" s="9"/>
      <c r="D46" s="13"/>
      <c r="E46" s="15"/>
      <c r="F46" s="13"/>
      <c r="G46" s="10"/>
      <c r="H46" s="13"/>
      <c r="I46" s="149"/>
      <c r="J46" s="149"/>
      <c r="K46" s="149"/>
      <c r="L46" s="149"/>
      <c r="M46" s="374"/>
      <c r="N46" s="237"/>
      <c r="O46" s="2"/>
    </row>
    <row r="47" spans="1:15" ht="16.5" customHeight="1">
      <c r="A47" s="2"/>
      <c r="B47" s="161"/>
      <c r="C47" s="12"/>
      <c r="D47" s="13"/>
      <c r="E47" s="8"/>
      <c r="F47" s="458"/>
      <c r="G47" s="731"/>
      <c r="H47" s="458"/>
      <c r="I47" s="2483" t="s">
        <v>10</v>
      </c>
      <c r="J47" s="2483"/>
      <c r="K47" s="2483"/>
      <c r="L47" s="2483"/>
      <c r="M47" s="374"/>
      <c r="N47" s="238"/>
      <c r="O47" s="2"/>
    </row>
    <row r="48" spans="1:15" ht="6.75" customHeight="1">
      <c r="A48" s="2"/>
      <c r="B48" s="161"/>
      <c r="C48" s="9"/>
      <c r="D48" s="13"/>
      <c r="E48" s="15"/>
      <c r="F48" s="822"/>
      <c r="G48" s="731"/>
      <c r="H48" s="822"/>
      <c r="I48" s="374"/>
      <c r="J48" s="374"/>
      <c r="K48" s="374"/>
      <c r="L48" s="374"/>
      <c r="M48" s="374"/>
      <c r="N48" s="237"/>
      <c r="O48" s="2"/>
    </row>
    <row r="49" spans="1:15" ht="6.75" customHeight="1">
      <c r="A49" s="2"/>
      <c r="B49" s="161"/>
      <c r="C49" s="9"/>
      <c r="D49" s="13"/>
      <c r="E49" s="15"/>
      <c r="F49" s="822"/>
      <c r="G49" s="731"/>
      <c r="H49" s="822"/>
      <c r="I49" s="374"/>
      <c r="J49" s="374"/>
      <c r="K49" s="374"/>
      <c r="L49" s="374"/>
      <c r="M49" s="374"/>
      <c r="N49" s="237"/>
      <c r="O49" s="2"/>
    </row>
    <row r="50" spans="1:15" ht="14.65" customHeight="1">
      <c r="A50" s="2"/>
      <c r="B50" s="161"/>
      <c r="C50" s="641"/>
      <c r="D50" s="13"/>
      <c r="E50" s="8"/>
      <c r="F50" s="458"/>
      <c r="G50" s="731"/>
      <c r="H50" s="458"/>
      <c r="I50" s="374"/>
      <c r="J50" s="374"/>
      <c r="K50" s="374"/>
      <c r="L50" s="374"/>
      <c r="M50" s="374"/>
      <c r="N50" s="238"/>
      <c r="O50" s="2"/>
    </row>
    <row r="51" spans="1:15">
      <c r="A51" s="2"/>
      <c r="B51" s="268">
        <v>2</v>
      </c>
      <c r="C51" s="2482">
        <v>44958</v>
      </c>
      <c r="D51" s="2482"/>
      <c r="E51" s="2482"/>
      <c r="F51" s="2482"/>
      <c r="G51" s="2482"/>
      <c r="H51" s="2482"/>
      <c r="I51" s="4"/>
      <c r="J51" s="4"/>
      <c r="K51" s="4"/>
      <c r="L51" s="4"/>
      <c r="M51" s="4"/>
      <c r="O51" s="2"/>
    </row>
    <row r="64" spans="1:15" ht="15.75" customHeight="1"/>
  </sheetData>
  <customSheetViews>
    <customSheetView guid="{D8E90C30-C61D-40A7-989F-8651AA8E91E2}" showPageBreaks="1" printArea="1" showRuler="0" topLeftCell="A28">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6">
    <mergeCell ref="C51:E51"/>
    <mergeCell ref="F51:H51"/>
    <mergeCell ref="I47:L47"/>
    <mergeCell ref="I45:L45"/>
    <mergeCell ref="I31:J31"/>
    <mergeCell ref="I38:K38"/>
    <mergeCell ref="I39:L39"/>
    <mergeCell ref="I41:L41"/>
    <mergeCell ref="I35:L35"/>
    <mergeCell ref="I37:L37"/>
    <mergeCell ref="F1:H1"/>
    <mergeCell ref="I33:L33"/>
    <mergeCell ref="K31:L31"/>
    <mergeCell ref="C2:G2"/>
    <mergeCell ref="C3:G3"/>
    <mergeCell ref="C4:G23"/>
  </mergeCells>
  <phoneticPr fontId="36"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5E5C"/>
  </sheetPr>
  <dimension ref="A1:AP107"/>
  <sheetViews>
    <sheetView showGridLines="0" zoomScaleNormal="100" workbookViewId="0"/>
  </sheetViews>
  <sheetFormatPr defaultColWidth="9.28515625" defaultRowHeight="12.75"/>
  <cols>
    <col min="1" max="1" width="1" style="311" customWidth="1"/>
    <col min="2" max="2" width="1.5703125" style="311" customWidth="1"/>
    <col min="3" max="3" width="2" style="311" customWidth="1"/>
    <col min="4" max="4" width="26" style="367" customWidth="1"/>
    <col min="5" max="5" width="1.140625" style="367" customWidth="1"/>
    <col min="6" max="6" width="5" style="367" customWidth="1"/>
    <col min="7" max="11" width="5" style="311" customWidth="1"/>
    <col min="12" max="12" width="5.5703125" style="311" customWidth="1"/>
    <col min="13" max="15" width="5.42578125" style="311" customWidth="1"/>
    <col min="16" max="16" width="5" style="311" customWidth="1"/>
    <col min="17" max="17" width="6.42578125" style="311" customWidth="1"/>
    <col min="18" max="19" width="1" style="311" customWidth="1"/>
    <col min="20" max="20" width="9.42578125" style="311" customWidth="1"/>
    <col min="21" max="21" width="7.5703125" style="813" customWidth="1"/>
    <col min="22" max="22" width="6.5703125" style="311" bestFit="1" customWidth="1"/>
    <col min="23" max="23" width="5.5703125" style="311" customWidth="1"/>
    <col min="24" max="31" width="9.28515625" style="311"/>
    <col min="32" max="32" width="11.5703125" style="311" bestFit="1" customWidth="1"/>
    <col min="33" max="34" width="10.140625" style="311" customWidth="1"/>
    <col min="35" max="36" width="10.5703125" style="311" bestFit="1" customWidth="1"/>
    <col min="37" max="37" width="15" style="311" customWidth="1"/>
    <col min="38" max="38" width="15.42578125" style="311" customWidth="1"/>
    <col min="39" max="16384" width="9.28515625" style="311"/>
  </cols>
  <sheetData>
    <row r="1" spans="1:38" ht="13.5" customHeight="1">
      <c r="A1" s="306"/>
      <c r="B1" s="367"/>
      <c r="C1" s="323" t="s">
        <v>32</v>
      </c>
      <c r="D1" s="323"/>
      <c r="E1" s="323"/>
      <c r="F1" s="323"/>
      <c r="G1" s="316"/>
      <c r="I1" s="2699" t="s">
        <v>550</v>
      </c>
      <c r="J1" s="2699"/>
      <c r="K1" s="2699"/>
      <c r="L1" s="2699"/>
      <c r="M1" s="2699"/>
      <c r="N1" s="2699"/>
      <c r="O1" s="2699"/>
      <c r="P1" s="2699"/>
      <c r="Q1" s="487"/>
      <c r="R1" s="487"/>
      <c r="S1" s="306"/>
    </row>
    <row r="2" spans="1:38" ht="4.5" customHeight="1">
      <c r="A2" s="486"/>
      <c r="B2" s="1456"/>
      <c r="C2" s="1457"/>
      <c r="D2" s="1457"/>
      <c r="E2" s="356"/>
      <c r="F2" s="356"/>
      <c r="G2" s="356"/>
      <c r="H2" s="356"/>
      <c r="I2" s="356"/>
      <c r="J2" s="356"/>
      <c r="K2" s="356"/>
      <c r="L2" s="356"/>
      <c r="M2" s="356"/>
      <c r="N2" s="356"/>
      <c r="O2" s="356"/>
      <c r="P2" s="356"/>
      <c r="Q2" s="356"/>
      <c r="R2" s="316"/>
      <c r="S2" s="316"/>
    </row>
    <row r="3" spans="1:38" ht="9.75" customHeight="1" thickBot="1">
      <c r="A3" s="306"/>
      <c r="B3" s="368"/>
      <c r="C3" s="364"/>
      <c r="D3" s="364"/>
      <c r="E3" s="316"/>
      <c r="F3" s="316"/>
      <c r="G3" s="316"/>
      <c r="H3" s="316"/>
      <c r="I3" s="316"/>
      <c r="J3" s="615"/>
      <c r="K3" s="615"/>
      <c r="L3" s="615"/>
      <c r="M3" s="615"/>
      <c r="N3" s="615"/>
      <c r="O3" s="615"/>
      <c r="P3" s="615"/>
      <c r="Q3" s="615" t="s">
        <v>70</v>
      </c>
      <c r="R3" s="316"/>
      <c r="S3" s="316"/>
      <c r="Z3" s="846"/>
    </row>
    <row r="4" spans="1:38" ht="18.95" customHeight="1" thickBot="1">
      <c r="A4" s="306"/>
      <c r="B4" s="368"/>
      <c r="C4" s="2784" t="s">
        <v>548</v>
      </c>
      <c r="D4" s="2785"/>
      <c r="E4" s="2785"/>
      <c r="F4" s="2785"/>
      <c r="G4" s="2785"/>
      <c r="H4" s="2785"/>
      <c r="I4" s="2785"/>
      <c r="J4" s="2785"/>
      <c r="K4" s="2785"/>
      <c r="L4" s="2785"/>
      <c r="M4" s="2785"/>
      <c r="N4" s="2785"/>
      <c r="O4" s="2785"/>
      <c r="P4" s="2785"/>
      <c r="Q4" s="2786"/>
      <c r="R4" s="316"/>
      <c r="S4" s="316"/>
    </row>
    <row r="5" spans="1:38" ht="3.75" customHeight="1">
      <c r="A5" s="306"/>
      <c r="B5" s="368"/>
      <c r="C5" s="364"/>
      <c r="D5" s="364"/>
      <c r="E5" s="316"/>
      <c r="F5" s="316"/>
      <c r="G5" s="1455"/>
      <c r="H5" s="316"/>
      <c r="I5" s="316"/>
      <c r="J5" s="377"/>
      <c r="K5" s="377"/>
      <c r="L5" s="377"/>
      <c r="M5" s="377"/>
      <c r="N5" s="377"/>
      <c r="O5" s="377"/>
      <c r="P5" s="377"/>
      <c r="Q5" s="377"/>
      <c r="R5" s="316"/>
      <c r="S5" s="316"/>
    </row>
    <row r="6" spans="1:38" ht="9" customHeight="1">
      <c r="A6" s="306"/>
      <c r="B6" s="368"/>
      <c r="C6" s="2788" t="s">
        <v>512</v>
      </c>
      <c r="D6" s="2788"/>
      <c r="E6" s="1337"/>
      <c r="F6" s="1337"/>
      <c r="G6" s="1337"/>
      <c r="H6" s="1337"/>
      <c r="I6" s="1337"/>
      <c r="J6" s="1337"/>
      <c r="K6" s="1337"/>
      <c r="L6" s="1337"/>
      <c r="M6" s="1337"/>
      <c r="N6" s="1337"/>
      <c r="O6" s="1337"/>
      <c r="P6" s="1337"/>
      <c r="Q6" s="1337"/>
      <c r="R6" s="316"/>
      <c r="S6" s="316"/>
    </row>
    <row r="7" spans="1:38" ht="1.9" customHeight="1">
      <c r="A7" s="306"/>
      <c r="B7" s="368"/>
      <c r="C7" s="2788"/>
      <c r="D7" s="2788"/>
      <c r="E7" s="323"/>
      <c r="F7" s="323"/>
      <c r="G7" s="323"/>
      <c r="H7" s="323"/>
      <c r="I7" s="323"/>
      <c r="J7" s="2803"/>
      <c r="K7" s="2803"/>
      <c r="L7" s="2803"/>
      <c r="M7" s="2803"/>
      <c r="N7" s="2803"/>
      <c r="O7" s="2803"/>
      <c r="P7" s="2803"/>
      <c r="Q7" s="2803"/>
      <c r="R7" s="316"/>
      <c r="S7" s="316"/>
    </row>
    <row r="8" spans="1:38" ht="3.75" customHeight="1">
      <c r="A8" s="306"/>
      <c r="B8" s="368"/>
      <c r="C8" s="2788"/>
      <c r="D8" s="2788"/>
      <c r="E8" s="1455"/>
      <c r="F8" s="323"/>
      <c r="G8" s="1329"/>
      <c r="H8" s="1329"/>
      <c r="I8" s="1329"/>
      <c r="J8" s="1329"/>
      <c r="K8" s="1329"/>
      <c r="L8" s="1329"/>
      <c r="M8" s="1329"/>
      <c r="N8" s="1329"/>
      <c r="O8" s="1329"/>
      <c r="P8" s="1329"/>
      <c r="Q8" s="1330"/>
      <c r="R8" s="316"/>
      <c r="S8" s="316"/>
      <c r="T8" s="1327"/>
      <c r="U8" s="1065"/>
      <c r="V8" s="333"/>
      <c r="W8" s="333"/>
      <c r="X8" s="333"/>
      <c r="Y8" s="333"/>
      <c r="Z8" s="333"/>
      <c r="AA8" s="333"/>
    </row>
    <row r="9" spans="1:38" ht="11.25" customHeight="1">
      <c r="A9" s="306"/>
      <c r="B9" s="368"/>
      <c r="C9" s="2694" t="s">
        <v>513</v>
      </c>
      <c r="D9" s="2694"/>
      <c r="E9" s="1455"/>
      <c r="F9" s="999">
        <v>2011</v>
      </c>
      <c r="G9" s="999">
        <v>2012</v>
      </c>
      <c r="H9" s="999">
        <v>2013</v>
      </c>
      <c r="I9" s="999">
        <v>2014</v>
      </c>
      <c r="J9" s="999">
        <v>2015</v>
      </c>
      <c r="K9" s="996">
        <v>2016</v>
      </c>
      <c r="L9" s="845">
        <v>2017</v>
      </c>
      <c r="M9" s="845">
        <v>2018</v>
      </c>
      <c r="N9" s="685">
        <v>2019</v>
      </c>
      <c r="O9" s="685">
        <v>2020</v>
      </c>
      <c r="P9" s="685">
        <v>2021</v>
      </c>
      <c r="Q9" s="685"/>
      <c r="S9" s="316"/>
      <c r="U9" s="994"/>
      <c r="X9" s="333"/>
    </row>
    <row r="10" spans="1:38" s="382" customFormat="1" ht="10.35" customHeight="1">
      <c r="A10" s="378"/>
      <c r="B10" s="379"/>
      <c r="C10" s="593"/>
      <c r="D10" s="1331" t="s">
        <v>514</v>
      </c>
      <c r="E10" s="380"/>
      <c r="F10" s="1343">
        <v>17.641323334538008</v>
      </c>
      <c r="G10" s="1343">
        <v>19.302385840425742</v>
      </c>
      <c r="H10" s="1343">
        <v>19.282467768368193</v>
      </c>
      <c r="I10" s="1343">
        <v>18.967662677340098</v>
      </c>
      <c r="J10" s="1343">
        <v>17.994980642399952</v>
      </c>
      <c r="K10" s="1343">
        <v>17.09495198283544</v>
      </c>
      <c r="L10" s="1343">
        <v>16.401246876213236</v>
      </c>
      <c r="M10" s="1343">
        <v>15.443117022146557</v>
      </c>
      <c r="N10" s="1343">
        <v>14.44488643897634</v>
      </c>
      <c r="O10" s="1343">
        <v>13.342030449962671</v>
      </c>
      <c r="P10" s="1343">
        <v>12.661386609950206</v>
      </c>
      <c r="Q10" s="380"/>
      <c r="R10" s="380"/>
      <c r="S10" s="381"/>
      <c r="T10" s="814"/>
      <c r="U10" s="995"/>
      <c r="AF10" s="2455"/>
      <c r="AG10" s="814"/>
      <c r="AH10" s="814"/>
      <c r="AI10" s="814"/>
    </row>
    <row r="11" spans="1:38" s="386" customFormat="1" ht="10.15" customHeight="1">
      <c r="A11" s="383"/>
      <c r="B11" s="384"/>
      <c r="C11" s="1454"/>
      <c r="D11" s="1450" t="s">
        <v>515</v>
      </c>
      <c r="E11" s="966"/>
      <c r="F11" s="1344"/>
      <c r="G11" s="1344"/>
      <c r="H11" s="1344"/>
      <c r="I11" s="1344"/>
      <c r="J11" s="1344"/>
      <c r="K11" s="1344"/>
      <c r="L11" s="1344"/>
      <c r="M11" s="1344"/>
      <c r="N11" s="1344"/>
      <c r="O11" s="1344"/>
      <c r="P11" s="1344"/>
      <c r="Q11" s="966"/>
      <c r="R11" s="421"/>
      <c r="S11" s="364"/>
      <c r="T11" s="709"/>
      <c r="U11" s="814"/>
      <c r="V11" s="697"/>
      <c r="W11" s="789"/>
      <c r="X11" s="1377"/>
    </row>
    <row r="12" spans="1:38" s="386" customFormat="1" ht="10.35" customHeight="1">
      <c r="A12" s="383"/>
      <c r="B12" s="384"/>
      <c r="C12" s="1454"/>
      <c r="D12" s="1332" t="s">
        <v>516</v>
      </c>
      <c r="E12" s="966"/>
      <c r="F12" s="1345">
        <v>14.822017916077321</v>
      </c>
      <c r="G12" s="1345">
        <v>16.547572482088171</v>
      </c>
      <c r="H12" s="1345">
        <v>16.559051505565886</v>
      </c>
      <c r="I12" s="1345">
        <v>16.262886965449386</v>
      </c>
      <c r="J12" s="1345">
        <v>15.294707119142501</v>
      </c>
      <c r="K12" s="1345">
        <v>14.341235552601455</v>
      </c>
      <c r="L12" s="1345">
        <v>13.712817318174739</v>
      </c>
      <c r="M12" s="1345">
        <v>12.754721782916146</v>
      </c>
      <c r="N12" s="1345">
        <v>11.754160733876427</v>
      </c>
      <c r="O12" s="1345">
        <v>10.766424202577127</v>
      </c>
      <c r="P12" s="1345">
        <v>10.085381899415957</v>
      </c>
      <c r="Q12" s="967"/>
      <c r="R12" s="421"/>
      <c r="S12" s="364"/>
      <c r="U12" s="814"/>
      <c r="V12" s="697"/>
      <c r="W12" s="789"/>
      <c r="AD12" s="1001"/>
      <c r="AE12" s="1001"/>
      <c r="AF12" s="1001"/>
      <c r="AG12" s="1001"/>
      <c r="AH12" s="1001"/>
      <c r="AI12" s="1001"/>
      <c r="AJ12" s="1001"/>
      <c r="AK12" s="1001"/>
      <c r="AL12" s="1001"/>
    </row>
    <row r="13" spans="1:38" s="799" customFormat="1" ht="10.15" customHeight="1">
      <c r="A13" s="834"/>
      <c r="B13" s="835"/>
      <c r="C13" s="1454"/>
      <c r="D13" s="1332" t="s">
        <v>517</v>
      </c>
      <c r="E13" s="966"/>
      <c r="F13" s="1345">
        <v>28.722675796681589</v>
      </c>
      <c r="G13" s="1345">
        <v>30.729648473635525</v>
      </c>
      <c r="H13" s="1345">
        <v>30.717877834308737</v>
      </c>
      <c r="I13" s="1345">
        <v>30.09056216893547</v>
      </c>
      <c r="J13" s="1345">
        <v>28.711318938247832</v>
      </c>
      <c r="K13" s="1345">
        <v>27.741072622709645</v>
      </c>
      <c r="L13" s="1345">
        <v>26.149725800280578</v>
      </c>
      <c r="M13" s="1345">
        <v>24.658339456282146</v>
      </c>
      <c r="N13" s="1345">
        <v>23.304746950114748</v>
      </c>
      <c r="O13" s="1345">
        <v>22.001999073600039</v>
      </c>
      <c r="P13" s="1345">
        <v>20.957394711067582</v>
      </c>
      <c r="Q13" s="966"/>
      <c r="R13" s="635"/>
      <c r="S13" s="836"/>
      <c r="T13" s="958"/>
      <c r="U13" s="1152"/>
      <c r="V13" s="2456"/>
      <c r="W13" s="2457"/>
      <c r="AD13" s="2290"/>
      <c r="AE13" s="2290"/>
      <c r="AF13" s="2290"/>
      <c r="AG13" s="2290"/>
      <c r="AH13" s="2290"/>
      <c r="AI13" s="2290"/>
      <c r="AJ13" s="2290"/>
      <c r="AK13" s="2290"/>
      <c r="AL13" s="2290"/>
    </row>
    <row r="14" spans="1:38" s="386" customFormat="1" ht="10.15" customHeight="1">
      <c r="A14" s="383"/>
      <c r="B14" s="384"/>
      <c r="C14" s="1454"/>
      <c r="D14" s="1332" t="s">
        <v>518</v>
      </c>
      <c r="E14" s="966"/>
      <c r="F14" s="1345">
        <v>44.99432094759046</v>
      </c>
      <c r="G14" s="1345">
        <v>46.055141321310906</v>
      </c>
      <c r="H14" s="1345">
        <v>44.919327154136631</v>
      </c>
      <c r="I14" s="1345">
        <v>44.323509711989281</v>
      </c>
      <c r="J14" s="1345">
        <v>43.625787687833252</v>
      </c>
      <c r="K14" s="1345">
        <v>43.203958558837172</v>
      </c>
      <c r="L14" s="1345">
        <v>42.013323464100665</v>
      </c>
      <c r="M14" s="1345">
        <v>41.162330316742079</v>
      </c>
      <c r="N14" s="1345">
        <v>38.792745396649593</v>
      </c>
      <c r="O14" s="1345">
        <v>37.079124579124581</v>
      </c>
      <c r="P14" s="1345">
        <v>36.618357487922701</v>
      </c>
      <c r="Q14" s="967"/>
      <c r="R14" s="385"/>
      <c r="S14" s="364"/>
      <c r="U14" s="814"/>
      <c r="V14" s="697"/>
      <c r="Y14" s="1001"/>
      <c r="Z14" s="1001"/>
      <c r="AA14" s="1001"/>
      <c r="AB14" s="1001"/>
      <c r="AC14" s="1001"/>
      <c r="AD14" s="1001"/>
      <c r="AE14" s="1001"/>
      <c r="AF14" s="1001"/>
      <c r="AG14" s="1001"/>
      <c r="AH14" s="1001"/>
      <c r="AI14" s="1001"/>
      <c r="AJ14" s="1001"/>
      <c r="AK14" s="1001"/>
      <c r="AL14" s="1001"/>
    </row>
    <row r="15" spans="1:38" s="386" customFormat="1" ht="10.15" customHeight="1">
      <c r="A15" s="383"/>
      <c r="B15" s="384"/>
      <c r="C15" s="1454"/>
      <c r="D15" s="1332" t="s">
        <v>519</v>
      </c>
      <c r="E15" s="967"/>
      <c r="F15" s="1345">
        <v>53.224043715846989</v>
      </c>
      <c r="G15" s="1345">
        <v>51.864801864801869</v>
      </c>
      <c r="H15" s="1345">
        <v>49.763033175355446</v>
      </c>
      <c r="I15" s="1345">
        <v>50.173010380622841</v>
      </c>
      <c r="J15" s="1345">
        <v>49.230769230769234</v>
      </c>
      <c r="K15" s="1345">
        <v>47.781217750258001</v>
      </c>
      <c r="L15" s="1345">
        <v>47.230320699708457</v>
      </c>
      <c r="M15" s="1345">
        <v>46.388888888888893</v>
      </c>
      <c r="N15" s="1345">
        <v>44.25795053003533</v>
      </c>
      <c r="O15" s="1345">
        <v>42.349726775956285</v>
      </c>
      <c r="P15" s="1345">
        <v>41.500904159132006</v>
      </c>
      <c r="Q15" s="967"/>
      <c r="R15" s="385"/>
      <c r="S15" s="364"/>
      <c r="T15" s="709"/>
      <c r="U15" s="814"/>
      <c r="V15" s="697"/>
      <c r="W15" s="709"/>
      <c r="Y15" s="1455"/>
      <c r="Z15" s="1455"/>
      <c r="AA15" s="404"/>
      <c r="AB15" s="404"/>
      <c r="AC15" s="404"/>
      <c r="AD15" s="2014"/>
      <c r="AE15" s="404"/>
      <c r="AF15" s="404"/>
      <c r="AG15" s="404"/>
      <c r="AH15" s="404"/>
      <c r="AI15" s="2014"/>
      <c r="AJ15" s="2014"/>
      <c r="AK15" s="2014"/>
      <c r="AL15" s="1001"/>
    </row>
    <row r="16" spans="1:38" s="386" customFormat="1" ht="4.5" customHeight="1">
      <c r="A16" s="383"/>
      <c r="B16" s="384"/>
      <c r="C16" s="1454"/>
      <c r="D16" s="1332"/>
      <c r="E16" s="967"/>
      <c r="F16" s="1345"/>
      <c r="G16" s="1345"/>
      <c r="H16" s="1345"/>
      <c r="I16" s="1345"/>
      <c r="J16" s="1345"/>
      <c r="K16" s="1345"/>
      <c r="L16" s="1345"/>
      <c r="M16" s="1345"/>
      <c r="N16" s="1345"/>
      <c r="O16" s="1345"/>
      <c r="P16" s="1345"/>
      <c r="Q16" s="967"/>
      <c r="R16" s="385"/>
      <c r="S16" s="364"/>
      <c r="T16" s="709"/>
      <c r="U16" s="814"/>
      <c r="V16" s="697"/>
      <c r="W16" s="709"/>
      <c r="Y16" s="1455"/>
      <c r="Z16" s="1455"/>
      <c r="AA16" s="404"/>
      <c r="AB16" s="404"/>
      <c r="AC16" s="404"/>
      <c r="AD16" s="2014"/>
      <c r="AE16" s="404"/>
      <c r="AF16" s="404"/>
      <c r="AG16" s="404"/>
      <c r="AH16" s="404"/>
      <c r="AI16" s="2014"/>
      <c r="AJ16" s="2014"/>
      <c r="AK16" s="2014"/>
      <c r="AL16" s="1001"/>
    </row>
    <row r="17" spans="1:38" s="386" customFormat="1" ht="10.35" customHeight="1">
      <c r="A17" s="383"/>
      <c r="B17" s="384"/>
      <c r="C17" s="1454"/>
      <c r="D17" s="1338" t="s">
        <v>1077</v>
      </c>
      <c r="E17" s="840"/>
      <c r="F17" s="1347">
        <v>38.199545814142709</v>
      </c>
      <c r="G17" s="1347">
        <v>39.484285239136796</v>
      </c>
      <c r="H17" s="1347">
        <v>39.310032473013649</v>
      </c>
      <c r="I17" s="1347">
        <v>39.216341432925006</v>
      </c>
      <c r="J17" s="1347">
        <v>37.910797496598406</v>
      </c>
      <c r="K17" s="1347">
        <v>38.252439958117982</v>
      </c>
      <c r="L17" s="1347">
        <v>37.461994673145419</v>
      </c>
      <c r="M17" s="1347">
        <v>36.390377486554002</v>
      </c>
      <c r="N17" s="1347">
        <v>34.495326462382522</v>
      </c>
      <c r="O17" s="1347">
        <v>32.670009500651474</v>
      </c>
      <c r="P17" s="1347">
        <v>31.46300296698098</v>
      </c>
      <c r="Q17" s="840"/>
      <c r="R17" s="385"/>
      <c r="S17" s="709"/>
      <c r="U17" s="814"/>
      <c r="V17" s="697"/>
      <c r="AD17" s="1001"/>
      <c r="AE17" s="1001"/>
      <c r="AF17" s="1001"/>
      <c r="AG17" s="1001"/>
      <c r="AH17" s="1001"/>
      <c r="AI17" s="1001"/>
      <c r="AJ17" s="1001"/>
      <c r="AK17" s="1001"/>
      <c r="AL17" s="1001"/>
    </row>
    <row r="18" spans="1:38" s="386" customFormat="1" ht="10.15" customHeight="1">
      <c r="A18" s="383"/>
      <c r="B18" s="384"/>
      <c r="C18" s="1454"/>
      <c r="D18" s="1450" t="s">
        <v>515</v>
      </c>
      <c r="E18" s="840"/>
      <c r="F18" s="840"/>
      <c r="G18" s="840"/>
      <c r="H18" s="840"/>
      <c r="I18" s="840"/>
      <c r="J18" s="840"/>
      <c r="K18" s="840"/>
      <c r="L18" s="840"/>
      <c r="M18" s="840"/>
      <c r="N18" s="840"/>
      <c r="O18" s="840"/>
      <c r="P18" s="840"/>
      <c r="Q18" s="840"/>
      <c r="R18" s="385"/>
      <c r="S18" s="364"/>
      <c r="U18" s="814"/>
      <c r="V18" s="697"/>
    </row>
    <row r="19" spans="1:38" s="382" customFormat="1" ht="10.35" customHeight="1">
      <c r="A19" s="388"/>
      <c r="B19" s="389"/>
      <c r="C19" s="1450"/>
      <c r="D19" s="1332" t="s">
        <v>516</v>
      </c>
      <c r="E19" s="380"/>
      <c r="F19" s="1344">
        <v>17.37697308110404</v>
      </c>
      <c r="G19" s="1344">
        <v>19.179576422465438</v>
      </c>
      <c r="H19" s="1344">
        <v>19.320975581223518</v>
      </c>
      <c r="I19" s="1344">
        <v>18.902610210486884</v>
      </c>
      <c r="J19" s="1344">
        <v>17.881664882368415</v>
      </c>
      <c r="K19" s="1344">
        <v>16.868794620048057</v>
      </c>
      <c r="L19" s="1344">
        <v>16.065506931231184</v>
      </c>
      <c r="M19" s="1344">
        <v>15.024061372384645</v>
      </c>
      <c r="N19" s="1344">
        <v>13.931108576324544</v>
      </c>
      <c r="O19" s="1344">
        <v>12.836675145892492</v>
      </c>
      <c r="P19" s="1344">
        <v>12.083279935437664</v>
      </c>
      <c r="Q19" s="380"/>
      <c r="R19" s="385"/>
      <c r="S19" s="364"/>
      <c r="T19" s="815"/>
      <c r="U19" s="814"/>
    </row>
    <row r="20" spans="1:38" s="394" customFormat="1" ht="10.35" customHeight="1">
      <c r="A20" s="391"/>
      <c r="B20" s="392"/>
      <c r="C20" s="1450"/>
      <c r="D20" s="1332" t="s">
        <v>517</v>
      </c>
      <c r="E20" s="393"/>
      <c r="F20" s="1344">
        <v>30.617904051846189</v>
      </c>
      <c r="G20" s="1344">
        <v>32.49123997714802</v>
      </c>
      <c r="H20" s="1344">
        <v>32.597041549249425</v>
      </c>
      <c r="I20" s="1344">
        <v>31.96753854950537</v>
      </c>
      <c r="J20" s="1344">
        <v>30.696092863723042</v>
      </c>
      <c r="K20" s="1344">
        <v>29.695395059638596</v>
      </c>
      <c r="L20" s="1344">
        <v>28.017626920519291</v>
      </c>
      <c r="M20" s="1344">
        <v>26.449696754650475</v>
      </c>
      <c r="N20" s="1344">
        <v>25.127371978165193</v>
      </c>
      <c r="O20" s="1344">
        <v>23.95844104169586</v>
      </c>
      <c r="P20" s="1344">
        <v>22.935058296140394</v>
      </c>
      <c r="Q20" s="393"/>
      <c r="R20" s="385"/>
      <c r="S20" s="364"/>
      <c r="T20" s="709"/>
      <c r="U20" s="814"/>
      <c r="V20" s="815"/>
      <c r="W20" s="815"/>
    </row>
    <row r="21" spans="1:38" ht="10.35" customHeight="1">
      <c r="A21" s="306"/>
      <c r="B21" s="368"/>
      <c r="C21" s="323"/>
      <c r="D21" s="1332" t="s">
        <v>518</v>
      </c>
      <c r="E21" s="840"/>
      <c r="F21" s="1344">
        <v>46.811321141125326</v>
      </c>
      <c r="G21" s="1344">
        <v>47.494156037000394</v>
      </c>
      <c r="H21" s="1344">
        <v>45.836379797284629</v>
      </c>
      <c r="I21" s="1344">
        <v>45.357353809805197</v>
      </c>
      <c r="J21" s="1344">
        <v>44.91417057387546</v>
      </c>
      <c r="K21" s="1344">
        <v>44.677289024584915</v>
      </c>
      <c r="L21" s="1344">
        <v>43.37419830514213</v>
      </c>
      <c r="M21" s="1344">
        <v>42.462009690664573</v>
      </c>
      <c r="N21" s="1344">
        <v>40.047860583041889</v>
      </c>
      <c r="O21" s="1344">
        <v>38.129787909417985</v>
      </c>
      <c r="P21" s="1344">
        <v>37.842404990842446</v>
      </c>
      <c r="Q21" s="840"/>
      <c r="R21" s="385"/>
      <c r="S21" s="364"/>
      <c r="T21" s="990"/>
      <c r="U21" s="814"/>
      <c r="V21" s="815"/>
      <c r="W21" s="815"/>
    </row>
    <row r="22" spans="1:38" ht="10.35" customHeight="1">
      <c r="A22" s="306"/>
      <c r="B22" s="368"/>
      <c r="C22" s="323"/>
      <c r="D22" s="1332" t="s">
        <v>519</v>
      </c>
      <c r="E22" s="840"/>
      <c r="F22" s="1344">
        <v>54.701528432685542</v>
      </c>
      <c r="G22" s="1344">
        <v>55.146365660981644</v>
      </c>
      <c r="H22" s="1344">
        <v>55.047421870524779</v>
      </c>
      <c r="I22" s="1344">
        <v>55.633070143248567</v>
      </c>
      <c r="J22" s="1344">
        <v>53.163730009502416</v>
      </c>
      <c r="K22" s="1344">
        <v>55.362262928776197</v>
      </c>
      <c r="L22" s="1344">
        <v>54.969642217028259</v>
      </c>
      <c r="M22" s="1344">
        <v>53.739347925475364</v>
      </c>
      <c r="N22" s="1344">
        <v>50.216210493741762</v>
      </c>
      <c r="O22" s="1344">
        <v>47.785041296367133</v>
      </c>
      <c r="P22" s="1344">
        <v>45.03640451926664</v>
      </c>
      <c r="Q22" s="840"/>
      <c r="R22" s="421"/>
      <c r="S22" s="316"/>
      <c r="T22" s="362"/>
      <c r="U22" s="814"/>
      <c r="V22" s="362"/>
    </row>
    <row r="23" spans="1:38" ht="10.35" hidden="1" customHeight="1">
      <c r="A23" s="306"/>
      <c r="B23" s="368"/>
      <c r="C23" s="323"/>
      <c r="D23" s="1332"/>
      <c r="E23" s="840"/>
      <c r="F23" s="840"/>
      <c r="G23" s="1344"/>
      <c r="H23" s="1344"/>
      <c r="I23" s="1344"/>
      <c r="J23" s="1344"/>
      <c r="K23" s="1344"/>
      <c r="L23" s="1344"/>
      <c r="M23" s="1344"/>
      <c r="N23" s="1344"/>
      <c r="O23" s="1344"/>
      <c r="P23" s="1357">
        <v>100</v>
      </c>
      <c r="Q23" s="840"/>
      <c r="R23" s="421"/>
      <c r="S23" s="316"/>
      <c r="T23" s="362"/>
      <c r="U23" s="814"/>
      <c r="V23" s="362"/>
    </row>
    <row r="24" spans="1:38" ht="5.25" customHeight="1" thickBot="1">
      <c r="A24" s="306"/>
      <c r="B24" s="368"/>
      <c r="C24" s="1358"/>
      <c r="D24" s="1358"/>
      <c r="E24" s="1358"/>
      <c r="F24" s="1358"/>
      <c r="G24" s="1358"/>
      <c r="H24" s="1358"/>
      <c r="I24" s="1358"/>
      <c r="J24" s="1358"/>
      <c r="K24" s="1358"/>
      <c r="L24" s="1358"/>
      <c r="M24" s="1358"/>
      <c r="N24" s="1358"/>
      <c r="O24" s="1358"/>
      <c r="P24" s="1358"/>
      <c r="Q24" s="1358"/>
      <c r="R24" s="421"/>
      <c r="S24" s="316"/>
      <c r="T24" s="362"/>
      <c r="U24" s="814"/>
      <c r="V24" s="362"/>
    </row>
    <row r="25" spans="1:38" ht="15.75" customHeight="1" thickBot="1">
      <c r="A25" s="306"/>
      <c r="B25" s="368"/>
      <c r="C25" s="2784" t="s">
        <v>549</v>
      </c>
      <c r="D25" s="2785"/>
      <c r="E25" s="2785"/>
      <c r="F25" s="2785"/>
      <c r="G25" s="2785"/>
      <c r="H25" s="2785"/>
      <c r="I25" s="2785"/>
      <c r="J25" s="2785"/>
      <c r="K25" s="2785"/>
      <c r="L25" s="2785"/>
      <c r="M25" s="2785"/>
      <c r="N25" s="2785"/>
      <c r="O25" s="2785"/>
      <c r="P25" s="2785"/>
      <c r="Q25" s="2786"/>
      <c r="R25" s="1336"/>
      <c r="S25" s="316"/>
      <c r="T25" s="876"/>
      <c r="U25" s="814"/>
    </row>
    <row r="26" spans="1:38" ht="3" customHeight="1">
      <c r="A26" s="306"/>
      <c r="B26" s="368"/>
      <c r="C26" s="323"/>
      <c r="D26" s="2766"/>
      <c r="E26" s="2766"/>
      <c r="F26" s="840"/>
      <c r="G26" s="840"/>
      <c r="H26" s="840"/>
      <c r="I26" s="840"/>
      <c r="J26" s="840"/>
      <c r="K26" s="840"/>
      <c r="L26" s="840"/>
      <c r="M26" s="840"/>
      <c r="N26" s="840"/>
      <c r="O26" s="840"/>
      <c r="P26" s="840"/>
      <c r="Q26" s="840"/>
      <c r="R26" s="840"/>
      <c r="S26" s="316"/>
      <c r="T26" s="362"/>
      <c r="V26" s="362"/>
    </row>
    <row r="27" spans="1:38" ht="9" customHeight="1">
      <c r="A27" s="306"/>
      <c r="B27" s="368"/>
      <c r="C27" s="2788" t="s">
        <v>512</v>
      </c>
      <c r="D27" s="2788"/>
      <c r="E27" s="1337"/>
      <c r="F27" s="1337"/>
      <c r="G27" s="1337"/>
      <c r="H27" s="1337"/>
      <c r="I27" s="1337"/>
      <c r="J27" s="1337"/>
      <c r="K27" s="1337"/>
      <c r="L27" s="1337"/>
      <c r="M27" s="1337"/>
      <c r="N27" s="1337"/>
      <c r="O27" s="1337"/>
      <c r="P27" s="1337"/>
      <c r="Q27" s="1337"/>
      <c r="R27" s="1337"/>
      <c r="S27" s="316"/>
      <c r="T27" s="978"/>
      <c r="U27" s="815"/>
    </row>
    <row r="28" spans="1:38" ht="3" customHeight="1">
      <c r="A28" s="306"/>
      <c r="B28" s="368"/>
      <c r="C28" s="2788"/>
      <c r="D28" s="2788"/>
      <c r="E28" s="840"/>
      <c r="F28" s="840"/>
      <c r="G28" s="840"/>
      <c r="H28" s="840"/>
      <c r="I28" s="840"/>
      <c r="J28" s="840"/>
      <c r="K28" s="840"/>
      <c r="L28" s="840"/>
      <c r="M28" s="840"/>
      <c r="N28" s="840"/>
      <c r="O28" s="840"/>
      <c r="P28" s="840"/>
      <c r="Q28" s="967"/>
      <c r="R28" s="421"/>
      <c r="S28" s="316"/>
      <c r="T28" s="362"/>
      <c r="U28" s="815"/>
    </row>
    <row r="29" spans="1:38" ht="11.25" customHeight="1">
      <c r="A29" s="306"/>
      <c r="B29" s="368"/>
      <c r="C29" s="2694" t="s">
        <v>520</v>
      </c>
      <c r="D29" s="2694"/>
      <c r="E29" s="840"/>
      <c r="F29" s="1339">
        <v>2011</v>
      </c>
      <c r="G29" s="1339">
        <v>2012</v>
      </c>
      <c r="H29" s="1339">
        <v>2013</v>
      </c>
      <c r="I29" s="1339">
        <v>2014</v>
      </c>
      <c r="J29" s="1339">
        <v>2015</v>
      </c>
      <c r="K29" s="1339">
        <v>2016</v>
      </c>
      <c r="L29" s="1339">
        <v>2017</v>
      </c>
      <c r="M29" s="1339">
        <v>2018</v>
      </c>
      <c r="N29" s="1339">
        <v>2019</v>
      </c>
      <c r="O29" s="1339">
        <v>2020</v>
      </c>
      <c r="P29" s="1339">
        <v>2021</v>
      </c>
      <c r="Q29" s="1340"/>
      <c r="R29" s="421"/>
      <c r="S29" s="316"/>
      <c r="T29" s="362"/>
      <c r="U29" s="815"/>
      <c r="V29" s="362"/>
    </row>
    <row r="30" spans="1:38" ht="10.35" customHeight="1">
      <c r="A30" s="306"/>
      <c r="B30" s="368"/>
      <c r="C30" s="323"/>
      <c r="D30" s="1338" t="s">
        <v>542</v>
      </c>
      <c r="E30" s="840"/>
      <c r="F30" s="1347">
        <v>3.7039965064450064</v>
      </c>
      <c r="G30" s="1347">
        <v>3.8308983277192001</v>
      </c>
      <c r="H30" s="1347">
        <v>3.8714286867577843</v>
      </c>
      <c r="I30" s="1347">
        <v>3.700959023539669</v>
      </c>
      <c r="J30" s="1347">
        <v>3.5676348709169083</v>
      </c>
      <c r="K30" s="1347">
        <v>3.5273780065705687</v>
      </c>
      <c r="L30" s="1347">
        <v>3.3829244298029049</v>
      </c>
      <c r="M30" s="1347">
        <v>3.4784741995197486</v>
      </c>
      <c r="N30" s="1347">
        <v>3.9912106230228637</v>
      </c>
      <c r="O30" s="1347">
        <v>4.1274856535279882</v>
      </c>
      <c r="P30" s="1347">
        <v>4.0825101640451935</v>
      </c>
      <c r="Q30" s="840"/>
      <c r="R30" s="421"/>
      <c r="S30" s="316"/>
      <c r="V30" s="2455"/>
      <c r="W30" s="2455"/>
      <c r="X30" s="2455"/>
      <c r="Y30" s="2455"/>
      <c r="Z30" s="2455"/>
      <c r="AA30" s="2455"/>
      <c r="AB30" s="2455"/>
      <c r="AC30" s="2455"/>
      <c r="AD30" s="2455"/>
      <c r="AE30" s="2455"/>
    </row>
    <row r="31" spans="1:38" ht="10.35" customHeight="1">
      <c r="A31" s="306"/>
      <c r="B31" s="368"/>
      <c r="C31" s="323"/>
      <c r="D31" s="1450" t="s">
        <v>515</v>
      </c>
      <c r="E31" s="840"/>
      <c r="F31" s="840"/>
      <c r="G31" s="840"/>
      <c r="H31" s="840"/>
      <c r="I31" s="840"/>
      <c r="J31" s="840"/>
      <c r="K31" s="840"/>
      <c r="L31" s="840"/>
      <c r="M31" s="840"/>
      <c r="N31" s="840"/>
      <c r="O31" s="840"/>
      <c r="P31" s="840"/>
      <c r="Q31" s="840"/>
      <c r="R31" s="421"/>
      <c r="S31" s="316"/>
      <c r="T31" s="876"/>
      <c r="U31" s="815"/>
    </row>
    <row r="32" spans="1:38" ht="10.35" customHeight="1">
      <c r="A32" s="306"/>
      <c r="B32" s="368"/>
      <c r="C32" s="323"/>
      <c r="D32" s="1332" t="s">
        <v>516</v>
      </c>
      <c r="E32" s="840"/>
      <c r="F32" s="1342">
        <v>1.3854132666013854</v>
      </c>
      <c r="G32" s="1342">
        <v>1.4563199419952491</v>
      </c>
      <c r="H32" s="1342">
        <v>1.4734503658271556</v>
      </c>
      <c r="I32" s="1342">
        <v>1.3931469149709821</v>
      </c>
      <c r="J32" s="1342">
        <v>1.3181862880529709</v>
      </c>
      <c r="K32" s="1342">
        <v>1.2905727262656475</v>
      </c>
      <c r="L32" s="1342">
        <v>1.1785776450433778</v>
      </c>
      <c r="M32" s="1342">
        <v>1.2683826870989439</v>
      </c>
      <c r="N32" s="1342">
        <v>1.7959431385821993</v>
      </c>
      <c r="O32" s="1342">
        <v>1.9247419864152202</v>
      </c>
      <c r="P32" s="1342">
        <v>1.8813361983283323</v>
      </c>
      <c r="Q32" s="840"/>
      <c r="R32" s="421"/>
      <c r="S32" s="316"/>
      <c r="T32" s="362"/>
      <c r="U32" s="2455"/>
      <c r="V32" s="2455"/>
      <c r="W32" s="2455"/>
      <c r="X32" s="2455"/>
      <c r="Y32" s="2455"/>
      <c r="Z32" s="2455"/>
      <c r="AA32" s="2455"/>
      <c r="AB32" s="2455"/>
      <c r="AC32" s="2455"/>
      <c r="AD32" s="2455"/>
    </row>
    <row r="33" spans="1:39" ht="10.35" customHeight="1">
      <c r="A33" s="306"/>
      <c r="B33" s="368"/>
      <c r="C33" s="323"/>
      <c r="D33" s="1332" t="s">
        <v>517</v>
      </c>
      <c r="E33" s="840"/>
      <c r="F33" s="1342">
        <v>9.5944166447195158</v>
      </c>
      <c r="G33" s="1342">
        <v>10.204671600370027</v>
      </c>
      <c r="H33" s="1342">
        <v>10.307914007587565</v>
      </c>
      <c r="I33" s="1342">
        <v>9.5973116136014127</v>
      </c>
      <c r="J33" s="1342">
        <v>9.0331453720258565</v>
      </c>
      <c r="K33" s="1342">
        <v>8.7922963755516914</v>
      </c>
      <c r="L33" s="1342">
        <v>8.218339497513071</v>
      </c>
      <c r="M33" s="1342">
        <v>8.0088170462894936</v>
      </c>
      <c r="N33" s="1342">
        <v>8.3101823891774362</v>
      </c>
      <c r="O33" s="1342">
        <v>8.6472122674857985</v>
      </c>
      <c r="P33" s="1342">
        <v>8.3619000979431917</v>
      </c>
      <c r="Q33" s="840"/>
      <c r="R33" s="421"/>
      <c r="S33" s="316"/>
      <c r="V33" s="2458"/>
      <c r="W33" s="2458"/>
    </row>
    <row r="34" spans="1:39" ht="10.35" customHeight="1">
      <c r="A34" s="306"/>
      <c r="B34" s="368"/>
      <c r="C34" s="1333"/>
      <c r="D34" s="1332" t="s">
        <v>518</v>
      </c>
      <c r="E34" s="840"/>
      <c r="F34" s="1342">
        <v>39.558656498458546</v>
      </c>
      <c r="G34" s="1342">
        <v>41.269290792439747</v>
      </c>
      <c r="H34" s="1342">
        <v>41.040164778578784</v>
      </c>
      <c r="I34" s="1342">
        <v>39.835900870730072</v>
      </c>
      <c r="J34" s="1342">
        <v>38.616900953304253</v>
      </c>
      <c r="K34" s="1342">
        <v>37.559919591773621</v>
      </c>
      <c r="L34" s="1342">
        <v>35.988156920799405</v>
      </c>
      <c r="M34" s="1342">
        <v>35.633484162895925</v>
      </c>
      <c r="N34" s="1342">
        <v>33.780977433199496</v>
      </c>
      <c r="O34" s="1342">
        <v>34.539842873176205</v>
      </c>
      <c r="P34" s="1342">
        <v>34.17529330572809</v>
      </c>
      <c r="Q34" s="840"/>
      <c r="R34" s="395"/>
      <c r="S34" s="316"/>
    </row>
    <row r="35" spans="1:39" ht="10.35" customHeight="1">
      <c r="A35" s="306"/>
      <c r="B35" s="368"/>
      <c r="C35" s="323"/>
      <c r="D35" s="1332" t="s">
        <v>519</v>
      </c>
      <c r="E35" s="840"/>
      <c r="F35" s="1342">
        <v>76.721311475409834</v>
      </c>
      <c r="G35" s="1342">
        <v>75.407925407925404</v>
      </c>
      <c r="H35" s="1342">
        <v>76.30331753554502</v>
      </c>
      <c r="I35" s="1342">
        <v>76.009227220299877</v>
      </c>
      <c r="J35" s="1342">
        <v>74.72527472527473</v>
      </c>
      <c r="K35" s="1342">
        <v>73.374613003095973</v>
      </c>
      <c r="L35" s="1342">
        <v>72.789115646258509</v>
      </c>
      <c r="M35" s="1342">
        <v>71.944444444444443</v>
      </c>
      <c r="N35" s="1342">
        <v>71.378091872791515</v>
      </c>
      <c r="O35" s="1342">
        <v>71.12932604735883</v>
      </c>
      <c r="P35" s="1342">
        <v>69.439421338155512</v>
      </c>
      <c r="Q35" s="840"/>
      <c r="R35" s="395"/>
      <c r="S35" s="316"/>
      <c r="T35" s="362"/>
    </row>
    <row r="36" spans="1:39" ht="3" customHeight="1">
      <c r="A36" s="306"/>
      <c r="B36" s="368"/>
      <c r="C36" s="323"/>
      <c r="D36" s="1332"/>
      <c r="E36" s="840"/>
      <c r="F36" s="1342"/>
      <c r="G36" s="1342"/>
      <c r="H36" s="1342"/>
      <c r="I36" s="1342"/>
      <c r="J36" s="1342"/>
      <c r="K36" s="1342"/>
      <c r="L36" s="1342"/>
      <c r="M36" s="1342"/>
      <c r="N36" s="1342"/>
      <c r="O36" s="1342"/>
      <c r="P36" s="1342"/>
      <c r="Q36" s="840"/>
      <c r="R36" s="395"/>
      <c r="S36" s="316"/>
      <c r="T36" s="362"/>
    </row>
    <row r="37" spans="1:39" ht="10.35" customHeight="1">
      <c r="A37" s="306"/>
      <c r="B37" s="368"/>
      <c r="C37" s="323"/>
      <c r="D37" s="1335" t="s">
        <v>543</v>
      </c>
      <c r="E37" s="840"/>
      <c r="F37" s="1347">
        <v>10.015999301135988</v>
      </c>
      <c r="G37" s="1347">
        <v>10.204543766569707</v>
      </c>
      <c r="H37" s="1347">
        <v>9.9033580810367052</v>
      </c>
      <c r="I37" s="1347">
        <v>9.2111604401720779</v>
      </c>
      <c r="J37" s="1347">
        <v>8.8492226926102102</v>
      </c>
      <c r="K37" s="1347">
        <v>8.3075708597462903</v>
      </c>
      <c r="L37" s="1347">
        <v>7.591570584313093</v>
      </c>
      <c r="M37" s="1347">
        <v>7.4843452118217098</v>
      </c>
      <c r="N37" s="1347">
        <v>7.1553620163220257</v>
      </c>
      <c r="O37" s="1347">
        <v>7.5647642149032652</v>
      </c>
      <c r="P37" s="1347">
        <v>7.4496303215909947</v>
      </c>
      <c r="Q37" s="1341"/>
      <c r="R37" s="395"/>
      <c r="S37" s="316"/>
    </row>
    <row r="38" spans="1:39" ht="10.35" customHeight="1">
      <c r="A38" s="306">
        <v>4661</v>
      </c>
      <c r="B38" s="368"/>
      <c r="C38" s="1334"/>
      <c r="D38" s="1450" t="s">
        <v>515</v>
      </c>
      <c r="E38" s="840"/>
      <c r="F38" s="840"/>
      <c r="G38" s="840"/>
      <c r="H38" s="840"/>
      <c r="I38" s="840"/>
      <c r="J38" s="840"/>
      <c r="K38" s="840"/>
      <c r="L38" s="840"/>
      <c r="M38" s="840"/>
      <c r="N38" s="840"/>
      <c r="O38" s="840"/>
      <c r="P38" s="840"/>
      <c r="Q38" s="840"/>
      <c r="R38" s="395"/>
      <c r="S38" s="316"/>
    </row>
    <row r="39" spans="1:39" ht="10.35" customHeight="1">
      <c r="A39" s="306"/>
      <c r="B39" s="368"/>
      <c r="C39" s="323"/>
      <c r="D39" s="1332" t="s">
        <v>516</v>
      </c>
      <c r="E39" s="840"/>
      <c r="F39" s="1346">
        <v>1.1722017856874569</v>
      </c>
      <c r="G39" s="1346">
        <v>1.21475793647233</v>
      </c>
      <c r="H39" s="1346">
        <v>1.2014718166846337</v>
      </c>
      <c r="I39" s="1346">
        <v>1.1170419534107019</v>
      </c>
      <c r="J39" s="1346">
        <v>1.0450048766894147</v>
      </c>
      <c r="K39" s="1346">
        <v>1.0313531353135275</v>
      </c>
      <c r="L39" s="1346">
        <v>0.95100570807282669</v>
      </c>
      <c r="M39" s="1346">
        <v>1.0407086985455889</v>
      </c>
      <c r="N39" s="1346">
        <v>1.5256885147528911</v>
      </c>
      <c r="O39" s="1346">
        <v>1.6395059377252905</v>
      </c>
      <c r="P39" s="1346">
        <v>1.5925850238818624</v>
      </c>
      <c r="Q39" s="840"/>
      <c r="R39" s="395"/>
      <c r="S39" s="316"/>
    </row>
    <row r="40" spans="1:39" ht="10.35" customHeight="1">
      <c r="A40" s="306"/>
      <c r="B40" s="368"/>
      <c r="C40" s="323"/>
      <c r="D40" s="1332" t="s">
        <v>517</v>
      </c>
      <c r="E40" s="840"/>
      <c r="F40" s="1346">
        <v>3.9089088588307721</v>
      </c>
      <c r="G40" s="1346">
        <v>4.0072726480252774</v>
      </c>
      <c r="H40" s="1346">
        <v>3.9389080236196112</v>
      </c>
      <c r="I40" s="1346">
        <v>3.5259058501432428</v>
      </c>
      <c r="J40" s="1346">
        <v>3.3741295506986346</v>
      </c>
      <c r="K40" s="1346">
        <v>3.1893709632528715</v>
      </c>
      <c r="L40" s="1346">
        <v>2.9379111252524663</v>
      </c>
      <c r="M40" s="1346">
        <v>2.7751384809478195</v>
      </c>
      <c r="N40" s="1346">
        <v>3.2299194177281518</v>
      </c>
      <c r="O40" s="1346">
        <v>3.4584037391543783</v>
      </c>
      <c r="P40" s="1346">
        <v>3.4250211360374081</v>
      </c>
      <c r="Q40" s="840"/>
      <c r="R40" s="395"/>
      <c r="S40" s="316"/>
    </row>
    <row r="41" spans="1:39" ht="10.35" customHeight="1">
      <c r="A41" s="306"/>
      <c r="B41" s="368"/>
      <c r="C41" s="323"/>
      <c r="D41" s="1332" t="s">
        <v>518</v>
      </c>
      <c r="E41" s="840"/>
      <c r="F41" s="1346">
        <v>9.6421525459597444</v>
      </c>
      <c r="G41" s="1346">
        <v>9.9940421639880395</v>
      </c>
      <c r="H41" s="1346">
        <v>9.4377661175863068</v>
      </c>
      <c r="I41" s="1346">
        <v>8.5266321531566209</v>
      </c>
      <c r="J41" s="1346">
        <v>8.1283979237180457</v>
      </c>
      <c r="K41" s="1346">
        <v>7.8351582950680054</v>
      </c>
      <c r="L41" s="1346">
        <v>7.0583081654876807</v>
      </c>
      <c r="M41" s="1346">
        <v>6.9600857871721225</v>
      </c>
      <c r="N41" s="1346">
        <v>6.5782415550087485</v>
      </c>
      <c r="O41" s="1346">
        <v>6.6075892706945485</v>
      </c>
      <c r="P41" s="1346">
        <v>6.4988266941392174</v>
      </c>
      <c r="Q41" s="840"/>
      <c r="R41" s="421"/>
      <c r="S41" s="316"/>
    </row>
    <row r="42" spans="1:39" ht="10.35" customHeight="1">
      <c r="A42" s="306"/>
      <c r="B42" s="368"/>
      <c r="C42" s="323"/>
      <c r="D42" s="1332" t="s">
        <v>519</v>
      </c>
      <c r="E42" s="840"/>
      <c r="F42" s="1346">
        <v>22.705957244335316</v>
      </c>
      <c r="G42" s="1346">
        <v>22.701943171729404</v>
      </c>
      <c r="H42" s="1346">
        <v>21.894665346437392</v>
      </c>
      <c r="I42" s="1346">
        <v>20.523170855216527</v>
      </c>
      <c r="J42" s="1346">
        <v>19.652731444976851</v>
      </c>
      <c r="K42" s="1346">
        <v>17.923584716943395</v>
      </c>
      <c r="L42" s="1346">
        <v>16.148308127309498</v>
      </c>
      <c r="M42" s="1346">
        <v>15.829793794895581</v>
      </c>
      <c r="N42" s="1346">
        <v>14.009401695481172</v>
      </c>
      <c r="O42" s="1346">
        <v>15.104284854268524</v>
      </c>
      <c r="P42" s="1346">
        <v>14.746880674588404</v>
      </c>
      <c r="Q42" s="840"/>
      <c r="R42" s="421"/>
      <c r="S42" s="316"/>
      <c r="U42" s="1242"/>
      <c r="V42" s="333"/>
      <c r="W42" s="333"/>
      <c r="X42" s="333"/>
      <c r="Y42" s="333"/>
    </row>
    <row r="43" spans="1:39" ht="1.5" customHeight="1">
      <c r="A43" s="306"/>
      <c r="B43" s="368"/>
      <c r="C43" s="2946"/>
      <c r="D43" s="323"/>
      <c r="E43" s="840"/>
      <c r="F43" s="840"/>
      <c r="G43" s="840"/>
      <c r="H43" s="840"/>
      <c r="I43" s="840"/>
      <c r="J43" s="840"/>
      <c r="K43" s="840"/>
      <c r="L43" s="840"/>
      <c r="M43" s="840"/>
      <c r="N43" s="840"/>
      <c r="O43" s="840"/>
      <c r="P43" s="1347">
        <v>100</v>
      </c>
      <c r="Q43" s="840"/>
      <c r="R43" s="421"/>
      <c r="S43" s="316"/>
    </row>
    <row r="44" spans="1:39" ht="6" customHeight="1">
      <c r="A44" s="306"/>
      <c r="B44" s="368"/>
      <c r="C44" s="2946" t="s">
        <v>1078</v>
      </c>
      <c r="D44" s="323"/>
      <c r="E44" s="840"/>
      <c r="F44" s="840"/>
      <c r="G44" s="840"/>
      <c r="H44" s="840"/>
      <c r="I44" s="840"/>
      <c r="J44" s="840"/>
      <c r="K44" s="840"/>
      <c r="L44" s="840"/>
      <c r="M44" s="840"/>
      <c r="N44" s="840"/>
      <c r="O44" s="840"/>
      <c r="P44" s="1347"/>
      <c r="Q44" s="840"/>
      <c r="R44" s="421"/>
      <c r="S44" s="316"/>
    </row>
    <row r="45" spans="1:39" s="386" customFormat="1" ht="24.75" customHeight="1">
      <c r="A45" s="383"/>
      <c r="B45" s="384"/>
      <c r="C45" s="2796" t="s">
        <v>554</v>
      </c>
      <c r="D45" s="2796"/>
      <c r="E45" s="2796"/>
      <c r="F45" s="2796"/>
      <c r="G45" s="2796"/>
      <c r="H45" s="2796"/>
      <c r="I45" s="2796"/>
      <c r="J45" s="2796"/>
      <c r="K45" s="2796"/>
      <c r="L45" s="2796"/>
      <c r="M45" s="2796"/>
      <c r="N45" s="2796"/>
      <c r="O45" s="2796"/>
      <c r="P45" s="2796"/>
      <c r="Q45" s="2796"/>
      <c r="R45" s="421"/>
      <c r="S45" s="364"/>
      <c r="AC45" s="851"/>
      <c r="AD45" s="851"/>
      <c r="AE45" s="851"/>
      <c r="AF45" s="851"/>
      <c r="AG45" s="851"/>
      <c r="AH45" s="851"/>
      <c r="AI45" s="851"/>
      <c r="AJ45" s="851"/>
      <c r="AK45" s="851"/>
      <c r="AL45" s="851"/>
      <c r="AM45" s="851"/>
    </row>
    <row r="46" spans="1:39" s="386" customFormat="1" ht="13.5" customHeight="1" thickBot="1">
      <c r="A46" s="383"/>
      <c r="B46" s="384"/>
      <c r="C46" s="1360" t="s">
        <v>553</v>
      </c>
      <c r="F46" s="1359"/>
      <c r="G46" s="1359"/>
      <c r="H46" s="1359"/>
      <c r="I46" s="1359"/>
      <c r="J46" s="1359"/>
      <c r="K46" s="1359"/>
      <c r="L46" s="1361" t="s">
        <v>552</v>
      </c>
      <c r="M46" s="1359"/>
      <c r="N46" s="1359"/>
      <c r="O46" s="1359"/>
      <c r="P46" s="1359"/>
      <c r="Q46" s="1359"/>
      <c r="R46" s="421"/>
      <c r="S46" s="364"/>
      <c r="AC46" s="851"/>
      <c r="AD46" s="851"/>
      <c r="AE46" s="851"/>
      <c r="AF46" s="851"/>
      <c r="AG46" s="851"/>
      <c r="AH46" s="851"/>
      <c r="AI46" s="851"/>
      <c r="AJ46" s="851"/>
      <c r="AK46" s="851"/>
      <c r="AL46" s="851"/>
      <c r="AM46" s="851"/>
    </row>
    <row r="47" spans="1:39" s="386" customFormat="1" ht="25.5" customHeight="1" thickBot="1">
      <c r="A47" s="383"/>
      <c r="B47" s="384"/>
      <c r="C47" s="2797" t="s">
        <v>997</v>
      </c>
      <c r="D47" s="2798"/>
      <c r="E47" s="2798"/>
      <c r="F47" s="2798"/>
      <c r="G47" s="2798"/>
      <c r="H47" s="2798"/>
      <c r="I47" s="2798"/>
      <c r="J47" s="2798"/>
      <c r="K47" s="2798"/>
      <c r="L47" s="2798"/>
      <c r="M47" s="2798"/>
      <c r="N47" s="2798"/>
      <c r="O47" s="2798"/>
      <c r="P47" s="2798"/>
      <c r="Q47" s="2799"/>
      <c r="R47" s="421"/>
      <c r="S47" s="364"/>
      <c r="U47" s="813"/>
      <c r="AC47" s="851"/>
      <c r="AD47" s="2800"/>
      <c r="AE47" s="2800"/>
      <c r="AF47" s="2800"/>
      <c r="AG47" s="2800"/>
      <c r="AH47" s="2274"/>
      <c r="AI47" s="2800"/>
      <c r="AJ47" s="2800"/>
      <c r="AK47" s="2800"/>
      <c r="AL47" s="2800"/>
      <c r="AM47" s="851"/>
    </row>
    <row r="48" spans="1:39" s="320" customFormat="1" ht="4.5" customHeight="1">
      <c r="A48" s="318"/>
      <c r="B48" s="463"/>
      <c r="C48" s="1353"/>
      <c r="D48" s="1353"/>
      <c r="E48" s="1353"/>
      <c r="F48" s="1353"/>
      <c r="G48" s="1353"/>
      <c r="H48" s="1353"/>
      <c r="I48" s="1353"/>
      <c r="J48" s="1353"/>
      <c r="K48" s="1353"/>
      <c r="L48" s="1353"/>
      <c r="M48" s="1353"/>
      <c r="N48" s="1353"/>
      <c r="O48" s="1353"/>
      <c r="P48" s="1353"/>
      <c r="Q48" s="1353"/>
      <c r="R48" s="519"/>
      <c r="S48" s="319"/>
      <c r="U48" s="816"/>
      <c r="V48" s="333"/>
      <c r="AC48" s="608"/>
      <c r="AD48" s="608"/>
      <c r="AE48" s="608"/>
      <c r="AF48" s="608"/>
      <c r="AG48" s="608"/>
      <c r="AH48" s="608"/>
      <c r="AI48" s="608"/>
      <c r="AJ48" s="608"/>
      <c r="AK48" s="608"/>
      <c r="AL48" s="608"/>
      <c r="AM48" s="608"/>
    </row>
    <row r="49" spans="1:39" ht="9.75" customHeight="1">
      <c r="A49" s="306"/>
      <c r="B49" s="368"/>
      <c r="C49" s="1337"/>
      <c r="D49" s="1337"/>
      <c r="E49" s="1337"/>
      <c r="F49" s="1337"/>
      <c r="G49" s="1337"/>
      <c r="H49" s="1337"/>
      <c r="I49" s="1337"/>
      <c r="J49" s="1337"/>
      <c r="K49" s="1337"/>
      <c r="L49" s="1337"/>
      <c r="M49" s="1337"/>
      <c r="N49" s="1337"/>
      <c r="O49" s="1337"/>
      <c r="P49" s="1337"/>
      <c r="Q49" s="1337"/>
      <c r="R49" s="316"/>
      <c r="S49" s="316"/>
      <c r="X49" s="1356"/>
      <c r="AC49" s="850"/>
      <c r="AD49" s="850"/>
      <c r="AE49" s="850"/>
      <c r="AF49" s="850"/>
      <c r="AG49" s="850"/>
      <c r="AH49" s="850"/>
      <c r="AI49" s="850"/>
      <c r="AJ49" s="850"/>
      <c r="AK49" s="850"/>
      <c r="AL49" s="850"/>
      <c r="AM49" s="850"/>
    </row>
    <row r="50" spans="1:39" s="409" customFormat="1" ht="9.75" customHeight="1">
      <c r="A50" s="406"/>
      <c r="B50" s="407"/>
      <c r="C50" s="1036"/>
      <c r="D50" s="1036"/>
      <c r="E50" s="706"/>
      <c r="F50" s="706"/>
      <c r="G50" s="706"/>
      <c r="H50" s="706"/>
      <c r="I50" s="706"/>
      <c r="J50" s="706"/>
      <c r="K50" s="706"/>
      <c r="L50" s="706"/>
      <c r="M50" s="706"/>
      <c r="N50" s="706"/>
      <c r="O50" s="706"/>
      <c r="P50" s="706"/>
      <c r="Q50" s="706"/>
      <c r="R50" s="346"/>
      <c r="S50" s="346"/>
      <c r="U50" s="813"/>
      <c r="AC50" s="2252"/>
      <c r="AD50" s="2252"/>
      <c r="AE50" s="2252"/>
      <c r="AF50" s="1154"/>
      <c r="AG50" s="1154"/>
      <c r="AH50" s="2252"/>
      <c r="AI50" s="2252"/>
      <c r="AJ50" s="2252"/>
      <c r="AK50" s="1154"/>
      <c r="AL50" s="1154"/>
      <c r="AM50" s="2252"/>
    </row>
    <row r="51" spans="1:39" ht="9.75" customHeight="1">
      <c r="A51" s="306"/>
      <c r="B51" s="368"/>
      <c r="C51" s="1036"/>
      <c r="D51" s="1036"/>
      <c r="E51" s="1455"/>
      <c r="F51" s="1455"/>
      <c r="G51" s="404"/>
      <c r="H51" s="1455"/>
      <c r="I51" s="1455"/>
      <c r="J51" s="404"/>
      <c r="K51" s="1455"/>
      <c r="L51" s="1455"/>
      <c r="M51" s="404"/>
      <c r="N51" s="1455"/>
      <c r="O51" s="1455"/>
      <c r="P51" s="404"/>
      <c r="Q51" s="404"/>
      <c r="R51" s="421"/>
      <c r="S51" s="316"/>
      <c r="T51" s="799"/>
      <c r="U51" s="817"/>
      <c r="V51" s="799"/>
      <c r="W51" s="799"/>
      <c r="AC51" s="850"/>
      <c r="AD51" s="850"/>
      <c r="AE51" s="2275"/>
      <c r="AF51" s="2276"/>
      <c r="AG51" s="2276"/>
      <c r="AH51" s="2276"/>
      <c r="AI51" s="850"/>
      <c r="AJ51" s="2275"/>
      <c r="AK51" s="2276"/>
      <c r="AL51" s="2276"/>
      <c r="AM51" s="850"/>
    </row>
    <row r="52" spans="1:39" s="797" customFormat="1" ht="9.75" customHeight="1">
      <c r="A52" s="793"/>
      <c r="B52" s="794"/>
      <c r="C52" s="1349"/>
      <c r="D52" s="1349"/>
      <c r="E52" s="798"/>
      <c r="F52" s="798"/>
      <c r="G52" s="798"/>
      <c r="H52" s="798"/>
      <c r="I52" s="798"/>
      <c r="J52" s="798"/>
      <c r="K52" s="798"/>
      <c r="L52" s="798"/>
      <c r="M52" s="798"/>
      <c r="N52" s="798"/>
      <c r="O52" s="798"/>
      <c r="P52" s="798"/>
      <c r="Q52" s="798"/>
      <c r="R52" s="795"/>
      <c r="S52" s="796"/>
      <c r="T52" s="837"/>
      <c r="U52" s="837"/>
      <c r="V52" s="799"/>
      <c r="W52" s="799"/>
      <c r="AC52" s="2255"/>
      <c r="AD52" s="850"/>
      <c r="AE52" s="2277"/>
      <c r="AF52" s="2276"/>
      <c r="AG52" s="2278"/>
      <c r="AH52" s="2278"/>
      <c r="AI52" s="850"/>
      <c r="AJ52" s="2277"/>
      <c r="AK52" s="2276"/>
      <c r="AL52" s="2276"/>
      <c r="AM52" s="2255"/>
    </row>
    <row r="53" spans="1:39" s="797" customFormat="1" ht="9.75" customHeight="1">
      <c r="A53" s="793"/>
      <c r="B53" s="794"/>
      <c r="C53" s="1350"/>
      <c r="D53" s="1349"/>
      <c r="E53" s="798"/>
      <c r="F53" s="798"/>
      <c r="G53" s="798"/>
      <c r="H53" s="798"/>
      <c r="I53" s="798"/>
      <c r="J53" s="798"/>
      <c r="K53" s="798"/>
      <c r="L53" s="798"/>
      <c r="M53" s="798"/>
      <c r="N53" s="798"/>
      <c r="O53" s="798"/>
      <c r="P53" s="798"/>
      <c r="Q53" s="798"/>
      <c r="R53" s="795"/>
      <c r="S53" s="796"/>
      <c r="T53" s="837"/>
      <c r="U53" s="817"/>
      <c r="V53" s="799"/>
      <c r="W53" s="799"/>
      <c r="AC53" s="2255"/>
      <c r="AD53" s="850"/>
      <c r="AE53" s="2277"/>
      <c r="AF53" s="2276"/>
      <c r="AG53" s="2278"/>
      <c r="AH53" s="2278"/>
      <c r="AI53" s="850"/>
      <c r="AJ53" s="2277"/>
      <c r="AK53" s="2276"/>
      <c r="AL53" s="2276"/>
      <c r="AM53" s="2255"/>
    </row>
    <row r="54" spans="1:39" s="386" customFormat="1" ht="9.75" customHeight="1">
      <c r="A54" s="383"/>
      <c r="B54" s="384"/>
      <c r="C54" s="1454"/>
      <c r="D54" s="464"/>
      <c r="E54" s="840"/>
      <c r="F54" s="840"/>
      <c r="G54" s="840"/>
      <c r="H54" s="840"/>
      <c r="I54" s="840"/>
      <c r="J54" s="840"/>
      <c r="K54" s="840"/>
      <c r="L54" s="840"/>
      <c r="M54" s="840"/>
      <c r="N54" s="840"/>
      <c r="O54" s="840"/>
      <c r="P54" s="840"/>
      <c r="Q54" s="840"/>
      <c r="R54" s="421"/>
      <c r="S54" s="364"/>
      <c r="T54" s="837"/>
      <c r="U54" s="817"/>
      <c r="V54" s="799"/>
      <c r="W54" s="799"/>
      <c r="AC54" s="851"/>
      <c r="AD54" s="850"/>
      <c r="AE54" s="2277"/>
      <c r="AF54" s="2278"/>
      <c r="AG54" s="2276"/>
      <c r="AH54" s="2276"/>
      <c r="AI54" s="850"/>
      <c r="AJ54" s="2277"/>
      <c r="AK54" s="2276"/>
      <c r="AL54" s="2276"/>
      <c r="AM54" s="851"/>
    </row>
    <row r="55" spans="1:39" s="386" customFormat="1" ht="9.75" customHeight="1">
      <c r="A55" s="383"/>
      <c r="B55" s="384"/>
      <c r="C55" s="1454"/>
      <c r="D55" s="464"/>
      <c r="E55" s="840"/>
      <c r="F55" s="840"/>
      <c r="G55" s="840"/>
      <c r="H55" s="840"/>
      <c r="I55" s="840"/>
      <c r="J55" s="840"/>
      <c r="K55" s="840"/>
      <c r="L55" s="840"/>
      <c r="M55" s="840"/>
      <c r="N55" s="840"/>
      <c r="O55" s="840"/>
      <c r="P55" s="840"/>
      <c r="Q55" s="840"/>
      <c r="R55" s="421"/>
      <c r="S55" s="364"/>
      <c r="T55" s="837"/>
      <c r="U55" s="817"/>
      <c r="V55" s="799"/>
      <c r="W55" s="799"/>
      <c r="AC55" s="851"/>
      <c r="AD55" s="850"/>
      <c r="AE55" s="2279"/>
      <c r="AF55" s="2276"/>
      <c r="AG55" s="2276"/>
      <c r="AH55" s="2276"/>
      <c r="AI55" s="850"/>
      <c r="AJ55" s="2277"/>
      <c r="AK55" s="2276"/>
      <c r="AL55" s="2276"/>
      <c r="AM55" s="851"/>
    </row>
    <row r="56" spans="1:39" s="386" customFormat="1" ht="9.75" customHeight="1">
      <c r="A56" s="383"/>
      <c r="B56" s="384"/>
      <c r="C56" s="1454"/>
      <c r="D56" s="874"/>
      <c r="E56" s="840"/>
      <c r="F56" s="840"/>
      <c r="G56" s="840"/>
      <c r="H56" s="840"/>
      <c r="I56" s="840"/>
      <c r="J56" s="840"/>
      <c r="K56" s="840"/>
      <c r="L56" s="840"/>
      <c r="M56" s="840"/>
      <c r="N56" s="840"/>
      <c r="O56" s="840"/>
      <c r="P56" s="840"/>
      <c r="Q56" s="840"/>
      <c r="R56" s="421"/>
      <c r="S56" s="364"/>
      <c r="T56" s="837"/>
      <c r="U56" s="817"/>
      <c r="V56" s="799"/>
      <c r="W56" s="799"/>
      <c r="AC56" s="851"/>
      <c r="AD56" s="850"/>
      <c r="AE56" s="2277"/>
      <c r="AF56" s="2276"/>
      <c r="AG56" s="2276"/>
      <c r="AH56" s="2276"/>
      <c r="AI56" s="850"/>
      <c r="AJ56" s="2277"/>
      <c r="AK56" s="2276"/>
      <c r="AL56" s="2276"/>
      <c r="AM56" s="851"/>
    </row>
    <row r="57" spans="1:39" s="386" customFormat="1" ht="9.75" customHeight="1">
      <c r="A57" s="383"/>
      <c r="B57" s="384"/>
      <c r="C57" s="1454"/>
      <c r="D57" s="874"/>
      <c r="E57" s="840"/>
      <c r="F57" s="840"/>
      <c r="G57" s="840"/>
      <c r="H57" s="840"/>
      <c r="I57" s="840"/>
      <c r="J57" s="840"/>
      <c r="K57" s="840"/>
      <c r="L57" s="840"/>
      <c r="M57" s="840"/>
      <c r="N57" s="840"/>
      <c r="O57" s="840"/>
      <c r="P57" s="840"/>
      <c r="Q57" s="840"/>
      <c r="R57" s="421"/>
      <c r="S57" s="364"/>
      <c r="T57" s="837"/>
      <c r="U57" s="817"/>
      <c r="V57" s="799"/>
      <c r="W57" s="799"/>
      <c r="AC57" s="851"/>
      <c r="AD57" s="850"/>
      <c r="AE57" s="2277"/>
      <c r="AF57" s="2278"/>
      <c r="AG57" s="2276"/>
      <c r="AH57" s="2276"/>
      <c r="AI57" s="850"/>
      <c r="AJ57" s="2277"/>
      <c r="AK57" s="2278"/>
      <c r="AL57" s="2278"/>
      <c r="AM57" s="851"/>
    </row>
    <row r="58" spans="1:39" s="386" customFormat="1" ht="9.75" customHeight="1">
      <c r="A58" s="383"/>
      <c r="B58" s="384"/>
      <c r="C58" s="1454"/>
      <c r="D58" s="464"/>
      <c r="E58" s="841"/>
      <c r="F58" s="841"/>
      <c r="G58" s="841"/>
      <c r="H58" s="841"/>
      <c r="I58" s="841"/>
      <c r="J58" s="841"/>
      <c r="K58" s="841"/>
      <c r="L58" s="841"/>
      <c r="M58" s="841"/>
      <c r="N58" s="841"/>
      <c r="O58" s="841"/>
      <c r="P58" s="841"/>
      <c r="Q58" s="841"/>
      <c r="R58" s="421"/>
      <c r="S58" s="364"/>
      <c r="T58" s="837"/>
      <c r="U58" s="817"/>
      <c r="V58" s="799"/>
      <c r="W58" s="799"/>
      <c r="AC58" s="851"/>
      <c r="AD58" s="850"/>
      <c r="AE58" s="2277"/>
      <c r="AF58" s="2276"/>
      <c r="AG58" s="2276"/>
      <c r="AH58" s="2276"/>
      <c r="AI58" s="850"/>
      <c r="AJ58" s="2277"/>
      <c r="AK58" s="2276"/>
      <c r="AL58" s="2276"/>
      <c r="AM58" s="851"/>
    </row>
    <row r="59" spans="1:39" s="797" customFormat="1" ht="9.75" customHeight="1">
      <c r="A59" s="793"/>
      <c r="B59" s="794"/>
      <c r="C59" s="1349"/>
      <c r="D59" s="1349"/>
      <c r="E59" s="798"/>
      <c r="F59" s="798"/>
      <c r="G59" s="798"/>
      <c r="H59" s="798"/>
      <c r="I59" s="798"/>
      <c r="J59" s="798"/>
      <c r="K59" s="798"/>
      <c r="L59" s="798"/>
      <c r="M59" s="798"/>
      <c r="N59" s="798"/>
      <c r="O59" s="798"/>
      <c r="P59" s="798"/>
      <c r="Q59" s="798"/>
      <c r="R59" s="795"/>
      <c r="S59" s="796"/>
      <c r="T59" s="837"/>
      <c r="U59" s="817"/>
      <c r="V59" s="799"/>
      <c r="W59" s="799"/>
      <c r="AC59" s="2255"/>
      <c r="AD59" s="850"/>
      <c r="AE59" s="2277"/>
      <c r="AF59" s="2276"/>
      <c r="AG59" s="2276"/>
      <c r="AH59" s="2278"/>
      <c r="AI59" s="850"/>
      <c r="AJ59" s="2277"/>
      <c r="AK59" s="2278"/>
      <c r="AL59" s="2278"/>
      <c r="AM59" s="2255"/>
    </row>
    <row r="60" spans="1:39" s="386" customFormat="1" ht="9.75" customHeight="1">
      <c r="A60" s="383"/>
      <c r="B60" s="384"/>
      <c r="C60" s="1454"/>
      <c r="D60" s="874"/>
      <c r="E60" s="840"/>
      <c r="F60" s="840"/>
      <c r="G60" s="840"/>
      <c r="H60" s="840"/>
      <c r="I60" s="841"/>
      <c r="J60" s="841"/>
      <c r="K60" s="841"/>
      <c r="L60" s="841"/>
      <c r="M60" s="840"/>
      <c r="N60" s="840"/>
      <c r="O60" s="840"/>
      <c r="P60" s="840"/>
      <c r="Q60" s="840"/>
      <c r="R60" s="421"/>
      <c r="S60" s="364"/>
      <c r="T60" s="837"/>
      <c r="U60" s="817"/>
      <c r="V60" s="799"/>
      <c r="W60" s="799"/>
      <c r="AC60" s="851"/>
      <c r="AD60" s="850"/>
      <c r="AE60" s="2277"/>
      <c r="AF60" s="2276"/>
      <c r="AG60" s="2276"/>
      <c r="AH60" s="2276"/>
      <c r="AI60" s="850"/>
      <c r="AJ60" s="2277"/>
      <c r="AK60" s="2280"/>
      <c r="AL60" s="2280"/>
      <c r="AM60" s="851"/>
    </row>
    <row r="61" spans="1:39" s="386" customFormat="1" ht="9.75" customHeight="1">
      <c r="A61" s="383"/>
      <c r="B61" s="384"/>
      <c r="C61" s="1454"/>
      <c r="D61" s="464"/>
      <c r="E61" s="841"/>
      <c r="F61" s="841"/>
      <c r="G61" s="841"/>
      <c r="H61" s="841"/>
      <c r="I61" s="841"/>
      <c r="J61" s="841"/>
      <c r="K61" s="841"/>
      <c r="L61" s="841"/>
      <c r="M61" s="841"/>
      <c r="N61" s="841"/>
      <c r="O61" s="841"/>
      <c r="P61" s="841"/>
      <c r="Q61" s="841"/>
      <c r="R61" s="421"/>
      <c r="S61" s="364"/>
      <c r="T61" s="837"/>
      <c r="U61" s="817"/>
      <c r="V61" s="799"/>
      <c r="W61" s="799"/>
      <c r="AC61" s="851"/>
      <c r="AD61" s="850"/>
      <c r="AE61" s="2277"/>
      <c r="AF61" s="2281"/>
      <c r="AG61" s="2276"/>
      <c r="AH61" s="2276"/>
      <c r="AI61" s="850"/>
      <c r="AJ61" s="2277"/>
      <c r="AK61" s="2276"/>
      <c r="AL61" s="2276"/>
      <c r="AM61" s="851"/>
    </row>
    <row r="62" spans="1:39" s="386" customFormat="1" ht="9.75" customHeight="1">
      <c r="A62" s="383"/>
      <c r="B62" s="384"/>
      <c r="C62" s="1454"/>
      <c r="D62" s="464"/>
      <c r="E62" s="841"/>
      <c r="F62" s="841"/>
      <c r="G62" s="841"/>
      <c r="H62" s="841"/>
      <c r="I62" s="841"/>
      <c r="J62" s="841"/>
      <c r="K62" s="841"/>
      <c r="L62" s="841"/>
      <c r="M62" s="841"/>
      <c r="N62" s="841"/>
      <c r="O62" s="841"/>
      <c r="P62" s="841"/>
      <c r="Q62" s="841"/>
      <c r="R62" s="421"/>
      <c r="S62" s="364"/>
      <c r="T62" s="837"/>
      <c r="U62" s="1328"/>
      <c r="V62" s="799"/>
      <c r="W62" s="799"/>
      <c r="AC62" s="851"/>
      <c r="AD62" s="850"/>
      <c r="AE62" s="2277"/>
      <c r="AF62" s="2276"/>
      <c r="AG62" s="2281"/>
      <c r="AH62" s="2276"/>
      <c r="AI62" s="850"/>
      <c r="AJ62" s="2277"/>
      <c r="AK62" s="2276"/>
      <c r="AL62" s="2276"/>
      <c r="AM62" s="851"/>
    </row>
    <row r="63" spans="1:39" s="636" customFormat="1" ht="9.75" customHeight="1">
      <c r="A63" s="633"/>
      <c r="B63" s="616"/>
      <c r="C63" s="396"/>
      <c r="D63" s="634"/>
      <c r="E63" s="370"/>
      <c r="F63" s="370"/>
      <c r="G63" s="397"/>
      <c r="H63" s="397"/>
      <c r="I63" s="1351"/>
      <c r="J63" s="1351"/>
      <c r="K63" s="1351"/>
      <c r="L63" s="1351"/>
      <c r="M63" s="1351"/>
      <c r="N63" s="1351"/>
      <c r="O63" s="1351"/>
      <c r="P63" s="1351"/>
      <c r="Q63" s="1351"/>
      <c r="R63" s="635"/>
      <c r="S63" s="397"/>
      <c r="T63" s="799"/>
      <c r="U63" s="1152"/>
      <c r="V63" s="799"/>
      <c r="W63" s="799"/>
      <c r="Z63" s="386"/>
      <c r="AC63" s="2261"/>
      <c r="AD63" s="850"/>
      <c r="AE63" s="2277"/>
      <c r="AF63" s="2276"/>
      <c r="AG63" s="2276"/>
      <c r="AH63" s="2280"/>
      <c r="AI63" s="850"/>
      <c r="AJ63" s="2277"/>
      <c r="AK63" s="2276"/>
      <c r="AL63" s="2276"/>
      <c r="AM63" s="2261"/>
    </row>
    <row r="64" spans="1:39" s="355" customFormat="1" ht="9.75" customHeight="1">
      <c r="A64" s="388"/>
      <c r="B64" s="398"/>
      <c r="C64" s="875"/>
      <c r="D64" s="399"/>
      <c r="E64" s="401"/>
      <c r="F64" s="401"/>
      <c r="G64" s="401"/>
      <c r="H64" s="401"/>
      <c r="I64" s="401"/>
      <c r="J64" s="401"/>
      <c r="K64" s="401"/>
      <c r="L64" s="401"/>
      <c r="M64" s="401"/>
      <c r="N64" s="401"/>
      <c r="O64" s="401"/>
      <c r="P64" s="401"/>
      <c r="Q64" s="371"/>
      <c r="R64" s="402"/>
      <c r="S64" s="403"/>
      <c r="T64" s="799"/>
      <c r="V64" s="799"/>
      <c r="W64" s="799"/>
      <c r="Z64" s="386"/>
      <c r="AC64" s="2262"/>
      <c r="AD64" s="850"/>
      <c r="AE64" s="2277"/>
      <c r="AF64" s="2276"/>
      <c r="AG64" s="2276"/>
      <c r="AH64" s="2276"/>
      <c r="AI64" s="850"/>
      <c r="AJ64" s="2277"/>
      <c r="AK64" s="2276"/>
      <c r="AL64" s="2276"/>
      <c r="AM64" s="2262"/>
    </row>
    <row r="65" spans="1:39" ht="9.75" customHeight="1">
      <c r="A65" s="306"/>
      <c r="B65" s="398"/>
      <c r="C65" s="1354"/>
      <c r="D65" s="1354"/>
      <c r="E65" s="1354"/>
      <c r="F65" s="1354"/>
      <c r="G65" s="1354"/>
      <c r="H65" s="1354"/>
      <c r="I65" s="1354"/>
      <c r="J65" s="1354"/>
      <c r="K65" s="1354"/>
      <c r="L65" s="1354"/>
      <c r="M65" s="1354"/>
      <c r="N65" s="1354"/>
      <c r="O65" s="1354"/>
      <c r="P65" s="1354"/>
      <c r="Q65" s="1354"/>
      <c r="R65" s="371"/>
      <c r="S65" s="357"/>
      <c r="T65" s="1712"/>
      <c r="U65" s="1713"/>
      <c r="V65" s="1714"/>
      <c r="W65" s="1714"/>
      <c r="X65" s="333"/>
      <c r="Y65" s="333"/>
      <c r="Z65" s="1377"/>
      <c r="AA65" s="333"/>
      <c r="AB65" s="333"/>
      <c r="AC65" s="850"/>
      <c r="AD65" s="850"/>
      <c r="AE65" s="2277"/>
      <c r="AF65" s="2276"/>
      <c r="AG65" s="2276"/>
      <c r="AH65" s="2276"/>
      <c r="AI65" s="850"/>
      <c r="AJ65" s="2279"/>
      <c r="AK65" s="2276"/>
      <c r="AL65" s="2276"/>
      <c r="AM65" s="850"/>
    </row>
    <row r="66" spans="1:39" ht="9.75" customHeight="1">
      <c r="A66" s="306"/>
      <c r="B66" s="398"/>
      <c r="C66" s="1452"/>
      <c r="D66" s="1452"/>
      <c r="E66" s="323"/>
      <c r="F66" s="323"/>
      <c r="G66" s="323"/>
      <c r="H66" s="323"/>
      <c r="I66" s="323"/>
      <c r="J66" s="323"/>
      <c r="K66" s="323"/>
      <c r="L66" s="323"/>
      <c r="M66" s="323"/>
      <c r="N66" s="323"/>
      <c r="O66" s="323"/>
      <c r="P66" s="323"/>
      <c r="Q66" s="1035"/>
      <c r="R66" s="402"/>
      <c r="S66" s="357"/>
      <c r="T66" s="799"/>
      <c r="U66" s="817"/>
      <c r="V66" s="799"/>
      <c r="W66" s="799"/>
      <c r="Z66" s="386"/>
      <c r="AC66" s="850"/>
      <c r="AD66" s="850"/>
      <c r="AE66" s="2277"/>
      <c r="AF66" s="2276"/>
      <c r="AG66" s="2280"/>
      <c r="AH66" s="2276"/>
      <c r="AI66" s="850"/>
      <c r="AJ66" s="2277"/>
      <c r="AK66" s="2278"/>
      <c r="AL66" s="2278"/>
      <c r="AM66" s="850"/>
    </row>
    <row r="67" spans="1:39" ht="9.75" customHeight="1">
      <c r="A67" s="306"/>
      <c r="B67" s="368"/>
      <c r="C67" s="1452"/>
      <c r="D67" s="1452"/>
      <c r="E67" s="1348"/>
      <c r="F67" s="323"/>
      <c r="G67" s="323"/>
      <c r="H67" s="323"/>
      <c r="I67" s="323"/>
      <c r="J67" s="323"/>
      <c r="K67" s="323"/>
      <c r="L67" s="323"/>
      <c r="M67" s="323"/>
      <c r="N67" s="323"/>
      <c r="O67" s="323"/>
      <c r="P67" s="323"/>
      <c r="Q67" s="323"/>
      <c r="R67" s="357"/>
      <c r="S67" s="357"/>
      <c r="T67" s="1327"/>
      <c r="U67" s="1065"/>
      <c r="V67" s="333"/>
      <c r="W67" s="333"/>
      <c r="X67" s="333"/>
      <c r="Y67" s="333"/>
      <c r="Z67" s="333"/>
      <c r="AA67" s="333"/>
      <c r="AC67" s="850"/>
      <c r="AD67" s="850"/>
      <c r="AE67" s="2282"/>
      <c r="AF67" s="2278"/>
      <c r="AG67" s="2278"/>
      <c r="AH67" s="2276"/>
      <c r="AI67" s="850"/>
      <c r="AJ67" s="2277"/>
      <c r="AK67" s="2276"/>
      <c r="AL67" s="2276"/>
      <c r="AM67" s="850"/>
    </row>
    <row r="68" spans="1:39" ht="9.75" customHeight="1">
      <c r="A68" s="306"/>
      <c r="B68" s="368"/>
      <c r="C68" s="321"/>
      <c r="D68" s="321"/>
      <c r="E68" s="404"/>
      <c r="F68" s="404"/>
      <c r="G68" s="404"/>
      <c r="H68" s="404"/>
      <c r="I68" s="404"/>
      <c r="J68" s="404"/>
      <c r="K68" s="404"/>
      <c r="L68" s="404"/>
      <c r="M68" s="404"/>
      <c r="N68" s="404"/>
      <c r="O68" s="404"/>
      <c r="P68" s="404"/>
      <c r="Q68" s="404"/>
      <c r="R68" s="402"/>
      <c r="S68" s="357"/>
      <c r="T68" s="817"/>
      <c r="U68" s="994"/>
      <c r="V68" s="799"/>
      <c r="W68" s="799"/>
      <c r="Z68" s="386"/>
      <c r="AC68" s="850"/>
      <c r="AD68" s="850"/>
      <c r="AE68" s="2277"/>
      <c r="AF68" s="2276"/>
      <c r="AG68" s="2276"/>
      <c r="AH68" s="2276"/>
      <c r="AI68" s="850"/>
      <c r="AJ68" s="2277"/>
      <c r="AK68" s="2276"/>
      <c r="AL68" s="2276"/>
      <c r="AM68" s="850"/>
    </row>
    <row r="69" spans="1:39" ht="9.75" customHeight="1">
      <c r="A69" s="306"/>
      <c r="B69" s="398"/>
      <c r="C69" s="1352"/>
      <c r="D69" s="1352"/>
      <c r="E69" s="844"/>
      <c r="F69" s="844"/>
      <c r="G69" s="844"/>
      <c r="H69" s="844"/>
      <c r="I69" s="844"/>
      <c r="J69" s="844"/>
      <c r="K69" s="844"/>
      <c r="L69" s="844"/>
      <c r="M69" s="844"/>
      <c r="N69" s="844"/>
      <c r="O69" s="844"/>
      <c r="P69" s="844"/>
      <c r="Q69" s="844"/>
      <c r="R69" s="402"/>
      <c r="S69" s="357"/>
      <c r="T69" s="817"/>
      <c r="U69" s="995"/>
      <c r="V69" s="799"/>
      <c r="W69" s="799"/>
      <c r="Z69" s="386"/>
      <c r="AC69" s="850"/>
      <c r="AD69" s="850"/>
      <c r="AE69" s="2277"/>
      <c r="AF69" s="2276"/>
      <c r="AG69" s="2276"/>
      <c r="AH69" s="2276"/>
      <c r="AI69" s="850"/>
      <c r="AJ69" s="2277"/>
      <c r="AK69" s="2281"/>
      <c r="AL69" s="2281"/>
      <c r="AM69" s="850"/>
    </row>
    <row r="70" spans="1:39" s="409" customFormat="1" ht="9.75" customHeight="1">
      <c r="A70" s="406"/>
      <c r="B70" s="407"/>
      <c r="C70" s="408"/>
      <c r="D70" s="332"/>
      <c r="E70" s="843"/>
      <c r="F70" s="843"/>
      <c r="G70" s="843"/>
      <c r="H70" s="843"/>
      <c r="I70" s="843"/>
      <c r="J70" s="843"/>
      <c r="K70" s="843"/>
      <c r="L70" s="843"/>
      <c r="M70" s="843"/>
      <c r="N70" s="843"/>
      <c r="O70" s="843"/>
      <c r="P70" s="843"/>
      <c r="Q70" s="843"/>
      <c r="R70" s="346"/>
      <c r="S70" s="346"/>
      <c r="T70" s="817"/>
      <c r="U70" s="817"/>
      <c r="V70" s="799"/>
      <c r="W70" s="799"/>
      <c r="X70" s="311"/>
      <c r="Z70" s="386"/>
      <c r="AC70" s="2252"/>
      <c r="AD70" s="850"/>
      <c r="AE70" s="2277"/>
      <c r="AF70" s="2280"/>
      <c r="AG70" s="2276"/>
      <c r="AH70" s="2281"/>
      <c r="AI70" s="850"/>
      <c r="AJ70" s="2282"/>
      <c r="AK70" s="2276"/>
      <c r="AL70" s="2276"/>
      <c r="AM70" s="2252"/>
    </row>
    <row r="71" spans="1:39" s="409" customFormat="1" ht="9.75" customHeight="1">
      <c r="A71" s="406"/>
      <c r="B71" s="407"/>
      <c r="C71" s="408"/>
      <c r="D71" s="332"/>
      <c r="E71" s="843"/>
      <c r="F71" s="843"/>
      <c r="G71" s="843"/>
      <c r="H71" s="843"/>
      <c r="I71" s="843"/>
      <c r="J71" s="843"/>
      <c r="K71" s="843"/>
      <c r="L71" s="843"/>
      <c r="M71" s="843"/>
      <c r="N71" s="843"/>
      <c r="O71" s="843"/>
      <c r="P71" s="843"/>
      <c r="Q71" s="843"/>
      <c r="R71" s="346"/>
      <c r="S71" s="346"/>
      <c r="T71" s="1258"/>
      <c r="U71" s="1025"/>
      <c r="V71" s="799"/>
      <c r="W71" s="799"/>
      <c r="X71" s="311"/>
      <c r="Z71" s="386"/>
      <c r="AC71" s="2252"/>
      <c r="AD71" s="850"/>
      <c r="AE71" s="2277"/>
      <c r="AF71" s="2281"/>
      <c r="AG71" s="2281"/>
      <c r="AH71" s="2281"/>
      <c r="AI71" s="850"/>
      <c r="AJ71" s="2277"/>
      <c r="AK71" s="2281"/>
      <c r="AL71" s="2281"/>
      <c r="AM71" s="2252"/>
    </row>
    <row r="72" spans="1:39" s="409" customFormat="1" ht="9.75" customHeight="1">
      <c r="A72" s="406"/>
      <c r="B72" s="407"/>
      <c r="C72" s="408"/>
      <c r="D72" s="332"/>
      <c r="E72" s="843"/>
      <c r="F72" s="843"/>
      <c r="G72" s="843"/>
      <c r="H72" s="843"/>
      <c r="I72" s="843"/>
      <c r="J72" s="843"/>
      <c r="K72" s="843"/>
      <c r="L72" s="843"/>
      <c r="M72" s="843"/>
      <c r="N72" s="843"/>
      <c r="O72" s="843"/>
      <c r="P72" s="843"/>
      <c r="Q72" s="843"/>
      <c r="R72" s="346"/>
      <c r="S72" s="346"/>
      <c r="T72" s="799"/>
      <c r="U72" s="1025"/>
      <c r="V72" s="799"/>
      <c r="W72" s="799"/>
      <c r="X72" s="1152"/>
      <c r="Z72" s="386"/>
      <c r="AC72" s="2252"/>
      <c r="AD72" s="2252"/>
      <c r="AE72" s="2252"/>
      <c r="AF72" s="2252"/>
      <c r="AG72" s="2252"/>
      <c r="AH72" s="2252"/>
      <c r="AI72" s="2252"/>
      <c r="AJ72" s="2252"/>
      <c r="AK72" s="2252"/>
      <c r="AL72" s="2252"/>
      <c r="AM72" s="2252"/>
    </row>
    <row r="73" spans="1:39" ht="9.75" customHeight="1">
      <c r="A73" s="306"/>
      <c r="B73" s="398"/>
      <c r="C73" s="1453"/>
      <c r="D73" s="405"/>
      <c r="E73" s="410"/>
      <c r="F73" s="132"/>
      <c r="G73" s="458"/>
      <c r="H73" s="458"/>
      <c r="I73" s="458"/>
      <c r="J73" s="47"/>
      <c r="K73" s="410"/>
      <c r="L73" s="458"/>
      <c r="M73" s="458"/>
      <c r="N73" s="458"/>
      <c r="O73" s="458"/>
      <c r="P73" s="458"/>
      <c r="Q73" s="411"/>
      <c r="R73" s="402"/>
      <c r="S73" s="357"/>
      <c r="T73" s="799"/>
      <c r="U73" s="1025"/>
      <c r="V73" s="799"/>
      <c r="W73" s="799"/>
      <c r="Z73" s="386"/>
    </row>
    <row r="74" spans="1:39" ht="9.75" customHeight="1">
      <c r="A74" s="306"/>
      <c r="B74" s="412"/>
      <c r="C74" s="366"/>
      <c r="D74" s="614"/>
      <c r="E74" s="488"/>
      <c r="F74" s="490"/>
      <c r="G74" s="44"/>
      <c r="H74" s="44"/>
      <c r="I74" s="44"/>
      <c r="J74" s="491"/>
      <c r="K74" s="410"/>
      <c r="L74" s="458"/>
      <c r="M74" s="458"/>
      <c r="N74" s="458"/>
      <c r="O74" s="458"/>
      <c r="P74" s="458"/>
      <c r="Q74" s="956"/>
      <c r="R74" s="402"/>
      <c r="S74" s="357"/>
      <c r="T74" s="799"/>
      <c r="U74" s="1025"/>
      <c r="V74" s="799"/>
      <c r="W74" s="799"/>
      <c r="Z74" s="386"/>
    </row>
    <row r="75" spans="1:39" ht="9.75" customHeight="1">
      <c r="A75" s="306"/>
      <c r="B75" s="413"/>
      <c r="C75" s="332"/>
      <c r="D75" s="492"/>
      <c r="E75" s="493"/>
      <c r="F75" s="493"/>
      <c r="G75" s="493"/>
      <c r="H75" s="493"/>
      <c r="I75" s="493"/>
      <c r="J75" s="491"/>
      <c r="K75" s="410"/>
      <c r="L75" s="145"/>
      <c r="M75" s="458"/>
      <c r="N75" s="458"/>
      <c r="O75" s="458"/>
      <c r="P75" s="458"/>
      <c r="Q75" s="956"/>
      <c r="R75" s="414"/>
      <c r="S75" s="414"/>
    </row>
    <row r="76" spans="1:39" ht="9.75" customHeight="1">
      <c r="A76" s="306"/>
      <c r="B76" s="413"/>
      <c r="C76" s="332"/>
      <c r="D76" s="492"/>
      <c r="E76" s="488"/>
      <c r="F76" s="133"/>
      <c r="G76" s="133"/>
      <c r="H76" s="44"/>
      <c r="I76" s="134"/>
      <c r="J76" s="491"/>
      <c r="K76" s="410"/>
      <c r="L76" s="145"/>
      <c r="M76" s="458"/>
      <c r="N76" s="458"/>
      <c r="O76" s="458"/>
      <c r="P76" s="458"/>
      <c r="Q76" s="956"/>
      <c r="R76" s="415"/>
      <c r="S76" s="357"/>
    </row>
    <row r="77" spans="1:39" ht="9.75" customHeight="1">
      <c r="A77" s="306"/>
      <c r="B77" s="413"/>
      <c r="C77" s="332"/>
      <c r="D77" s="492"/>
      <c r="E77" s="494"/>
      <c r="F77" s="492"/>
      <c r="G77" s="492"/>
      <c r="H77" s="492"/>
      <c r="I77" s="492"/>
      <c r="J77" s="491"/>
      <c r="K77" s="410"/>
      <c r="L77" s="145"/>
      <c r="M77" s="458"/>
      <c r="N77" s="458"/>
      <c r="O77" s="458"/>
      <c r="P77" s="458"/>
      <c r="Q77" s="956"/>
      <c r="R77" s="415"/>
      <c r="S77" s="357"/>
    </row>
    <row r="78" spans="1:39" ht="9.75" customHeight="1">
      <c r="A78" s="306"/>
      <c r="B78" s="413"/>
      <c r="C78" s="332"/>
      <c r="D78" s="492"/>
      <c r="E78" s="493"/>
      <c r="F78" s="493"/>
      <c r="G78" s="493"/>
      <c r="H78" s="493"/>
      <c r="I78" s="493"/>
      <c r="J78" s="491"/>
      <c r="K78" s="410"/>
      <c r="L78" s="145"/>
      <c r="M78" s="458"/>
      <c r="N78" s="458"/>
      <c r="O78" s="458"/>
      <c r="P78" s="458"/>
      <c r="Q78" s="956"/>
      <c r="R78" s="415"/>
      <c r="S78" s="357"/>
    </row>
    <row r="79" spans="1:39" ht="9.75" customHeight="1">
      <c r="A79" s="306"/>
      <c r="B79" s="413"/>
      <c r="C79" s="332"/>
      <c r="D79" s="492"/>
      <c r="E79" s="489"/>
      <c r="F79" s="134"/>
      <c r="G79" s="134"/>
      <c r="H79" s="44"/>
      <c r="I79" s="134"/>
      <c r="J79" s="957"/>
      <c r="K79" s="410"/>
      <c r="L79" s="145"/>
      <c r="M79" s="458"/>
      <c r="N79" s="458"/>
      <c r="O79" s="458"/>
      <c r="P79" s="458"/>
      <c r="Q79" s="497"/>
      <c r="R79" s="415"/>
      <c r="S79" s="357"/>
      <c r="AM79" s="333"/>
    </row>
    <row r="80" spans="1:39" ht="9.75" customHeight="1">
      <c r="A80" s="306"/>
      <c r="B80" s="413"/>
      <c r="C80" s="332"/>
      <c r="D80" s="492"/>
      <c r="E80" s="489"/>
      <c r="F80" s="134"/>
      <c r="G80" s="134"/>
      <c r="H80" s="44"/>
      <c r="I80" s="134"/>
      <c r="J80" s="957"/>
      <c r="K80" s="410"/>
      <c r="L80" s="145"/>
      <c r="M80" s="458"/>
      <c r="N80" s="458"/>
      <c r="O80" s="458"/>
      <c r="P80" s="458"/>
      <c r="Q80" s="497"/>
      <c r="R80" s="415"/>
      <c r="S80" s="357"/>
      <c r="AD80" s="2283"/>
      <c r="AE80" s="2283">
        <v>100</v>
      </c>
      <c r="AF80" s="2283"/>
      <c r="AG80" s="2283"/>
      <c r="AH80" s="2283"/>
      <c r="AI80" s="2283"/>
      <c r="AJ80" s="2283"/>
      <c r="AK80" s="2283"/>
      <c r="AM80" s="333"/>
    </row>
    <row r="81" spans="1:42" ht="9" customHeight="1">
      <c r="A81" s="306"/>
      <c r="B81" s="413"/>
      <c r="C81" s="332"/>
      <c r="D81" s="492"/>
      <c r="E81" s="489"/>
      <c r="F81" s="134"/>
      <c r="G81" s="134"/>
      <c r="H81" s="44"/>
      <c r="I81" s="134"/>
      <c r="J81" s="957"/>
      <c r="K81" s="410"/>
      <c r="L81" s="145"/>
      <c r="M81" s="458"/>
      <c r="N81" s="458"/>
      <c r="O81" s="458"/>
      <c r="P81" s="458"/>
      <c r="Q81" s="497"/>
      <c r="R81" s="415"/>
      <c r="S81" s="357"/>
      <c r="AD81" s="2283"/>
      <c r="AE81" s="2283">
        <v>-1</v>
      </c>
      <c r="AF81" s="2283"/>
      <c r="AG81" s="2283"/>
      <c r="AH81" s="2283"/>
      <c r="AI81" s="2283"/>
      <c r="AJ81" s="2283"/>
      <c r="AK81" s="2283"/>
      <c r="AM81" s="333"/>
      <c r="AN81" s="333"/>
      <c r="AO81" s="333"/>
      <c r="AP81" s="333"/>
    </row>
    <row r="82" spans="1:42" ht="9.75" customHeight="1">
      <c r="A82" s="306"/>
      <c r="B82" s="413"/>
      <c r="C82" s="2801" t="s">
        <v>547</v>
      </c>
      <c r="D82" s="2801"/>
      <c r="E82" s="2801"/>
      <c r="F82" s="2801"/>
      <c r="G82" s="2801"/>
      <c r="H82" s="2801"/>
      <c r="I82" s="2801"/>
      <c r="J82" s="2801"/>
      <c r="K82" s="2801"/>
      <c r="L82" s="2801"/>
      <c r="M82" s="2801"/>
      <c r="N82" s="2801"/>
      <c r="O82" s="2801"/>
      <c r="P82" s="2801"/>
      <c r="Q82" s="2801"/>
      <c r="R82" s="415"/>
      <c r="S82" s="357"/>
      <c r="AD82" s="2283"/>
      <c r="AE82" s="2283"/>
      <c r="AF82" s="2283"/>
      <c r="AG82" s="2283"/>
      <c r="AH82" s="2283"/>
      <c r="AI82" s="2283"/>
      <c r="AJ82" s="2283"/>
      <c r="AK82" s="2283"/>
      <c r="AM82" s="333"/>
    </row>
    <row r="83" spans="1:42" ht="32.25" customHeight="1">
      <c r="A83" s="306"/>
      <c r="B83" s="413"/>
      <c r="C83" s="2801"/>
      <c r="D83" s="2801"/>
      <c r="E83" s="2801"/>
      <c r="F83" s="2801"/>
      <c r="G83" s="2801"/>
      <c r="H83" s="2801"/>
      <c r="I83" s="2801"/>
      <c r="J83" s="2801"/>
      <c r="K83" s="2801"/>
      <c r="L83" s="2801"/>
      <c r="M83" s="2801"/>
      <c r="N83" s="2801"/>
      <c r="O83" s="2801"/>
      <c r="P83" s="2801"/>
      <c r="Q83" s="2801"/>
      <c r="R83" s="415"/>
      <c r="S83" s="357"/>
      <c r="AD83" s="2283" t="s">
        <v>569</v>
      </c>
      <c r="AE83" s="2283"/>
      <c r="AF83" s="2283"/>
      <c r="AG83" s="2283"/>
      <c r="AH83" s="2283"/>
      <c r="AI83" s="2283"/>
      <c r="AJ83" s="2283"/>
      <c r="AK83" s="2283"/>
      <c r="AM83" s="333"/>
    </row>
    <row r="84" spans="1:42" ht="11.25" customHeight="1">
      <c r="A84" s="306"/>
      <c r="B84" s="417"/>
      <c r="C84" s="400" t="s">
        <v>521</v>
      </c>
      <c r="D84" s="416"/>
      <c r="E84" s="400"/>
      <c r="F84" s="400"/>
      <c r="H84" s="400"/>
      <c r="J84" s="418" t="s">
        <v>551</v>
      </c>
      <c r="K84" s="400"/>
      <c r="L84" s="400"/>
      <c r="M84" s="400"/>
      <c r="N84" s="400"/>
      <c r="O84" s="135"/>
      <c r="P84" s="135"/>
      <c r="Q84" s="135"/>
      <c r="R84" s="402"/>
      <c r="S84" s="357"/>
      <c r="AD84" s="2283"/>
      <c r="AE84" s="2283"/>
      <c r="AF84" s="2802" t="s">
        <v>544</v>
      </c>
      <c r="AG84" s="2802"/>
      <c r="AH84" s="2802"/>
      <c r="AI84" s="2802"/>
      <c r="AJ84" s="2284"/>
      <c r="AK84" s="2283"/>
      <c r="AM84" s="333"/>
    </row>
    <row r="85" spans="1:42" s="93" customFormat="1" ht="13.5" customHeight="1">
      <c r="A85" s="92"/>
      <c r="B85" s="2794" t="s">
        <v>557</v>
      </c>
      <c r="C85" s="2795"/>
      <c r="D85" s="1451">
        <v>44958</v>
      </c>
      <c r="E85" s="1364"/>
      <c r="F85" s="94"/>
      <c r="G85" s="94"/>
      <c r="H85" s="94"/>
      <c r="I85" s="94"/>
      <c r="J85" s="94"/>
      <c r="K85" s="94"/>
      <c r="L85" s="94"/>
      <c r="M85" s="94"/>
      <c r="N85" s="94"/>
      <c r="P85" s="92"/>
      <c r="R85" s="98"/>
      <c r="U85" s="818"/>
      <c r="AD85" s="2285"/>
      <c r="AE85" s="2285"/>
      <c r="AF85" s="2286" t="s">
        <v>513</v>
      </c>
      <c r="AG85" s="2286" t="s">
        <v>545</v>
      </c>
      <c r="AH85" s="2286"/>
      <c r="AI85" s="2286" t="s">
        <v>546</v>
      </c>
      <c r="AJ85" s="2286" t="s">
        <v>839</v>
      </c>
      <c r="AK85" s="2285"/>
      <c r="AM85" s="2021"/>
    </row>
    <row r="86" spans="1:42">
      <c r="AD86" s="2283" t="s">
        <v>355</v>
      </c>
      <c r="AE86" s="2283" t="s">
        <v>355</v>
      </c>
      <c r="AF86" s="2287">
        <v>-12.661386609950206</v>
      </c>
      <c r="AG86" s="2287">
        <v>-31.46300296698098</v>
      </c>
      <c r="AH86" s="2287"/>
      <c r="AI86" s="2287">
        <v>4.0825101640451935</v>
      </c>
      <c r="AJ86" s="2287">
        <v>7.4496303215909947</v>
      </c>
      <c r="AK86" s="2283"/>
      <c r="AM86" s="333"/>
    </row>
    <row r="87" spans="1:42">
      <c r="AD87" s="2283" t="s">
        <v>494</v>
      </c>
      <c r="AE87" s="2288" t="s">
        <v>522</v>
      </c>
      <c r="AF87" s="2287">
        <v>-6.0109717868338564</v>
      </c>
      <c r="AG87" s="2287">
        <v>-12.167246195063568</v>
      </c>
      <c r="AH87" s="2287"/>
      <c r="AI87" s="2287">
        <v>1.6379310344827587</v>
      </c>
      <c r="AJ87" s="2287">
        <v>1.8283645898649028</v>
      </c>
      <c r="AK87" s="2283"/>
      <c r="AM87" s="333"/>
    </row>
    <row r="88" spans="1:42">
      <c r="AD88" s="2283" t="s">
        <v>495</v>
      </c>
      <c r="AE88" s="2288" t="s">
        <v>523</v>
      </c>
      <c r="AF88" s="2287">
        <v>-18.633540372670808</v>
      </c>
      <c r="AG88" s="2287">
        <v>-47.825047801147235</v>
      </c>
      <c r="AH88" s="2287"/>
      <c r="AI88" s="2287">
        <v>5.1759834368530022</v>
      </c>
      <c r="AJ88" s="2287">
        <v>8.8312619502868088</v>
      </c>
      <c r="AK88" s="2283"/>
      <c r="AM88" s="333"/>
    </row>
    <row r="89" spans="1:42">
      <c r="AD89" s="2283" t="s">
        <v>496</v>
      </c>
      <c r="AE89" s="2283" t="s">
        <v>524</v>
      </c>
      <c r="AF89" s="2287">
        <v>-17.248487266440588</v>
      </c>
      <c r="AG89" s="2287">
        <v>-45.960714239469588</v>
      </c>
      <c r="AH89" s="2287"/>
      <c r="AI89" s="2287">
        <v>7.0017953321364459</v>
      </c>
      <c r="AJ89" s="2287">
        <v>6.9384557614367601</v>
      </c>
      <c r="AK89" s="2283"/>
      <c r="AM89" s="333"/>
    </row>
    <row r="90" spans="1:42">
      <c r="AD90" s="2283" t="s">
        <v>497</v>
      </c>
      <c r="AE90" s="2283" t="s">
        <v>525</v>
      </c>
      <c r="AF90" s="2287">
        <v>-11.6751269035533</v>
      </c>
      <c r="AG90" s="2287">
        <v>-63.081861958266487</v>
      </c>
      <c r="AH90" s="2287"/>
      <c r="AI90" s="2287">
        <v>17.766497461928935</v>
      </c>
      <c r="AJ90" s="2287">
        <v>34.201753302876909</v>
      </c>
      <c r="AK90" s="2283"/>
      <c r="AM90" s="333"/>
    </row>
    <row r="91" spans="1:42">
      <c r="AD91" s="2283" t="s">
        <v>498</v>
      </c>
      <c r="AE91" s="2283" t="s">
        <v>526</v>
      </c>
      <c r="AF91" s="2287">
        <v>-9.0909090909090917</v>
      </c>
      <c r="AG91" s="2287">
        <v>-15.510624689076813</v>
      </c>
      <c r="AH91" s="2287"/>
      <c r="AI91" s="2287">
        <v>16.746411483253588</v>
      </c>
      <c r="AJ91" s="2287">
        <v>12.138440764693339</v>
      </c>
      <c r="AK91" s="2283"/>
      <c r="AM91" s="333"/>
    </row>
    <row r="92" spans="1:42">
      <c r="G92" s="1378"/>
      <c r="AD92" s="2283" t="s">
        <v>499</v>
      </c>
      <c r="AE92" s="2283" t="s">
        <v>527</v>
      </c>
      <c r="AF92" s="2287">
        <v>-11.197052184304873</v>
      </c>
      <c r="AG92" s="2287">
        <v>-24.296307689816814</v>
      </c>
      <c r="AH92" s="2287"/>
      <c r="AI92" s="2287">
        <v>2.5859779577745319</v>
      </c>
      <c r="AJ92" s="2287">
        <v>2.5419543905381055</v>
      </c>
      <c r="AK92" s="2283"/>
      <c r="AM92" s="333"/>
    </row>
    <row r="93" spans="1:42">
      <c r="AD93" s="2283" t="s">
        <v>500</v>
      </c>
      <c r="AE93" s="2283" t="s">
        <v>528</v>
      </c>
      <c r="AF93" s="2287">
        <v>-14.791278792448184</v>
      </c>
      <c r="AG93" s="2287">
        <v>-42.216350727185059</v>
      </c>
      <c r="AH93" s="2287"/>
      <c r="AI93" s="2287">
        <v>2.8911695465525997</v>
      </c>
      <c r="AJ93" s="2287">
        <v>3.2653710796919562</v>
      </c>
      <c r="AK93" s="2283"/>
      <c r="AM93" s="333"/>
    </row>
    <row r="94" spans="1:42">
      <c r="AD94" s="2283" t="s">
        <v>477</v>
      </c>
      <c r="AE94" s="2288" t="s">
        <v>529</v>
      </c>
      <c r="AF94" s="2287">
        <v>-22.528160200250312</v>
      </c>
      <c r="AG94" s="2287">
        <v>-31.595178396642659</v>
      </c>
      <c r="AH94" s="2287"/>
      <c r="AI94" s="2287">
        <v>6.9746273751280006</v>
      </c>
      <c r="AJ94" s="2287">
        <v>26.653571284911731</v>
      </c>
      <c r="AK94" s="2283"/>
      <c r="AM94" s="333"/>
    </row>
    <row r="95" spans="1:42">
      <c r="AD95" s="2283" t="s">
        <v>501</v>
      </c>
      <c r="AE95" s="2283" t="s">
        <v>530</v>
      </c>
      <c r="AF95" s="2287">
        <v>-14.986376021798364</v>
      </c>
      <c r="AG95" s="2287">
        <v>-38.239039630522967</v>
      </c>
      <c r="AH95" s="2287"/>
      <c r="AI95" s="2287">
        <v>3.1411689067140189</v>
      </c>
      <c r="AJ95" s="2287">
        <v>3.5075729276327126</v>
      </c>
      <c r="AK95" s="2283"/>
    </row>
    <row r="96" spans="1:42">
      <c r="AD96" s="2283" t="s">
        <v>502</v>
      </c>
      <c r="AE96" s="2283" t="s">
        <v>531</v>
      </c>
      <c r="AF96" s="2287">
        <v>-4.9013976641776758</v>
      </c>
      <c r="AG96" s="2287">
        <v>-5.1043242704548977</v>
      </c>
      <c r="AH96" s="2287"/>
      <c r="AI96" s="2287">
        <v>2.9484970323568831</v>
      </c>
      <c r="AJ96" s="2287">
        <v>5.0372813176658227</v>
      </c>
      <c r="AK96" s="2283"/>
    </row>
    <row r="97" spans="30:37">
      <c r="AD97" s="2283" t="s">
        <v>503</v>
      </c>
      <c r="AE97" s="2283" t="s">
        <v>532</v>
      </c>
      <c r="AF97" s="2287">
        <v>-9.6553865259236265</v>
      </c>
      <c r="AG97" s="2287">
        <v>-16.665788433671469</v>
      </c>
      <c r="AH97" s="2287"/>
      <c r="AI97" s="2287">
        <v>7.2958708475628686</v>
      </c>
      <c r="AJ97" s="2287">
        <v>49.965748913186843</v>
      </c>
      <c r="AK97" s="2283"/>
    </row>
    <row r="98" spans="30:37">
      <c r="AD98" s="2283" t="s">
        <v>504</v>
      </c>
      <c r="AE98" s="2289" t="s">
        <v>533</v>
      </c>
      <c r="AF98" s="2287">
        <v>-6.2455726092089732</v>
      </c>
      <c r="AG98" s="2287">
        <v>-9.9862258953168457</v>
      </c>
      <c r="AH98" s="2287"/>
      <c r="AI98" s="2287">
        <v>1.4285714285714286</v>
      </c>
      <c r="AJ98" s="2287">
        <v>2.0479918805277775</v>
      </c>
      <c r="AK98" s="2283"/>
    </row>
    <row r="99" spans="30:37">
      <c r="AD99" s="2283" t="s">
        <v>478</v>
      </c>
      <c r="AE99" s="2283" t="s">
        <v>534</v>
      </c>
      <c r="AF99" s="2287">
        <v>-10.215004574565416</v>
      </c>
      <c r="AG99" s="2287">
        <v>-15.16369742278458</v>
      </c>
      <c r="AH99" s="2287"/>
      <c r="AI99" s="2287">
        <v>2.2918572735590117</v>
      </c>
      <c r="AJ99" s="2287">
        <v>2.3452033415315583</v>
      </c>
      <c r="AK99" s="2283"/>
    </row>
    <row r="100" spans="30:37">
      <c r="AD100" s="2283" t="s">
        <v>505</v>
      </c>
      <c r="AE100" s="2283" t="s">
        <v>535</v>
      </c>
      <c r="AF100" s="2287">
        <v>-8.5592404018164299</v>
      </c>
      <c r="AG100" s="2287">
        <v>-34.554498454702156</v>
      </c>
      <c r="AH100" s="2287"/>
      <c r="AI100" s="2287">
        <v>4.7887711572863632</v>
      </c>
      <c r="AJ100" s="2287">
        <v>5.2625582157150426</v>
      </c>
      <c r="AK100" s="2283"/>
    </row>
    <row r="101" spans="30:37">
      <c r="AD101" s="2283" t="s">
        <v>506</v>
      </c>
      <c r="AE101" s="2283" t="s">
        <v>536</v>
      </c>
      <c r="AF101" s="2287">
        <v>-4.805914972273567</v>
      </c>
      <c r="AG101" s="2287">
        <v>-4.5748577663471286</v>
      </c>
      <c r="AH101" s="2287"/>
      <c r="AI101" s="2287">
        <v>39.186691312384475</v>
      </c>
      <c r="AJ101" s="2287">
        <v>15.711947626841246</v>
      </c>
      <c r="AK101" s="2283"/>
    </row>
    <row r="102" spans="30:37">
      <c r="AD102" s="2283" t="s">
        <v>507</v>
      </c>
      <c r="AE102" s="2283" t="s">
        <v>537</v>
      </c>
      <c r="AF102" s="2287">
        <v>-14.614935822637106</v>
      </c>
      <c r="AG102" s="2287">
        <v>-23.67471454719783</v>
      </c>
      <c r="AH102" s="2287"/>
      <c r="AI102" s="2287">
        <v>8.8098016336056002</v>
      </c>
      <c r="AJ102" s="2287">
        <v>4.4591649960777584</v>
      </c>
      <c r="AK102" s="2283"/>
    </row>
    <row r="103" spans="30:37">
      <c r="AD103" s="2283" t="s">
        <v>508</v>
      </c>
      <c r="AE103" s="2283" t="s">
        <v>538</v>
      </c>
      <c r="AF103" s="2287">
        <v>-8.6822449119440837</v>
      </c>
      <c r="AG103" s="2287">
        <v>-14.762483455253875</v>
      </c>
      <c r="AH103" s="2287"/>
      <c r="AI103" s="2287">
        <v>9.4771465771260193</v>
      </c>
      <c r="AJ103" s="2287">
        <v>9.7102003649153552</v>
      </c>
      <c r="AK103" s="2283"/>
    </row>
    <row r="104" spans="30:37">
      <c r="AD104" s="2283" t="s">
        <v>509</v>
      </c>
      <c r="AE104" s="2283" t="s">
        <v>539</v>
      </c>
      <c r="AF104" s="2287">
        <v>-5.1434759068760156</v>
      </c>
      <c r="AG104" s="2287">
        <v>-15.471256684491941</v>
      </c>
      <c r="AH104" s="2287"/>
      <c r="AI104" s="2287">
        <v>4.0335679480238227</v>
      </c>
      <c r="AJ104" s="2287">
        <v>5.8155080213903618</v>
      </c>
      <c r="AK104" s="2283"/>
    </row>
    <row r="105" spans="30:37">
      <c r="AD105" s="2283" t="s">
        <v>510</v>
      </c>
      <c r="AE105" s="2286" t="s">
        <v>540</v>
      </c>
      <c r="AF105" s="2287">
        <v>-9.2472930492490395</v>
      </c>
      <c r="AG105" s="2287">
        <v>-15.098395637398237</v>
      </c>
      <c r="AH105" s="2287"/>
      <c r="AI105" s="2287">
        <v>3.9469088368843872</v>
      </c>
      <c r="AJ105" s="2287">
        <v>6.2261914170552295</v>
      </c>
      <c r="AK105" s="2283"/>
    </row>
    <row r="106" spans="30:37">
      <c r="AD106" s="2283" t="s">
        <v>511</v>
      </c>
      <c r="AE106" s="2286" t="s">
        <v>541</v>
      </c>
      <c r="AF106" s="2287">
        <v>0</v>
      </c>
      <c r="AG106" s="2287">
        <v>0</v>
      </c>
      <c r="AH106" s="2287"/>
      <c r="AI106" s="2287">
        <v>0</v>
      </c>
      <c r="AJ106" s="2287">
        <v>0</v>
      </c>
      <c r="AK106" s="2283"/>
    </row>
    <row r="107" spans="30:37">
      <c r="AD107" s="2283"/>
      <c r="AE107" s="2283"/>
      <c r="AF107" s="2283"/>
      <c r="AG107" s="2283"/>
      <c r="AH107" s="2283"/>
      <c r="AI107" s="2283"/>
      <c r="AJ107" s="2283"/>
      <c r="AK107" s="2283"/>
    </row>
  </sheetData>
  <sortState ref="AO99:AQ118">
    <sortCondition ref="AO99:AO118"/>
  </sortState>
  <mergeCells count="20">
    <mergeCell ref="C29:D29"/>
    <mergeCell ref="I1:P1"/>
    <mergeCell ref="C4:Q4"/>
    <mergeCell ref="C6:D6"/>
    <mergeCell ref="C7:D8"/>
    <mergeCell ref="J7:L7"/>
    <mergeCell ref="M7:O7"/>
    <mergeCell ref="P7:Q7"/>
    <mergeCell ref="C9:D9"/>
    <mergeCell ref="C25:Q25"/>
    <mergeCell ref="D26:E26"/>
    <mergeCell ref="C27:D27"/>
    <mergeCell ref="C28:D28"/>
    <mergeCell ref="B85:C85"/>
    <mergeCell ref="C45:Q45"/>
    <mergeCell ref="C47:Q47"/>
    <mergeCell ref="AD47:AG47"/>
    <mergeCell ref="AI47:AL47"/>
    <mergeCell ref="C82:Q83"/>
    <mergeCell ref="AF84:AI84"/>
  </mergeCells>
  <conditionalFormatting sqref="E68:N68 E51:Q51 H9:L9 AI15:AJ16">
    <cfRule type="cellIs" dxfId="11989" priority="11970" operator="equal">
      <formula>"jan."</formula>
    </cfRule>
  </conditionalFormatting>
  <conditionalFormatting sqref="O68:Q68">
    <cfRule type="cellIs" dxfId="11988" priority="11969" operator="equal">
      <formula>"jan."</formula>
    </cfRule>
  </conditionalFormatting>
  <conditionalFormatting sqref="L9">
    <cfRule type="cellIs" dxfId="11987" priority="11968" operator="equal">
      <formula>"jan."</formula>
    </cfRule>
  </conditionalFormatting>
  <conditionalFormatting sqref="K9">
    <cfRule type="cellIs" dxfId="11986" priority="11967" operator="equal">
      <formula>"jan."</formula>
    </cfRule>
  </conditionalFormatting>
  <conditionalFormatting sqref="L9">
    <cfRule type="cellIs" dxfId="11985" priority="11966" operator="equal">
      <formula>"jan."</formula>
    </cfRule>
  </conditionalFormatting>
  <conditionalFormatting sqref="K9">
    <cfRule type="cellIs" dxfId="11984" priority="11965" operator="equal">
      <formula>"jan."</formula>
    </cfRule>
  </conditionalFormatting>
  <conditionalFormatting sqref="L9">
    <cfRule type="cellIs" dxfId="11983" priority="11964" operator="equal">
      <formula>"jan."</formula>
    </cfRule>
  </conditionalFormatting>
  <conditionalFormatting sqref="J9">
    <cfRule type="cellIs" dxfId="11982" priority="11963" operator="equal">
      <formula>"jan."</formula>
    </cfRule>
  </conditionalFormatting>
  <conditionalFormatting sqref="K9">
    <cfRule type="cellIs" dxfId="11981" priority="11962" operator="equal">
      <formula>"jan."</formula>
    </cfRule>
  </conditionalFormatting>
  <conditionalFormatting sqref="K9">
    <cfRule type="cellIs" dxfId="11980" priority="11961" operator="equal">
      <formula>"jan."</formula>
    </cfRule>
  </conditionalFormatting>
  <conditionalFormatting sqref="J9">
    <cfRule type="cellIs" dxfId="11979" priority="11960" operator="equal">
      <formula>"jan."</formula>
    </cfRule>
  </conditionalFormatting>
  <conditionalFormatting sqref="K9">
    <cfRule type="cellIs" dxfId="11978" priority="11959" operator="equal">
      <formula>"jan."</formula>
    </cfRule>
  </conditionalFormatting>
  <conditionalFormatting sqref="J9">
    <cfRule type="cellIs" dxfId="11977" priority="11958" operator="equal">
      <formula>"jan."</formula>
    </cfRule>
  </conditionalFormatting>
  <conditionalFormatting sqref="K9">
    <cfRule type="cellIs" dxfId="11976" priority="11957" operator="equal">
      <formula>"jan."</formula>
    </cfRule>
  </conditionalFormatting>
  <conditionalFormatting sqref="I9">
    <cfRule type="cellIs" dxfId="11975" priority="11956" operator="equal">
      <formula>"jan."</formula>
    </cfRule>
  </conditionalFormatting>
  <conditionalFormatting sqref="J9">
    <cfRule type="cellIs" dxfId="11974" priority="11955" operator="equal">
      <formula>"jan."</formula>
    </cfRule>
  </conditionalFormatting>
  <conditionalFormatting sqref="L9">
    <cfRule type="cellIs" dxfId="11973" priority="11954" operator="equal">
      <formula>"jan."</formula>
    </cfRule>
  </conditionalFormatting>
  <conditionalFormatting sqref="K9">
    <cfRule type="cellIs" dxfId="11972" priority="11953" operator="equal">
      <formula>"jan."</formula>
    </cfRule>
  </conditionalFormatting>
  <conditionalFormatting sqref="J9">
    <cfRule type="cellIs" dxfId="11971" priority="11952" operator="equal">
      <formula>"jan."</formula>
    </cfRule>
  </conditionalFormatting>
  <conditionalFormatting sqref="K9">
    <cfRule type="cellIs" dxfId="11970" priority="11951" operator="equal">
      <formula>"jan."</formula>
    </cfRule>
  </conditionalFormatting>
  <conditionalFormatting sqref="J9">
    <cfRule type="cellIs" dxfId="11969" priority="11950" operator="equal">
      <formula>"jan."</formula>
    </cfRule>
  </conditionalFormatting>
  <conditionalFormatting sqref="K9">
    <cfRule type="cellIs" dxfId="11968" priority="11949" operator="equal">
      <formula>"jan."</formula>
    </cfRule>
  </conditionalFormatting>
  <conditionalFormatting sqref="J9">
    <cfRule type="cellIs" dxfId="11967" priority="11947" operator="equal">
      <formula>"jan."</formula>
    </cfRule>
  </conditionalFormatting>
  <conditionalFormatting sqref="L9">
    <cfRule type="cellIs" dxfId="11966" priority="11946" operator="equal">
      <formula>"jan."</formula>
    </cfRule>
  </conditionalFormatting>
  <conditionalFormatting sqref="J9">
    <cfRule type="cellIs" dxfId="11965" priority="11945" operator="equal">
      <formula>"jan."</formula>
    </cfRule>
  </conditionalFormatting>
  <conditionalFormatting sqref="I9">
    <cfRule type="cellIs" dxfId="11964" priority="11944" operator="equal">
      <formula>"jan."</formula>
    </cfRule>
  </conditionalFormatting>
  <conditionalFormatting sqref="J9">
    <cfRule type="cellIs" dxfId="11963" priority="11943" operator="equal">
      <formula>"jan."</formula>
    </cfRule>
  </conditionalFormatting>
  <conditionalFormatting sqref="I9">
    <cfRule type="cellIs" dxfId="11962" priority="11942" operator="equal">
      <formula>"jan."</formula>
    </cfRule>
  </conditionalFormatting>
  <conditionalFormatting sqref="J9">
    <cfRule type="cellIs" dxfId="11961" priority="11941" operator="equal">
      <formula>"jan."</formula>
    </cfRule>
  </conditionalFormatting>
  <conditionalFormatting sqref="H9">
    <cfRule type="cellIs" dxfId="11960" priority="11940" operator="equal">
      <formula>"jan."</formula>
    </cfRule>
  </conditionalFormatting>
  <conditionalFormatting sqref="I9">
    <cfRule type="cellIs" dxfId="11959" priority="11939" operator="equal">
      <formula>"jan."</formula>
    </cfRule>
  </conditionalFormatting>
  <conditionalFormatting sqref="K9">
    <cfRule type="cellIs" dxfId="11958" priority="11938" operator="equal">
      <formula>"jan."</formula>
    </cfRule>
  </conditionalFormatting>
  <conditionalFormatting sqref="K9">
    <cfRule type="cellIs" dxfId="11957" priority="11937" operator="equal">
      <formula>"jan."</formula>
    </cfRule>
  </conditionalFormatting>
  <conditionalFormatting sqref="J9">
    <cfRule type="cellIs" dxfId="11956" priority="11936" operator="equal">
      <formula>"jan."</formula>
    </cfRule>
  </conditionalFormatting>
  <conditionalFormatting sqref="K9">
    <cfRule type="cellIs" dxfId="11955" priority="11935" operator="equal">
      <formula>"jan."</formula>
    </cfRule>
  </conditionalFormatting>
  <conditionalFormatting sqref="J9">
    <cfRule type="cellIs" dxfId="11954" priority="11934" operator="equal">
      <formula>"jan."</formula>
    </cfRule>
  </conditionalFormatting>
  <conditionalFormatting sqref="K9">
    <cfRule type="cellIs" dxfId="11953" priority="11933" operator="equal">
      <formula>"jan."</formula>
    </cfRule>
  </conditionalFormatting>
  <conditionalFormatting sqref="I9">
    <cfRule type="cellIs" dxfId="11952" priority="11932" operator="equal">
      <formula>"jan."</formula>
    </cfRule>
  </conditionalFormatting>
  <conditionalFormatting sqref="J9">
    <cfRule type="cellIs" dxfId="11951" priority="11931" operator="equal">
      <formula>"jan."</formula>
    </cfRule>
  </conditionalFormatting>
  <conditionalFormatting sqref="L9">
    <cfRule type="cellIs" dxfId="11950" priority="11930" operator="equal">
      <formula>"jan."</formula>
    </cfRule>
  </conditionalFormatting>
  <conditionalFormatting sqref="J9">
    <cfRule type="cellIs" dxfId="11949" priority="11929" operator="equal">
      <formula>"jan."</formula>
    </cfRule>
  </conditionalFormatting>
  <conditionalFormatting sqref="I9">
    <cfRule type="cellIs" dxfId="11948" priority="11928" operator="equal">
      <formula>"jan."</formula>
    </cfRule>
  </conditionalFormatting>
  <conditionalFormatting sqref="J9">
    <cfRule type="cellIs" dxfId="11947" priority="11927" operator="equal">
      <formula>"jan."</formula>
    </cfRule>
  </conditionalFormatting>
  <conditionalFormatting sqref="I9">
    <cfRule type="cellIs" dxfId="11946" priority="11926" operator="equal">
      <formula>"jan."</formula>
    </cfRule>
  </conditionalFormatting>
  <conditionalFormatting sqref="J9">
    <cfRule type="cellIs" dxfId="11945" priority="11925" operator="equal">
      <formula>"jan."</formula>
    </cfRule>
  </conditionalFormatting>
  <conditionalFormatting sqref="H9">
    <cfRule type="cellIs" dxfId="11944" priority="11924" operator="equal">
      <formula>"jan."</formula>
    </cfRule>
  </conditionalFormatting>
  <conditionalFormatting sqref="I9">
    <cfRule type="cellIs" dxfId="11943" priority="11923" operator="equal">
      <formula>"jan."</formula>
    </cfRule>
  </conditionalFormatting>
  <conditionalFormatting sqref="K9">
    <cfRule type="cellIs" dxfId="11942" priority="11922" operator="equal">
      <formula>"jan."</formula>
    </cfRule>
  </conditionalFormatting>
  <conditionalFormatting sqref="J9">
    <cfRule type="cellIs" dxfId="11941" priority="11921" operator="equal">
      <formula>"jan."</formula>
    </cfRule>
  </conditionalFormatting>
  <conditionalFormatting sqref="I9">
    <cfRule type="cellIs" dxfId="11940" priority="11920" operator="equal">
      <formula>"jan."</formula>
    </cfRule>
  </conditionalFormatting>
  <conditionalFormatting sqref="J9">
    <cfRule type="cellIs" dxfId="11939" priority="11919" operator="equal">
      <formula>"jan."</formula>
    </cfRule>
  </conditionalFormatting>
  <conditionalFormatting sqref="I9">
    <cfRule type="cellIs" dxfId="11938" priority="11918" operator="equal">
      <formula>"jan."</formula>
    </cfRule>
  </conditionalFormatting>
  <conditionalFormatting sqref="J9">
    <cfRule type="cellIs" dxfId="11937" priority="11917" operator="equal">
      <formula>"jan."</formula>
    </cfRule>
  </conditionalFormatting>
  <conditionalFormatting sqref="H9">
    <cfRule type="cellIs" dxfId="11936" priority="11916" operator="equal">
      <formula>"jan."</formula>
    </cfRule>
  </conditionalFormatting>
  <conditionalFormatting sqref="I9">
    <cfRule type="cellIs" dxfId="11935" priority="11915" operator="equal">
      <formula>"jan."</formula>
    </cfRule>
  </conditionalFormatting>
  <conditionalFormatting sqref="K9">
    <cfRule type="cellIs" dxfId="11934" priority="11914" operator="equal">
      <formula>"jan."</formula>
    </cfRule>
  </conditionalFormatting>
  <conditionalFormatting sqref="I9">
    <cfRule type="cellIs" dxfId="11933" priority="11913" operator="equal">
      <formula>"jan."</formula>
    </cfRule>
  </conditionalFormatting>
  <conditionalFormatting sqref="H9">
    <cfRule type="cellIs" dxfId="11932" priority="11912" operator="equal">
      <formula>"jan."</formula>
    </cfRule>
  </conditionalFormatting>
  <conditionalFormatting sqref="I9">
    <cfRule type="cellIs" dxfId="11931" priority="11911" operator="equal">
      <formula>"jan."</formula>
    </cfRule>
  </conditionalFormatting>
  <conditionalFormatting sqref="H9">
    <cfRule type="cellIs" dxfId="11930" priority="11910" operator="equal">
      <formula>"jan."</formula>
    </cfRule>
  </conditionalFormatting>
  <conditionalFormatting sqref="I9">
    <cfRule type="cellIs" dxfId="11929" priority="11909" operator="equal">
      <formula>"jan."</formula>
    </cfRule>
  </conditionalFormatting>
  <conditionalFormatting sqref="H9">
    <cfRule type="cellIs" dxfId="11928" priority="11908" operator="equal">
      <formula>"jan."</formula>
    </cfRule>
  </conditionalFormatting>
  <conditionalFormatting sqref="J9">
    <cfRule type="cellIs" dxfId="11927" priority="11907" operator="equal">
      <formula>"jan."</formula>
    </cfRule>
  </conditionalFormatting>
  <conditionalFormatting sqref="K9">
    <cfRule type="cellIs" dxfId="11926" priority="11906" operator="equal">
      <formula>"jan."</formula>
    </cfRule>
  </conditionalFormatting>
  <conditionalFormatting sqref="J9">
    <cfRule type="cellIs" dxfId="11925" priority="11905" operator="equal">
      <formula>"jan."</formula>
    </cfRule>
  </conditionalFormatting>
  <conditionalFormatting sqref="K9">
    <cfRule type="cellIs" dxfId="11924" priority="11904" operator="equal">
      <formula>"jan."</formula>
    </cfRule>
  </conditionalFormatting>
  <conditionalFormatting sqref="J9">
    <cfRule type="cellIs" dxfId="11923" priority="11903" operator="equal">
      <formula>"jan."</formula>
    </cfRule>
  </conditionalFormatting>
  <conditionalFormatting sqref="K9">
    <cfRule type="cellIs" dxfId="11922" priority="11902" operator="equal">
      <formula>"jan."</formula>
    </cfRule>
  </conditionalFormatting>
  <conditionalFormatting sqref="I9">
    <cfRule type="cellIs" dxfId="11921" priority="11901" operator="equal">
      <formula>"jan."</formula>
    </cfRule>
  </conditionalFormatting>
  <conditionalFormatting sqref="J9">
    <cfRule type="cellIs" dxfId="11920" priority="11900" operator="equal">
      <formula>"jan."</formula>
    </cfRule>
  </conditionalFormatting>
  <conditionalFormatting sqref="J9">
    <cfRule type="cellIs" dxfId="11919" priority="11899" operator="equal">
      <formula>"jan."</formula>
    </cfRule>
  </conditionalFormatting>
  <conditionalFormatting sqref="I9">
    <cfRule type="cellIs" dxfId="11918" priority="11898" operator="equal">
      <formula>"jan."</formula>
    </cfRule>
  </conditionalFormatting>
  <conditionalFormatting sqref="J9">
    <cfRule type="cellIs" dxfId="11917" priority="11897" operator="equal">
      <formula>"jan."</formula>
    </cfRule>
  </conditionalFormatting>
  <conditionalFormatting sqref="I9">
    <cfRule type="cellIs" dxfId="11916" priority="11896" operator="equal">
      <formula>"jan."</formula>
    </cfRule>
  </conditionalFormatting>
  <conditionalFormatting sqref="J9">
    <cfRule type="cellIs" dxfId="11915" priority="11895" operator="equal">
      <formula>"jan."</formula>
    </cfRule>
  </conditionalFormatting>
  <conditionalFormatting sqref="H9">
    <cfRule type="cellIs" dxfId="11914" priority="11894" operator="equal">
      <formula>"jan."</formula>
    </cfRule>
  </conditionalFormatting>
  <conditionalFormatting sqref="I9">
    <cfRule type="cellIs" dxfId="11913" priority="11893" operator="equal">
      <formula>"jan."</formula>
    </cfRule>
  </conditionalFormatting>
  <conditionalFormatting sqref="K9">
    <cfRule type="cellIs" dxfId="11912" priority="11892" operator="equal">
      <formula>"jan."</formula>
    </cfRule>
  </conditionalFormatting>
  <conditionalFormatting sqref="J9">
    <cfRule type="cellIs" dxfId="11911" priority="11891" operator="equal">
      <formula>"jan."</formula>
    </cfRule>
  </conditionalFormatting>
  <conditionalFormatting sqref="I9">
    <cfRule type="cellIs" dxfId="11910" priority="11890" operator="equal">
      <formula>"jan."</formula>
    </cfRule>
  </conditionalFormatting>
  <conditionalFormatting sqref="J9">
    <cfRule type="cellIs" dxfId="11909" priority="11889" operator="equal">
      <formula>"jan."</formula>
    </cfRule>
  </conditionalFormatting>
  <conditionalFormatting sqref="I9">
    <cfRule type="cellIs" dxfId="11908" priority="11888" operator="equal">
      <formula>"jan."</formula>
    </cfRule>
  </conditionalFormatting>
  <conditionalFormatting sqref="J9">
    <cfRule type="cellIs" dxfId="11907" priority="11887" operator="equal">
      <formula>"jan."</formula>
    </cfRule>
  </conditionalFormatting>
  <conditionalFormatting sqref="H9">
    <cfRule type="cellIs" dxfId="11906" priority="11886" operator="equal">
      <formula>"jan."</formula>
    </cfRule>
  </conditionalFormatting>
  <conditionalFormatting sqref="I9">
    <cfRule type="cellIs" dxfId="11905" priority="11885" operator="equal">
      <formula>"jan."</formula>
    </cfRule>
  </conditionalFormatting>
  <conditionalFormatting sqref="K9">
    <cfRule type="cellIs" dxfId="11904" priority="11884" operator="equal">
      <formula>"jan."</formula>
    </cfRule>
  </conditionalFormatting>
  <conditionalFormatting sqref="I9">
    <cfRule type="cellIs" dxfId="11903" priority="11883" operator="equal">
      <formula>"jan."</formula>
    </cfRule>
  </conditionalFormatting>
  <conditionalFormatting sqref="H9">
    <cfRule type="cellIs" dxfId="11902" priority="11882" operator="equal">
      <formula>"jan."</formula>
    </cfRule>
  </conditionalFormatting>
  <conditionalFormatting sqref="I9">
    <cfRule type="cellIs" dxfId="11901" priority="11881" operator="equal">
      <formula>"jan."</formula>
    </cfRule>
  </conditionalFormatting>
  <conditionalFormatting sqref="H9">
    <cfRule type="cellIs" dxfId="11900" priority="11880" operator="equal">
      <formula>"jan."</formula>
    </cfRule>
  </conditionalFormatting>
  <conditionalFormatting sqref="I9">
    <cfRule type="cellIs" dxfId="11899" priority="11879" operator="equal">
      <formula>"jan."</formula>
    </cfRule>
  </conditionalFormatting>
  <conditionalFormatting sqref="H9">
    <cfRule type="cellIs" dxfId="11898" priority="11878" operator="equal">
      <formula>"jan."</formula>
    </cfRule>
  </conditionalFormatting>
  <conditionalFormatting sqref="J9">
    <cfRule type="cellIs" dxfId="11897" priority="11877" operator="equal">
      <formula>"jan."</formula>
    </cfRule>
  </conditionalFormatting>
  <conditionalFormatting sqref="J9">
    <cfRule type="cellIs" dxfId="11896" priority="11876" operator="equal">
      <formula>"jan."</formula>
    </cfRule>
  </conditionalFormatting>
  <conditionalFormatting sqref="I9">
    <cfRule type="cellIs" dxfId="11895" priority="11875" operator="equal">
      <formula>"jan."</formula>
    </cfRule>
  </conditionalFormatting>
  <conditionalFormatting sqref="J9">
    <cfRule type="cellIs" dxfId="11894" priority="11874" operator="equal">
      <formula>"jan."</formula>
    </cfRule>
  </conditionalFormatting>
  <conditionalFormatting sqref="I9">
    <cfRule type="cellIs" dxfId="11893" priority="11873" operator="equal">
      <formula>"jan."</formula>
    </cfRule>
  </conditionalFormatting>
  <conditionalFormatting sqref="J9">
    <cfRule type="cellIs" dxfId="11892" priority="11872" operator="equal">
      <formula>"jan."</formula>
    </cfRule>
  </conditionalFormatting>
  <conditionalFormatting sqref="H9">
    <cfRule type="cellIs" dxfId="11891" priority="11871" operator="equal">
      <formula>"jan."</formula>
    </cfRule>
  </conditionalFormatting>
  <conditionalFormatting sqref="I9">
    <cfRule type="cellIs" dxfId="11890" priority="11870" operator="equal">
      <formula>"jan."</formula>
    </cfRule>
  </conditionalFormatting>
  <conditionalFormatting sqref="K9">
    <cfRule type="cellIs" dxfId="11889" priority="11869" operator="equal">
      <formula>"jan."</formula>
    </cfRule>
  </conditionalFormatting>
  <conditionalFormatting sqref="I9">
    <cfRule type="cellIs" dxfId="11888" priority="11868" operator="equal">
      <formula>"jan."</formula>
    </cfRule>
  </conditionalFormatting>
  <conditionalFormatting sqref="H9">
    <cfRule type="cellIs" dxfId="11887" priority="11867" operator="equal">
      <formula>"jan."</formula>
    </cfRule>
  </conditionalFormatting>
  <conditionalFormatting sqref="I9">
    <cfRule type="cellIs" dxfId="11886" priority="11866" operator="equal">
      <formula>"jan."</formula>
    </cfRule>
  </conditionalFormatting>
  <conditionalFormatting sqref="H9">
    <cfRule type="cellIs" dxfId="11885" priority="11865" operator="equal">
      <formula>"jan."</formula>
    </cfRule>
  </conditionalFormatting>
  <conditionalFormatting sqref="I9">
    <cfRule type="cellIs" dxfId="11884" priority="11864" operator="equal">
      <formula>"jan."</formula>
    </cfRule>
  </conditionalFormatting>
  <conditionalFormatting sqref="H9">
    <cfRule type="cellIs" dxfId="11883" priority="11863" operator="equal">
      <formula>"jan."</formula>
    </cfRule>
  </conditionalFormatting>
  <conditionalFormatting sqref="J9">
    <cfRule type="cellIs" dxfId="11882" priority="11862" operator="equal">
      <formula>"jan."</formula>
    </cfRule>
  </conditionalFormatting>
  <conditionalFormatting sqref="I9">
    <cfRule type="cellIs" dxfId="11881" priority="11861" operator="equal">
      <formula>"jan."</formula>
    </cfRule>
  </conditionalFormatting>
  <conditionalFormatting sqref="H9">
    <cfRule type="cellIs" dxfId="11880" priority="11860" operator="equal">
      <formula>"jan."</formula>
    </cfRule>
  </conditionalFormatting>
  <conditionalFormatting sqref="I9">
    <cfRule type="cellIs" dxfId="11879" priority="11859" operator="equal">
      <formula>"jan."</formula>
    </cfRule>
  </conditionalFormatting>
  <conditionalFormatting sqref="H9">
    <cfRule type="cellIs" dxfId="11878" priority="11858" operator="equal">
      <formula>"jan."</formula>
    </cfRule>
  </conditionalFormatting>
  <conditionalFormatting sqref="I9">
    <cfRule type="cellIs" dxfId="11877" priority="11857" operator="equal">
      <formula>"jan."</formula>
    </cfRule>
  </conditionalFormatting>
  <conditionalFormatting sqref="H9">
    <cfRule type="cellIs" dxfId="11876" priority="11856" operator="equal">
      <formula>"jan."</formula>
    </cfRule>
  </conditionalFormatting>
  <conditionalFormatting sqref="J9">
    <cfRule type="cellIs" dxfId="11875" priority="11855" operator="equal">
      <formula>"jan."</formula>
    </cfRule>
  </conditionalFormatting>
  <conditionalFormatting sqref="H9">
    <cfRule type="cellIs" dxfId="11874" priority="11854" operator="equal">
      <formula>"jan."</formula>
    </cfRule>
  </conditionalFormatting>
  <conditionalFormatting sqref="H9">
    <cfRule type="cellIs" dxfId="11873" priority="11853" operator="equal">
      <formula>"jan."</formula>
    </cfRule>
  </conditionalFormatting>
  <conditionalFormatting sqref="H9">
    <cfRule type="cellIs" dxfId="11872" priority="11852" operator="equal">
      <formula>"jan."</formula>
    </cfRule>
  </conditionalFormatting>
  <conditionalFormatting sqref="I9">
    <cfRule type="cellIs" dxfId="11871" priority="11851" operator="equal">
      <formula>"jan."</formula>
    </cfRule>
  </conditionalFormatting>
  <conditionalFormatting sqref="L9">
    <cfRule type="cellIs" dxfId="11870" priority="11850" operator="equal">
      <formula>"jan."</formula>
    </cfRule>
  </conditionalFormatting>
  <conditionalFormatting sqref="K9">
    <cfRule type="cellIs" dxfId="11869" priority="11849" operator="equal">
      <formula>"jan."</formula>
    </cfRule>
  </conditionalFormatting>
  <conditionalFormatting sqref="J9">
    <cfRule type="cellIs" dxfId="11868" priority="11848" operator="equal">
      <formula>"jan."</formula>
    </cfRule>
  </conditionalFormatting>
  <conditionalFormatting sqref="K9">
    <cfRule type="cellIs" dxfId="11867" priority="11847" operator="equal">
      <formula>"jan."</formula>
    </cfRule>
  </conditionalFormatting>
  <conditionalFormatting sqref="J9">
    <cfRule type="cellIs" dxfId="11866" priority="11846" operator="equal">
      <formula>"jan."</formula>
    </cfRule>
  </conditionalFormatting>
  <conditionalFormatting sqref="K9">
    <cfRule type="cellIs" dxfId="11865" priority="11845" operator="equal">
      <formula>"jan."</formula>
    </cfRule>
  </conditionalFormatting>
  <conditionalFormatting sqref="I9">
    <cfRule type="cellIs" dxfId="11864" priority="11844" operator="equal">
      <formula>"jan."</formula>
    </cfRule>
  </conditionalFormatting>
  <conditionalFormatting sqref="J9">
    <cfRule type="cellIs" dxfId="11863" priority="11843" operator="equal">
      <formula>"jan."</formula>
    </cfRule>
  </conditionalFormatting>
  <conditionalFormatting sqref="J9">
    <cfRule type="cellIs" dxfId="11862" priority="11842" operator="equal">
      <formula>"jan."</formula>
    </cfRule>
  </conditionalFormatting>
  <conditionalFormatting sqref="I9">
    <cfRule type="cellIs" dxfId="11861" priority="11841" operator="equal">
      <formula>"jan."</formula>
    </cfRule>
  </conditionalFormatting>
  <conditionalFormatting sqref="J9">
    <cfRule type="cellIs" dxfId="11860" priority="11840" operator="equal">
      <formula>"jan."</formula>
    </cfRule>
  </conditionalFormatting>
  <conditionalFormatting sqref="I9">
    <cfRule type="cellIs" dxfId="11859" priority="11839" operator="equal">
      <formula>"jan."</formula>
    </cfRule>
  </conditionalFormatting>
  <conditionalFormatting sqref="J9">
    <cfRule type="cellIs" dxfId="11858" priority="11838" operator="equal">
      <formula>"jan."</formula>
    </cfRule>
  </conditionalFormatting>
  <conditionalFormatting sqref="H9">
    <cfRule type="cellIs" dxfId="11857" priority="11837" operator="equal">
      <formula>"jan."</formula>
    </cfRule>
  </conditionalFormatting>
  <conditionalFormatting sqref="I9">
    <cfRule type="cellIs" dxfId="11856" priority="11836" operator="equal">
      <formula>"jan."</formula>
    </cfRule>
  </conditionalFormatting>
  <conditionalFormatting sqref="K9">
    <cfRule type="cellIs" dxfId="11855" priority="11835" operator="equal">
      <formula>"jan."</formula>
    </cfRule>
  </conditionalFormatting>
  <conditionalFormatting sqref="J9">
    <cfRule type="cellIs" dxfId="11854" priority="11834" operator="equal">
      <formula>"jan."</formula>
    </cfRule>
  </conditionalFormatting>
  <conditionalFormatting sqref="I9">
    <cfRule type="cellIs" dxfId="11853" priority="11833" operator="equal">
      <formula>"jan."</formula>
    </cfRule>
  </conditionalFormatting>
  <conditionalFormatting sqref="J9">
    <cfRule type="cellIs" dxfId="11852" priority="11832" operator="equal">
      <formula>"jan."</formula>
    </cfRule>
  </conditionalFormatting>
  <conditionalFormatting sqref="I9">
    <cfRule type="cellIs" dxfId="11851" priority="11831" operator="equal">
      <formula>"jan."</formula>
    </cfRule>
  </conditionalFormatting>
  <conditionalFormatting sqref="J9">
    <cfRule type="cellIs" dxfId="11850" priority="11830" operator="equal">
      <formula>"jan."</formula>
    </cfRule>
  </conditionalFormatting>
  <conditionalFormatting sqref="H9">
    <cfRule type="cellIs" dxfId="11849" priority="11829" operator="equal">
      <formula>"jan."</formula>
    </cfRule>
  </conditionalFormatting>
  <conditionalFormatting sqref="I9">
    <cfRule type="cellIs" dxfId="11848" priority="11828" operator="equal">
      <formula>"jan."</formula>
    </cfRule>
  </conditionalFormatting>
  <conditionalFormatting sqref="K9">
    <cfRule type="cellIs" dxfId="11847" priority="11827" operator="equal">
      <formula>"jan."</formula>
    </cfRule>
  </conditionalFormatting>
  <conditionalFormatting sqref="I9">
    <cfRule type="cellIs" dxfId="11846" priority="11826" operator="equal">
      <formula>"jan."</formula>
    </cfRule>
  </conditionalFormatting>
  <conditionalFormatting sqref="H9">
    <cfRule type="cellIs" dxfId="11845" priority="11825" operator="equal">
      <formula>"jan."</formula>
    </cfRule>
  </conditionalFormatting>
  <conditionalFormatting sqref="I9">
    <cfRule type="cellIs" dxfId="11844" priority="11824" operator="equal">
      <formula>"jan."</formula>
    </cfRule>
  </conditionalFormatting>
  <conditionalFormatting sqref="H9">
    <cfRule type="cellIs" dxfId="11843" priority="11823" operator="equal">
      <formula>"jan."</formula>
    </cfRule>
  </conditionalFormatting>
  <conditionalFormatting sqref="I9">
    <cfRule type="cellIs" dxfId="11842" priority="11822" operator="equal">
      <formula>"jan."</formula>
    </cfRule>
  </conditionalFormatting>
  <conditionalFormatting sqref="H9">
    <cfRule type="cellIs" dxfId="11841" priority="11821" operator="equal">
      <formula>"jan."</formula>
    </cfRule>
  </conditionalFormatting>
  <conditionalFormatting sqref="J9">
    <cfRule type="cellIs" dxfId="11840" priority="11820" operator="equal">
      <formula>"jan."</formula>
    </cfRule>
  </conditionalFormatting>
  <conditionalFormatting sqref="J9">
    <cfRule type="cellIs" dxfId="11839" priority="11819" operator="equal">
      <formula>"jan."</formula>
    </cfRule>
  </conditionalFormatting>
  <conditionalFormatting sqref="I9">
    <cfRule type="cellIs" dxfId="11838" priority="11818" operator="equal">
      <formula>"jan."</formula>
    </cfRule>
  </conditionalFormatting>
  <conditionalFormatting sqref="J9">
    <cfRule type="cellIs" dxfId="11837" priority="11817" operator="equal">
      <formula>"jan."</formula>
    </cfRule>
  </conditionalFormatting>
  <conditionalFormatting sqref="I9">
    <cfRule type="cellIs" dxfId="11836" priority="11816" operator="equal">
      <formula>"jan."</formula>
    </cfRule>
  </conditionalFormatting>
  <conditionalFormatting sqref="J9">
    <cfRule type="cellIs" dxfId="11835" priority="11815" operator="equal">
      <formula>"jan."</formula>
    </cfRule>
  </conditionalFormatting>
  <conditionalFormatting sqref="H9">
    <cfRule type="cellIs" dxfId="11834" priority="11814" operator="equal">
      <formula>"jan."</formula>
    </cfRule>
  </conditionalFormatting>
  <conditionalFormatting sqref="I9">
    <cfRule type="cellIs" dxfId="11833" priority="11813" operator="equal">
      <formula>"jan."</formula>
    </cfRule>
  </conditionalFormatting>
  <conditionalFormatting sqref="K9">
    <cfRule type="cellIs" dxfId="11832" priority="11812" operator="equal">
      <formula>"jan."</formula>
    </cfRule>
  </conditionalFormatting>
  <conditionalFormatting sqref="I9">
    <cfRule type="cellIs" dxfId="11831" priority="11811" operator="equal">
      <formula>"jan."</formula>
    </cfRule>
  </conditionalFormatting>
  <conditionalFormatting sqref="H9">
    <cfRule type="cellIs" dxfId="11830" priority="11810" operator="equal">
      <formula>"jan."</formula>
    </cfRule>
  </conditionalFormatting>
  <conditionalFormatting sqref="I9">
    <cfRule type="cellIs" dxfId="11829" priority="11809" operator="equal">
      <formula>"jan."</formula>
    </cfRule>
  </conditionalFormatting>
  <conditionalFormatting sqref="H9">
    <cfRule type="cellIs" dxfId="11828" priority="11808" operator="equal">
      <formula>"jan."</formula>
    </cfRule>
  </conditionalFormatting>
  <conditionalFormatting sqref="I9">
    <cfRule type="cellIs" dxfId="11827" priority="11807" operator="equal">
      <formula>"jan."</formula>
    </cfRule>
  </conditionalFormatting>
  <conditionalFormatting sqref="H9">
    <cfRule type="cellIs" dxfId="11826" priority="11806" operator="equal">
      <formula>"jan."</formula>
    </cfRule>
  </conditionalFormatting>
  <conditionalFormatting sqref="J9">
    <cfRule type="cellIs" dxfId="11825" priority="11805" operator="equal">
      <formula>"jan."</formula>
    </cfRule>
  </conditionalFormatting>
  <conditionalFormatting sqref="I9">
    <cfRule type="cellIs" dxfId="11824" priority="11804" operator="equal">
      <formula>"jan."</formula>
    </cfRule>
  </conditionalFormatting>
  <conditionalFormatting sqref="H9">
    <cfRule type="cellIs" dxfId="11823" priority="11803" operator="equal">
      <formula>"jan."</formula>
    </cfRule>
  </conditionalFormatting>
  <conditionalFormatting sqref="I9">
    <cfRule type="cellIs" dxfId="11822" priority="11802" operator="equal">
      <formula>"jan."</formula>
    </cfRule>
  </conditionalFormatting>
  <conditionalFormatting sqref="H9">
    <cfRule type="cellIs" dxfId="11821" priority="11801" operator="equal">
      <formula>"jan."</formula>
    </cfRule>
  </conditionalFormatting>
  <conditionalFormatting sqref="I9">
    <cfRule type="cellIs" dxfId="11820" priority="11800" operator="equal">
      <formula>"jan."</formula>
    </cfRule>
  </conditionalFormatting>
  <conditionalFormatting sqref="H9">
    <cfRule type="cellIs" dxfId="11819" priority="11799" operator="equal">
      <formula>"jan."</formula>
    </cfRule>
  </conditionalFormatting>
  <conditionalFormatting sqref="J9">
    <cfRule type="cellIs" dxfId="11818" priority="11798" operator="equal">
      <formula>"jan."</formula>
    </cfRule>
  </conditionalFormatting>
  <conditionalFormatting sqref="H9">
    <cfRule type="cellIs" dxfId="11817" priority="11797" operator="equal">
      <formula>"jan."</formula>
    </cfRule>
  </conditionalFormatting>
  <conditionalFormatting sqref="H9">
    <cfRule type="cellIs" dxfId="11816" priority="11796" operator="equal">
      <formula>"jan."</formula>
    </cfRule>
  </conditionalFormatting>
  <conditionalFormatting sqref="H9">
    <cfRule type="cellIs" dxfId="11815" priority="11795" operator="equal">
      <formula>"jan."</formula>
    </cfRule>
  </conditionalFormatting>
  <conditionalFormatting sqref="I9">
    <cfRule type="cellIs" dxfId="11814" priority="11794" operator="equal">
      <formula>"jan."</formula>
    </cfRule>
  </conditionalFormatting>
  <conditionalFormatting sqref="J9">
    <cfRule type="cellIs" dxfId="11813" priority="11793" operator="equal">
      <formula>"jan."</formula>
    </cfRule>
  </conditionalFormatting>
  <conditionalFormatting sqref="I9">
    <cfRule type="cellIs" dxfId="11812" priority="11792" operator="equal">
      <formula>"jan."</formula>
    </cfRule>
  </conditionalFormatting>
  <conditionalFormatting sqref="J9">
    <cfRule type="cellIs" dxfId="11811" priority="11791" operator="equal">
      <formula>"jan."</formula>
    </cfRule>
  </conditionalFormatting>
  <conditionalFormatting sqref="I9">
    <cfRule type="cellIs" dxfId="11810" priority="11790" operator="equal">
      <formula>"jan."</formula>
    </cfRule>
  </conditionalFormatting>
  <conditionalFormatting sqref="J9">
    <cfRule type="cellIs" dxfId="11809" priority="11789" operator="equal">
      <formula>"jan."</formula>
    </cfRule>
  </conditionalFormatting>
  <conditionalFormatting sqref="H9">
    <cfRule type="cellIs" dxfId="11808" priority="11788" operator="equal">
      <formula>"jan."</formula>
    </cfRule>
  </conditionalFormatting>
  <conditionalFormatting sqref="I9">
    <cfRule type="cellIs" dxfId="11807" priority="11787" operator="equal">
      <formula>"jan."</formula>
    </cfRule>
  </conditionalFormatting>
  <conditionalFormatting sqref="I9">
    <cfRule type="cellIs" dxfId="11806" priority="11786" operator="equal">
      <formula>"jan."</formula>
    </cfRule>
  </conditionalFormatting>
  <conditionalFormatting sqref="H9">
    <cfRule type="cellIs" dxfId="11805" priority="11785" operator="equal">
      <formula>"jan."</formula>
    </cfRule>
  </conditionalFormatting>
  <conditionalFormatting sqref="I9">
    <cfRule type="cellIs" dxfId="11804" priority="11784" operator="equal">
      <formula>"jan."</formula>
    </cfRule>
  </conditionalFormatting>
  <conditionalFormatting sqref="H9">
    <cfRule type="cellIs" dxfId="11803" priority="11783" operator="equal">
      <formula>"jan."</formula>
    </cfRule>
  </conditionalFormatting>
  <conditionalFormatting sqref="I9">
    <cfRule type="cellIs" dxfId="11802" priority="11782" operator="equal">
      <formula>"jan."</formula>
    </cfRule>
  </conditionalFormatting>
  <conditionalFormatting sqref="H9">
    <cfRule type="cellIs" dxfId="11801" priority="11781" operator="equal">
      <formula>"jan."</formula>
    </cfRule>
  </conditionalFormatting>
  <conditionalFormatting sqref="J9">
    <cfRule type="cellIs" dxfId="11800" priority="11780" operator="equal">
      <formula>"jan."</formula>
    </cfRule>
  </conditionalFormatting>
  <conditionalFormatting sqref="I9">
    <cfRule type="cellIs" dxfId="11799" priority="11779" operator="equal">
      <formula>"jan."</formula>
    </cfRule>
  </conditionalFormatting>
  <conditionalFormatting sqref="H9">
    <cfRule type="cellIs" dxfId="11798" priority="11778" operator="equal">
      <formula>"jan."</formula>
    </cfRule>
  </conditionalFormatting>
  <conditionalFormatting sqref="I9">
    <cfRule type="cellIs" dxfId="11797" priority="11777" operator="equal">
      <formula>"jan."</formula>
    </cfRule>
  </conditionalFormatting>
  <conditionalFormatting sqref="H9">
    <cfRule type="cellIs" dxfId="11796" priority="11776" operator="equal">
      <formula>"jan."</formula>
    </cfRule>
  </conditionalFormatting>
  <conditionalFormatting sqref="I9">
    <cfRule type="cellIs" dxfId="11795" priority="11775" operator="equal">
      <formula>"jan."</formula>
    </cfRule>
  </conditionalFormatting>
  <conditionalFormatting sqref="H9">
    <cfRule type="cellIs" dxfId="11794" priority="11774" operator="equal">
      <formula>"jan."</formula>
    </cfRule>
  </conditionalFormatting>
  <conditionalFormatting sqref="J9">
    <cfRule type="cellIs" dxfId="11793" priority="11773" operator="equal">
      <formula>"jan."</formula>
    </cfRule>
  </conditionalFormatting>
  <conditionalFormatting sqref="H9">
    <cfRule type="cellIs" dxfId="11792" priority="11772" operator="equal">
      <formula>"jan."</formula>
    </cfRule>
  </conditionalFormatting>
  <conditionalFormatting sqref="H9">
    <cfRule type="cellIs" dxfId="11791" priority="11771" operator="equal">
      <formula>"jan."</formula>
    </cfRule>
  </conditionalFormatting>
  <conditionalFormatting sqref="H9">
    <cfRule type="cellIs" dxfId="11790" priority="11770" operator="equal">
      <formula>"jan."</formula>
    </cfRule>
  </conditionalFormatting>
  <conditionalFormatting sqref="I9">
    <cfRule type="cellIs" dxfId="11789" priority="11769" operator="equal">
      <formula>"jan."</formula>
    </cfRule>
  </conditionalFormatting>
  <conditionalFormatting sqref="I9">
    <cfRule type="cellIs" dxfId="11788" priority="11768" operator="equal">
      <formula>"jan."</formula>
    </cfRule>
  </conditionalFormatting>
  <conditionalFormatting sqref="H9">
    <cfRule type="cellIs" dxfId="11787" priority="11767" operator="equal">
      <formula>"jan."</formula>
    </cfRule>
  </conditionalFormatting>
  <conditionalFormatting sqref="I9">
    <cfRule type="cellIs" dxfId="11786" priority="11766" operator="equal">
      <formula>"jan."</formula>
    </cfRule>
  </conditionalFormatting>
  <conditionalFormatting sqref="H9">
    <cfRule type="cellIs" dxfId="11785" priority="11765" operator="equal">
      <formula>"jan."</formula>
    </cfRule>
  </conditionalFormatting>
  <conditionalFormatting sqref="I9">
    <cfRule type="cellIs" dxfId="11784" priority="11764" operator="equal">
      <formula>"jan."</formula>
    </cfRule>
  </conditionalFormatting>
  <conditionalFormatting sqref="H9">
    <cfRule type="cellIs" dxfId="11783" priority="11763" operator="equal">
      <formula>"jan."</formula>
    </cfRule>
  </conditionalFormatting>
  <conditionalFormatting sqref="J9">
    <cfRule type="cellIs" dxfId="11782" priority="11762" operator="equal">
      <formula>"jan."</formula>
    </cfRule>
  </conditionalFormatting>
  <conditionalFormatting sqref="H9">
    <cfRule type="cellIs" dxfId="11781" priority="11761" operator="equal">
      <formula>"jan."</formula>
    </cfRule>
  </conditionalFormatting>
  <conditionalFormatting sqref="H9">
    <cfRule type="cellIs" dxfId="11780" priority="11760" operator="equal">
      <formula>"jan."</formula>
    </cfRule>
  </conditionalFormatting>
  <conditionalFormatting sqref="H9">
    <cfRule type="cellIs" dxfId="11779" priority="11759" operator="equal">
      <formula>"jan."</formula>
    </cfRule>
  </conditionalFormatting>
  <conditionalFormatting sqref="I9">
    <cfRule type="cellIs" dxfId="11778" priority="11758" operator="equal">
      <formula>"jan."</formula>
    </cfRule>
  </conditionalFormatting>
  <conditionalFormatting sqref="H9">
    <cfRule type="cellIs" dxfId="11777" priority="11757" operator="equal">
      <formula>"jan."</formula>
    </cfRule>
  </conditionalFormatting>
  <conditionalFormatting sqref="H9">
    <cfRule type="cellIs" dxfId="11776" priority="11756" operator="equal">
      <formula>"jan."</formula>
    </cfRule>
  </conditionalFormatting>
  <conditionalFormatting sqref="H9">
    <cfRule type="cellIs" dxfId="11775" priority="11755" operator="equal">
      <formula>"jan."</formula>
    </cfRule>
  </conditionalFormatting>
  <conditionalFormatting sqref="I9">
    <cfRule type="cellIs" dxfId="11774" priority="11754" operator="equal">
      <formula>"jan."</formula>
    </cfRule>
  </conditionalFormatting>
  <conditionalFormatting sqref="H9">
    <cfRule type="cellIs" dxfId="11773" priority="11753" operator="equal">
      <formula>"jan."</formula>
    </cfRule>
  </conditionalFormatting>
  <conditionalFormatting sqref="K9">
    <cfRule type="cellIs" dxfId="11772" priority="11752" operator="equal">
      <formula>"jan."</formula>
    </cfRule>
  </conditionalFormatting>
  <conditionalFormatting sqref="L9">
    <cfRule type="cellIs" dxfId="11771" priority="11751" operator="equal">
      <formula>"jan."</formula>
    </cfRule>
  </conditionalFormatting>
  <conditionalFormatting sqref="K9">
    <cfRule type="cellIs" dxfId="11770" priority="11750" operator="equal">
      <formula>"jan."</formula>
    </cfRule>
  </conditionalFormatting>
  <conditionalFormatting sqref="J9">
    <cfRule type="cellIs" dxfId="11769" priority="11749" operator="equal">
      <formula>"jan."</formula>
    </cfRule>
  </conditionalFormatting>
  <conditionalFormatting sqref="K9">
    <cfRule type="cellIs" dxfId="11768" priority="11748" operator="equal">
      <formula>"jan."</formula>
    </cfRule>
  </conditionalFormatting>
  <conditionalFormatting sqref="J9">
    <cfRule type="cellIs" dxfId="11767" priority="11747" operator="equal">
      <formula>"jan."</formula>
    </cfRule>
  </conditionalFormatting>
  <conditionalFormatting sqref="K9">
    <cfRule type="cellIs" dxfId="11766" priority="11746" operator="equal">
      <formula>"jan."</formula>
    </cfRule>
  </conditionalFormatting>
  <conditionalFormatting sqref="I9">
    <cfRule type="cellIs" dxfId="11765" priority="11745" operator="equal">
      <formula>"jan."</formula>
    </cfRule>
  </conditionalFormatting>
  <conditionalFormatting sqref="J9">
    <cfRule type="cellIs" dxfId="11764" priority="11744" operator="equal">
      <formula>"jan."</formula>
    </cfRule>
  </conditionalFormatting>
  <conditionalFormatting sqref="J9">
    <cfRule type="cellIs" dxfId="11763" priority="11743" operator="equal">
      <formula>"jan."</formula>
    </cfRule>
  </conditionalFormatting>
  <conditionalFormatting sqref="I9">
    <cfRule type="cellIs" dxfId="11762" priority="11742" operator="equal">
      <formula>"jan."</formula>
    </cfRule>
  </conditionalFormatting>
  <conditionalFormatting sqref="J9">
    <cfRule type="cellIs" dxfId="11761" priority="11741" operator="equal">
      <formula>"jan."</formula>
    </cfRule>
  </conditionalFormatting>
  <conditionalFormatting sqref="I9">
    <cfRule type="cellIs" dxfId="11760" priority="11740" operator="equal">
      <formula>"jan."</formula>
    </cfRule>
  </conditionalFormatting>
  <conditionalFormatting sqref="J9">
    <cfRule type="cellIs" dxfId="11759" priority="11739" operator="equal">
      <formula>"jan."</formula>
    </cfRule>
  </conditionalFormatting>
  <conditionalFormatting sqref="H9">
    <cfRule type="cellIs" dxfId="11758" priority="11738" operator="equal">
      <formula>"jan."</formula>
    </cfRule>
  </conditionalFormatting>
  <conditionalFormatting sqref="I9">
    <cfRule type="cellIs" dxfId="11757" priority="11737" operator="equal">
      <formula>"jan."</formula>
    </cfRule>
  </conditionalFormatting>
  <conditionalFormatting sqref="K9">
    <cfRule type="cellIs" dxfId="11756" priority="11736" operator="equal">
      <formula>"jan."</formula>
    </cfRule>
  </conditionalFormatting>
  <conditionalFormatting sqref="J9">
    <cfRule type="cellIs" dxfId="11755" priority="11735" operator="equal">
      <formula>"jan."</formula>
    </cfRule>
  </conditionalFormatting>
  <conditionalFormatting sqref="J9">
    <cfRule type="cellIs" dxfId="11754" priority="11733" operator="equal">
      <formula>"jan."</formula>
    </cfRule>
  </conditionalFormatting>
  <conditionalFormatting sqref="I9">
    <cfRule type="cellIs" dxfId="11753" priority="11732" operator="equal">
      <formula>"jan."</formula>
    </cfRule>
  </conditionalFormatting>
  <conditionalFormatting sqref="J9">
    <cfRule type="cellIs" dxfId="11752" priority="11731" operator="equal">
      <formula>"jan."</formula>
    </cfRule>
  </conditionalFormatting>
  <conditionalFormatting sqref="H9">
    <cfRule type="cellIs" dxfId="11751" priority="11730" operator="equal">
      <formula>"jan."</formula>
    </cfRule>
  </conditionalFormatting>
  <conditionalFormatting sqref="I9">
    <cfRule type="cellIs" dxfId="11750" priority="11729" operator="equal">
      <formula>"jan."</formula>
    </cfRule>
  </conditionalFormatting>
  <conditionalFormatting sqref="K9">
    <cfRule type="cellIs" dxfId="11749" priority="11728" operator="equal">
      <formula>"jan."</formula>
    </cfRule>
  </conditionalFormatting>
  <conditionalFormatting sqref="I9">
    <cfRule type="cellIs" dxfId="11748" priority="11727" operator="equal">
      <formula>"jan."</formula>
    </cfRule>
  </conditionalFormatting>
  <conditionalFormatting sqref="H9">
    <cfRule type="cellIs" dxfId="11747" priority="11726" operator="equal">
      <formula>"jan."</formula>
    </cfRule>
  </conditionalFormatting>
  <conditionalFormatting sqref="I9">
    <cfRule type="cellIs" dxfId="11746" priority="11725" operator="equal">
      <formula>"jan."</formula>
    </cfRule>
  </conditionalFormatting>
  <conditionalFormatting sqref="H9">
    <cfRule type="cellIs" dxfId="11745" priority="11724" operator="equal">
      <formula>"jan."</formula>
    </cfRule>
  </conditionalFormatting>
  <conditionalFormatting sqref="I9">
    <cfRule type="cellIs" dxfId="11744" priority="11723" operator="equal">
      <formula>"jan."</formula>
    </cfRule>
  </conditionalFormatting>
  <conditionalFormatting sqref="H9">
    <cfRule type="cellIs" dxfId="11743" priority="11722" operator="equal">
      <formula>"jan."</formula>
    </cfRule>
  </conditionalFormatting>
  <conditionalFormatting sqref="J9">
    <cfRule type="cellIs" dxfId="11742" priority="11721" operator="equal">
      <formula>"jan."</formula>
    </cfRule>
  </conditionalFormatting>
  <conditionalFormatting sqref="J9">
    <cfRule type="cellIs" dxfId="11741" priority="11720" operator="equal">
      <formula>"jan."</formula>
    </cfRule>
  </conditionalFormatting>
  <conditionalFormatting sqref="I9">
    <cfRule type="cellIs" dxfId="11740" priority="11719" operator="equal">
      <formula>"jan."</formula>
    </cfRule>
  </conditionalFormatting>
  <conditionalFormatting sqref="J9">
    <cfRule type="cellIs" dxfId="11739" priority="11718" operator="equal">
      <formula>"jan."</formula>
    </cfRule>
  </conditionalFormatting>
  <conditionalFormatting sqref="I9">
    <cfRule type="cellIs" dxfId="11738" priority="11717" operator="equal">
      <formula>"jan."</formula>
    </cfRule>
  </conditionalFormatting>
  <conditionalFormatting sqref="J9">
    <cfRule type="cellIs" dxfId="11737" priority="11716" operator="equal">
      <formula>"jan."</formula>
    </cfRule>
  </conditionalFormatting>
  <conditionalFormatting sqref="H9">
    <cfRule type="cellIs" dxfId="11736" priority="11715" operator="equal">
      <formula>"jan."</formula>
    </cfRule>
  </conditionalFormatting>
  <conditionalFormatting sqref="I9">
    <cfRule type="cellIs" dxfId="11735" priority="11714" operator="equal">
      <formula>"jan."</formula>
    </cfRule>
  </conditionalFormatting>
  <conditionalFormatting sqref="K9">
    <cfRule type="cellIs" dxfId="11734" priority="11713" operator="equal">
      <formula>"jan."</formula>
    </cfRule>
  </conditionalFormatting>
  <conditionalFormatting sqref="I9">
    <cfRule type="cellIs" dxfId="11733" priority="11712" operator="equal">
      <formula>"jan."</formula>
    </cfRule>
  </conditionalFormatting>
  <conditionalFormatting sqref="H9">
    <cfRule type="cellIs" dxfId="11732" priority="11711" operator="equal">
      <formula>"jan."</formula>
    </cfRule>
  </conditionalFormatting>
  <conditionalFormatting sqref="I9">
    <cfRule type="cellIs" dxfId="11731" priority="11710" operator="equal">
      <formula>"jan."</formula>
    </cfRule>
  </conditionalFormatting>
  <conditionalFormatting sqref="H9">
    <cfRule type="cellIs" dxfId="11730" priority="11709" operator="equal">
      <formula>"jan."</formula>
    </cfRule>
  </conditionalFormatting>
  <conditionalFormatting sqref="I9">
    <cfRule type="cellIs" dxfId="11729" priority="11708" operator="equal">
      <formula>"jan."</formula>
    </cfRule>
  </conditionalFormatting>
  <conditionalFormatting sqref="H9">
    <cfRule type="cellIs" dxfId="11728" priority="11707" operator="equal">
      <formula>"jan."</formula>
    </cfRule>
  </conditionalFormatting>
  <conditionalFormatting sqref="J9">
    <cfRule type="cellIs" dxfId="11727" priority="11706" operator="equal">
      <formula>"jan."</formula>
    </cfRule>
  </conditionalFormatting>
  <conditionalFormatting sqref="I9">
    <cfRule type="cellIs" dxfId="11726" priority="11705" operator="equal">
      <formula>"jan."</formula>
    </cfRule>
  </conditionalFormatting>
  <conditionalFormatting sqref="H9">
    <cfRule type="cellIs" dxfId="11725" priority="11704" operator="equal">
      <formula>"jan."</formula>
    </cfRule>
  </conditionalFormatting>
  <conditionalFormatting sqref="I9">
    <cfRule type="cellIs" dxfId="11724" priority="11703" operator="equal">
      <formula>"jan."</formula>
    </cfRule>
  </conditionalFormatting>
  <conditionalFormatting sqref="H9">
    <cfRule type="cellIs" dxfId="11723" priority="11702" operator="equal">
      <formula>"jan."</formula>
    </cfRule>
  </conditionalFormatting>
  <conditionalFormatting sqref="I9">
    <cfRule type="cellIs" dxfId="11722" priority="11701" operator="equal">
      <formula>"jan."</formula>
    </cfRule>
  </conditionalFormatting>
  <conditionalFormatting sqref="H9">
    <cfRule type="cellIs" dxfId="11721" priority="11700" operator="equal">
      <formula>"jan."</formula>
    </cfRule>
  </conditionalFormatting>
  <conditionalFormatting sqref="J9">
    <cfRule type="cellIs" dxfId="11720" priority="11699" operator="equal">
      <formula>"jan."</formula>
    </cfRule>
  </conditionalFormatting>
  <conditionalFormatting sqref="H9">
    <cfRule type="cellIs" dxfId="11719" priority="11698" operator="equal">
      <formula>"jan."</formula>
    </cfRule>
  </conditionalFormatting>
  <conditionalFormatting sqref="H9">
    <cfRule type="cellIs" dxfId="11718" priority="11697" operator="equal">
      <formula>"jan."</formula>
    </cfRule>
  </conditionalFormatting>
  <conditionalFormatting sqref="H9">
    <cfRule type="cellIs" dxfId="11717" priority="11696" operator="equal">
      <formula>"jan."</formula>
    </cfRule>
  </conditionalFormatting>
  <conditionalFormatting sqref="I9">
    <cfRule type="cellIs" dxfId="11716" priority="11695" operator="equal">
      <formula>"jan."</formula>
    </cfRule>
  </conditionalFormatting>
  <conditionalFormatting sqref="J9">
    <cfRule type="cellIs" dxfId="11715" priority="11694" operator="equal">
      <formula>"jan."</formula>
    </cfRule>
  </conditionalFormatting>
  <conditionalFormatting sqref="I9">
    <cfRule type="cellIs" dxfId="11714" priority="11693" operator="equal">
      <formula>"jan."</formula>
    </cfRule>
  </conditionalFormatting>
  <conditionalFormatting sqref="J9">
    <cfRule type="cellIs" dxfId="11713" priority="11692" operator="equal">
      <formula>"jan."</formula>
    </cfRule>
  </conditionalFormatting>
  <conditionalFormatting sqref="I9">
    <cfRule type="cellIs" dxfId="11712" priority="11691" operator="equal">
      <formula>"jan."</formula>
    </cfRule>
  </conditionalFormatting>
  <conditionalFormatting sqref="J9">
    <cfRule type="cellIs" dxfId="11711" priority="11690" operator="equal">
      <formula>"jan."</formula>
    </cfRule>
  </conditionalFormatting>
  <conditionalFormatting sqref="H9">
    <cfRule type="cellIs" dxfId="11710" priority="11689" operator="equal">
      <formula>"jan."</formula>
    </cfRule>
  </conditionalFormatting>
  <conditionalFormatting sqref="I9">
    <cfRule type="cellIs" dxfId="11709" priority="11688" operator="equal">
      <formula>"jan."</formula>
    </cfRule>
  </conditionalFormatting>
  <conditionalFormatting sqref="I9">
    <cfRule type="cellIs" dxfId="11708" priority="11687" operator="equal">
      <formula>"jan."</formula>
    </cfRule>
  </conditionalFormatting>
  <conditionalFormatting sqref="H9">
    <cfRule type="cellIs" dxfId="11707" priority="11686" operator="equal">
      <formula>"jan."</formula>
    </cfRule>
  </conditionalFormatting>
  <conditionalFormatting sqref="I9">
    <cfRule type="cellIs" dxfId="11706" priority="11685" operator="equal">
      <formula>"jan."</formula>
    </cfRule>
  </conditionalFormatting>
  <conditionalFormatting sqref="H9">
    <cfRule type="cellIs" dxfId="11705" priority="11684" operator="equal">
      <formula>"jan."</formula>
    </cfRule>
  </conditionalFormatting>
  <conditionalFormatting sqref="I9">
    <cfRule type="cellIs" dxfId="11704" priority="11683" operator="equal">
      <formula>"jan."</formula>
    </cfRule>
  </conditionalFormatting>
  <conditionalFormatting sqref="H9">
    <cfRule type="cellIs" dxfId="11703" priority="11682" operator="equal">
      <formula>"jan."</formula>
    </cfRule>
  </conditionalFormatting>
  <conditionalFormatting sqref="J9">
    <cfRule type="cellIs" dxfId="11702" priority="11681" operator="equal">
      <formula>"jan."</formula>
    </cfRule>
  </conditionalFormatting>
  <conditionalFormatting sqref="I9">
    <cfRule type="cellIs" dxfId="11701" priority="11680" operator="equal">
      <formula>"jan."</formula>
    </cfRule>
  </conditionalFormatting>
  <conditionalFormatting sqref="H9">
    <cfRule type="cellIs" dxfId="11700" priority="11679" operator="equal">
      <formula>"jan."</formula>
    </cfRule>
  </conditionalFormatting>
  <conditionalFormatting sqref="I9">
    <cfRule type="cellIs" dxfId="11699" priority="11678" operator="equal">
      <formula>"jan."</formula>
    </cfRule>
  </conditionalFormatting>
  <conditionalFormatting sqref="H9">
    <cfRule type="cellIs" dxfId="11698" priority="11677" operator="equal">
      <formula>"jan."</formula>
    </cfRule>
  </conditionalFormatting>
  <conditionalFormatting sqref="I9">
    <cfRule type="cellIs" dxfId="11697" priority="11676" operator="equal">
      <formula>"jan."</formula>
    </cfRule>
  </conditionalFormatting>
  <conditionalFormatting sqref="H9">
    <cfRule type="cellIs" dxfId="11696" priority="11675" operator="equal">
      <formula>"jan."</formula>
    </cfRule>
  </conditionalFormatting>
  <conditionalFormatting sqref="J9">
    <cfRule type="cellIs" dxfId="11695" priority="11674" operator="equal">
      <formula>"jan."</formula>
    </cfRule>
  </conditionalFormatting>
  <conditionalFormatting sqref="H9">
    <cfRule type="cellIs" dxfId="11694" priority="11673" operator="equal">
      <formula>"jan."</formula>
    </cfRule>
  </conditionalFormatting>
  <conditionalFormatting sqref="H9">
    <cfRule type="cellIs" dxfId="11693" priority="11672" operator="equal">
      <formula>"jan."</formula>
    </cfRule>
  </conditionalFormatting>
  <conditionalFormatting sqref="H9">
    <cfRule type="cellIs" dxfId="11692" priority="11671" operator="equal">
      <formula>"jan."</formula>
    </cfRule>
  </conditionalFormatting>
  <conditionalFormatting sqref="I9">
    <cfRule type="cellIs" dxfId="11691" priority="11670" operator="equal">
      <formula>"jan."</formula>
    </cfRule>
  </conditionalFormatting>
  <conditionalFormatting sqref="I9">
    <cfRule type="cellIs" dxfId="11690" priority="11669" operator="equal">
      <formula>"jan."</formula>
    </cfRule>
  </conditionalFormatting>
  <conditionalFormatting sqref="H9">
    <cfRule type="cellIs" dxfId="11689" priority="11668" operator="equal">
      <formula>"jan."</formula>
    </cfRule>
  </conditionalFormatting>
  <conditionalFormatting sqref="I9">
    <cfRule type="cellIs" dxfId="11688" priority="11667" operator="equal">
      <formula>"jan."</formula>
    </cfRule>
  </conditionalFormatting>
  <conditionalFormatting sqref="H9">
    <cfRule type="cellIs" dxfId="11687" priority="11666" operator="equal">
      <formula>"jan."</formula>
    </cfRule>
  </conditionalFormatting>
  <conditionalFormatting sqref="I9">
    <cfRule type="cellIs" dxfId="11686" priority="11665" operator="equal">
      <formula>"jan."</formula>
    </cfRule>
  </conditionalFormatting>
  <conditionalFormatting sqref="H9">
    <cfRule type="cellIs" dxfId="11685" priority="11664" operator="equal">
      <formula>"jan."</formula>
    </cfRule>
  </conditionalFormatting>
  <conditionalFormatting sqref="J9">
    <cfRule type="cellIs" dxfId="11684" priority="11663" operator="equal">
      <formula>"jan."</formula>
    </cfRule>
  </conditionalFormatting>
  <conditionalFormatting sqref="H9">
    <cfRule type="cellIs" dxfId="11683" priority="11662" operator="equal">
      <formula>"jan."</formula>
    </cfRule>
  </conditionalFormatting>
  <conditionalFormatting sqref="H9">
    <cfRule type="cellIs" dxfId="11682" priority="11661" operator="equal">
      <formula>"jan."</formula>
    </cfRule>
  </conditionalFormatting>
  <conditionalFormatting sqref="H9">
    <cfRule type="cellIs" dxfId="11681" priority="11660" operator="equal">
      <formula>"jan."</formula>
    </cfRule>
  </conditionalFormatting>
  <conditionalFormatting sqref="I9">
    <cfRule type="cellIs" dxfId="11680" priority="11659" operator="equal">
      <formula>"jan."</formula>
    </cfRule>
  </conditionalFormatting>
  <conditionalFormatting sqref="H9">
    <cfRule type="cellIs" dxfId="11679" priority="11658" operator="equal">
      <formula>"jan."</formula>
    </cfRule>
  </conditionalFormatting>
  <conditionalFormatting sqref="H9">
    <cfRule type="cellIs" dxfId="11678" priority="11657" operator="equal">
      <formula>"jan."</formula>
    </cfRule>
  </conditionalFormatting>
  <conditionalFormatting sqref="H9">
    <cfRule type="cellIs" dxfId="11677" priority="11656" operator="equal">
      <formula>"jan."</formula>
    </cfRule>
  </conditionalFormatting>
  <conditionalFormatting sqref="I9">
    <cfRule type="cellIs" dxfId="11676" priority="11655" operator="equal">
      <formula>"jan."</formula>
    </cfRule>
  </conditionalFormatting>
  <conditionalFormatting sqref="H9">
    <cfRule type="cellIs" dxfId="11675" priority="11654" operator="equal">
      <formula>"jan."</formula>
    </cfRule>
  </conditionalFormatting>
  <conditionalFormatting sqref="K9">
    <cfRule type="cellIs" dxfId="11674" priority="11653" operator="equal">
      <formula>"jan."</formula>
    </cfRule>
  </conditionalFormatting>
  <conditionalFormatting sqref="J9">
    <cfRule type="cellIs" dxfId="11673" priority="11652" operator="equal">
      <formula>"jan."</formula>
    </cfRule>
  </conditionalFormatting>
  <conditionalFormatting sqref="I9">
    <cfRule type="cellIs" dxfId="11672" priority="11651" operator="equal">
      <formula>"jan."</formula>
    </cfRule>
  </conditionalFormatting>
  <conditionalFormatting sqref="J9">
    <cfRule type="cellIs" dxfId="11671" priority="11650" operator="equal">
      <formula>"jan."</formula>
    </cfRule>
  </conditionalFormatting>
  <conditionalFormatting sqref="I9">
    <cfRule type="cellIs" dxfId="11670" priority="11649" operator="equal">
      <formula>"jan."</formula>
    </cfRule>
  </conditionalFormatting>
  <conditionalFormatting sqref="J9">
    <cfRule type="cellIs" dxfId="11669" priority="11648" operator="equal">
      <formula>"jan."</formula>
    </cfRule>
  </conditionalFormatting>
  <conditionalFormatting sqref="H9">
    <cfRule type="cellIs" dxfId="11668" priority="11647" operator="equal">
      <formula>"jan."</formula>
    </cfRule>
  </conditionalFormatting>
  <conditionalFormatting sqref="I9">
    <cfRule type="cellIs" dxfId="11667" priority="11646" operator="equal">
      <formula>"jan."</formula>
    </cfRule>
  </conditionalFormatting>
  <conditionalFormatting sqref="I9">
    <cfRule type="cellIs" dxfId="11666" priority="11645" operator="equal">
      <formula>"jan."</formula>
    </cfRule>
  </conditionalFormatting>
  <conditionalFormatting sqref="H9">
    <cfRule type="cellIs" dxfId="11665" priority="11644" operator="equal">
      <formula>"jan."</formula>
    </cfRule>
  </conditionalFormatting>
  <conditionalFormatting sqref="I9">
    <cfRule type="cellIs" dxfId="11664" priority="11643" operator="equal">
      <formula>"jan."</formula>
    </cfRule>
  </conditionalFormatting>
  <conditionalFormatting sqref="H9">
    <cfRule type="cellIs" dxfId="11663" priority="11642" operator="equal">
      <formula>"jan."</formula>
    </cfRule>
  </conditionalFormatting>
  <conditionalFormatting sqref="I9">
    <cfRule type="cellIs" dxfId="11662" priority="11641" operator="equal">
      <formula>"jan."</formula>
    </cfRule>
  </conditionalFormatting>
  <conditionalFormatting sqref="H9">
    <cfRule type="cellIs" dxfId="11661" priority="11640" operator="equal">
      <formula>"jan."</formula>
    </cfRule>
  </conditionalFormatting>
  <conditionalFormatting sqref="J9">
    <cfRule type="cellIs" dxfId="11660" priority="11639" operator="equal">
      <formula>"jan."</formula>
    </cfRule>
  </conditionalFormatting>
  <conditionalFormatting sqref="I9">
    <cfRule type="cellIs" dxfId="11659" priority="11638" operator="equal">
      <formula>"jan."</formula>
    </cfRule>
  </conditionalFormatting>
  <conditionalFormatting sqref="H9">
    <cfRule type="cellIs" dxfId="11658" priority="11637" operator="equal">
      <formula>"jan."</formula>
    </cfRule>
  </conditionalFormatting>
  <conditionalFormatting sqref="I9">
    <cfRule type="cellIs" dxfId="11657" priority="11636" operator="equal">
      <formula>"jan."</formula>
    </cfRule>
  </conditionalFormatting>
  <conditionalFormatting sqref="H9">
    <cfRule type="cellIs" dxfId="11656" priority="11635" operator="equal">
      <formula>"jan."</formula>
    </cfRule>
  </conditionalFormatting>
  <conditionalFormatting sqref="I9">
    <cfRule type="cellIs" dxfId="11655" priority="11634" operator="equal">
      <formula>"jan."</formula>
    </cfRule>
  </conditionalFormatting>
  <conditionalFormatting sqref="H9">
    <cfRule type="cellIs" dxfId="11654" priority="11633" operator="equal">
      <formula>"jan."</formula>
    </cfRule>
  </conditionalFormatting>
  <conditionalFormatting sqref="J9">
    <cfRule type="cellIs" dxfId="11653" priority="11632" operator="equal">
      <formula>"jan."</formula>
    </cfRule>
  </conditionalFormatting>
  <conditionalFormatting sqref="H9">
    <cfRule type="cellIs" dxfId="11652" priority="11631" operator="equal">
      <formula>"jan."</formula>
    </cfRule>
  </conditionalFormatting>
  <conditionalFormatting sqref="H9">
    <cfRule type="cellIs" dxfId="11651" priority="11630" operator="equal">
      <formula>"jan."</formula>
    </cfRule>
  </conditionalFormatting>
  <conditionalFormatting sqref="H9">
    <cfRule type="cellIs" dxfId="11650" priority="11629" operator="equal">
      <formula>"jan."</formula>
    </cfRule>
  </conditionalFormatting>
  <conditionalFormatting sqref="I9">
    <cfRule type="cellIs" dxfId="11649" priority="11628" operator="equal">
      <formula>"jan."</formula>
    </cfRule>
  </conditionalFormatting>
  <conditionalFormatting sqref="I9">
    <cfRule type="cellIs" dxfId="11648" priority="11627" operator="equal">
      <formula>"jan."</formula>
    </cfRule>
  </conditionalFormatting>
  <conditionalFormatting sqref="H9">
    <cfRule type="cellIs" dxfId="11647" priority="11626" operator="equal">
      <formula>"jan."</formula>
    </cfRule>
  </conditionalFormatting>
  <conditionalFormatting sqref="I9">
    <cfRule type="cellIs" dxfId="11646" priority="11625" operator="equal">
      <formula>"jan."</formula>
    </cfRule>
  </conditionalFormatting>
  <conditionalFormatting sqref="H9">
    <cfRule type="cellIs" dxfId="11645" priority="11624" operator="equal">
      <formula>"jan."</formula>
    </cfRule>
  </conditionalFormatting>
  <conditionalFormatting sqref="I9">
    <cfRule type="cellIs" dxfId="11644" priority="11623" operator="equal">
      <formula>"jan."</formula>
    </cfRule>
  </conditionalFormatting>
  <conditionalFormatting sqref="H9">
    <cfRule type="cellIs" dxfId="11643" priority="11622" operator="equal">
      <formula>"jan."</formula>
    </cfRule>
  </conditionalFormatting>
  <conditionalFormatting sqref="J9">
    <cfRule type="cellIs" dxfId="11642" priority="11621" operator="equal">
      <formula>"jan."</formula>
    </cfRule>
  </conditionalFormatting>
  <conditionalFormatting sqref="H9">
    <cfRule type="cellIs" dxfId="11641" priority="11620" operator="equal">
      <formula>"jan."</formula>
    </cfRule>
  </conditionalFormatting>
  <conditionalFormatting sqref="H9">
    <cfRule type="cellIs" dxfId="11640" priority="11619" operator="equal">
      <formula>"jan."</formula>
    </cfRule>
  </conditionalFormatting>
  <conditionalFormatting sqref="H9">
    <cfRule type="cellIs" dxfId="11639" priority="11618" operator="equal">
      <formula>"jan."</formula>
    </cfRule>
  </conditionalFormatting>
  <conditionalFormatting sqref="I9">
    <cfRule type="cellIs" dxfId="11638" priority="11617" operator="equal">
      <formula>"jan."</formula>
    </cfRule>
  </conditionalFormatting>
  <conditionalFormatting sqref="H9">
    <cfRule type="cellIs" dxfId="11637" priority="11616" operator="equal">
      <formula>"jan."</formula>
    </cfRule>
  </conditionalFormatting>
  <conditionalFormatting sqref="H9">
    <cfRule type="cellIs" dxfId="11636" priority="11615" operator="equal">
      <formula>"jan."</formula>
    </cfRule>
  </conditionalFormatting>
  <conditionalFormatting sqref="H9">
    <cfRule type="cellIs" dxfId="11635" priority="11614" operator="equal">
      <formula>"jan."</formula>
    </cfRule>
  </conditionalFormatting>
  <conditionalFormatting sqref="I9">
    <cfRule type="cellIs" dxfId="11634" priority="11613" operator="equal">
      <formula>"jan."</formula>
    </cfRule>
  </conditionalFormatting>
  <conditionalFormatting sqref="H9">
    <cfRule type="cellIs" dxfId="11633" priority="11612" operator="equal">
      <formula>"jan."</formula>
    </cfRule>
  </conditionalFormatting>
  <conditionalFormatting sqref="I9">
    <cfRule type="cellIs" dxfId="11632" priority="11611" operator="equal">
      <formula>"jan."</formula>
    </cfRule>
  </conditionalFormatting>
  <conditionalFormatting sqref="H9">
    <cfRule type="cellIs" dxfId="11631" priority="11610" operator="equal">
      <formula>"jan."</formula>
    </cfRule>
  </conditionalFormatting>
  <conditionalFormatting sqref="I9">
    <cfRule type="cellIs" dxfId="11630" priority="11609" operator="equal">
      <formula>"jan."</formula>
    </cfRule>
  </conditionalFormatting>
  <conditionalFormatting sqref="H9">
    <cfRule type="cellIs" dxfId="11629" priority="11608" operator="equal">
      <formula>"jan."</formula>
    </cfRule>
  </conditionalFormatting>
  <conditionalFormatting sqref="I9">
    <cfRule type="cellIs" dxfId="11628" priority="11607" operator="equal">
      <formula>"jan."</formula>
    </cfRule>
  </conditionalFormatting>
  <conditionalFormatting sqref="H9">
    <cfRule type="cellIs" dxfId="11627" priority="11606" operator="equal">
      <formula>"jan."</formula>
    </cfRule>
  </conditionalFormatting>
  <conditionalFormatting sqref="H9">
    <cfRule type="cellIs" dxfId="11626" priority="11605" operator="equal">
      <formula>"jan."</formula>
    </cfRule>
  </conditionalFormatting>
  <conditionalFormatting sqref="H9">
    <cfRule type="cellIs" dxfId="11625" priority="11604" operator="equal">
      <formula>"jan."</formula>
    </cfRule>
  </conditionalFormatting>
  <conditionalFormatting sqref="H9">
    <cfRule type="cellIs" dxfId="11624" priority="11603" operator="equal">
      <formula>"jan."</formula>
    </cfRule>
  </conditionalFormatting>
  <conditionalFormatting sqref="I9">
    <cfRule type="cellIs" dxfId="11623" priority="11602" operator="equal">
      <formula>"jan."</formula>
    </cfRule>
  </conditionalFormatting>
  <conditionalFormatting sqref="H9">
    <cfRule type="cellIs" dxfId="11622" priority="11601" operator="equal">
      <formula>"jan."</formula>
    </cfRule>
  </conditionalFormatting>
  <conditionalFormatting sqref="H9">
    <cfRule type="cellIs" dxfId="11621" priority="11600" operator="equal">
      <formula>"jan."</formula>
    </cfRule>
  </conditionalFormatting>
  <conditionalFormatting sqref="H9">
    <cfRule type="cellIs" dxfId="11620" priority="11599" operator="equal">
      <formula>"jan."</formula>
    </cfRule>
  </conditionalFormatting>
  <conditionalFormatting sqref="I9">
    <cfRule type="cellIs" dxfId="11619" priority="11598" operator="equal">
      <formula>"jan."</formula>
    </cfRule>
  </conditionalFormatting>
  <conditionalFormatting sqref="H9">
    <cfRule type="cellIs" dxfId="11618" priority="11597" operator="equal">
      <formula>"jan."</formula>
    </cfRule>
  </conditionalFormatting>
  <conditionalFormatting sqref="H9">
    <cfRule type="cellIs" dxfId="11617" priority="11596" operator="equal">
      <formula>"jan."</formula>
    </cfRule>
  </conditionalFormatting>
  <conditionalFormatting sqref="H9">
    <cfRule type="cellIs" dxfId="11616" priority="11595" operator="equal">
      <formula>"jan."</formula>
    </cfRule>
  </conditionalFormatting>
  <conditionalFormatting sqref="H9">
    <cfRule type="cellIs" dxfId="11615" priority="11594" operator="equal">
      <formula>"jan."</formula>
    </cfRule>
  </conditionalFormatting>
  <conditionalFormatting sqref="I9">
    <cfRule type="cellIs" dxfId="11614" priority="11593" operator="equal">
      <formula>"jan."</formula>
    </cfRule>
  </conditionalFormatting>
  <conditionalFormatting sqref="H9">
    <cfRule type="cellIs" dxfId="11613" priority="11592" operator="equal">
      <formula>"jan."</formula>
    </cfRule>
  </conditionalFormatting>
  <conditionalFormatting sqref="H9">
    <cfRule type="cellIs" dxfId="11612" priority="11591" operator="equal">
      <formula>"jan."</formula>
    </cfRule>
  </conditionalFormatting>
  <conditionalFormatting sqref="J9">
    <cfRule type="cellIs" dxfId="11611" priority="11590" operator="equal">
      <formula>"jan."</formula>
    </cfRule>
  </conditionalFormatting>
  <conditionalFormatting sqref="K9">
    <cfRule type="cellIs" dxfId="11610" priority="11589" operator="equal">
      <formula>"jan."</formula>
    </cfRule>
  </conditionalFormatting>
  <conditionalFormatting sqref="L9">
    <cfRule type="cellIs" dxfId="11609" priority="11588" operator="equal">
      <formula>"jan."</formula>
    </cfRule>
  </conditionalFormatting>
  <conditionalFormatting sqref="K9">
    <cfRule type="cellIs" dxfId="11608" priority="11587" operator="equal">
      <formula>"jan."</formula>
    </cfRule>
  </conditionalFormatting>
  <conditionalFormatting sqref="J9">
    <cfRule type="cellIs" dxfId="11607" priority="11586" operator="equal">
      <formula>"jan."</formula>
    </cfRule>
  </conditionalFormatting>
  <conditionalFormatting sqref="K9">
    <cfRule type="cellIs" dxfId="11606" priority="11585" operator="equal">
      <formula>"jan."</formula>
    </cfRule>
  </conditionalFormatting>
  <conditionalFormatting sqref="J9">
    <cfRule type="cellIs" dxfId="11605" priority="11584" operator="equal">
      <formula>"jan."</formula>
    </cfRule>
  </conditionalFormatting>
  <conditionalFormatting sqref="K9">
    <cfRule type="cellIs" dxfId="11604" priority="11583" operator="equal">
      <formula>"jan."</formula>
    </cfRule>
  </conditionalFormatting>
  <conditionalFormatting sqref="I9">
    <cfRule type="cellIs" dxfId="11603" priority="11582" operator="equal">
      <formula>"jan."</formula>
    </cfRule>
  </conditionalFormatting>
  <conditionalFormatting sqref="J9">
    <cfRule type="cellIs" dxfId="11602" priority="11581" operator="equal">
      <formula>"jan."</formula>
    </cfRule>
  </conditionalFormatting>
  <conditionalFormatting sqref="J9">
    <cfRule type="cellIs" dxfId="11601" priority="11580" operator="equal">
      <formula>"jan."</formula>
    </cfRule>
  </conditionalFormatting>
  <conditionalFormatting sqref="I9">
    <cfRule type="cellIs" dxfId="11600" priority="11579" operator="equal">
      <formula>"jan."</formula>
    </cfRule>
  </conditionalFormatting>
  <conditionalFormatting sqref="J9">
    <cfRule type="cellIs" dxfId="11599" priority="11578" operator="equal">
      <formula>"jan."</formula>
    </cfRule>
  </conditionalFormatting>
  <conditionalFormatting sqref="I9">
    <cfRule type="cellIs" dxfId="11598" priority="11577" operator="equal">
      <formula>"jan."</formula>
    </cfRule>
  </conditionalFormatting>
  <conditionalFormatting sqref="J9">
    <cfRule type="cellIs" dxfId="11597" priority="11576" operator="equal">
      <formula>"jan."</formula>
    </cfRule>
  </conditionalFormatting>
  <conditionalFormatting sqref="H9">
    <cfRule type="cellIs" dxfId="11596" priority="11575" operator="equal">
      <formula>"jan."</formula>
    </cfRule>
  </conditionalFormatting>
  <conditionalFormatting sqref="I9">
    <cfRule type="cellIs" dxfId="11595" priority="11574" operator="equal">
      <formula>"jan."</formula>
    </cfRule>
  </conditionalFormatting>
  <conditionalFormatting sqref="K9">
    <cfRule type="cellIs" dxfId="11594" priority="11573" operator="equal">
      <formula>"jan."</formula>
    </cfRule>
  </conditionalFormatting>
  <conditionalFormatting sqref="J9">
    <cfRule type="cellIs" dxfId="11593" priority="11572" operator="equal">
      <formula>"jan."</formula>
    </cfRule>
  </conditionalFormatting>
  <conditionalFormatting sqref="I9">
    <cfRule type="cellIs" dxfId="11592" priority="11571" operator="equal">
      <formula>"jan."</formula>
    </cfRule>
  </conditionalFormatting>
  <conditionalFormatting sqref="I9">
    <cfRule type="cellIs" dxfId="11591" priority="11569" operator="equal">
      <formula>"jan."</formula>
    </cfRule>
  </conditionalFormatting>
  <conditionalFormatting sqref="J9">
    <cfRule type="cellIs" dxfId="11590" priority="11568" operator="equal">
      <formula>"jan."</formula>
    </cfRule>
  </conditionalFormatting>
  <conditionalFormatting sqref="H9">
    <cfRule type="cellIs" dxfId="11589" priority="11567" operator="equal">
      <formula>"jan."</formula>
    </cfRule>
  </conditionalFormatting>
  <conditionalFormatting sqref="I9">
    <cfRule type="cellIs" dxfId="11588" priority="11566" operator="equal">
      <formula>"jan."</formula>
    </cfRule>
  </conditionalFormatting>
  <conditionalFormatting sqref="K9">
    <cfRule type="cellIs" dxfId="11587" priority="11565" operator="equal">
      <formula>"jan."</formula>
    </cfRule>
  </conditionalFormatting>
  <conditionalFormatting sqref="I9">
    <cfRule type="cellIs" dxfId="11586" priority="11564" operator="equal">
      <formula>"jan."</formula>
    </cfRule>
  </conditionalFormatting>
  <conditionalFormatting sqref="H9">
    <cfRule type="cellIs" dxfId="11585" priority="11563" operator="equal">
      <formula>"jan."</formula>
    </cfRule>
  </conditionalFormatting>
  <conditionalFormatting sqref="I9">
    <cfRule type="cellIs" dxfId="11584" priority="11562" operator="equal">
      <formula>"jan."</formula>
    </cfRule>
  </conditionalFormatting>
  <conditionalFormatting sqref="H9">
    <cfRule type="cellIs" dxfId="11583" priority="11561" operator="equal">
      <formula>"jan."</formula>
    </cfRule>
  </conditionalFormatting>
  <conditionalFormatting sqref="I9">
    <cfRule type="cellIs" dxfId="11582" priority="11560" operator="equal">
      <formula>"jan."</formula>
    </cfRule>
  </conditionalFormatting>
  <conditionalFormatting sqref="H9">
    <cfRule type="cellIs" dxfId="11581" priority="11559" operator="equal">
      <formula>"jan."</formula>
    </cfRule>
  </conditionalFormatting>
  <conditionalFormatting sqref="J9">
    <cfRule type="cellIs" dxfId="11580" priority="11558" operator="equal">
      <formula>"jan."</formula>
    </cfRule>
  </conditionalFormatting>
  <conditionalFormatting sqref="J9">
    <cfRule type="cellIs" dxfId="11579" priority="11557" operator="equal">
      <formula>"jan."</formula>
    </cfRule>
  </conditionalFormatting>
  <conditionalFormatting sqref="I9">
    <cfRule type="cellIs" dxfId="11578" priority="11556" operator="equal">
      <formula>"jan."</formula>
    </cfRule>
  </conditionalFormatting>
  <conditionalFormatting sqref="J9">
    <cfRule type="cellIs" dxfId="11577" priority="11555" operator="equal">
      <formula>"jan."</formula>
    </cfRule>
  </conditionalFormatting>
  <conditionalFormatting sqref="I9">
    <cfRule type="cellIs" dxfId="11576" priority="11554" operator="equal">
      <formula>"jan."</formula>
    </cfRule>
  </conditionalFormatting>
  <conditionalFormatting sqref="J9">
    <cfRule type="cellIs" dxfId="11575" priority="11553" operator="equal">
      <formula>"jan."</formula>
    </cfRule>
  </conditionalFormatting>
  <conditionalFormatting sqref="H9">
    <cfRule type="cellIs" dxfId="11574" priority="11552" operator="equal">
      <formula>"jan."</formula>
    </cfRule>
  </conditionalFormatting>
  <conditionalFormatting sqref="I9">
    <cfRule type="cellIs" dxfId="11573" priority="11551" operator="equal">
      <formula>"jan."</formula>
    </cfRule>
  </conditionalFormatting>
  <conditionalFormatting sqref="K9">
    <cfRule type="cellIs" dxfId="11572" priority="11550" operator="equal">
      <formula>"jan."</formula>
    </cfRule>
  </conditionalFormatting>
  <conditionalFormatting sqref="I9">
    <cfRule type="cellIs" dxfId="11571" priority="11549" operator="equal">
      <formula>"jan."</formula>
    </cfRule>
  </conditionalFormatting>
  <conditionalFormatting sqref="H9">
    <cfRule type="cellIs" dxfId="11570" priority="11548" operator="equal">
      <formula>"jan."</formula>
    </cfRule>
  </conditionalFormatting>
  <conditionalFormatting sqref="I9">
    <cfRule type="cellIs" dxfId="11569" priority="11547" operator="equal">
      <formula>"jan."</formula>
    </cfRule>
  </conditionalFormatting>
  <conditionalFormatting sqref="H9">
    <cfRule type="cellIs" dxfId="11568" priority="11546" operator="equal">
      <formula>"jan."</formula>
    </cfRule>
  </conditionalFormatting>
  <conditionalFormatting sqref="I9">
    <cfRule type="cellIs" dxfId="11567" priority="11545" operator="equal">
      <formula>"jan."</formula>
    </cfRule>
  </conditionalFormatting>
  <conditionalFormatting sqref="H9">
    <cfRule type="cellIs" dxfId="11566" priority="11544" operator="equal">
      <formula>"jan."</formula>
    </cfRule>
  </conditionalFormatting>
  <conditionalFormatting sqref="J9">
    <cfRule type="cellIs" dxfId="11565" priority="11543" operator="equal">
      <formula>"jan."</formula>
    </cfRule>
  </conditionalFormatting>
  <conditionalFormatting sqref="I9">
    <cfRule type="cellIs" dxfId="11564" priority="11542" operator="equal">
      <formula>"jan."</formula>
    </cfRule>
  </conditionalFormatting>
  <conditionalFormatting sqref="H9">
    <cfRule type="cellIs" dxfId="11563" priority="11541" operator="equal">
      <formula>"jan."</formula>
    </cfRule>
  </conditionalFormatting>
  <conditionalFormatting sqref="I9">
    <cfRule type="cellIs" dxfId="11562" priority="11540" operator="equal">
      <formula>"jan."</formula>
    </cfRule>
  </conditionalFormatting>
  <conditionalFormatting sqref="H9">
    <cfRule type="cellIs" dxfId="11561" priority="11539" operator="equal">
      <formula>"jan."</formula>
    </cfRule>
  </conditionalFormatting>
  <conditionalFormatting sqref="I9">
    <cfRule type="cellIs" dxfId="11560" priority="11538" operator="equal">
      <formula>"jan."</formula>
    </cfRule>
  </conditionalFormatting>
  <conditionalFormatting sqref="H9">
    <cfRule type="cellIs" dxfId="11559" priority="11537" operator="equal">
      <formula>"jan."</formula>
    </cfRule>
  </conditionalFormatting>
  <conditionalFormatting sqref="J9">
    <cfRule type="cellIs" dxfId="11558" priority="11536" operator="equal">
      <formula>"jan."</formula>
    </cfRule>
  </conditionalFormatting>
  <conditionalFormatting sqref="H9">
    <cfRule type="cellIs" dxfId="11557" priority="11535" operator="equal">
      <formula>"jan."</formula>
    </cfRule>
  </conditionalFormatting>
  <conditionalFormatting sqref="H9">
    <cfRule type="cellIs" dxfId="11556" priority="11534" operator="equal">
      <formula>"jan."</formula>
    </cfRule>
  </conditionalFormatting>
  <conditionalFormatting sqref="H9">
    <cfRule type="cellIs" dxfId="11555" priority="11533" operator="equal">
      <formula>"jan."</formula>
    </cfRule>
  </conditionalFormatting>
  <conditionalFormatting sqref="I9">
    <cfRule type="cellIs" dxfId="11554" priority="11532" operator="equal">
      <formula>"jan."</formula>
    </cfRule>
  </conditionalFormatting>
  <conditionalFormatting sqref="J9">
    <cfRule type="cellIs" dxfId="11553" priority="11531" operator="equal">
      <formula>"jan."</formula>
    </cfRule>
  </conditionalFormatting>
  <conditionalFormatting sqref="I9">
    <cfRule type="cellIs" dxfId="11552" priority="11530" operator="equal">
      <formula>"jan."</formula>
    </cfRule>
  </conditionalFormatting>
  <conditionalFormatting sqref="J9">
    <cfRule type="cellIs" dxfId="11551" priority="11529" operator="equal">
      <formula>"jan."</formula>
    </cfRule>
  </conditionalFormatting>
  <conditionalFormatting sqref="I9">
    <cfRule type="cellIs" dxfId="11550" priority="11528" operator="equal">
      <formula>"jan."</formula>
    </cfRule>
  </conditionalFormatting>
  <conditionalFormatting sqref="J9">
    <cfRule type="cellIs" dxfId="11549" priority="11527" operator="equal">
      <formula>"jan."</formula>
    </cfRule>
  </conditionalFormatting>
  <conditionalFormatting sqref="H9">
    <cfRule type="cellIs" dxfId="11548" priority="11526" operator="equal">
      <formula>"jan."</formula>
    </cfRule>
  </conditionalFormatting>
  <conditionalFormatting sqref="I9">
    <cfRule type="cellIs" dxfId="11547" priority="11525" operator="equal">
      <formula>"jan."</formula>
    </cfRule>
  </conditionalFormatting>
  <conditionalFormatting sqref="I9">
    <cfRule type="cellIs" dxfId="11546" priority="11524" operator="equal">
      <formula>"jan."</formula>
    </cfRule>
  </conditionalFormatting>
  <conditionalFormatting sqref="H9">
    <cfRule type="cellIs" dxfId="11545" priority="11523" operator="equal">
      <formula>"jan."</formula>
    </cfRule>
  </conditionalFormatting>
  <conditionalFormatting sqref="I9">
    <cfRule type="cellIs" dxfId="11544" priority="11522" operator="equal">
      <formula>"jan."</formula>
    </cfRule>
  </conditionalFormatting>
  <conditionalFormatting sqref="H9">
    <cfRule type="cellIs" dxfId="11543" priority="11521" operator="equal">
      <formula>"jan."</formula>
    </cfRule>
  </conditionalFormatting>
  <conditionalFormatting sqref="I9">
    <cfRule type="cellIs" dxfId="11542" priority="11520" operator="equal">
      <formula>"jan."</formula>
    </cfRule>
  </conditionalFormatting>
  <conditionalFormatting sqref="H9">
    <cfRule type="cellIs" dxfId="11541" priority="11519" operator="equal">
      <formula>"jan."</formula>
    </cfRule>
  </conditionalFormatting>
  <conditionalFormatting sqref="J9">
    <cfRule type="cellIs" dxfId="11540" priority="11518" operator="equal">
      <formula>"jan."</formula>
    </cfRule>
  </conditionalFormatting>
  <conditionalFormatting sqref="I9">
    <cfRule type="cellIs" dxfId="11539" priority="11517" operator="equal">
      <formula>"jan."</formula>
    </cfRule>
  </conditionalFormatting>
  <conditionalFormatting sqref="H9">
    <cfRule type="cellIs" dxfId="11538" priority="11516" operator="equal">
      <formula>"jan."</formula>
    </cfRule>
  </conditionalFormatting>
  <conditionalFormatting sqref="I9">
    <cfRule type="cellIs" dxfId="11537" priority="11515" operator="equal">
      <formula>"jan."</formula>
    </cfRule>
  </conditionalFormatting>
  <conditionalFormatting sqref="H9">
    <cfRule type="cellIs" dxfId="11536" priority="11514" operator="equal">
      <formula>"jan."</formula>
    </cfRule>
  </conditionalFormatting>
  <conditionalFormatting sqref="I9">
    <cfRule type="cellIs" dxfId="11535" priority="11513" operator="equal">
      <formula>"jan."</formula>
    </cfRule>
  </conditionalFormatting>
  <conditionalFormatting sqref="H9">
    <cfRule type="cellIs" dxfId="11534" priority="11512" operator="equal">
      <formula>"jan."</formula>
    </cfRule>
  </conditionalFormatting>
  <conditionalFormatting sqref="J9">
    <cfRule type="cellIs" dxfId="11533" priority="11511" operator="equal">
      <formula>"jan."</formula>
    </cfRule>
  </conditionalFormatting>
  <conditionalFormatting sqref="H9">
    <cfRule type="cellIs" dxfId="11532" priority="11510" operator="equal">
      <formula>"jan."</formula>
    </cfRule>
  </conditionalFormatting>
  <conditionalFormatting sqref="H9">
    <cfRule type="cellIs" dxfId="11531" priority="11509" operator="equal">
      <formula>"jan."</formula>
    </cfRule>
  </conditionalFormatting>
  <conditionalFormatting sqref="H9">
    <cfRule type="cellIs" dxfId="11530" priority="11508" operator="equal">
      <formula>"jan."</formula>
    </cfRule>
  </conditionalFormatting>
  <conditionalFormatting sqref="I9">
    <cfRule type="cellIs" dxfId="11529" priority="11507" operator="equal">
      <formula>"jan."</formula>
    </cfRule>
  </conditionalFormatting>
  <conditionalFormatting sqref="I9">
    <cfRule type="cellIs" dxfId="11528" priority="11506" operator="equal">
      <formula>"jan."</formula>
    </cfRule>
  </conditionalFormatting>
  <conditionalFormatting sqref="H9">
    <cfRule type="cellIs" dxfId="11527" priority="11505" operator="equal">
      <formula>"jan."</formula>
    </cfRule>
  </conditionalFormatting>
  <conditionalFormatting sqref="I9">
    <cfRule type="cellIs" dxfId="11526" priority="11504" operator="equal">
      <formula>"jan."</formula>
    </cfRule>
  </conditionalFormatting>
  <conditionalFormatting sqref="H9">
    <cfRule type="cellIs" dxfId="11525" priority="11503" operator="equal">
      <formula>"jan."</formula>
    </cfRule>
  </conditionalFormatting>
  <conditionalFormatting sqref="I9">
    <cfRule type="cellIs" dxfId="11524" priority="11502" operator="equal">
      <formula>"jan."</formula>
    </cfRule>
  </conditionalFormatting>
  <conditionalFormatting sqref="H9">
    <cfRule type="cellIs" dxfId="11523" priority="11501" operator="equal">
      <formula>"jan."</formula>
    </cfRule>
  </conditionalFormatting>
  <conditionalFormatting sqref="J9">
    <cfRule type="cellIs" dxfId="11522" priority="11500" operator="equal">
      <formula>"jan."</formula>
    </cfRule>
  </conditionalFormatting>
  <conditionalFormatting sqref="H9">
    <cfRule type="cellIs" dxfId="11521" priority="11499" operator="equal">
      <formula>"jan."</formula>
    </cfRule>
  </conditionalFormatting>
  <conditionalFormatting sqref="H9">
    <cfRule type="cellIs" dxfId="11520" priority="11498" operator="equal">
      <formula>"jan."</formula>
    </cfRule>
  </conditionalFormatting>
  <conditionalFormatting sqref="H9">
    <cfRule type="cellIs" dxfId="11519" priority="11497" operator="equal">
      <formula>"jan."</formula>
    </cfRule>
  </conditionalFormatting>
  <conditionalFormatting sqref="I9">
    <cfRule type="cellIs" dxfId="11518" priority="11496" operator="equal">
      <formula>"jan."</formula>
    </cfRule>
  </conditionalFormatting>
  <conditionalFormatting sqref="H9">
    <cfRule type="cellIs" dxfId="11517" priority="11495" operator="equal">
      <formula>"jan."</formula>
    </cfRule>
  </conditionalFormatting>
  <conditionalFormatting sqref="H9">
    <cfRule type="cellIs" dxfId="11516" priority="11494" operator="equal">
      <formula>"jan."</formula>
    </cfRule>
  </conditionalFormatting>
  <conditionalFormatting sqref="H9">
    <cfRule type="cellIs" dxfId="11515" priority="11493" operator="equal">
      <formula>"jan."</formula>
    </cfRule>
  </conditionalFormatting>
  <conditionalFormatting sqref="I9">
    <cfRule type="cellIs" dxfId="11514" priority="11492" operator="equal">
      <formula>"jan."</formula>
    </cfRule>
  </conditionalFormatting>
  <conditionalFormatting sqref="H9">
    <cfRule type="cellIs" dxfId="11513" priority="11491" operator="equal">
      <formula>"jan."</formula>
    </cfRule>
  </conditionalFormatting>
  <conditionalFormatting sqref="K9">
    <cfRule type="cellIs" dxfId="11512" priority="11490" operator="equal">
      <formula>"jan."</formula>
    </cfRule>
  </conditionalFormatting>
  <conditionalFormatting sqref="J9">
    <cfRule type="cellIs" dxfId="11511" priority="11489" operator="equal">
      <formula>"jan."</formula>
    </cfRule>
  </conditionalFormatting>
  <conditionalFormatting sqref="I9">
    <cfRule type="cellIs" dxfId="11510" priority="11488" operator="equal">
      <formula>"jan."</formula>
    </cfRule>
  </conditionalFormatting>
  <conditionalFormatting sqref="J9">
    <cfRule type="cellIs" dxfId="11509" priority="11487" operator="equal">
      <formula>"jan."</formula>
    </cfRule>
  </conditionalFormatting>
  <conditionalFormatting sqref="I9">
    <cfRule type="cellIs" dxfId="11508" priority="11486" operator="equal">
      <formula>"jan."</formula>
    </cfRule>
  </conditionalFormatting>
  <conditionalFormatting sqref="J9">
    <cfRule type="cellIs" dxfId="11507" priority="11485" operator="equal">
      <formula>"jan."</formula>
    </cfRule>
  </conditionalFormatting>
  <conditionalFormatting sqref="H9">
    <cfRule type="cellIs" dxfId="11506" priority="11484" operator="equal">
      <formula>"jan."</formula>
    </cfRule>
  </conditionalFormatting>
  <conditionalFormatting sqref="I9">
    <cfRule type="cellIs" dxfId="11505" priority="11483" operator="equal">
      <formula>"jan."</formula>
    </cfRule>
  </conditionalFormatting>
  <conditionalFormatting sqref="I9">
    <cfRule type="cellIs" dxfId="11504" priority="11482" operator="equal">
      <formula>"jan."</formula>
    </cfRule>
  </conditionalFormatting>
  <conditionalFormatting sqref="H9">
    <cfRule type="cellIs" dxfId="11503" priority="11481" operator="equal">
      <formula>"jan."</formula>
    </cfRule>
  </conditionalFormatting>
  <conditionalFormatting sqref="I9">
    <cfRule type="cellIs" dxfId="11502" priority="11480" operator="equal">
      <formula>"jan."</formula>
    </cfRule>
  </conditionalFormatting>
  <conditionalFormatting sqref="H9">
    <cfRule type="cellIs" dxfId="11501" priority="11479" operator="equal">
      <formula>"jan."</formula>
    </cfRule>
  </conditionalFormatting>
  <conditionalFormatting sqref="I9">
    <cfRule type="cellIs" dxfId="11500" priority="11478" operator="equal">
      <formula>"jan."</formula>
    </cfRule>
  </conditionalFormatting>
  <conditionalFormatting sqref="H9">
    <cfRule type="cellIs" dxfId="11499" priority="11477" operator="equal">
      <formula>"jan."</formula>
    </cfRule>
  </conditionalFormatting>
  <conditionalFormatting sqref="J9">
    <cfRule type="cellIs" dxfId="11498" priority="11476" operator="equal">
      <formula>"jan."</formula>
    </cfRule>
  </conditionalFormatting>
  <conditionalFormatting sqref="I9">
    <cfRule type="cellIs" dxfId="11497" priority="11475" operator="equal">
      <formula>"jan."</formula>
    </cfRule>
  </conditionalFormatting>
  <conditionalFormatting sqref="H9">
    <cfRule type="cellIs" dxfId="11496" priority="11474" operator="equal">
      <formula>"jan."</formula>
    </cfRule>
  </conditionalFormatting>
  <conditionalFormatting sqref="I9">
    <cfRule type="cellIs" dxfId="11495" priority="11473" operator="equal">
      <formula>"jan."</formula>
    </cfRule>
  </conditionalFormatting>
  <conditionalFormatting sqref="H9">
    <cfRule type="cellIs" dxfId="11494" priority="11472" operator="equal">
      <formula>"jan."</formula>
    </cfRule>
  </conditionalFormatting>
  <conditionalFormatting sqref="H9">
    <cfRule type="cellIs" dxfId="11493" priority="11470" operator="equal">
      <formula>"jan."</formula>
    </cfRule>
  </conditionalFormatting>
  <conditionalFormatting sqref="J9">
    <cfRule type="cellIs" dxfId="11492" priority="11469" operator="equal">
      <formula>"jan."</formula>
    </cfRule>
  </conditionalFormatting>
  <conditionalFormatting sqref="H9">
    <cfRule type="cellIs" dxfId="11491" priority="11468" operator="equal">
      <formula>"jan."</formula>
    </cfRule>
  </conditionalFormatting>
  <conditionalFormatting sqref="H9">
    <cfRule type="cellIs" dxfId="11490" priority="11467" operator="equal">
      <formula>"jan."</formula>
    </cfRule>
  </conditionalFormatting>
  <conditionalFormatting sqref="H9">
    <cfRule type="cellIs" dxfId="11489" priority="11466" operator="equal">
      <formula>"jan."</formula>
    </cfRule>
  </conditionalFormatting>
  <conditionalFormatting sqref="I9">
    <cfRule type="cellIs" dxfId="11488" priority="11465" operator="equal">
      <formula>"jan."</formula>
    </cfRule>
  </conditionalFormatting>
  <conditionalFormatting sqref="I9">
    <cfRule type="cellIs" dxfId="11487" priority="11464" operator="equal">
      <formula>"jan."</formula>
    </cfRule>
  </conditionalFormatting>
  <conditionalFormatting sqref="H9">
    <cfRule type="cellIs" dxfId="11486" priority="11463" operator="equal">
      <formula>"jan."</formula>
    </cfRule>
  </conditionalFormatting>
  <conditionalFormatting sqref="I9">
    <cfRule type="cellIs" dxfId="11485" priority="11462" operator="equal">
      <formula>"jan."</formula>
    </cfRule>
  </conditionalFormatting>
  <conditionalFormatting sqref="H9">
    <cfRule type="cellIs" dxfId="11484" priority="11461" operator="equal">
      <formula>"jan."</formula>
    </cfRule>
  </conditionalFormatting>
  <conditionalFormatting sqref="I9">
    <cfRule type="cellIs" dxfId="11483" priority="11460" operator="equal">
      <formula>"jan."</formula>
    </cfRule>
  </conditionalFormatting>
  <conditionalFormatting sqref="H9">
    <cfRule type="cellIs" dxfId="11482" priority="11459" operator="equal">
      <formula>"jan."</formula>
    </cfRule>
  </conditionalFormatting>
  <conditionalFormatting sqref="J9">
    <cfRule type="cellIs" dxfId="11481" priority="11458" operator="equal">
      <formula>"jan."</formula>
    </cfRule>
  </conditionalFormatting>
  <conditionalFormatting sqref="H9">
    <cfRule type="cellIs" dxfId="11480" priority="11457" operator="equal">
      <formula>"jan."</formula>
    </cfRule>
  </conditionalFormatting>
  <conditionalFormatting sqref="H9">
    <cfRule type="cellIs" dxfId="11479" priority="11456" operator="equal">
      <formula>"jan."</formula>
    </cfRule>
  </conditionalFormatting>
  <conditionalFormatting sqref="H9">
    <cfRule type="cellIs" dxfId="11478" priority="11455" operator="equal">
      <formula>"jan."</formula>
    </cfRule>
  </conditionalFormatting>
  <conditionalFormatting sqref="I9">
    <cfRule type="cellIs" dxfId="11477" priority="11454" operator="equal">
      <formula>"jan."</formula>
    </cfRule>
  </conditionalFormatting>
  <conditionalFormatting sqref="H9">
    <cfRule type="cellIs" dxfId="11476" priority="11453" operator="equal">
      <formula>"jan."</formula>
    </cfRule>
  </conditionalFormatting>
  <conditionalFormatting sqref="H9">
    <cfRule type="cellIs" dxfId="11475" priority="11452" operator="equal">
      <formula>"jan."</formula>
    </cfRule>
  </conditionalFormatting>
  <conditionalFormatting sqref="H9">
    <cfRule type="cellIs" dxfId="11474" priority="11451" operator="equal">
      <formula>"jan."</formula>
    </cfRule>
  </conditionalFormatting>
  <conditionalFormatting sqref="I9">
    <cfRule type="cellIs" dxfId="11473" priority="11450" operator="equal">
      <formula>"jan."</formula>
    </cfRule>
  </conditionalFormatting>
  <conditionalFormatting sqref="H9">
    <cfRule type="cellIs" dxfId="11472" priority="11449" operator="equal">
      <formula>"jan."</formula>
    </cfRule>
  </conditionalFormatting>
  <conditionalFormatting sqref="I9">
    <cfRule type="cellIs" dxfId="11471" priority="11448" operator="equal">
      <formula>"jan."</formula>
    </cfRule>
  </conditionalFormatting>
  <conditionalFormatting sqref="H9">
    <cfRule type="cellIs" dxfId="11470" priority="11447" operator="equal">
      <formula>"jan."</formula>
    </cfRule>
  </conditionalFormatting>
  <conditionalFormatting sqref="I9">
    <cfRule type="cellIs" dxfId="11469" priority="11446" operator="equal">
      <formula>"jan."</formula>
    </cfRule>
  </conditionalFormatting>
  <conditionalFormatting sqref="H9">
    <cfRule type="cellIs" dxfId="11468" priority="11445" operator="equal">
      <formula>"jan."</formula>
    </cfRule>
  </conditionalFormatting>
  <conditionalFormatting sqref="I9">
    <cfRule type="cellIs" dxfId="11467" priority="11444" operator="equal">
      <formula>"jan."</formula>
    </cfRule>
  </conditionalFormatting>
  <conditionalFormatting sqref="H9">
    <cfRule type="cellIs" dxfId="11466" priority="11443" operator="equal">
      <formula>"jan."</formula>
    </cfRule>
  </conditionalFormatting>
  <conditionalFormatting sqref="H9">
    <cfRule type="cellIs" dxfId="11465" priority="11442" operator="equal">
      <formula>"jan."</formula>
    </cfRule>
  </conditionalFormatting>
  <conditionalFormatting sqref="H9">
    <cfRule type="cellIs" dxfId="11464" priority="11441" operator="equal">
      <formula>"jan."</formula>
    </cfRule>
  </conditionalFormatting>
  <conditionalFormatting sqref="H9">
    <cfRule type="cellIs" dxfId="11463" priority="11440" operator="equal">
      <formula>"jan."</formula>
    </cfRule>
  </conditionalFormatting>
  <conditionalFormatting sqref="I9">
    <cfRule type="cellIs" dxfId="11462" priority="11439" operator="equal">
      <formula>"jan."</formula>
    </cfRule>
  </conditionalFormatting>
  <conditionalFormatting sqref="H9">
    <cfRule type="cellIs" dxfId="11461" priority="11438" operator="equal">
      <formula>"jan."</formula>
    </cfRule>
  </conditionalFormatting>
  <conditionalFormatting sqref="H9">
    <cfRule type="cellIs" dxfId="11460" priority="11437" operator="equal">
      <formula>"jan."</formula>
    </cfRule>
  </conditionalFormatting>
  <conditionalFormatting sqref="H9">
    <cfRule type="cellIs" dxfId="11459" priority="11436" operator="equal">
      <formula>"jan."</formula>
    </cfRule>
  </conditionalFormatting>
  <conditionalFormatting sqref="I9">
    <cfRule type="cellIs" dxfId="11458" priority="11435" operator="equal">
      <formula>"jan."</formula>
    </cfRule>
  </conditionalFormatting>
  <conditionalFormatting sqref="H9">
    <cfRule type="cellIs" dxfId="11457" priority="11434" operator="equal">
      <formula>"jan."</formula>
    </cfRule>
  </conditionalFormatting>
  <conditionalFormatting sqref="H9">
    <cfRule type="cellIs" dxfId="11456" priority="11433" operator="equal">
      <formula>"jan."</formula>
    </cfRule>
  </conditionalFormatting>
  <conditionalFormatting sqref="H9">
    <cfRule type="cellIs" dxfId="11455" priority="11432" operator="equal">
      <formula>"jan."</formula>
    </cfRule>
  </conditionalFormatting>
  <conditionalFormatting sqref="H9">
    <cfRule type="cellIs" dxfId="11454" priority="11431" operator="equal">
      <formula>"jan."</formula>
    </cfRule>
  </conditionalFormatting>
  <conditionalFormatting sqref="I9">
    <cfRule type="cellIs" dxfId="11453" priority="11430" operator="equal">
      <formula>"jan."</formula>
    </cfRule>
  </conditionalFormatting>
  <conditionalFormatting sqref="H9">
    <cfRule type="cellIs" dxfId="11452" priority="11429" operator="equal">
      <formula>"jan."</formula>
    </cfRule>
  </conditionalFormatting>
  <conditionalFormatting sqref="H9">
    <cfRule type="cellIs" dxfId="11451" priority="11428" operator="equal">
      <formula>"jan."</formula>
    </cfRule>
  </conditionalFormatting>
  <conditionalFormatting sqref="J9">
    <cfRule type="cellIs" dxfId="11450" priority="11427" operator="equal">
      <formula>"jan."</formula>
    </cfRule>
  </conditionalFormatting>
  <conditionalFormatting sqref="K9">
    <cfRule type="cellIs" dxfId="11449" priority="11426" operator="equal">
      <formula>"jan."</formula>
    </cfRule>
  </conditionalFormatting>
  <conditionalFormatting sqref="L9">
    <cfRule type="cellIs" dxfId="11448" priority="11425" operator="equal">
      <formula>"jan."</formula>
    </cfRule>
  </conditionalFormatting>
  <conditionalFormatting sqref="J9">
    <cfRule type="cellIs" dxfId="11447" priority="11424" operator="equal">
      <formula>"jan."</formula>
    </cfRule>
  </conditionalFormatting>
  <conditionalFormatting sqref="I9">
    <cfRule type="cellIs" dxfId="11446" priority="11423" operator="equal">
      <formula>"jan."</formula>
    </cfRule>
  </conditionalFormatting>
  <conditionalFormatting sqref="I9">
    <cfRule type="cellIs" dxfId="11445" priority="11421" operator="equal">
      <formula>"jan."</formula>
    </cfRule>
  </conditionalFormatting>
  <conditionalFormatting sqref="J9">
    <cfRule type="cellIs" dxfId="11444" priority="11420" operator="equal">
      <formula>"jan."</formula>
    </cfRule>
  </conditionalFormatting>
  <conditionalFormatting sqref="H9">
    <cfRule type="cellIs" dxfId="11443" priority="11419" operator="equal">
      <formula>"jan."</formula>
    </cfRule>
  </conditionalFormatting>
  <conditionalFormatting sqref="I9">
    <cfRule type="cellIs" dxfId="11442" priority="11418" operator="equal">
      <formula>"jan."</formula>
    </cfRule>
  </conditionalFormatting>
  <conditionalFormatting sqref="I9">
    <cfRule type="cellIs" dxfId="11441" priority="11417" operator="equal">
      <formula>"jan."</formula>
    </cfRule>
  </conditionalFormatting>
  <conditionalFormatting sqref="H9">
    <cfRule type="cellIs" dxfId="11440" priority="11416" operator="equal">
      <formula>"jan."</formula>
    </cfRule>
  </conditionalFormatting>
  <conditionalFormatting sqref="I9">
    <cfRule type="cellIs" dxfId="11439" priority="11415" operator="equal">
      <formula>"jan."</formula>
    </cfRule>
  </conditionalFormatting>
  <conditionalFormatting sqref="I9">
    <cfRule type="cellIs" dxfId="11438" priority="11413" operator="equal">
      <formula>"jan."</formula>
    </cfRule>
  </conditionalFormatting>
  <conditionalFormatting sqref="H9">
    <cfRule type="cellIs" dxfId="11437" priority="11412" operator="equal">
      <formula>"jan."</formula>
    </cfRule>
  </conditionalFormatting>
  <conditionalFormatting sqref="I9">
    <cfRule type="cellIs" dxfId="11436" priority="11410" operator="equal">
      <formula>"jan."</formula>
    </cfRule>
  </conditionalFormatting>
  <conditionalFormatting sqref="I9">
    <cfRule type="cellIs" dxfId="11435" priority="11408" operator="equal">
      <formula>"jan."</formula>
    </cfRule>
  </conditionalFormatting>
  <conditionalFormatting sqref="H9">
    <cfRule type="cellIs" dxfId="11434" priority="11407" operator="equal">
      <formula>"jan."</formula>
    </cfRule>
  </conditionalFormatting>
  <conditionalFormatting sqref="H9">
    <cfRule type="cellIs" dxfId="11433" priority="11405" operator="equal">
      <formula>"jan."</formula>
    </cfRule>
  </conditionalFormatting>
  <conditionalFormatting sqref="J9">
    <cfRule type="cellIs" dxfId="11432" priority="11404" operator="equal">
      <formula>"jan."</formula>
    </cfRule>
  </conditionalFormatting>
  <conditionalFormatting sqref="H9">
    <cfRule type="cellIs" dxfId="11431" priority="11403" operator="equal">
      <formula>"jan."</formula>
    </cfRule>
  </conditionalFormatting>
  <conditionalFormatting sqref="H9">
    <cfRule type="cellIs" dxfId="11430" priority="11402" operator="equal">
      <formula>"jan."</formula>
    </cfRule>
  </conditionalFormatting>
  <conditionalFormatting sqref="H9">
    <cfRule type="cellIs" dxfId="11429" priority="11401" operator="equal">
      <formula>"jan."</formula>
    </cfRule>
  </conditionalFormatting>
  <conditionalFormatting sqref="I9">
    <cfRule type="cellIs" dxfId="11428" priority="11400" operator="equal">
      <formula>"jan."</formula>
    </cfRule>
  </conditionalFormatting>
  <conditionalFormatting sqref="I9">
    <cfRule type="cellIs" dxfId="11427" priority="11399" operator="equal">
      <formula>"jan."</formula>
    </cfRule>
  </conditionalFormatting>
  <conditionalFormatting sqref="H9">
    <cfRule type="cellIs" dxfId="11426" priority="11398" operator="equal">
      <formula>"jan."</formula>
    </cfRule>
  </conditionalFormatting>
  <conditionalFormatting sqref="I9">
    <cfRule type="cellIs" dxfId="11425" priority="11397" operator="equal">
      <formula>"jan."</formula>
    </cfRule>
  </conditionalFormatting>
  <conditionalFormatting sqref="H9">
    <cfRule type="cellIs" dxfId="11424" priority="11396" operator="equal">
      <formula>"jan."</formula>
    </cfRule>
  </conditionalFormatting>
  <conditionalFormatting sqref="I9">
    <cfRule type="cellIs" dxfId="11423" priority="11395" operator="equal">
      <formula>"jan."</formula>
    </cfRule>
  </conditionalFormatting>
  <conditionalFormatting sqref="H9">
    <cfRule type="cellIs" dxfId="11422" priority="11394" operator="equal">
      <formula>"jan."</formula>
    </cfRule>
  </conditionalFormatting>
  <conditionalFormatting sqref="J9">
    <cfRule type="cellIs" dxfId="11421" priority="11393" operator="equal">
      <formula>"jan."</formula>
    </cfRule>
  </conditionalFormatting>
  <conditionalFormatting sqref="H9">
    <cfRule type="cellIs" dxfId="11420" priority="11392" operator="equal">
      <formula>"jan."</formula>
    </cfRule>
  </conditionalFormatting>
  <conditionalFormatting sqref="H9">
    <cfRule type="cellIs" dxfId="11419" priority="11391" operator="equal">
      <formula>"jan."</formula>
    </cfRule>
  </conditionalFormatting>
  <conditionalFormatting sqref="H9">
    <cfRule type="cellIs" dxfId="11418" priority="11390" operator="equal">
      <formula>"jan."</formula>
    </cfRule>
  </conditionalFormatting>
  <conditionalFormatting sqref="I9">
    <cfRule type="cellIs" dxfId="11417" priority="11389" operator="equal">
      <formula>"jan."</formula>
    </cfRule>
  </conditionalFormatting>
  <conditionalFormatting sqref="H9">
    <cfRule type="cellIs" dxfId="11416" priority="11388" operator="equal">
      <formula>"jan."</formula>
    </cfRule>
  </conditionalFormatting>
  <conditionalFormatting sqref="H9">
    <cfRule type="cellIs" dxfId="11415" priority="11387" operator="equal">
      <formula>"jan."</formula>
    </cfRule>
  </conditionalFormatting>
  <conditionalFormatting sqref="H9">
    <cfRule type="cellIs" dxfId="11414" priority="11386" operator="equal">
      <formula>"jan."</formula>
    </cfRule>
  </conditionalFormatting>
  <conditionalFormatting sqref="I9">
    <cfRule type="cellIs" dxfId="11413" priority="11385" operator="equal">
      <formula>"jan."</formula>
    </cfRule>
  </conditionalFormatting>
  <conditionalFormatting sqref="H9">
    <cfRule type="cellIs" dxfId="11412" priority="11384" operator="equal">
      <formula>"jan."</formula>
    </cfRule>
  </conditionalFormatting>
  <conditionalFormatting sqref="I9">
    <cfRule type="cellIs" dxfId="11411" priority="11383" operator="equal">
      <formula>"jan."</formula>
    </cfRule>
  </conditionalFormatting>
  <conditionalFormatting sqref="H9">
    <cfRule type="cellIs" dxfId="11410" priority="11382" operator="equal">
      <formula>"jan."</formula>
    </cfRule>
  </conditionalFormatting>
  <conditionalFormatting sqref="I9">
    <cfRule type="cellIs" dxfId="11409" priority="11381" operator="equal">
      <formula>"jan."</formula>
    </cfRule>
  </conditionalFormatting>
  <conditionalFormatting sqref="H9">
    <cfRule type="cellIs" dxfId="11408" priority="11380" operator="equal">
      <formula>"jan."</formula>
    </cfRule>
  </conditionalFormatting>
  <conditionalFormatting sqref="I9">
    <cfRule type="cellIs" dxfId="11407" priority="11379" operator="equal">
      <formula>"jan."</formula>
    </cfRule>
  </conditionalFormatting>
  <conditionalFormatting sqref="H9">
    <cfRule type="cellIs" dxfId="11406" priority="11378" operator="equal">
      <formula>"jan."</formula>
    </cfRule>
  </conditionalFormatting>
  <conditionalFormatting sqref="H9">
    <cfRule type="cellIs" dxfId="11405" priority="11377" operator="equal">
      <formula>"jan."</formula>
    </cfRule>
  </conditionalFormatting>
  <conditionalFormatting sqref="H9">
    <cfRule type="cellIs" dxfId="11404" priority="11376" operator="equal">
      <formula>"jan."</formula>
    </cfRule>
  </conditionalFormatting>
  <conditionalFormatting sqref="H9">
    <cfRule type="cellIs" dxfId="11403" priority="11375" operator="equal">
      <formula>"jan."</formula>
    </cfRule>
  </conditionalFormatting>
  <conditionalFormatting sqref="I9">
    <cfRule type="cellIs" dxfId="11402" priority="11374" operator="equal">
      <formula>"jan."</formula>
    </cfRule>
  </conditionalFormatting>
  <conditionalFormatting sqref="H9">
    <cfRule type="cellIs" dxfId="11401" priority="11373" operator="equal">
      <formula>"jan."</formula>
    </cfRule>
  </conditionalFormatting>
  <conditionalFormatting sqref="H9">
    <cfRule type="cellIs" dxfId="11400" priority="11372" operator="equal">
      <formula>"jan."</formula>
    </cfRule>
  </conditionalFormatting>
  <conditionalFormatting sqref="H9">
    <cfRule type="cellIs" dxfId="11399" priority="11371" operator="equal">
      <formula>"jan."</formula>
    </cfRule>
  </conditionalFormatting>
  <conditionalFormatting sqref="I9">
    <cfRule type="cellIs" dxfId="11398" priority="11370" operator="equal">
      <formula>"jan."</formula>
    </cfRule>
  </conditionalFormatting>
  <conditionalFormatting sqref="H9">
    <cfRule type="cellIs" dxfId="11397" priority="11369" operator="equal">
      <formula>"jan."</formula>
    </cfRule>
  </conditionalFormatting>
  <conditionalFormatting sqref="H9">
    <cfRule type="cellIs" dxfId="11396" priority="11368" operator="equal">
      <formula>"jan."</formula>
    </cfRule>
  </conditionalFormatting>
  <conditionalFormatting sqref="H9">
    <cfRule type="cellIs" dxfId="11395" priority="11367" operator="equal">
      <formula>"jan."</formula>
    </cfRule>
  </conditionalFormatting>
  <conditionalFormatting sqref="H9">
    <cfRule type="cellIs" dxfId="11394" priority="11366" operator="equal">
      <formula>"jan."</formula>
    </cfRule>
  </conditionalFormatting>
  <conditionalFormatting sqref="I9">
    <cfRule type="cellIs" dxfId="11393" priority="11365" operator="equal">
      <formula>"jan."</formula>
    </cfRule>
  </conditionalFormatting>
  <conditionalFormatting sqref="H9">
    <cfRule type="cellIs" dxfId="11392" priority="11364" operator="equal">
      <formula>"jan."</formula>
    </cfRule>
  </conditionalFormatting>
  <conditionalFormatting sqref="H9">
    <cfRule type="cellIs" dxfId="11391" priority="11363" operator="equal">
      <formula>"jan."</formula>
    </cfRule>
  </conditionalFormatting>
  <conditionalFormatting sqref="J9">
    <cfRule type="cellIs" dxfId="11390" priority="11362" operator="equal">
      <formula>"jan."</formula>
    </cfRule>
  </conditionalFormatting>
  <conditionalFormatting sqref="I9">
    <cfRule type="cellIs" dxfId="11389" priority="11361" operator="equal">
      <formula>"jan."</formula>
    </cfRule>
  </conditionalFormatting>
  <conditionalFormatting sqref="H9">
    <cfRule type="cellIs" dxfId="11388" priority="11360" operator="equal">
      <formula>"jan."</formula>
    </cfRule>
  </conditionalFormatting>
  <conditionalFormatting sqref="I9">
    <cfRule type="cellIs" dxfId="11387" priority="11359" operator="equal">
      <formula>"jan."</formula>
    </cfRule>
  </conditionalFormatting>
  <conditionalFormatting sqref="H9">
    <cfRule type="cellIs" dxfId="11386" priority="11358" operator="equal">
      <formula>"jan."</formula>
    </cfRule>
  </conditionalFormatting>
  <conditionalFormatting sqref="I9">
    <cfRule type="cellIs" dxfId="11385" priority="11357" operator="equal">
      <formula>"jan."</formula>
    </cfRule>
  </conditionalFormatting>
  <conditionalFormatting sqref="H9">
    <cfRule type="cellIs" dxfId="11384" priority="11356" operator="equal">
      <formula>"jan."</formula>
    </cfRule>
  </conditionalFormatting>
  <conditionalFormatting sqref="H9">
    <cfRule type="cellIs" dxfId="11383" priority="11355" operator="equal">
      <formula>"jan."</formula>
    </cfRule>
  </conditionalFormatting>
  <conditionalFormatting sqref="H9">
    <cfRule type="cellIs" dxfId="11382" priority="11354" operator="equal">
      <formula>"jan."</formula>
    </cfRule>
  </conditionalFormatting>
  <conditionalFormatting sqref="H9">
    <cfRule type="cellIs" dxfId="11381" priority="11353" operator="equal">
      <formula>"jan."</formula>
    </cfRule>
  </conditionalFormatting>
  <conditionalFormatting sqref="I9">
    <cfRule type="cellIs" dxfId="11380" priority="11352" operator="equal">
      <formula>"jan."</formula>
    </cfRule>
  </conditionalFormatting>
  <conditionalFormatting sqref="H9">
    <cfRule type="cellIs" dxfId="11379" priority="11351" operator="equal">
      <formula>"jan."</formula>
    </cfRule>
  </conditionalFormatting>
  <conditionalFormatting sqref="H9">
    <cfRule type="cellIs" dxfId="11378" priority="11350" operator="equal">
      <formula>"jan."</formula>
    </cfRule>
  </conditionalFormatting>
  <conditionalFormatting sqref="H9">
    <cfRule type="cellIs" dxfId="11377" priority="11349" operator="equal">
      <formula>"jan."</formula>
    </cfRule>
  </conditionalFormatting>
  <conditionalFormatting sqref="I9">
    <cfRule type="cellIs" dxfId="11376" priority="11348" operator="equal">
      <formula>"jan."</formula>
    </cfRule>
  </conditionalFormatting>
  <conditionalFormatting sqref="H9">
    <cfRule type="cellIs" dxfId="11375" priority="11347" operator="equal">
      <formula>"jan."</formula>
    </cfRule>
  </conditionalFormatting>
  <conditionalFormatting sqref="H9">
    <cfRule type="cellIs" dxfId="11374" priority="11346" operator="equal">
      <formula>"jan."</formula>
    </cfRule>
  </conditionalFormatting>
  <conditionalFormatting sqref="H9">
    <cfRule type="cellIs" dxfId="11373" priority="11345" operator="equal">
      <formula>"jan."</formula>
    </cfRule>
  </conditionalFormatting>
  <conditionalFormatting sqref="H9">
    <cfRule type="cellIs" dxfId="11372" priority="11344" operator="equal">
      <formula>"jan."</formula>
    </cfRule>
  </conditionalFormatting>
  <conditionalFormatting sqref="I9">
    <cfRule type="cellIs" dxfId="11371" priority="11343" operator="equal">
      <formula>"jan."</formula>
    </cfRule>
  </conditionalFormatting>
  <conditionalFormatting sqref="H9">
    <cfRule type="cellIs" dxfId="11370" priority="11342" operator="equal">
      <formula>"jan."</formula>
    </cfRule>
  </conditionalFormatting>
  <conditionalFormatting sqref="H9">
    <cfRule type="cellIs" dxfId="11369" priority="11341" operator="equal">
      <formula>"jan."</formula>
    </cfRule>
  </conditionalFormatting>
  <conditionalFormatting sqref="H9">
    <cfRule type="cellIs" dxfId="11368" priority="11340" operator="equal">
      <formula>"jan."</formula>
    </cfRule>
  </conditionalFormatting>
  <conditionalFormatting sqref="H9">
    <cfRule type="cellIs" dxfId="11367" priority="11339" operator="equal">
      <formula>"jan."</formula>
    </cfRule>
  </conditionalFormatting>
  <conditionalFormatting sqref="H9">
    <cfRule type="cellIs" dxfId="11366" priority="11338" operator="equal">
      <formula>"jan."</formula>
    </cfRule>
  </conditionalFormatting>
  <conditionalFormatting sqref="H9">
    <cfRule type="cellIs" dxfId="11365" priority="11337" operator="equal">
      <formula>"jan."</formula>
    </cfRule>
  </conditionalFormatting>
  <conditionalFormatting sqref="H9">
    <cfRule type="cellIs" dxfId="11364" priority="11336" operator="equal">
      <formula>"jan."</formula>
    </cfRule>
  </conditionalFormatting>
  <conditionalFormatting sqref="H9">
    <cfRule type="cellIs" dxfId="11363" priority="11335" operator="equal">
      <formula>"jan."</formula>
    </cfRule>
  </conditionalFormatting>
  <conditionalFormatting sqref="I9">
    <cfRule type="cellIs" dxfId="11362" priority="11334" operator="equal">
      <formula>"jan."</formula>
    </cfRule>
  </conditionalFormatting>
  <conditionalFormatting sqref="J9">
    <cfRule type="cellIs" dxfId="11361" priority="11333" operator="equal">
      <formula>"jan."</formula>
    </cfRule>
  </conditionalFormatting>
  <conditionalFormatting sqref="K9">
    <cfRule type="cellIs" dxfId="11360" priority="11332" operator="equal">
      <formula>"jan."</formula>
    </cfRule>
  </conditionalFormatting>
  <conditionalFormatting sqref="K9">
    <cfRule type="cellIs" dxfId="11359" priority="11331" operator="equal">
      <formula>"jan."</formula>
    </cfRule>
  </conditionalFormatting>
  <conditionalFormatting sqref="J9">
    <cfRule type="cellIs" dxfId="11358" priority="11330" operator="equal">
      <formula>"jan."</formula>
    </cfRule>
  </conditionalFormatting>
  <conditionalFormatting sqref="K9">
    <cfRule type="cellIs" dxfId="11357" priority="11329" operator="equal">
      <formula>"jan."</formula>
    </cfRule>
  </conditionalFormatting>
  <conditionalFormatting sqref="J9">
    <cfRule type="cellIs" dxfId="11356" priority="11328" operator="equal">
      <formula>"jan."</formula>
    </cfRule>
  </conditionalFormatting>
  <conditionalFormatting sqref="K9">
    <cfRule type="cellIs" dxfId="11355" priority="11327" operator="equal">
      <formula>"jan."</formula>
    </cfRule>
  </conditionalFormatting>
  <conditionalFormatting sqref="I9">
    <cfRule type="cellIs" dxfId="11354" priority="11326" operator="equal">
      <formula>"jan."</formula>
    </cfRule>
  </conditionalFormatting>
  <conditionalFormatting sqref="J9">
    <cfRule type="cellIs" dxfId="11353" priority="11325" operator="equal">
      <formula>"jan."</formula>
    </cfRule>
  </conditionalFormatting>
  <conditionalFormatting sqref="J9">
    <cfRule type="cellIs" dxfId="11352" priority="11324" operator="equal">
      <formula>"jan."</formula>
    </cfRule>
  </conditionalFormatting>
  <conditionalFormatting sqref="I9">
    <cfRule type="cellIs" dxfId="11351" priority="11323" operator="equal">
      <formula>"jan."</formula>
    </cfRule>
  </conditionalFormatting>
  <conditionalFormatting sqref="J9">
    <cfRule type="cellIs" dxfId="11350" priority="11322" operator="equal">
      <formula>"jan."</formula>
    </cfRule>
  </conditionalFormatting>
  <conditionalFormatting sqref="I9">
    <cfRule type="cellIs" dxfId="11349" priority="11321" operator="equal">
      <formula>"jan."</formula>
    </cfRule>
  </conditionalFormatting>
  <conditionalFormatting sqref="J9">
    <cfRule type="cellIs" dxfId="11348" priority="11320" operator="equal">
      <formula>"jan."</formula>
    </cfRule>
  </conditionalFormatting>
  <conditionalFormatting sqref="H9">
    <cfRule type="cellIs" dxfId="11347" priority="11319" operator="equal">
      <formula>"jan."</formula>
    </cfRule>
  </conditionalFormatting>
  <conditionalFormatting sqref="I9">
    <cfRule type="cellIs" dxfId="11346" priority="11318" operator="equal">
      <formula>"jan."</formula>
    </cfRule>
  </conditionalFormatting>
  <conditionalFormatting sqref="K9">
    <cfRule type="cellIs" dxfId="11345" priority="11317" operator="equal">
      <formula>"jan."</formula>
    </cfRule>
  </conditionalFormatting>
  <conditionalFormatting sqref="J9">
    <cfRule type="cellIs" dxfId="11344" priority="11316" operator="equal">
      <formula>"jan."</formula>
    </cfRule>
  </conditionalFormatting>
  <conditionalFormatting sqref="I9">
    <cfRule type="cellIs" dxfId="11343" priority="11315" operator="equal">
      <formula>"jan."</formula>
    </cfRule>
  </conditionalFormatting>
  <conditionalFormatting sqref="J9">
    <cfRule type="cellIs" dxfId="11342" priority="11314" operator="equal">
      <formula>"jan."</formula>
    </cfRule>
  </conditionalFormatting>
  <conditionalFormatting sqref="I9">
    <cfRule type="cellIs" dxfId="11341" priority="11313" operator="equal">
      <formula>"jan."</formula>
    </cfRule>
  </conditionalFormatting>
  <conditionalFormatting sqref="J9">
    <cfRule type="cellIs" dxfId="11340" priority="11312" operator="equal">
      <formula>"jan."</formula>
    </cfRule>
  </conditionalFormatting>
  <conditionalFormatting sqref="H9">
    <cfRule type="cellIs" dxfId="11339" priority="11311" operator="equal">
      <formula>"jan."</formula>
    </cfRule>
  </conditionalFormatting>
  <conditionalFormatting sqref="I9">
    <cfRule type="cellIs" dxfId="11338" priority="11310" operator="equal">
      <formula>"jan."</formula>
    </cfRule>
  </conditionalFormatting>
  <conditionalFormatting sqref="K9">
    <cfRule type="cellIs" dxfId="11337" priority="11309" operator="equal">
      <formula>"jan."</formula>
    </cfRule>
  </conditionalFormatting>
  <conditionalFormatting sqref="I9">
    <cfRule type="cellIs" dxfId="11336" priority="11308" operator="equal">
      <formula>"jan."</formula>
    </cfRule>
  </conditionalFormatting>
  <conditionalFormatting sqref="H9">
    <cfRule type="cellIs" dxfId="11335" priority="11307" operator="equal">
      <formula>"jan."</formula>
    </cfRule>
  </conditionalFormatting>
  <conditionalFormatting sqref="I9">
    <cfRule type="cellIs" dxfId="11334" priority="11306" operator="equal">
      <formula>"jan."</formula>
    </cfRule>
  </conditionalFormatting>
  <conditionalFormatting sqref="I9">
    <cfRule type="cellIs" dxfId="11333" priority="11304" operator="equal">
      <formula>"jan."</formula>
    </cfRule>
  </conditionalFormatting>
  <conditionalFormatting sqref="H9">
    <cfRule type="cellIs" dxfId="11332" priority="11303" operator="equal">
      <formula>"jan."</formula>
    </cfRule>
  </conditionalFormatting>
  <conditionalFormatting sqref="J9">
    <cfRule type="cellIs" dxfId="11331" priority="11302" operator="equal">
      <formula>"jan."</formula>
    </cfRule>
  </conditionalFormatting>
  <conditionalFormatting sqref="J9">
    <cfRule type="cellIs" dxfId="11330" priority="11301" operator="equal">
      <formula>"jan."</formula>
    </cfRule>
  </conditionalFormatting>
  <conditionalFormatting sqref="I9">
    <cfRule type="cellIs" dxfId="11329" priority="11300" operator="equal">
      <formula>"jan."</formula>
    </cfRule>
  </conditionalFormatting>
  <conditionalFormatting sqref="J9">
    <cfRule type="cellIs" dxfId="11328" priority="11299" operator="equal">
      <formula>"jan."</formula>
    </cfRule>
  </conditionalFormatting>
  <conditionalFormatting sqref="I9">
    <cfRule type="cellIs" dxfId="11327" priority="11298" operator="equal">
      <formula>"jan."</formula>
    </cfRule>
  </conditionalFormatting>
  <conditionalFormatting sqref="J9">
    <cfRule type="cellIs" dxfId="11326" priority="11297" operator="equal">
      <formula>"jan."</formula>
    </cfRule>
  </conditionalFormatting>
  <conditionalFormatting sqref="H9">
    <cfRule type="cellIs" dxfId="11325" priority="11296" operator="equal">
      <formula>"jan."</formula>
    </cfRule>
  </conditionalFormatting>
  <conditionalFormatting sqref="I9">
    <cfRule type="cellIs" dxfId="11324" priority="11295" operator="equal">
      <formula>"jan."</formula>
    </cfRule>
  </conditionalFormatting>
  <conditionalFormatting sqref="K9">
    <cfRule type="cellIs" dxfId="11323" priority="11294" operator="equal">
      <formula>"jan."</formula>
    </cfRule>
  </conditionalFormatting>
  <conditionalFormatting sqref="I9">
    <cfRule type="cellIs" dxfId="11322" priority="11293" operator="equal">
      <formula>"jan."</formula>
    </cfRule>
  </conditionalFormatting>
  <conditionalFormatting sqref="H9">
    <cfRule type="cellIs" dxfId="11321" priority="11292" operator="equal">
      <formula>"jan."</formula>
    </cfRule>
  </conditionalFormatting>
  <conditionalFormatting sqref="I9">
    <cfRule type="cellIs" dxfId="11320" priority="11291" operator="equal">
      <formula>"jan."</formula>
    </cfRule>
  </conditionalFormatting>
  <conditionalFormatting sqref="H9">
    <cfRule type="cellIs" dxfId="11319" priority="11290" operator="equal">
      <formula>"jan."</formula>
    </cfRule>
  </conditionalFormatting>
  <conditionalFormatting sqref="I9">
    <cfRule type="cellIs" dxfId="11318" priority="11289" operator="equal">
      <formula>"jan."</formula>
    </cfRule>
  </conditionalFormatting>
  <conditionalFormatting sqref="H9">
    <cfRule type="cellIs" dxfId="11317" priority="11288" operator="equal">
      <formula>"jan."</formula>
    </cfRule>
  </conditionalFormatting>
  <conditionalFormatting sqref="J9">
    <cfRule type="cellIs" dxfId="11316" priority="11287" operator="equal">
      <formula>"jan."</formula>
    </cfRule>
  </conditionalFormatting>
  <conditionalFormatting sqref="I9">
    <cfRule type="cellIs" dxfId="11315" priority="11286" operator="equal">
      <formula>"jan."</formula>
    </cfRule>
  </conditionalFormatting>
  <conditionalFormatting sqref="H9">
    <cfRule type="cellIs" dxfId="11314" priority="11285" operator="equal">
      <formula>"jan."</formula>
    </cfRule>
  </conditionalFormatting>
  <conditionalFormatting sqref="I9">
    <cfRule type="cellIs" dxfId="11313" priority="11284" operator="equal">
      <formula>"jan."</formula>
    </cfRule>
  </conditionalFormatting>
  <conditionalFormatting sqref="H9">
    <cfRule type="cellIs" dxfId="11312" priority="11283" operator="equal">
      <formula>"jan."</formula>
    </cfRule>
  </conditionalFormatting>
  <conditionalFormatting sqref="I9">
    <cfRule type="cellIs" dxfId="11311" priority="11282" operator="equal">
      <formula>"jan."</formula>
    </cfRule>
  </conditionalFormatting>
  <conditionalFormatting sqref="H9">
    <cfRule type="cellIs" dxfId="11310" priority="11281" operator="equal">
      <formula>"jan."</formula>
    </cfRule>
  </conditionalFormatting>
  <conditionalFormatting sqref="J9">
    <cfRule type="cellIs" dxfId="11309" priority="11280" operator="equal">
      <formula>"jan."</formula>
    </cfRule>
  </conditionalFormatting>
  <conditionalFormatting sqref="H9">
    <cfRule type="cellIs" dxfId="11308" priority="11279" operator="equal">
      <formula>"jan."</formula>
    </cfRule>
  </conditionalFormatting>
  <conditionalFormatting sqref="H9">
    <cfRule type="cellIs" dxfId="11307" priority="11278" operator="equal">
      <formula>"jan."</formula>
    </cfRule>
  </conditionalFormatting>
  <conditionalFormatting sqref="H9">
    <cfRule type="cellIs" dxfId="11306" priority="11277" operator="equal">
      <formula>"jan."</formula>
    </cfRule>
  </conditionalFormatting>
  <conditionalFormatting sqref="I9">
    <cfRule type="cellIs" dxfId="11305" priority="11276" operator="equal">
      <formula>"jan."</formula>
    </cfRule>
  </conditionalFormatting>
  <conditionalFormatting sqref="J9">
    <cfRule type="cellIs" dxfId="11304" priority="11275" operator="equal">
      <formula>"jan."</formula>
    </cfRule>
  </conditionalFormatting>
  <conditionalFormatting sqref="I9">
    <cfRule type="cellIs" dxfId="11303" priority="11274" operator="equal">
      <formula>"jan."</formula>
    </cfRule>
  </conditionalFormatting>
  <conditionalFormatting sqref="J9">
    <cfRule type="cellIs" dxfId="11302" priority="11273" operator="equal">
      <formula>"jan."</formula>
    </cfRule>
  </conditionalFormatting>
  <conditionalFormatting sqref="I9">
    <cfRule type="cellIs" dxfId="11301" priority="11272" operator="equal">
      <formula>"jan."</formula>
    </cfRule>
  </conditionalFormatting>
  <conditionalFormatting sqref="J9">
    <cfRule type="cellIs" dxfId="11300" priority="11271" operator="equal">
      <formula>"jan."</formula>
    </cfRule>
  </conditionalFormatting>
  <conditionalFormatting sqref="H9">
    <cfRule type="cellIs" dxfId="11299" priority="11270" operator="equal">
      <formula>"jan."</formula>
    </cfRule>
  </conditionalFormatting>
  <conditionalFormatting sqref="I9">
    <cfRule type="cellIs" dxfId="11298" priority="11269" operator="equal">
      <formula>"jan."</formula>
    </cfRule>
  </conditionalFormatting>
  <conditionalFormatting sqref="I9">
    <cfRule type="cellIs" dxfId="11297" priority="11268" operator="equal">
      <formula>"jan."</formula>
    </cfRule>
  </conditionalFormatting>
  <conditionalFormatting sqref="H9">
    <cfRule type="cellIs" dxfId="11296" priority="11267" operator="equal">
      <formula>"jan."</formula>
    </cfRule>
  </conditionalFormatting>
  <conditionalFormatting sqref="I9">
    <cfRule type="cellIs" dxfId="11295" priority="11266" operator="equal">
      <formula>"jan."</formula>
    </cfRule>
  </conditionalFormatting>
  <conditionalFormatting sqref="H9">
    <cfRule type="cellIs" dxfId="11294" priority="11265" operator="equal">
      <formula>"jan."</formula>
    </cfRule>
  </conditionalFormatting>
  <conditionalFormatting sqref="I9">
    <cfRule type="cellIs" dxfId="11293" priority="11264" operator="equal">
      <formula>"jan."</formula>
    </cfRule>
  </conditionalFormatting>
  <conditionalFormatting sqref="H9">
    <cfRule type="cellIs" dxfId="11292" priority="11263" operator="equal">
      <formula>"jan."</formula>
    </cfRule>
  </conditionalFormatting>
  <conditionalFormatting sqref="J9">
    <cfRule type="cellIs" dxfId="11291" priority="11262" operator="equal">
      <formula>"jan."</formula>
    </cfRule>
  </conditionalFormatting>
  <conditionalFormatting sqref="I9">
    <cfRule type="cellIs" dxfId="11290" priority="11261" operator="equal">
      <formula>"jan."</formula>
    </cfRule>
  </conditionalFormatting>
  <conditionalFormatting sqref="H9">
    <cfRule type="cellIs" dxfId="11289" priority="11260" operator="equal">
      <formula>"jan."</formula>
    </cfRule>
  </conditionalFormatting>
  <conditionalFormatting sqref="I9">
    <cfRule type="cellIs" dxfId="11288" priority="11259" operator="equal">
      <formula>"jan."</formula>
    </cfRule>
  </conditionalFormatting>
  <conditionalFormatting sqref="H9">
    <cfRule type="cellIs" dxfId="11287" priority="11258" operator="equal">
      <formula>"jan."</formula>
    </cfRule>
  </conditionalFormatting>
  <conditionalFormatting sqref="I9">
    <cfRule type="cellIs" dxfId="11286" priority="11257" operator="equal">
      <formula>"jan."</formula>
    </cfRule>
  </conditionalFormatting>
  <conditionalFormatting sqref="H9">
    <cfRule type="cellIs" dxfId="11285" priority="11256" operator="equal">
      <formula>"jan."</formula>
    </cfRule>
  </conditionalFormatting>
  <conditionalFormatting sqref="J9">
    <cfRule type="cellIs" dxfId="11284" priority="11255" operator="equal">
      <formula>"jan."</formula>
    </cfRule>
  </conditionalFormatting>
  <conditionalFormatting sqref="H9">
    <cfRule type="cellIs" dxfId="11283" priority="11254" operator="equal">
      <formula>"jan."</formula>
    </cfRule>
  </conditionalFormatting>
  <conditionalFormatting sqref="H9">
    <cfRule type="cellIs" dxfId="11282" priority="11253" operator="equal">
      <formula>"jan."</formula>
    </cfRule>
  </conditionalFormatting>
  <conditionalFormatting sqref="H9">
    <cfRule type="cellIs" dxfId="11281" priority="11252" operator="equal">
      <formula>"jan."</formula>
    </cfRule>
  </conditionalFormatting>
  <conditionalFormatting sqref="I9">
    <cfRule type="cellIs" dxfId="11280" priority="11251" operator="equal">
      <formula>"jan."</formula>
    </cfRule>
  </conditionalFormatting>
  <conditionalFormatting sqref="I9">
    <cfRule type="cellIs" dxfId="11279" priority="11250" operator="equal">
      <formula>"jan."</formula>
    </cfRule>
  </conditionalFormatting>
  <conditionalFormatting sqref="H9">
    <cfRule type="cellIs" dxfId="11278" priority="11249" operator="equal">
      <formula>"jan."</formula>
    </cfRule>
  </conditionalFormatting>
  <conditionalFormatting sqref="I9">
    <cfRule type="cellIs" dxfId="11277" priority="11248" operator="equal">
      <formula>"jan."</formula>
    </cfRule>
  </conditionalFormatting>
  <conditionalFormatting sqref="H9">
    <cfRule type="cellIs" dxfId="11276" priority="11247" operator="equal">
      <formula>"jan."</formula>
    </cfRule>
  </conditionalFormatting>
  <conditionalFormatting sqref="I9">
    <cfRule type="cellIs" dxfId="11275" priority="11246" operator="equal">
      <formula>"jan."</formula>
    </cfRule>
  </conditionalFormatting>
  <conditionalFormatting sqref="H9">
    <cfRule type="cellIs" dxfId="11274" priority="11245" operator="equal">
      <formula>"jan."</formula>
    </cfRule>
  </conditionalFormatting>
  <conditionalFormatting sqref="J9">
    <cfRule type="cellIs" dxfId="11273" priority="11244" operator="equal">
      <formula>"jan."</formula>
    </cfRule>
  </conditionalFormatting>
  <conditionalFormatting sqref="H9">
    <cfRule type="cellIs" dxfId="11272" priority="11243" operator="equal">
      <formula>"jan."</formula>
    </cfRule>
  </conditionalFormatting>
  <conditionalFormatting sqref="H9">
    <cfRule type="cellIs" dxfId="11271" priority="11242" operator="equal">
      <formula>"jan."</formula>
    </cfRule>
  </conditionalFormatting>
  <conditionalFormatting sqref="H9">
    <cfRule type="cellIs" dxfId="11270" priority="11241" operator="equal">
      <formula>"jan."</formula>
    </cfRule>
  </conditionalFormatting>
  <conditionalFormatting sqref="I9">
    <cfRule type="cellIs" dxfId="11269" priority="11240" operator="equal">
      <formula>"jan."</formula>
    </cfRule>
  </conditionalFormatting>
  <conditionalFormatting sqref="H9">
    <cfRule type="cellIs" dxfId="11268" priority="11239" operator="equal">
      <formula>"jan."</formula>
    </cfRule>
  </conditionalFormatting>
  <conditionalFormatting sqref="H9">
    <cfRule type="cellIs" dxfId="11267" priority="11238" operator="equal">
      <formula>"jan."</formula>
    </cfRule>
  </conditionalFormatting>
  <conditionalFormatting sqref="H9">
    <cfRule type="cellIs" dxfId="11266" priority="11237" operator="equal">
      <formula>"jan."</formula>
    </cfRule>
  </conditionalFormatting>
  <conditionalFormatting sqref="I9">
    <cfRule type="cellIs" dxfId="11265" priority="11236" operator="equal">
      <formula>"jan."</formula>
    </cfRule>
  </conditionalFormatting>
  <conditionalFormatting sqref="H9">
    <cfRule type="cellIs" dxfId="11264" priority="11235" operator="equal">
      <formula>"jan."</formula>
    </cfRule>
  </conditionalFormatting>
  <conditionalFormatting sqref="K9">
    <cfRule type="cellIs" dxfId="11263" priority="11234" operator="equal">
      <formula>"jan."</formula>
    </cfRule>
  </conditionalFormatting>
  <conditionalFormatting sqref="J9">
    <cfRule type="cellIs" dxfId="11262" priority="11233" operator="equal">
      <formula>"jan."</formula>
    </cfRule>
  </conditionalFormatting>
  <conditionalFormatting sqref="I9">
    <cfRule type="cellIs" dxfId="11261" priority="11232" operator="equal">
      <formula>"jan."</formula>
    </cfRule>
  </conditionalFormatting>
  <conditionalFormatting sqref="J9">
    <cfRule type="cellIs" dxfId="11260" priority="11231" operator="equal">
      <formula>"jan."</formula>
    </cfRule>
  </conditionalFormatting>
  <conditionalFormatting sqref="I9">
    <cfRule type="cellIs" dxfId="11259" priority="11230" operator="equal">
      <formula>"jan."</formula>
    </cfRule>
  </conditionalFormatting>
  <conditionalFormatting sqref="J9">
    <cfRule type="cellIs" dxfId="11258" priority="11229" operator="equal">
      <formula>"jan."</formula>
    </cfRule>
  </conditionalFormatting>
  <conditionalFormatting sqref="H9">
    <cfRule type="cellIs" dxfId="11257" priority="11228" operator="equal">
      <formula>"jan."</formula>
    </cfRule>
  </conditionalFormatting>
  <conditionalFormatting sqref="I9">
    <cfRule type="cellIs" dxfId="11256" priority="11227" operator="equal">
      <formula>"jan."</formula>
    </cfRule>
  </conditionalFormatting>
  <conditionalFormatting sqref="I9">
    <cfRule type="cellIs" dxfId="11255" priority="11226" operator="equal">
      <formula>"jan."</formula>
    </cfRule>
  </conditionalFormatting>
  <conditionalFormatting sqref="H9">
    <cfRule type="cellIs" dxfId="11254" priority="11225" operator="equal">
      <formula>"jan."</formula>
    </cfRule>
  </conditionalFormatting>
  <conditionalFormatting sqref="I9">
    <cfRule type="cellIs" dxfId="11253" priority="11224" operator="equal">
      <formula>"jan."</formula>
    </cfRule>
  </conditionalFormatting>
  <conditionalFormatting sqref="H9">
    <cfRule type="cellIs" dxfId="11252" priority="11223" operator="equal">
      <formula>"jan."</formula>
    </cfRule>
  </conditionalFormatting>
  <conditionalFormatting sqref="I9">
    <cfRule type="cellIs" dxfId="11251" priority="11222" operator="equal">
      <formula>"jan."</formula>
    </cfRule>
  </conditionalFormatting>
  <conditionalFormatting sqref="H9">
    <cfRule type="cellIs" dxfId="11250" priority="11221" operator="equal">
      <formula>"jan."</formula>
    </cfRule>
  </conditionalFormatting>
  <conditionalFormatting sqref="J9">
    <cfRule type="cellIs" dxfId="11249" priority="11220" operator="equal">
      <formula>"jan."</formula>
    </cfRule>
  </conditionalFormatting>
  <conditionalFormatting sqref="I9">
    <cfRule type="cellIs" dxfId="11248" priority="11219" operator="equal">
      <formula>"jan."</formula>
    </cfRule>
  </conditionalFormatting>
  <conditionalFormatting sqref="H9">
    <cfRule type="cellIs" dxfId="11247" priority="11218" operator="equal">
      <formula>"jan."</formula>
    </cfRule>
  </conditionalFormatting>
  <conditionalFormatting sqref="I9">
    <cfRule type="cellIs" dxfId="11246" priority="11217" operator="equal">
      <formula>"jan."</formula>
    </cfRule>
  </conditionalFormatting>
  <conditionalFormatting sqref="H9">
    <cfRule type="cellIs" dxfId="11245" priority="11216" operator="equal">
      <formula>"jan."</formula>
    </cfRule>
  </conditionalFormatting>
  <conditionalFormatting sqref="I9">
    <cfRule type="cellIs" dxfId="11244" priority="11215" operator="equal">
      <formula>"jan."</formula>
    </cfRule>
  </conditionalFormatting>
  <conditionalFormatting sqref="H9">
    <cfRule type="cellIs" dxfId="11243" priority="11214" operator="equal">
      <formula>"jan."</formula>
    </cfRule>
  </conditionalFormatting>
  <conditionalFormatting sqref="J9">
    <cfRule type="cellIs" dxfId="11242" priority="11213" operator="equal">
      <formula>"jan."</formula>
    </cfRule>
  </conditionalFormatting>
  <conditionalFormatting sqref="H9">
    <cfRule type="cellIs" dxfId="11241" priority="11212" operator="equal">
      <formula>"jan."</formula>
    </cfRule>
  </conditionalFormatting>
  <conditionalFormatting sqref="H9">
    <cfRule type="cellIs" dxfId="11240" priority="11211" operator="equal">
      <formula>"jan."</formula>
    </cfRule>
  </conditionalFormatting>
  <conditionalFormatting sqref="H9">
    <cfRule type="cellIs" dxfId="11239" priority="11210" operator="equal">
      <formula>"jan."</formula>
    </cfRule>
  </conditionalFormatting>
  <conditionalFormatting sqref="I9">
    <cfRule type="cellIs" dxfId="11238" priority="11209" operator="equal">
      <formula>"jan."</formula>
    </cfRule>
  </conditionalFormatting>
  <conditionalFormatting sqref="I9">
    <cfRule type="cellIs" dxfId="11237" priority="11208" operator="equal">
      <formula>"jan."</formula>
    </cfRule>
  </conditionalFormatting>
  <conditionalFormatting sqref="H9">
    <cfRule type="cellIs" dxfId="11236" priority="11207" operator="equal">
      <formula>"jan."</formula>
    </cfRule>
  </conditionalFormatting>
  <conditionalFormatting sqref="I9">
    <cfRule type="cellIs" dxfId="11235" priority="11206" operator="equal">
      <formula>"jan."</formula>
    </cfRule>
  </conditionalFormatting>
  <conditionalFormatting sqref="H9">
    <cfRule type="cellIs" dxfId="11234" priority="11205" operator="equal">
      <formula>"jan."</formula>
    </cfRule>
  </conditionalFormatting>
  <conditionalFormatting sqref="I9">
    <cfRule type="cellIs" dxfId="11233" priority="11204" operator="equal">
      <formula>"jan."</formula>
    </cfRule>
  </conditionalFormatting>
  <conditionalFormatting sqref="H9">
    <cfRule type="cellIs" dxfId="11232" priority="11203" operator="equal">
      <formula>"jan."</formula>
    </cfRule>
  </conditionalFormatting>
  <conditionalFormatting sqref="J9">
    <cfRule type="cellIs" dxfId="11231" priority="11202" operator="equal">
      <formula>"jan."</formula>
    </cfRule>
  </conditionalFormatting>
  <conditionalFormatting sqref="H9">
    <cfRule type="cellIs" dxfId="11230" priority="11201" operator="equal">
      <formula>"jan."</formula>
    </cfRule>
  </conditionalFormatting>
  <conditionalFormatting sqref="H9">
    <cfRule type="cellIs" dxfId="11229" priority="11200" operator="equal">
      <formula>"jan."</formula>
    </cfRule>
  </conditionalFormatting>
  <conditionalFormatting sqref="H9">
    <cfRule type="cellIs" dxfId="11228" priority="11199" operator="equal">
      <formula>"jan."</formula>
    </cfRule>
  </conditionalFormatting>
  <conditionalFormatting sqref="I9">
    <cfRule type="cellIs" dxfId="11227" priority="11198" operator="equal">
      <formula>"jan."</formula>
    </cfRule>
  </conditionalFormatting>
  <conditionalFormatting sqref="H9">
    <cfRule type="cellIs" dxfId="11226" priority="11197" operator="equal">
      <formula>"jan."</formula>
    </cfRule>
  </conditionalFormatting>
  <conditionalFormatting sqref="H9">
    <cfRule type="cellIs" dxfId="11225" priority="11196" operator="equal">
      <formula>"jan."</formula>
    </cfRule>
  </conditionalFormatting>
  <conditionalFormatting sqref="H9">
    <cfRule type="cellIs" dxfId="11224" priority="11195" operator="equal">
      <formula>"jan."</formula>
    </cfRule>
  </conditionalFormatting>
  <conditionalFormatting sqref="I9">
    <cfRule type="cellIs" dxfId="11223" priority="11194" operator="equal">
      <formula>"jan."</formula>
    </cfRule>
  </conditionalFormatting>
  <conditionalFormatting sqref="H9">
    <cfRule type="cellIs" dxfId="11222" priority="11193" operator="equal">
      <formula>"jan."</formula>
    </cfRule>
  </conditionalFormatting>
  <conditionalFormatting sqref="I9">
    <cfRule type="cellIs" dxfId="11221" priority="11192" operator="equal">
      <formula>"jan."</formula>
    </cfRule>
  </conditionalFormatting>
  <conditionalFormatting sqref="H9">
    <cfRule type="cellIs" dxfId="11220" priority="11191" operator="equal">
      <formula>"jan."</formula>
    </cfRule>
  </conditionalFormatting>
  <conditionalFormatting sqref="I9">
    <cfRule type="cellIs" dxfId="11219" priority="11190" operator="equal">
      <formula>"jan."</formula>
    </cfRule>
  </conditionalFormatting>
  <conditionalFormatting sqref="H9">
    <cfRule type="cellIs" dxfId="11218" priority="11189" operator="equal">
      <formula>"jan."</formula>
    </cfRule>
  </conditionalFormatting>
  <conditionalFormatting sqref="I9">
    <cfRule type="cellIs" dxfId="11217" priority="11188" operator="equal">
      <formula>"jan."</formula>
    </cfRule>
  </conditionalFormatting>
  <conditionalFormatting sqref="H9">
    <cfRule type="cellIs" dxfId="11216" priority="11187" operator="equal">
      <formula>"jan."</formula>
    </cfRule>
  </conditionalFormatting>
  <conditionalFormatting sqref="H9">
    <cfRule type="cellIs" dxfId="11215" priority="11186" operator="equal">
      <formula>"jan."</formula>
    </cfRule>
  </conditionalFormatting>
  <conditionalFormatting sqref="H9">
    <cfRule type="cellIs" dxfId="11214" priority="11185" operator="equal">
      <formula>"jan."</formula>
    </cfRule>
  </conditionalFormatting>
  <conditionalFormatting sqref="H9">
    <cfRule type="cellIs" dxfId="11213" priority="11184" operator="equal">
      <formula>"jan."</formula>
    </cfRule>
  </conditionalFormatting>
  <conditionalFormatting sqref="I9">
    <cfRule type="cellIs" dxfId="11212" priority="11183" operator="equal">
      <formula>"jan."</formula>
    </cfRule>
  </conditionalFormatting>
  <conditionalFormatting sqref="H9">
    <cfRule type="cellIs" dxfId="11211" priority="11182" operator="equal">
      <formula>"jan."</formula>
    </cfRule>
  </conditionalFormatting>
  <conditionalFormatting sqref="H9">
    <cfRule type="cellIs" dxfId="11210" priority="11181" operator="equal">
      <formula>"jan."</formula>
    </cfRule>
  </conditionalFormatting>
  <conditionalFormatting sqref="H9">
    <cfRule type="cellIs" dxfId="11209" priority="11180" operator="equal">
      <formula>"jan."</formula>
    </cfRule>
  </conditionalFormatting>
  <conditionalFormatting sqref="I9">
    <cfRule type="cellIs" dxfId="11208" priority="11179" operator="equal">
      <formula>"jan."</formula>
    </cfRule>
  </conditionalFormatting>
  <conditionalFormatting sqref="H9">
    <cfRule type="cellIs" dxfId="11207" priority="11178" operator="equal">
      <formula>"jan."</formula>
    </cfRule>
  </conditionalFormatting>
  <conditionalFormatting sqref="H9">
    <cfRule type="cellIs" dxfId="11206" priority="11177" operator="equal">
      <formula>"jan."</formula>
    </cfRule>
  </conditionalFormatting>
  <conditionalFormatting sqref="H9">
    <cfRule type="cellIs" dxfId="11205" priority="11176" operator="equal">
      <formula>"jan."</formula>
    </cfRule>
  </conditionalFormatting>
  <conditionalFormatting sqref="H9">
    <cfRule type="cellIs" dxfId="11204" priority="11175" operator="equal">
      <formula>"jan."</formula>
    </cfRule>
  </conditionalFormatting>
  <conditionalFormatting sqref="I9">
    <cfRule type="cellIs" dxfId="11203" priority="11174" operator="equal">
      <formula>"jan."</formula>
    </cfRule>
  </conditionalFormatting>
  <conditionalFormatting sqref="H9">
    <cfRule type="cellIs" dxfId="11202" priority="11173" operator="equal">
      <formula>"jan."</formula>
    </cfRule>
  </conditionalFormatting>
  <conditionalFormatting sqref="H9">
    <cfRule type="cellIs" dxfId="11201" priority="11172" operator="equal">
      <formula>"jan."</formula>
    </cfRule>
  </conditionalFormatting>
  <conditionalFormatting sqref="J9">
    <cfRule type="cellIs" dxfId="11200" priority="11171" operator="equal">
      <formula>"jan."</formula>
    </cfRule>
  </conditionalFormatting>
  <conditionalFormatting sqref="K9">
    <cfRule type="cellIs" dxfId="11199" priority="11170" operator="equal">
      <formula>"jan."</formula>
    </cfRule>
  </conditionalFormatting>
  <conditionalFormatting sqref="L9">
    <cfRule type="cellIs" dxfId="11198" priority="11169" operator="equal">
      <formula>"jan."</formula>
    </cfRule>
  </conditionalFormatting>
  <conditionalFormatting sqref="J9">
    <cfRule type="cellIs" dxfId="11197" priority="11168" operator="equal">
      <formula>"jan."</formula>
    </cfRule>
  </conditionalFormatting>
  <conditionalFormatting sqref="I9">
    <cfRule type="cellIs" dxfId="11196" priority="11167" operator="equal">
      <formula>"jan."</formula>
    </cfRule>
  </conditionalFormatting>
  <conditionalFormatting sqref="J9">
    <cfRule type="cellIs" dxfId="11195" priority="11166" operator="equal">
      <formula>"jan."</formula>
    </cfRule>
  </conditionalFormatting>
  <conditionalFormatting sqref="I9">
    <cfRule type="cellIs" dxfId="11194" priority="11165" operator="equal">
      <formula>"jan."</formula>
    </cfRule>
  </conditionalFormatting>
  <conditionalFormatting sqref="J9">
    <cfRule type="cellIs" dxfId="11193" priority="11164" operator="equal">
      <formula>"jan."</formula>
    </cfRule>
  </conditionalFormatting>
  <conditionalFormatting sqref="H9">
    <cfRule type="cellIs" dxfId="11192" priority="11163" operator="equal">
      <formula>"jan."</formula>
    </cfRule>
  </conditionalFormatting>
  <conditionalFormatting sqref="I9">
    <cfRule type="cellIs" dxfId="11191" priority="11162" operator="equal">
      <formula>"jan."</formula>
    </cfRule>
  </conditionalFormatting>
  <conditionalFormatting sqref="I9">
    <cfRule type="cellIs" dxfId="11190" priority="11161" operator="equal">
      <formula>"jan."</formula>
    </cfRule>
  </conditionalFormatting>
  <conditionalFormatting sqref="H9">
    <cfRule type="cellIs" dxfId="11189" priority="11160" operator="equal">
      <formula>"jan."</formula>
    </cfRule>
  </conditionalFormatting>
  <conditionalFormatting sqref="I9">
    <cfRule type="cellIs" dxfId="11188" priority="11159" operator="equal">
      <formula>"jan."</formula>
    </cfRule>
  </conditionalFormatting>
  <conditionalFormatting sqref="H9">
    <cfRule type="cellIs" dxfId="11187" priority="11158" operator="equal">
      <formula>"jan."</formula>
    </cfRule>
  </conditionalFormatting>
  <conditionalFormatting sqref="H9">
    <cfRule type="cellIs" dxfId="11186" priority="11156" operator="equal">
      <formula>"jan."</formula>
    </cfRule>
  </conditionalFormatting>
  <conditionalFormatting sqref="J9">
    <cfRule type="cellIs" dxfId="11185" priority="11155" operator="equal">
      <formula>"jan."</formula>
    </cfRule>
  </conditionalFormatting>
  <conditionalFormatting sqref="I9">
    <cfRule type="cellIs" dxfId="11184" priority="11154" operator="equal">
      <formula>"jan."</formula>
    </cfRule>
  </conditionalFormatting>
  <conditionalFormatting sqref="H9">
    <cfRule type="cellIs" dxfId="11183" priority="11153" operator="equal">
      <formula>"jan."</formula>
    </cfRule>
  </conditionalFormatting>
  <conditionalFormatting sqref="I9">
    <cfRule type="cellIs" dxfId="11182" priority="11152" operator="equal">
      <formula>"jan."</formula>
    </cfRule>
  </conditionalFormatting>
  <conditionalFormatting sqref="H9">
    <cfRule type="cellIs" dxfId="11181" priority="11151" operator="equal">
      <formula>"jan."</formula>
    </cfRule>
  </conditionalFormatting>
  <conditionalFormatting sqref="H9">
    <cfRule type="cellIs" dxfId="11180" priority="11149" operator="equal">
      <formula>"jan."</formula>
    </cfRule>
  </conditionalFormatting>
  <conditionalFormatting sqref="J9">
    <cfRule type="cellIs" dxfId="11179" priority="11148" operator="equal">
      <formula>"jan."</formula>
    </cfRule>
  </conditionalFormatting>
  <conditionalFormatting sqref="H9">
    <cfRule type="cellIs" dxfId="11178" priority="11145" operator="equal">
      <formula>"jan."</formula>
    </cfRule>
  </conditionalFormatting>
  <conditionalFormatting sqref="I9">
    <cfRule type="cellIs" dxfId="11177" priority="11144" operator="equal">
      <formula>"jan."</formula>
    </cfRule>
  </conditionalFormatting>
  <conditionalFormatting sqref="I9">
    <cfRule type="cellIs" dxfId="11176" priority="11143" operator="equal">
      <formula>"jan."</formula>
    </cfRule>
  </conditionalFormatting>
  <conditionalFormatting sqref="H9">
    <cfRule type="cellIs" dxfId="11175" priority="11142" operator="equal">
      <formula>"jan."</formula>
    </cfRule>
  </conditionalFormatting>
  <conditionalFormatting sqref="I9">
    <cfRule type="cellIs" dxfId="11174" priority="11141" operator="equal">
      <formula>"jan."</formula>
    </cfRule>
  </conditionalFormatting>
  <conditionalFormatting sqref="H9">
    <cfRule type="cellIs" dxfId="11173" priority="11140" operator="equal">
      <formula>"jan."</formula>
    </cfRule>
  </conditionalFormatting>
  <conditionalFormatting sqref="I9">
    <cfRule type="cellIs" dxfId="11172" priority="11139" operator="equal">
      <formula>"jan."</formula>
    </cfRule>
  </conditionalFormatting>
  <conditionalFormatting sqref="H9">
    <cfRule type="cellIs" dxfId="11171" priority="11138" operator="equal">
      <formula>"jan."</formula>
    </cfRule>
  </conditionalFormatting>
  <conditionalFormatting sqref="J9">
    <cfRule type="cellIs" dxfId="11170" priority="11137" operator="equal">
      <formula>"jan."</formula>
    </cfRule>
  </conditionalFormatting>
  <conditionalFormatting sqref="H9">
    <cfRule type="cellIs" dxfId="11169" priority="11136" operator="equal">
      <formula>"jan."</formula>
    </cfRule>
  </conditionalFormatting>
  <conditionalFormatting sqref="H9">
    <cfRule type="cellIs" dxfId="11168" priority="11135" operator="equal">
      <formula>"jan."</formula>
    </cfRule>
  </conditionalFormatting>
  <conditionalFormatting sqref="H9">
    <cfRule type="cellIs" dxfId="11167" priority="11134" operator="equal">
      <formula>"jan."</formula>
    </cfRule>
  </conditionalFormatting>
  <conditionalFormatting sqref="I9">
    <cfRule type="cellIs" dxfId="11166" priority="11133" operator="equal">
      <formula>"jan."</formula>
    </cfRule>
  </conditionalFormatting>
  <conditionalFormatting sqref="H9">
    <cfRule type="cellIs" dxfId="11165" priority="11132" operator="equal">
      <formula>"jan."</formula>
    </cfRule>
  </conditionalFormatting>
  <conditionalFormatting sqref="H9">
    <cfRule type="cellIs" dxfId="11164" priority="11131" operator="equal">
      <formula>"jan."</formula>
    </cfRule>
  </conditionalFormatting>
  <conditionalFormatting sqref="H9">
    <cfRule type="cellIs" dxfId="11163" priority="11130" operator="equal">
      <formula>"jan."</formula>
    </cfRule>
  </conditionalFormatting>
  <conditionalFormatting sqref="I9">
    <cfRule type="cellIs" dxfId="11162" priority="11129" operator="equal">
      <formula>"jan."</formula>
    </cfRule>
  </conditionalFormatting>
  <conditionalFormatting sqref="H9">
    <cfRule type="cellIs" dxfId="11161" priority="11128" operator="equal">
      <formula>"jan."</formula>
    </cfRule>
  </conditionalFormatting>
  <conditionalFormatting sqref="I9">
    <cfRule type="cellIs" dxfId="11160" priority="11127" operator="equal">
      <formula>"jan."</formula>
    </cfRule>
  </conditionalFormatting>
  <conditionalFormatting sqref="H9">
    <cfRule type="cellIs" dxfId="11159" priority="11126" operator="equal">
      <formula>"jan."</formula>
    </cfRule>
  </conditionalFormatting>
  <conditionalFormatting sqref="I9">
    <cfRule type="cellIs" dxfId="11158" priority="11125" operator="equal">
      <formula>"jan."</formula>
    </cfRule>
  </conditionalFormatting>
  <conditionalFormatting sqref="H9">
    <cfRule type="cellIs" dxfId="11157" priority="11124" operator="equal">
      <formula>"jan."</formula>
    </cfRule>
  </conditionalFormatting>
  <conditionalFormatting sqref="I9">
    <cfRule type="cellIs" dxfId="11156" priority="11123" operator="equal">
      <formula>"jan."</formula>
    </cfRule>
  </conditionalFormatting>
  <conditionalFormatting sqref="H9">
    <cfRule type="cellIs" dxfId="11155" priority="11122" operator="equal">
      <formula>"jan."</formula>
    </cfRule>
  </conditionalFormatting>
  <conditionalFormatting sqref="H9">
    <cfRule type="cellIs" dxfId="11154" priority="11121" operator="equal">
      <formula>"jan."</formula>
    </cfRule>
  </conditionalFormatting>
  <conditionalFormatting sqref="H9">
    <cfRule type="cellIs" dxfId="11153" priority="11120" operator="equal">
      <formula>"jan."</formula>
    </cfRule>
  </conditionalFormatting>
  <conditionalFormatting sqref="H9">
    <cfRule type="cellIs" dxfId="11152" priority="11119" operator="equal">
      <formula>"jan."</formula>
    </cfRule>
  </conditionalFormatting>
  <conditionalFormatting sqref="I9">
    <cfRule type="cellIs" dxfId="11151" priority="11118" operator="equal">
      <formula>"jan."</formula>
    </cfRule>
  </conditionalFormatting>
  <conditionalFormatting sqref="H9">
    <cfRule type="cellIs" dxfId="11150" priority="11117" operator="equal">
      <formula>"jan."</formula>
    </cfRule>
  </conditionalFormatting>
  <conditionalFormatting sqref="H9">
    <cfRule type="cellIs" dxfId="11149" priority="11116" operator="equal">
      <formula>"jan."</formula>
    </cfRule>
  </conditionalFormatting>
  <conditionalFormatting sqref="H9">
    <cfRule type="cellIs" dxfId="11148" priority="11115" operator="equal">
      <formula>"jan."</formula>
    </cfRule>
  </conditionalFormatting>
  <conditionalFormatting sqref="I9">
    <cfRule type="cellIs" dxfId="11147" priority="11114" operator="equal">
      <formula>"jan."</formula>
    </cfRule>
  </conditionalFormatting>
  <conditionalFormatting sqref="H9">
    <cfRule type="cellIs" dxfId="11146" priority="11113" operator="equal">
      <formula>"jan."</formula>
    </cfRule>
  </conditionalFormatting>
  <conditionalFormatting sqref="H9">
    <cfRule type="cellIs" dxfId="11145" priority="11112" operator="equal">
      <formula>"jan."</formula>
    </cfRule>
  </conditionalFormatting>
  <conditionalFormatting sqref="H9">
    <cfRule type="cellIs" dxfId="11144" priority="11111" operator="equal">
      <formula>"jan."</formula>
    </cfRule>
  </conditionalFormatting>
  <conditionalFormatting sqref="H9">
    <cfRule type="cellIs" dxfId="11143" priority="11110" operator="equal">
      <formula>"jan."</formula>
    </cfRule>
  </conditionalFormatting>
  <conditionalFormatting sqref="I9">
    <cfRule type="cellIs" dxfId="11142" priority="11109" operator="equal">
      <formula>"jan."</formula>
    </cfRule>
  </conditionalFormatting>
  <conditionalFormatting sqref="H9">
    <cfRule type="cellIs" dxfId="11141" priority="11108" operator="equal">
      <formula>"jan."</formula>
    </cfRule>
  </conditionalFormatting>
  <conditionalFormatting sqref="H9">
    <cfRule type="cellIs" dxfId="11140" priority="11107" operator="equal">
      <formula>"jan."</formula>
    </cfRule>
  </conditionalFormatting>
  <conditionalFormatting sqref="J9">
    <cfRule type="cellIs" dxfId="11139" priority="11106" operator="equal">
      <formula>"jan."</formula>
    </cfRule>
  </conditionalFormatting>
  <conditionalFormatting sqref="I9">
    <cfRule type="cellIs" dxfId="11138" priority="11105" operator="equal">
      <formula>"jan."</formula>
    </cfRule>
  </conditionalFormatting>
  <conditionalFormatting sqref="H9">
    <cfRule type="cellIs" dxfId="11137" priority="11104" operator="equal">
      <formula>"jan."</formula>
    </cfRule>
  </conditionalFormatting>
  <conditionalFormatting sqref="I9">
    <cfRule type="cellIs" dxfId="11136" priority="11103" operator="equal">
      <formula>"jan."</formula>
    </cfRule>
  </conditionalFormatting>
  <conditionalFormatting sqref="H9">
    <cfRule type="cellIs" dxfId="11135" priority="11102" operator="equal">
      <formula>"jan."</formula>
    </cfRule>
  </conditionalFormatting>
  <conditionalFormatting sqref="I9">
    <cfRule type="cellIs" dxfId="11134" priority="11101" operator="equal">
      <formula>"jan."</formula>
    </cfRule>
  </conditionalFormatting>
  <conditionalFormatting sqref="H9">
    <cfRule type="cellIs" dxfId="11133" priority="11100" operator="equal">
      <formula>"jan."</formula>
    </cfRule>
  </conditionalFormatting>
  <conditionalFormatting sqref="H9">
    <cfRule type="cellIs" dxfId="11132" priority="11099" operator="equal">
      <formula>"jan."</formula>
    </cfRule>
  </conditionalFormatting>
  <conditionalFormatting sqref="H9">
    <cfRule type="cellIs" dxfId="11131" priority="11098" operator="equal">
      <formula>"jan."</formula>
    </cfRule>
  </conditionalFormatting>
  <conditionalFormatting sqref="H9">
    <cfRule type="cellIs" dxfId="11130" priority="11097" operator="equal">
      <formula>"jan."</formula>
    </cfRule>
  </conditionalFormatting>
  <conditionalFormatting sqref="I9">
    <cfRule type="cellIs" dxfId="11129" priority="11096" operator="equal">
      <formula>"jan."</formula>
    </cfRule>
  </conditionalFormatting>
  <conditionalFormatting sqref="H9">
    <cfRule type="cellIs" dxfId="11128" priority="11095" operator="equal">
      <formula>"jan."</formula>
    </cfRule>
  </conditionalFormatting>
  <conditionalFormatting sqref="H9">
    <cfRule type="cellIs" dxfId="11127" priority="11094" operator="equal">
      <formula>"jan."</formula>
    </cfRule>
  </conditionalFormatting>
  <conditionalFormatting sqref="H9">
    <cfRule type="cellIs" dxfId="11126" priority="11093" operator="equal">
      <formula>"jan."</formula>
    </cfRule>
  </conditionalFormatting>
  <conditionalFormatting sqref="I9">
    <cfRule type="cellIs" dxfId="11125" priority="11092" operator="equal">
      <formula>"jan."</formula>
    </cfRule>
  </conditionalFormatting>
  <conditionalFormatting sqref="H9">
    <cfRule type="cellIs" dxfId="11124" priority="11090" operator="equal">
      <formula>"jan."</formula>
    </cfRule>
  </conditionalFormatting>
  <conditionalFormatting sqref="H9">
    <cfRule type="cellIs" dxfId="11123" priority="11089" operator="equal">
      <formula>"jan."</formula>
    </cfRule>
  </conditionalFormatting>
  <conditionalFormatting sqref="H9">
    <cfRule type="cellIs" dxfId="11122" priority="11088" operator="equal">
      <formula>"jan."</formula>
    </cfRule>
  </conditionalFormatting>
  <conditionalFormatting sqref="I9">
    <cfRule type="cellIs" dxfId="11121" priority="11087" operator="equal">
      <formula>"jan."</formula>
    </cfRule>
  </conditionalFormatting>
  <conditionalFormatting sqref="H9">
    <cfRule type="cellIs" dxfId="11120" priority="11086" operator="equal">
      <formula>"jan."</formula>
    </cfRule>
  </conditionalFormatting>
  <conditionalFormatting sqref="H9">
    <cfRule type="cellIs" dxfId="11119" priority="11085" operator="equal">
      <formula>"jan."</formula>
    </cfRule>
  </conditionalFormatting>
  <conditionalFormatting sqref="H9">
    <cfRule type="cellIs" dxfId="11118" priority="11084" operator="equal">
      <formula>"jan."</formula>
    </cfRule>
  </conditionalFormatting>
  <conditionalFormatting sqref="H9">
    <cfRule type="cellIs" dxfId="11117" priority="11083" operator="equal">
      <formula>"jan."</formula>
    </cfRule>
  </conditionalFormatting>
  <conditionalFormatting sqref="H9">
    <cfRule type="cellIs" dxfId="11116" priority="11082" operator="equal">
      <formula>"jan."</formula>
    </cfRule>
  </conditionalFormatting>
  <conditionalFormatting sqref="H9">
    <cfRule type="cellIs" dxfId="11115" priority="11081" operator="equal">
      <formula>"jan."</formula>
    </cfRule>
  </conditionalFormatting>
  <conditionalFormatting sqref="H9">
    <cfRule type="cellIs" dxfId="11114" priority="11080" operator="equal">
      <formula>"jan."</formula>
    </cfRule>
  </conditionalFormatting>
  <conditionalFormatting sqref="H9">
    <cfRule type="cellIs" dxfId="11113" priority="11079" operator="equal">
      <formula>"jan."</formula>
    </cfRule>
  </conditionalFormatting>
  <conditionalFormatting sqref="I9">
    <cfRule type="cellIs" dxfId="11112" priority="11078" operator="equal">
      <formula>"jan."</formula>
    </cfRule>
  </conditionalFormatting>
  <conditionalFormatting sqref="J9">
    <cfRule type="cellIs" dxfId="11111" priority="11077" operator="equal">
      <formula>"jan."</formula>
    </cfRule>
  </conditionalFormatting>
  <conditionalFormatting sqref="K9">
    <cfRule type="cellIs" dxfId="11110" priority="11076" operator="equal">
      <formula>"jan."</formula>
    </cfRule>
  </conditionalFormatting>
  <conditionalFormatting sqref="J9">
    <cfRule type="cellIs" dxfId="11109" priority="11075" operator="equal">
      <formula>"jan."</formula>
    </cfRule>
  </conditionalFormatting>
  <conditionalFormatting sqref="I9">
    <cfRule type="cellIs" dxfId="11108" priority="11074" operator="equal">
      <formula>"jan."</formula>
    </cfRule>
  </conditionalFormatting>
  <conditionalFormatting sqref="J9">
    <cfRule type="cellIs" dxfId="11107" priority="11073" operator="equal">
      <formula>"jan."</formula>
    </cfRule>
  </conditionalFormatting>
  <conditionalFormatting sqref="J9">
    <cfRule type="cellIs" dxfId="11106" priority="11071" operator="equal">
      <formula>"jan."</formula>
    </cfRule>
  </conditionalFormatting>
  <conditionalFormatting sqref="H9">
    <cfRule type="cellIs" dxfId="11105" priority="11070" operator="equal">
      <formula>"jan."</formula>
    </cfRule>
  </conditionalFormatting>
  <conditionalFormatting sqref="I9">
    <cfRule type="cellIs" dxfId="11104" priority="11069" operator="equal">
      <formula>"jan."</formula>
    </cfRule>
  </conditionalFormatting>
  <conditionalFormatting sqref="I9">
    <cfRule type="cellIs" dxfId="11103" priority="11068" operator="equal">
      <formula>"jan."</formula>
    </cfRule>
  </conditionalFormatting>
  <conditionalFormatting sqref="H9">
    <cfRule type="cellIs" dxfId="11102" priority="11067" operator="equal">
      <formula>"jan."</formula>
    </cfRule>
  </conditionalFormatting>
  <conditionalFormatting sqref="I9">
    <cfRule type="cellIs" dxfId="11101" priority="11066" operator="equal">
      <formula>"jan."</formula>
    </cfRule>
  </conditionalFormatting>
  <conditionalFormatting sqref="H9">
    <cfRule type="cellIs" dxfId="11100" priority="11065" operator="equal">
      <formula>"jan."</formula>
    </cfRule>
  </conditionalFormatting>
  <conditionalFormatting sqref="I9">
    <cfRule type="cellIs" dxfId="11099" priority="11064" operator="equal">
      <formula>"jan."</formula>
    </cfRule>
  </conditionalFormatting>
  <conditionalFormatting sqref="H9">
    <cfRule type="cellIs" dxfId="11098" priority="11063" operator="equal">
      <formula>"jan."</formula>
    </cfRule>
  </conditionalFormatting>
  <conditionalFormatting sqref="J9">
    <cfRule type="cellIs" dxfId="11097" priority="11062" operator="equal">
      <formula>"jan."</formula>
    </cfRule>
  </conditionalFormatting>
  <conditionalFormatting sqref="I9">
    <cfRule type="cellIs" dxfId="11096" priority="11061" operator="equal">
      <formula>"jan."</formula>
    </cfRule>
  </conditionalFormatting>
  <conditionalFormatting sqref="H9">
    <cfRule type="cellIs" dxfId="11095" priority="11060" operator="equal">
      <formula>"jan."</formula>
    </cfRule>
  </conditionalFormatting>
  <conditionalFormatting sqref="I9">
    <cfRule type="cellIs" dxfId="11094" priority="11059" operator="equal">
      <formula>"jan."</formula>
    </cfRule>
  </conditionalFormatting>
  <conditionalFormatting sqref="H9">
    <cfRule type="cellIs" dxfId="11093" priority="11058" operator="equal">
      <formula>"jan."</formula>
    </cfRule>
  </conditionalFormatting>
  <conditionalFormatting sqref="H9">
    <cfRule type="cellIs" dxfId="11092" priority="11056" operator="equal">
      <formula>"jan."</formula>
    </cfRule>
  </conditionalFormatting>
  <conditionalFormatting sqref="J9">
    <cfRule type="cellIs" dxfId="11091" priority="11055" operator="equal">
      <formula>"jan."</formula>
    </cfRule>
  </conditionalFormatting>
  <conditionalFormatting sqref="H9">
    <cfRule type="cellIs" dxfId="11090" priority="11054" operator="equal">
      <formula>"jan."</formula>
    </cfRule>
  </conditionalFormatting>
  <conditionalFormatting sqref="H9">
    <cfRule type="cellIs" dxfId="11089" priority="11053" operator="equal">
      <formula>"jan."</formula>
    </cfRule>
  </conditionalFormatting>
  <conditionalFormatting sqref="I9">
    <cfRule type="cellIs" dxfId="11088" priority="11051" operator="equal">
      <formula>"jan."</formula>
    </cfRule>
  </conditionalFormatting>
  <conditionalFormatting sqref="H9">
    <cfRule type="cellIs" dxfId="11087" priority="11049" operator="equal">
      <formula>"jan."</formula>
    </cfRule>
  </conditionalFormatting>
  <conditionalFormatting sqref="H9">
    <cfRule type="cellIs" dxfId="11086" priority="11047" operator="equal">
      <formula>"jan."</formula>
    </cfRule>
  </conditionalFormatting>
  <conditionalFormatting sqref="I9">
    <cfRule type="cellIs" dxfId="11085" priority="11046" operator="equal">
      <formula>"jan."</formula>
    </cfRule>
  </conditionalFormatting>
  <conditionalFormatting sqref="H9">
    <cfRule type="cellIs" dxfId="11084" priority="11045" operator="equal">
      <formula>"jan."</formula>
    </cfRule>
  </conditionalFormatting>
  <conditionalFormatting sqref="J9">
    <cfRule type="cellIs" dxfId="11083" priority="11044" operator="equal">
      <formula>"jan."</formula>
    </cfRule>
  </conditionalFormatting>
  <conditionalFormatting sqref="H9">
    <cfRule type="cellIs" dxfId="11082" priority="11043" operator="equal">
      <formula>"jan."</formula>
    </cfRule>
  </conditionalFormatting>
  <conditionalFormatting sqref="H9">
    <cfRule type="cellIs" dxfId="11081" priority="11042" operator="equal">
      <formula>"jan."</formula>
    </cfRule>
  </conditionalFormatting>
  <conditionalFormatting sqref="H9">
    <cfRule type="cellIs" dxfId="11080" priority="11041" operator="equal">
      <formula>"jan."</formula>
    </cfRule>
  </conditionalFormatting>
  <conditionalFormatting sqref="I9">
    <cfRule type="cellIs" dxfId="11079" priority="11040" operator="equal">
      <formula>"jan."</formula>
    </cfRule>
  </conditionalFormatting>
  <conditionalFormatting sqref="H9">
    <cfRule type="cellIs" dxfId="11078" priority="11039" operator="equal">
      <formula>"jan."</formula>
    </cfRule>
  </conditionalFormatting>
  <conditionalFormatting sqref="H9">
    <cfRule type="cellIs" dxfId="11077" priority="11038" operator="equal">
      <formula>"jan."</formula>
    </cfRule>
  </conditionalFormatting>
  <conditionalFormatting sqref="H9">
    <cfRule type="cellIs" dxfId="11076" priority="11037" operator="equal">
      <formula>"jan."</formula>
    </cfRule>
  </conditionalFormatting>
  <conditionalFormatting sqref="I9">
    <cfRule type="cellIs" dxfId="11075" priority="11036" operator="equal">
      <formula>"jan."</formula>
    </cfRule>
  </conditionalFormatting>
  <conditionalFormatting sqref="H9">
    <cfRule type="cellIs" dxfId="11074" priority="11035" operator="equal">
      <formula>"jan."</formula>
    </cfRule>
  </conditionalFormatting>
  <conditionalFormatting sqref="I9">
    <cfRule type="cellIs" dxfId="11073" priority="11034" operator="equal">
      <formula>"jan."</formula>
    </cfRule>
  </conditionalFormatting>
  <conditionalFormatting sqref="H9">
    <cfRule type="cellIs" dxfId="11072" priority="11033" operator="equal">
      <formula>"jan."</formula>
    </cfRule>
  </conditionalFormatting>
  <conditionalFormatting sqref="I9">
    <cfRule type="cellIs" dxfId="11071" priority="11032" operator="equal">
      <formula>"jan."</formula>
    </cfRule>
  </conditionalFormatting>
  <conditionalFormatting sqref="H9">
    <cfRule type="cellIs" dxfId="11070" priority="11031" operator="equal">
      <formula>"jan."</formula>
    </cfRule>
  </conditionalFormatting>
  <conditionalFormatting sqref="I9">
    <cfRule type="cellIs" dxfId="11069" priority="11030" operator="equal">
      <formula>"jan."</formula>
    </cfRule>
  </conditionalFormatting>
  <conditionalFormatting sqref="H9">
    <cfRule type="cellIs" dxfId="11068" priority="11029" operator="equal">
      <formula>"jan."</formula>
    </cfRule>
  </conditionalFormatting>
  <conditionalFormatting sqref="H9">
    <cfRule type="cellIs" dxfId="11067" priority="11028" operator="equal">
      <formula>"jan."</formula>
    </cfRule>
  </conditionalFormatting>
  <conditionalFormatting sqref="H9">
    <cfRule type="cellIs" dxfId="11066" priority="11027" operator="equal">
      <formula>"jan."</formula>
    </cfRule>
  </conditionalFormatting>
  <conditionalFormatting sqref="H9">
    <cfRule type="cellIs" dxfId="11065" priority="11026" operator="equal">
      <formula>"jan."</formula>
    </cfRule>
  </conditionalFormatting>
  <conditionalFormatting sqref="I9">
    <cfRule type="cellIs" dxfId="11064" priority="11025" operator="equal">
      <formula>"jan."</formula>
    </cfRule>
  </conditionalFormatting>
  <conditionalFormatting sqref="H9">
    <cfRule type="cellIs" dxfId="11063" priority="11024" operator="equal">
      <formula>"jan."</formula>
    </cfRule>
  </conditionalFormatting>
  <conditionalFormatting sqref="H9">
    <cfRule type="cellIs" dxfId="11062" priority="11023" operator="equal">
      <formula>"jan."</formula>
    </cfRule>
  </conditionalFormatting>
  <conditionalFormatting sqref="H9">
    <cfRule type="cellIs" dxfId="11061" priority="11022" operator="equal">
      <formula>"jan."</formula>
    </cfRule>
  </conditionalFormatting>
  <conditionalFormatting sqref="I9">
    <cfRule type="cellIs" dxfId="11060" priority="11021" operator="equal">
      <formula>"jan."</formula>
    </cfRule>
  </conditionalFormatting>
  <conditionalFormatting sqref="H9">
    <cfRule type="cellIs" dxfId="11059" priority="11020" operator="equal">
      <formula>"jan."</formula>
    </cfRule>
  </conditionalFormatting>
  <conditionalFormatting sqref="H9">
    <cfRule type="cellIs" dxfId="11058" priority="11019" operator="equal">
      <formula>"jan."</formula>
    </cfRule>
  </conditionalFormatting>
  <conditionalFormatting sqref="H9">
    <cfRule type="cellIs" dxfId="11057" priority="11018" operator="equal">
      <formula>"jan."</formula>
    </cfRule>
  </conditionalFormatting>
  <conditionalFormatting sqref="H9">
    <cfRule type="cellIs" dxfId="11056" priority="11017" operator="equal">
      <formula>"jan."</formula>
    </cfRule>
  </conditionalFormatting>
  <conditionalFormatting sqref="H9">
    <cfRule type="cellIs" dxfId="11055" priority="11015" operator="equal">
      <formula>"jan."</formula>
    </cfRule>
  </conditionalFormatting>
  <conditionalFormatting sqref="H9">
    <cfRule type="cellIs" dxfId="11054" priority="11014" operator="equal">
      <formula>"jan."</formula>
    </cfRule>
  </conditionalFormatting>
  <conditionalFormatting sqref="J9">
    <cfRule type="cellIs" dxfId="11053" priority="11013" operator="equal">
      <formula>"jan."</formula>
    </cfRule>
  </conditionalFormatting>
  <conditionalFormatting sqref="I9">
    <cfRule type="cellIs" dxfId="11052" priority="11012" operator="equal">
      <formula>"jan."</formula>
    </cfRule>
  </conditionalFormatting>
  <conditionalFormatting sqref="H9">
    <cfRule type="cellIs" dxfId="11051" priority="11011" operator="equal">
      <formula>"jan."</formula>
    </cfRule>
  </conditionalFormatting>
  <conditionalFormatting sqref="I9">
    <cfRule type="cellIs" dxfId="11050" priority="11010" operator="equal">
      <formula>"jan."</formula>
    </cfRule>
  </conditionalFormatting>
  <conditionalFormatting sqref="H9">
    <cfRule type="cellIs" dxfId="11049" priority="11009" operator="equal">
      <formula>"jan."</formula>
    </cfRule>
  </conditionalFormatting>
  <conditionalFormatting sqref="I9">
    <cfRule type="cellIs" dxfId="11048" priority="11008" operator="equal">
      <formula>"jan."</formula>
    </cfRule>
  </conditionalFormatting>
  <conditionalFormatting sqref="H9">
    <cfRule type="cellIs" dxfId="11047" priority="11006" operator="equal">
      <formula>"jan."</formula>
    </cfRule>
  </conditionalFormatting>
  <conditionalFormatting sqref="H9">
    <cfRule type="cellIs" dxfId="11046" priority="11005" operator="equal">
      <formula>"jan."</formula>
    </cfRule>
  </conditionalFormatting>
  <conditionalFormatting sqref="H9">
    <cfRule type="cellIs" dxfId="11045" priority="11004" operator="equal">
      <formula>"jan."</formula>
    </cfRule>
  </conditionalFormatting>
  <conditionalFormatting sqref="I9">
    <cfRule type="cellIs" dxfId="11044" priority="11003" operator="equal">
      <formula>"jan."</formula>
    </cfRule>
  </conditionalFormatting>
  <conditionalFormatting sqref="H9">
    <cfRule type="cellIs" dxfId="11043" priority="11002" operator="equal">
      <formula>"jan."</formula>
    </cfRule>
  </conditionalFormatting>
  <conditionalFormatting sqref="H9">
    <cfRule type="cellIs" dxfId="11042" priority="11001" operator="equal">
      <formula>"jan."</formula>
    </cfRule>
  </conditionalFormatting>
  <conditionalFormatting sqref="H9">
    <cfRule type="cellIs" dxfId="11041" priority="11000" operator="equal">
      <formula>"jan."</formula>
    </cfRule>
  </conditionalFormatting>
  <conditionalFormatting sqref="H9">
    <cfRule type="cellIs" dxfId="11040" priority="10997" operator="equal">
      <formula>"jan."</formula>
    </cfRule>
  </conditionalFormatting>
  <conditionalFormatting sqref="H9">
    <cfRule type="cellIs" dxfId="11039" priority="10996" operator="equal">
      <formula>"jan."</formula>
    </cfRule>
  </conditionalFormatting>
  <conditionalFormatting sqref="H9">
    <cfRule type="cellIs" dxfId="11038" priority="10995" operator="equal">
      <formula>"jan."</formula>
    </cfRule>
  </conditionalFormatting>
  <conditionalFormatting sqref="I9">
    <cfRule type="cellIs" dxfId="11037" priority="10994" operator="equal">
      <formula>"jan."</formula>
    </cfRule>
  </conditionalFormatting>
  <conditionalFormatting sqref="H9">
    <cfRule type="cellIs" dxfId="11036" priority="10993" operator="equal">
      <formula>"jan."</formula>
    </cfRule>
  </conditionalFormatting>
  <conditionalFormatting sqref="H9">
    <cfRule type="cellIs" dxfId="11035" priority="10992" operator="equal">
      <formula>"jan."</formula>
    </cfRule>
  </conditionalFormatting>
  <conditionalFormatting sqref="H9">
    <cfRule type="cellIs" dxfId="11034" priority="10991" operator="equal">
      <formula>"jan."</formula>
    </cfRule>
  </conditionalFormatting>
  <conditionalFormatting sqref="H9">
    <cfRule type="cellIs" dxfId="11033" priority="10990" operator="equal">
      <formula>"jan."</formula>
    </cfRule>
  </conditionalFormatting>
  <conditionalFormatting sqref="H9">
    <cfRule type="cellIs" dxfId="11032" priority="10989" operator="equal">
      <formula>"jan."</formula>
    </cfRule>
  </conditionalFormatting>
  <conditionalFormatting sqref="H9">
    <cfRule type="cellIs" dxfId="11031" priority="10988" operator="equal">
      <formula>"jan."</formula>
    </cfRule>
  </conditionalFormatting>
  <conditionalFormatting sqref="H9">
    <cfRule type="cellIs" dxfId="11030" priority="10987" operator="equal">
      <formula>"jan."</formula>
    </cfRule>
  </conditionalFormatting>
  <conditionalFormatting sqref="H9">
    <cfRule type="cellIs" dxfId="11029" priority="10986" operator="equal">
      <formula>"jan."</formula>
    </cfRule>
  </conditionalFormatting>
  <conditionalFormatting sqref="I9">
    <cfRule type="cellIs" dxfId="11028" priority="10985" operator="equal">
      <formula>"jan."</formula>
    </cfRule>
  </conditionalFormatting>
  <conditionalFormatting sqref="J9">
    <cfRule type="cellIs" dxfId="11027" priority="10984" operator="equal">
      <formula>"jan."</formula>
    </cfRule>
  </conditionalFormatting>
  <conditionalFormatting sqref="K9">
    <cfRule type="cellIs" dxfId="11026" priority="10983" operator="equal">
      <formula>"jan."</formula>
    </cfRule>
  </conditionalFormatting>
  <conditionalFormatting sqref="I9">
    <cfRule type="cellIs" dxfId="11025" priority="10982" operator="equal">
      <formula>"jan."</formula>
    </cfRule>
  </conditionalFormatting>
  <conditionalFormatting sqref="H9">
    <cfRule type="cellIs" dxfId="11024" priority="10981" operator="equal">
      <formula>"jan."</formula>
    </cfRule>
  </conditionalFormatting>
  <conditionalFormatting sqref="I9">
    <cfRule type="cellIs" dxfId="11023" priority="10980" operator="equal">
      <formula>"jan."</formula>
    </cfRule>
  </conditionalFormatting>
  <conditionalFormatting sqref="I9">
    <cfRule type="cellIs" dxfId="11022" priority="10978" operator="equal">
      <formula>"jan."</formula>
    </cfRule>
  </conditionalFormatting>
  <conditionalFormatting sqref="H9">
    <cfRule type="cellIs" dxfId="11021" priority="10977" operator="equal">
      <formula>"jan."</formula>
    </cfRule>
  </conditionalFormatting>
  <conditionalFormatting sqref="H9">
    <cfRule type="cellIs" dxfId="11020" priority="10974" operator="equal">
      <formula>"jan."</formula>
    </cfRule>
  </conditionalFormatting>
  <conditionalFormatting sqref="I9">
    <cfRule type="cellIs" dxfId="11019" priority="10973" operator="equal">
      <formula>"jan."</formula>
    </cfRule>
  </conditionalFormatting>
  <conditionalFormatting sqref="H9">
    <cfRule type="cellIs" dxfId="11018" priority="10972" operator="equal">
      <formula>"jan."</formula>
    </cfRule>
  </conditionalFormatting>
  <conditionalFormatting sqref="H9">
    <cfRule type="cellIs" dxfId="11017" priority="10971" operator="equal">
      <formula>"jan."</formula>
    </cfRule>
  </conditionalFormatting>
  <conditionalFormatting sqref="I9">
    <cfRule type="cellIs" dxfId="11016" priority="10969" operator="equal">
      <formula>"jan."</formula>
    </cfRule>
  </conditionalFormatting>
  <conditionalFormatting sqref="H9">
    <cfRule type="cellIs" dxfId="11015" priority="10968" operator="equal">
      <formula>"jan."</formula>
    </cfRule>
  </conditionalFormatting>
  <conditionalFormatting sqref="H9">
    <cfRule type="cellIs" dxfId="11014" priority="10965" operator="equal">
      <formula>"jan."</formula>
    </cfRule>
  </conditionalFormatting>
  <conditionalFormatting sqref="H9">
    <cfRule type="cellIs" dxfId="11013" priority="10963" operator="equal">
      <formula>"jan."</formula>
    </cfRule>
  </conditionalFormatting>
  <conditionalFormatting sqref="H9">
    <cfRule type="cellIs" dxfId="11012" priority="10962" operator="equal">
      <formula>"jan."</formula>
    </cfRule>
  </conditionalFormatting>
  <conditionalFormatting sqref="H9">
    <cfRule type="cellIs" dxfId="11011" priority="10961" operator="equal">
      <formula>"jan."</formula>
    </cfRule>
  </conditionalFormatting>
  <conditionalFormatting sqref="H9">
    <cfRule type="cellIs" dxfId="11010" priority="10960" operator="equal">
      <formula>"jan."</formula>
    </cfRule>
  </conditionalFormatting>
  <conditionalFormatting sqref="H9">
    <cfRule type="cellIs" dxfId="11009" priority="10959" operator="equal">
      <formula>"jan."</formula>
    </cfRule>
  </conditionalFormatting>
  <conditionalFormatting sqref="H9">
    <cfRule type="cellIs" dxfId="11008" priority="10958" operator="equal">
      <formula>"jan."</formula>
    </cfRule>
  </conditionalFormatting>
  <conditionalFormatting sqref="H9">
    <cfRule type="cellIs" dxfId="11007" priority="10957" operator="equal">
      <formula>"jan."</formula>
    </cfRule>
  </conditionalFormatting>
  <conditionalFormatting sqref="H9">
    <cfRule type="cellIs" dxfId="11006" priority="10956" operator="equal">
      <formula>"jan."</formula>
    </cfRule>
  </conditionalFormatting>
  <conditionalFormatting sqref="I9">
    <cfRule type="cellIs" dxfId="11005" priority="10955" operator="equal">
      <formula>"jan."</formula>
    </cfRule>
  </conditionalFormatting>
  <conditionalFormatting sqref="H9">
    <cfRule type="cellIs" dxfId="11004" priority="10954" operator="equal">
      <formula>"jan."</formula>
    </cfRule>
  </conditionalFormatting>
  <conditionalFormatting sqref="H9">
    <cfRule type="cellIs" dxfId="11003" priority="10953" operator="equal">
      <formula>"jan."</formula>
    </cfRule>
  </conditionalFormatting>
  <conditionalFormatting sqref="H9">
    <cfRule type="cellIs" dxfId="11002" priority="10952" operator="equal">
      <formula>"jan."</formula>
    </cfRule>
  </conditionalFormatting>
  <conditionalFormatting sqref="H9">
    <cfRule type="cellIs" dxfId="11001" priority="10951" operator="equal">
      <formula>"jan."</formula>
    </cfRule>
  </conditionalFormatting>
  <conditionalFormatting sqref="H9">
    <cfRule type="cellIs" dxfId="11000" priority="10950" operator="equal">
      <formula>"jan."</formula>
    </cfRule>
  </conditionalFormatting>
  <conditionalFormatting sqref="H9">
    <cfRule type="cellIs" dxfId="10999" priority="10949" operator="equal">
      <formula>"jan."</formula>
    </cfRule>
  </conditionalFormatting>
  <conditionalFormatting sqref="H9">
    <cfRule type="cellIs" dxfId="10998" priority="10948" operator="equal">
      <formula>"jan."</formula>
    </cfRule>
  </conditionalFormatting>
  <conditionalFormatting sqref="I9">
    <cfRule type="cellIs" dxfId="10997" priority="10947" operator="equal">
      <formula>"jan."</formula>
    </cfRule>
  </conditionalFormatting>
  <conditionalFormatting sqref="J9">
    <cfRule type="cellIs" dxfId="10996" priority="10946" operator="equal">
      <formula>"jan."</formula>
    </cfRule>
  </conditionalFormatting>
  <conditionalFormatting sqref="K9">
    <cfRule type="cellIs" dxfId="10995" priority="10945" operator="equal">
      <formula>"jan."</formula>
    </cfRule>
  </conditionalFormatting>
  <conditionalFormatting sqref="J9">
    <cfRule type="cellIs" dxfId="10994" priority="10944" operator="equal">
      <formula>"jan."</formula>
    </cfRule>
  </conditionalFormatting>
  <conditionalFormatting sqref="K9">
    <cfRule type="cellIs" dxfId="10993" priority="10943" operator="equal">
      <formula>"jan."</formula>
    </cfRule>
  </conditionalFormatting>
  <conditionalFormatting sqref="J9">
    <cfRule type="cellIs" dxfId="10992" priority="10942" operator="equal">
      <formula>"jan."</formula>
    </cfRule>
  </conditionalFormatting>
  <conditionalFormatting sqref="K9">
    <cfRule type="cellIs" dxfId="10991" priority="10941" operator="equal">
      <formula>"jan."</formula>
    </cfRule>
  </conditionalFormatting>
  <conditionalFormatting sqref="I9">
    <cfRule type="cellIs" dxfId="10990" priority="10940" operator="equal">
      <formula>"jan."</formula>
    </cfRule>
  </conditionalFormatting>
  <conditionalFormatting sqref="J9">
    <cfRule type="cellIs" dxfId="10989" priority="10939" operator="equal">
      <formula>"jan."</formula>
    </cfRule>
  </conditionalFormatting>
  <conditionalFormatting sqref="J9">
    <cfRule type="cellIs" dxfId="10988" priority="10938" operator="equal">
      <formula>"jan."</formula>
    </cfRule>
  </conditionalFormatting>
  <conditionalFormatting sqref="I9">
    <cfRule type="cellIs" dxfId="10987" priority="10937" operator="equal">
      <formula>"jan."</formula>
    </cfRule>
  </conditionalFormatting>
  <conditionalFormatting sqref="J9">
    <cfRule type="cellIs" dxfId="10986" priority="10936" operator="equal">
      <formula>"jan."</formula>
    </cfRule>
  </conditionalFormatting>
  <conditionalFormatting sqref="I9">
    <cfRule type="cellIs" dxfId="10985" priority="10935" operator="equal">
      <formula>"jan."</formula>
    </cfRule>
  </conditionalFormatting>
  <conditionalFormatting sqref="J9">
    <cfRule type="cellIs" dxfId="10984" priority="10934" operator="equal">
      <formula>"jan."</formula>
    </cfRule>
  </conditionalFormatting>
  <conditionalFormatting sqref="H9">
    <cfRule type="cellIs" dxfId="10983" priority="10933" operator="equal">
      <formula>"jan."</formula>
    </cfRule>
  </conditionalFormatting>
  <conditionalFormatting sqref="I9">
    <cfRule type="cellIs" dxfId="10982" priority="10932" operator="equal">
      <formula>"jan."</formula>
    </cfRule>
  </conditionalFormatting>
  <conditionalFormatting sqref="K9">
    <cfRule type="cellIs" dxfId="10981" priority="10931" operator="equal">
      <formula>"jan."</formula>
    </cfRule>
  </conditionalFormatting>
  <conditionalFormatting sqref="J9">
    <cfRule type="cellIs" dxfId="10980" priority="10930" operator="equal">
      <formula>"jan."</formula>
    </cfRule>
  </conditionalFormatting>
  <conditionalFormatting sqref="I9">
    <cfRule type="cellIs" dxfId="10979" priority="10929" operator="equal">
      <formula>"jan."</formula>
    </cfRule>
  </conditionalFormatting>
  <conditionalFormatting sqref="J9">
    <cfRule type="cellIs" dxfId="10978" priority="10928" operator="equal">
      <formula>"jan."</formula>
    </cfRule>
  </conditionalFormatting>
  <conditionalFormatting sqref="I9">
    <cfRule type="cellIs" dxfId="10977" priority="10927" operator="equal">
      <formula>"jan."</formula>
    </cfRule>
  </conditionalFormatting>
  <conditionalFormatting sqref="J9">
    <cfRule type="cellIs" dxfId="10976" priority="10926" operator="equal">
      <formula>"jan."</formula>
    </cfRule>
  </conditionalFormatting>
  <conditionalFormatting sqref="H9">
    <cfRule type="cellIs" dxfId="10975" priority="10925" operator="equal">
      <formula>"jan."</formula>
    </cfRule>
  </conditionalFormatting>
  <conditionalFormatting sqref="I9">
    <cfRule type="cellIs" dxfId="10974" priority="10924" operator="equal">
      <formula>"jan."</formula>
    </cfRule>
  </conditionalFormatting>
  <conditionalFormatting sqref="K9">
    <cfRule type="cellIs" dxfId="10973" priority="10923" operator="equal">
      <formula>"jan."</formula>
    </cfRule>
  </conditionalFormatting>
  <conditionalFormatting sqref="I9">
    <cfRule type="cellIs" dxfId="10972" priority="10922" operator="equal">
      <formula>"jan."</formula>
    </cfRule>
  </conditionalFormatting>
  <conditionalFormatting sqref="H9">
    <cfRule type="cellIs" dxfId="10971" priority="10921" operator="equal">
      <formula>"jan."</formula>
    </cfRule>
  </conditionalFormatting>
  <conditionalFormatting sqref="I9">
    <cfRule type="cellIs" dxfId="10970" priority="10920" operator="equal">
      <formula>"jan."</formula>
    </cfRule>
  </conditionalFormatting>
  <conditionalFormatting sqref="H9">
    <cfRule type="cellIs" dxfId="10969" priority="10919" operator="equal">
      <formula>"jan."</formula>
    </cfRule>
  </conditionalFormatting>
  <conditionalFormatting sqref="I9">
    <cfRule type="cellIs" dxfId="10968" priority="10918" operator="equal">
      <formula>"jan."</formula>
    </cfRule>
  </conditionalFormatting>
  <conditionalFormatting sqref="H9">
    <cfRule type="cellIs" dxfId="10967" priority="10917" operator="equal">
      <formula>"jan."</formula>
    </cfRule>
  </conditionalFormatting>
  <conditionalFormatting sqref="J9">
    <cfRule type="cellIs" dxfId="10966" priority="10916" operator="equal">
      <formula>"jan."</formula>
    </cfRule>
  </conditionalFormatting>
  <conditionalFormatting sqref="J9">
    <cfRule type="cellIs" dxfId="10965" priority="10915" operator="equal">
      <formula>"jan."</formula>
    </cfRule>
  </conditionalFormatting>
  <conditionalFormatting sqref="I9">
    <cfRule type="cellIs" dxfId="10964" priority="10914" operator="equal">
      <formula>"jan."</formula>
    </cfRule>
  </conditionalFormatting>
  <conditionalFormatting sqref="J9">
    <cfRule type="cellIs" dxfId="10963" priority="10913" operator="equal">
      <formula>"jan."</formula>
    </cfRule>
  </conditionalFormatting>
  <conditionalFormatting sqref="I9">
    <cfRule type="cellIs" dxfId="10962" priority="10912" operator="equal">
      <formula>"jan."</formula>
    </cfRule>
  </conditionalFormatting>
  <conditionalFormatting sqref="J9">
    <cfRule type="cellIs" dxfId="10961" priority="10911" operator="equal">
      <formula>"jan."</formula>
    </cfRule>
  </conditionalFormatting>
  <conditionalFormatting sqref="H9">
    <cfRule type="cellIs" dxfId="10960" priority="10910" operator="equal">
      <formula>"jan."</formula>
    </cfRule>
  </conditionalFormatting>
  <conditionalFormatting sqref="I9">
    <cfRule type="cellIs" dxfId="10959" priority="10909" operator="equal">
      <formula>"jan."</formula>
    </cfRule>
  </conditionalFormatting>
  <conditionalFormatting sqref="K9">
    <cfRule type="cellIs" dxfId="10958" priority="10908" operator="equal">
      <formula>"jan."</formula>
    </cfRule>
  </conditionalFormatting>
  <conditionalFormatting sqref="I9">
    <cfRule type="cellIs" dxfId="10957" priority="10907" operator="equal">
      <formula>"jan."</formula>
    </cfRule>
  </conditionalFormatting>
  <conditionalFormatting sqref="H9">
    <cfRule type="cellIs" dxfId="10956" priority="10906" operator="equal">
      <formula>"jan."</formula>
    </cfRule>
  </conditionalFormatting>
  <conditionalFormatting sqref="I9">
    <cfRule type="cellIs" dxfId="10955" priority="10905" operator="equal">
      <formula>"jan."</formula>
    </cfRule>
  </conditionalFormatting>
  <conditionalFormatting sqref="H9">
    <cfRule type="cellIs" dxfId="10954" priority="10904" operator="equal">
      <formula>"jan."</formula>
    </cfRule>
  </conditionalFormatting>
  <conditionalFormatting sqref="I9">
    <cfRule type="cellIs" dxfId="10953" priority="10903" operator="equal">
      <formula>"jan."</formula>
    </cfRule>
  </conditionalFormatting>
  <conditionalFormatting sqref="H9">
    <cfRule type="cellIs" dxfId="10952" priority="10902" operator="equal">
      <formula>"jan."</formula>
    </cfRule>
  </conditionalFormatting>
  <conditionalFormatting sqref="J9">
    <cfRule type="cellIs" dxfId="10951" priority="10901" operator="equal">
      <formula>"jan."</formula>
    </cfRule>
  </conditionalFormatting>
  <conditionalFormatting sqref="I9">
    <cfRule type="cellIs" dxfId="10950" priority="10900" operator="equal">
      <formula>"jan."</formula>
    </cfRule>
  </conditionalFormatting>
  <conditionalFormatting sqref="H9">
    <cfRule type="cellIs" dxfId="10949" priority="10899" operator="equal">
      <formula>"jan."</formula>
    </cfRule>
  </conditionalFormatting>
  <conditionalFormatting sqref="I9">
    <cfRule type="cellIs" dxfId="10948" priority="10898" operator="equal">
      <formula>"jan."</formula>
    </cfRule>
  </conditionalFormatting>
  <conditionalFormatting sqref="H9">
    <cfRule type="cellIs" dxfId="10947" priority="10897" operator="equal">
      <formula>"jan."</formula>
    </cfRule>
  </conditionalFormatting>
  <conditionalFormatting sqref="I9">
    <cfRule type="cellIs" dxfId="10946" priority="10896" operator="equal">
      <formula>"jan."</formula>
    </cfRule>
  </conditionalFormatting>
  <conditionalFormatting sqref="H9">
    <cfRule type="cellIs" dxfId="10945" priority="10895" operator="equal">
      <formula>"jan."</formula>
    </cfRule>
  </conditionalFormatting>
  <conditionalFormatting sqref="J9">
    <cfRule type="cellIs" dxfId="10944" priority="10894" operator="equal">
      <formula>"jan."</formula>
    </cfRule>
  </conditionalFormatting>
  <conditionalFormatting sqref="H9">
    <cfRule type="cellIs" dxfId="10943" priority="10893" operator="equal">
      <formula>"jan."</formula>
    </cfRule>
  </conditionalFormatting>
  <conditionalFormatting sqref="H9">
    <cfRule type="cellIs" dxfId="10942" priority="10892" operator="equal">
      <formula>"jan."</formula>
    </cfRule>
  </conditionalFormatting>
  <conditionalFormatting sqref="H9">
    <cfRule type="cellIs" dxfId="10941" priority="10891" operator="equal">
      <formula>"jan."</formula>
    </cfRule>
  </conditionalFormatting>
  <conditionalFormatting sqref="I9">
    <cfRule type="cellIs" dxfId="10940" priority="10890" operator="equal">
      <formula>"jan."</formula>
    </cfRule>
  </conditionalFormatting>
  <conditionalFormatting sqref="J9">
    <cfRule type="cellIs" dxfId="10939" priority="10889" operator="equal">
      <formula>"jan."</formula>
    </cfRule>
  </conditionalFormatting>
  <conditionalFormatting sqref="I9">
    <cfRule type="cellIs" dxfId="10938" priority="10888" operator="equal">
      <formula>"jan."</formula>
    </cfRule>
  </conditionalFormatting>
  <conditionalFormatting sqref="J9">
    <cfRule type="cellIs" dxfId="10937" priority="10887" operator="equal">
      <formula>"jan."</formula>
    </cfRule>
  </conditionalFormatting>
  <conditionalFormatting sqref="I9">
    <cfRule type="cellIs" dxfId="10936" priority="10886" operator="equal">
      <formula>"jan."</formula>
    </cfRule>
  </conditionalFormatting>
  <conditionalFormatting sqref="J9">
    <cfRule type="cellIs" dxfId="10935" priority="10885" operator="equal">
      <formula>"jan."</formula>
    </cfRule>
  </conditionalFormatting>
  <conditionalFormatting sqref="H9">
    <cfRule type="cellIs" dxfId="10934" priority="10884" operator="equal">
      <formula>"jan."</formula>
    </cfRule>
  </conditionalFormatting>
  <conditionalFormatting sqref="I9">
    <cfRule type="cellIs" dxfId="10933" priority="10883" operator="equal">
      <formula>"jan."</formula>
    </cfRule>
  </conditionalFormatting>
  <conditionalFormatting sqref="I9">
    <cfRule type="cellIs" dxfId="10932" priority="10882" operator="equal">
      <formula>"jan."</formula>
    </cfRule>
  </conditionalFormatting>
  <conditionalFormatting sqref="H9">
    <cfRule type="cellIs" dxfId="10931" priority="10881" operator="equal">
      <formula>"jan."</formula>
    </cfRule>
  </conditionalFormatting>
  <conditionalFormatting sqref="I9">
    <cfRule type="cellIs" dxfId="10930" priority="10880" operator="equal">
      <formula>"jan."</formula>
    </cfRule>
  </conditionalFormatting>
  <conditionalFormatting sqref="I9">
    <cfRule type="cellIs" dxfId="10929" priority="10878" operator="equal">
      <formula>"jan."</formula>
    </cfRule>
  </conditionalFormatting>
  <conditionalFormatting sqref="H9">
    <cfRule type="cellIs" dxfId="10928" priority="10877" operator="equal">
      <formula>"jan."</formula>
    </cfRule>
  </conditionalFormatting>
  <conditionalFormatting sqref="J9">
    <cfRule type="cellIs" dxfId="10927" priority="10876" operator="equal">
      <formula>"jan."</formula>
    </cfRule>
  </conditionalFormatting>
  <conditionalFormatting sqref="I9">
    <cfRule type="cellIs" dxfId="10926" priority="10875" operator="equal">
      <formula>"jan."</formula>
    </cfRule>
  </conditionalFormatting>
  <conditionalFormatting sqref="H9">
    <cfRule type="cellIs" dxfId="10925" priority="10874" operator="equal">
      <formula>"jan."</formula>
    </cfRule>
  </conditionalFormatting>
  <conditionalFormatting sqref="I9">
    <cfRule type="cellIs" dxfId="10924" priority="10873" operator="equal">
      <formula>"jan."</formula>
    </cfRule>
  </conditionalFormatting>
  <conditionalFormatting sqref="H9">
    <cfRule type="cellIs" dxfId="10923" priority="10872" operator="equal">
      <formula>"jan."</formula>
    </cfRule>
  </conditionalFormatting>
  <conditionalFormatting sqref="I9">
    <cfRule type="cellIs" dxfId="10922" priority="10871" operator="equal">
      <formula>"jan."</formula>
    </cfRule>
  </conditionalFormatting>
  <conditionalFormatting sqref="H9">
    <cfRule type="cellIs" dxfId="10921" priority="10870" operator="equal">
      <formula>"jan."</formula>
    </cfRule>
  </conditionalFormatting>
  <conditionalFormatting sqref="J9">
    <cfRule type="cellIs" dxfId="10920" priority="10869" operator="equal">
      <formula>"jan."</formula>
    </cfRule>
  </conditionalFormatting>
  <conditionalFormatting sqref="H9">
    <cfRule type="cellIs" dxfId="10919" priority="10868" operator="equal">
      <formula>"jan."</formula>
    </cfRule>
  </conditionalFormatting>
  <conditionalFormatting sqref="H9">
    <cfRule type="cellIs" dxfId="10918" priority="10867" operator="equal">
      <formula>"jan."</formula>
    </cfRule>
  </conditionalFormatting>
  <conditionalFormatting sqref="H9">
    <cfRule type="cellIs" dxfId="10917" priority="10866" operator="equal">
      <formula>"jan."</formula>
    </cfRule>
  </conditionalFormatting>
  <conditionalFormatting sqref="I9">
    <cfRule type="cellIs" dxfId="10916" priority="10865" operator="equal">
      <formula>"jan."</formula>
    </cfRule>
  </conditionalFormatting>
  <conditionalFormatting sqref="I9">
    <cfRule type="cellIs" dxfId="10915" priority="10864" operator="equal">
      <formula>"jan."</formula>
    </cfRule>
  </conditionalFormatting>
  <conditionalFormatting sqref="H9">
    <cfRule type="cellIs" dxfId="10914" priority="10863" operator="equal">
      <formula>"jan."</formula>
    </cfRule>
  </conditionalFormatting>
  <conditionalFormatting sqref="I9">
    <cfRule type="cellIs" dxfId="10913" priority="10862" operator="equal">
      <formula>"jan."</formula>
    </cfRule>
  </conditionalFormatting>
  <conditionalFormatting sqref="H9">
    <cfRule type="cellIs" dxfId="10912" priority="10861" operator="equal">
      <formula>"jan."</formula>
    </cfRule>
  </conditionalFormatting>
  <conditionalFormatting sqref="I9">
    <cfRule type="cellIs" dxfId="10911" priority="10860" operator="equal">
      <formula>"jan."</formula>
    </cfRule>
  </conditionalFormatting>
  <conditionalFormatting sqref="H9">
    <cfRule type="cellIs" dxfId="10910" priority="10859" operator="equal">
      <formula>"jan."</formula>
    </cfRule>
  </conditionalFormatting>
  <conditionalFormatting sqref="J9">
    <cfRule type="cellIs" dxfId="10909" priority="10858" operator="equal">
      <formula>"jan."</formula>
    </cfRule>
  </conditionalFormatting>
  <conditionalFormatting sqref="H9">
    <cfRule type="cellIs" dxfId="10908" priority="10857" operator="equal">
      <formula>"jan."</formula>
    </cfRule>
  </conditionalFormatting>
  <conditionalFormatting sqref="H9">
    <cfRule type="cellIs" dxfId="10907" priority="10856" operator="equal">
      <formula>"jan."</formula>
    </cfRule>
  </conditionalFormatting>
  <conditionalFormatting sqref="H9">
    <cfRule type="cellIs" dxfId="10906" priority="10855" operator="equal">
      <formula>"jan."</formula>
    </cfRule>
  </conditionalFormatting>
  <conditionalFormatting sqref="I9">
    <cfRule type="cellIs" dxfId="10905" priority="10854" operator="equal">
      <formula>"jan."</formula>
    </cfRule>
  </conditionalFormatting>
  <conditionalFormatting sqref="H9">
    <cfRule type="cellIs" dxfId="10904" priority="10853" operator="equal">
      <formula>"jan."</formula>
    </cfRule>
  </conditionalFormatting>
  <conditionalFormatting sqref="H9">
    <cfRule type="cellIs" dxfId="10903" priority="10852" operator="equal">
      <formula>"jan."</formula>
    </cfRule>
  </conditionalFormatting>
  <conditionalFormatting sqref="H9">
    <cfRule type="cellIs" dxfId="10902" priority="10851" operator="equal">
      <formula>"jan."</formula>
    </cfRule>
  </conditionalFormatting>
  <conditionalFormatting sqref="I9">
    <cfRule type="cellIs" dxfId="10901" priority="10850" operator="equal">
      <formula>"jan."</formula>
    </cfRule>
  </conditionalFormatting>
  <conditionalFormatting sqref="H9">
    <cfRule type="cellIs" dxfId="10900" priority="10849" operator="equal">
      <formula>"jan."</formula>
    </cfRule>
  </conditionalFormatting>
  <conditionalFormatting sqref="K9">
    <cfRule type="cellIs" dxfId="10899" priority="10848" operator="equal">
      <formula>"jan."</formula>
    </cfRule>
  </conditionalFormatting>
  <conditionalFormatting sqref="J9">
    <cfRule type="cellIs" dxfId="10898" priority="10847" operator="equal">
      <formula>"jan."</formula>
    </cfRule>
  </conditionalFormatting>
  <conditionalFormatting sqref="I9">
    <cfRule type="cellIs" dxfId="10897" priority="10846" operator="equal">
      <formula>"jan."</formula>
    </cfRule>
  </conditionalFormatting>
  <conditionalFormatting sqref="J9">
    <cfRule type="cellIs" dxfId="10896" priority="10845" operator="equal">
      <formula>"jan."</formula>
    </cfRule>
  </conditionalFormatting>
  <conditionalFormatting sqref="I9">
    <cfRule type="cellIs" dxfId="10895" priority="10844" operator="equal">
      <formula>"jan."</formula>
    </cfRule>
  </conditionalFormatting>
  <conditionalFormatting sqref="J9">
    <cfRule type="cellIs" dxfId="10894" priority="10843" operator="equal">
      <formula>"jan."</formula>
    </cfRule>
  </conditionalFormatting>
  <conditionalFormatting sqref="H9">
    <cfRule type="cellIs" dxfId="10893" priority="10842" operator="equal">
      <formula>"jan."</formula>
    </cfRule>
  </conditionalFormatting>
  <conditionalFormatting sqref="I9">
    <cfRule type="cellIs" dxfId="10892" priority="10841" operator="equal">
      <formula>"jan."</formula>
    </cfRule>
  </conditionalFormatting>
  <conditionalFormatting sqref="I9">
    <cfRule type="cellIs" dxfId="10891" priority="10840" operator="equal">
      <formula>"jan."</formula>
    </cfRule>
  </conditionalFormatting>
  <conditionalFormatting sqref="H9">
    <cfRule type="cellIs" dxfId="10890" priority="10839" operator="equal">
      <formula>"jan."</formula>
    </cfRule>
  </conditionalFormatting>
  <conditionalFormatting sqref="I9">
    <cfRule type="cellIs" dxfId="10889" priority="10838" operator="equal">
      <formula>"jan."</formula>
    </cfRule>
  </conditionalFormatting>
  <conditionalFormatting sqref="H9">
    <cfRule type="cellIs" dxfId="10888" priority="10837" operator="equal">
      <formula>"jan."</formula>
    </cfRule>
  </conditionalFormatting>
  <conditionalFormatting sqref="I9">
    <cfRule type="cellIs" dxfId="10887" priority="10836" operator="equal">
      <formula>"jan."</formula>
    </cfRule>
  </conditionalFormatting>
  <conditionalFormatting sqref="H9">
    <cfRule type="cellIs" dxfId="10886" priority="10835" operator="equal">
      <formula>"jan."</formula>
    </cfRule>
  </conditionalFormatting>
  <conditionalFormatting sqref="J9">
    <cfRule type="cellIs" dxfId="10885" priority="10834" operator="equal">
      <formula>"jan."</formula>
    </cfRule>
  </conditionalFormatting>
  <conditionalFormatting sqref="I9">
    <cfRule type="cellIs" dxfId="10884" priority="10833" operator="equal">
      <formula>"jan."</formula>
    </cfRule>
  </conditionalFormatting>
  <conditionalFormatting sqref="H9">
    <cfRule type="cellIs" dxfId="10883" priority="10832" operator="equal">
      <formula>"jan."</formula>
    </cfRule>
  </conditionalFormatting>
  <conditionalFormatting sqref="I9">
    <cfRule type="cellIs" dxfId="10882" priority="10831" operator="equal">
      <formula>"jan."</formula>
    </cfRule>
  </conditionalFormatting>
  <conditionalFormatting sqref="H9">
    <cfRule type="cellIs" dxfId="10881" priority="10830" operator="equal">
      <formula>"jan."</formula>
    </cfRule>
  </conditionalFormatting>
  <conditionalFormatting sqref="I9">
    <cfRule type="cellIs" dxfId="10880" priority="10829" operator="equal">
      <formula>"jan."</formula>
    </cfRule>
  </conditionalFormatting>
  <conditionalFormatting sqref="H9">
    <cfRule type="cellIs" dxfId="10879" priority="10828" operator="equal">
      <formula>"jan."</formula>
    </cfRule>
  </conditionalFormatting>
  <conditionalFormatting sqref="J9">
    <cfRule type="cellIs" dxfId="10878" priority="10827" operator="equal">
      <formula>"jan."</formula>
    </cfRule>
  </conditionalFormatting>
  <conditionalFormatting sqref="H9">
    <cfRule type="cellIs" dxfId="10877" priority="10826" operator="equal">
      <formula>"jan."</formula>
    </cfRule>
  </conditionalFormatting>
  <conditionalFormatting sqref="H9">
    <cfRule type="cellIs" dxfId="10876" priority="10825" operator="equal">
      <formula>"jan."</formula>
    </cfRule>
  </conditionalFormatting>
  <conditionalFormatting sqref="H9">
    <cfRule type="cellIs" dxfId="10875" priority="10824" operator="equal">
      <formula>"jan."</formula>
    </cfRule>
  </conditionalFormatting>
  <conditionalFormatting sqref="I9">
    <cfRule type="cellIs" dxfId="10874" priority="10823" operator="equal">
      <formula>"jan."</formula>
    </cfRule>
  </conditionalFormatting>
  <conditionalFormatting sqref="I9">
    <cfRule type="cellIs" dxfId="10873" priority="10822" operator="equal">
      <formula>"jan."</formula>
    </cfRule>
  </conditionalFormatting>
  <conditionalFormatting sqref="H9">
    <cfRule type="cellIs" dxfId="10872" priority="10821" operator="equal">
      <formula>"jan."</formula>
    </cfRule>
  </conditionalFormatting>
  <conditionalFormatting sqref="I9">
    <cfRule type="cellIs" dxfId="10871" priority="10820" operator="equal">
      <formula>"jan."</formula>
    </cfRule>
  </conditionalFormatting>
  <conditionalFormatting sqref="H9">
    <cfRule type="cellIs" dxfId="10870" priority="10819" operator="equal">
      <formula>"jan."</formula>
    </cfRule>
  </conditionalFormatting>
  <conditionalFormatting sqref="I9">
    <cfRule type="cellIs" dxfId="10869" priority="10818" operator="equal">
      <formula>"jan."</formula>
    </cfRule>
  </conditionalFormatting>
  <conditionalFormatting sqref="H9">
    <cfRule type="cellIs" dxfId="10868" priority="10817" operator="equal">
      <formula>"jan."</formula>
    </cfRule>
  </conditionalFormatting>
  <conditionalFormatting sqref="J9">
    <cfRule type="cellIs" dxfId="10867" priority="10816" operator="equal">
      <formula>"jan."</formula>
    </cfRule>
  </conditionalFormatting>
  <conditionalFormatting sqref="H9">
    <cfRule type="cellIs" dxfId="10866" priority="10815" operator="equal">
      <formula>"jan."</formula>
    </cfRule>
  </conditionalFormatting>
  <conditionalFormatting sqref="H9">
    <cfRule type="cellIs" dxfId="10865" priority="10814" operator="equal">
      <formula>"jan."</formula>
    </cfRule>
  </conditionalFormatting>
  <conditionalFormatting sqref="H9">
    <cfRule type="cellIs" dxfId="10864" priority="10813" operator="equal">
      <formula>"jan."</formula>
    </cfRule>
  </conditionalFormatting>
  <conditionalFormatting sqref="I9">
    <cfRule type="cellIs" dxfId="10863" priority="10812" operator="equal">
      <formula>"jan."</formula>
    </cfRule>
  </conditionalFormatting>
  <conditionalFormatting sqref="H9">
    <cfRule type="cellIs" dxfId="10862" priority="10811" operator="equal">
      <formula>"jan."</formula>
    </cfRule>
  </conditionalFormatting>
  <conditionalFormatting sqref="H9">
    <cfRule type="cellIs" dxfId="10861" priority="10810" operator="equal">
      <formula>"jan."</formula>
    </cfRule>
  </conditionalFormatting>
  <conditionalFormatting sqref="H9">
    <cfRule type="cellIs" dxfId="10860" priority="10809" operator="equal">
      <formula>"jan."</formula>
    </cfRule>
  </conditionalFormatting>
  <conditionalFormatting sqref="I9">
    <cfRule type="cellIs" dxfId="10859" priority="10808" operator="equal">
      <formula>"jan."</formula>
    </cfRule>
  </conditionalFormatting>
  <conditionalFormatting sqref="H9">
    <cfRule type="cellIs" dxfId="10858" priority="10807" operator="equal">
      <formula>"jan."</formula>
    </cfRule>
  </conditionalFormatting>
  <conditionalFormatting sqref="I9">
    <cfRule type="cellIs" dxfId="10857" priority="10806" operator="equal">
      <formula>"jan."</formula>
    </cfRule>
  </conditionalFormatting>
  <conditionalFormatting sqref="H9">
    <cfRule type="cellIs" dxfId="10856" priority="10805" operator="equal">
      <formula>"jan."</formula>
    </cfRule>
  </conditionalFormatting>
  <conditionalFormatting sqref="I9">
    <cfRule type="cellIs" dxfId="10855" priority="10804" operator="equal">
      <formula>"jan."</formula>
    </cfRule>
  </conditionalFormatting>
  <conditionalFormatting sqref="H9">
    <cfRule type="cellIs" dxfId="10854" priority="10803" operator="equal">
      <formula>"jan."</formula>
    </cfRule>
  </conditionalFormatting>
  <conditionalFormatting sqref="I9">
    <cfRule type="cellIs" dxfId="10853" priority="10802" operator="equal">
      <formula>"jan."</formula>
    </cfRule>
  </conditionalFormatting>
  <conditionalFormatting sqref="H9">
    <cfRule type="cellIs" dxfId="10852" priority="10801" operator="equal">
      <formula>"jan."</formula>
    </cfRule>
  </conditionalFormatting>
  <conditionalFormatting sqref="H9">
    <cfRule type="cellIs" dxfId="10851" priority="10800" operator="equal">
      <formula>"jan."</formula>
    </cfRule>
  </conditionalFormatting>
  <conditionalFormatting sqref="H9">
    <cfRule type="cellIs" dxfId="10850" priority="10799" operator="equal">
      <formula>"jan."</formula>
    </cfRule>
  </conditionalFormatting>
  <conditionalFormatting sqref="I9">
    <cfRule type="cellIs" dxfId="10849" priority="10797" operator="equal">
      <formula>"jan."</formula>
    </cfRule>
  </conditionalFormatting>
  <conditionalFormatting sqref="H9">
    <cfRule type="cellIs" dxfId="10848" priority="10796" operator="equal">
      <formula>"jan."</formula>
    </cfRule>
  </conditionalFormatting>
  <conditionalFormatting sqref="H9">
    <cfRule type="cellIs" dxfId="10847" priority="10795" operator="equal">
      <formula>"jan."</formula>
    </cfRule>
  </conditionalFormatting>
  <conditionalFormatting sqref="H9">
    <cfRule type="cellIs" dxfId="10846" priority="10794" operator="equal">
      <formula>"jan."</formula>
    </cfRule>
  </conditionalFormatting>
  <conditionalFormatting sqref="I9">
    <cfRule type="cellIs" dxfId="10845" priority="10793" operator="equal">
      <formula>"jan."</formula>
    </cfRule>
  </conditionalFormatting>
  <conditionalFormatting sqref="H9">
    <cfRule type="cellIs" dxfId="10844" priority="10792" operator="equal">
      <formula>"jan."</formula>
    </cfRule>
  </conditionalFormatting>
  <conditionalFormatting sqref="H9">
    <cfRule type="cellIs" dxfId="10843" priority="10791" operator="equal">
      <formula>"jan."</formula>
    </cfRule>
  </conditionalFormatting>
  <conditionalFormatting sqref="H9">
    <cfRule type="cellIs" dxfId="10842" priority="10790" operator="equal">
      <formula>"jan."</formula>
    </cfRule>
  </conditionalFormatting>
  <conditionalFormatting sqref="H9">
    <cfRule type="cellIs" dxfId="10841" priority="10789" operator="equal">
      <formula>"jan."</formula>
    </cfRule>
  </conditionalFormatting>
  <conditionalFormatting sqref="I9">
    <cfRule type="cellIs" dxfId="10840" priority="10788" operator="equal">
      <formula>"jan."</formula>
    </cfRule>
  </conditionalFormatting>
  <conditionalFormatting sqref="H9">
    <cfRule type="cellIs" dxfId="10839" priority="10787" operator="equal">
      <formula>"jan."</formula>
    </cfRule>
  </conditionalFormatting>
  <conditionalFormatting sqref="H9">
    <cfRule type="cellIs" dxfId="10838" priority="10786" operator="equal">
      <formula>"jan."</formula>
    </cfRule>
  </conditionalFormatting>
  <conditionalFormatting sqref="J9">
    <cfRule type="cellIs" dxfId="10837" priority="10785" operator="equal">
      <formula>"jan."</formula>
    </cfRule>
  </conditionalFormatting>
  <conditionalFormatting sqref="K9">
    <cfRule type="cellIs" dxfId="10836" priority="10784" operator="equal">
      <formula>"jan."</formula>
    </cfRule>
  </conditionalFormatting>
  <conditionalFormatting sqref="J9">
    <cfRule type="cellIs" dxfId="10835" priority="10783" operator="equal">
      <formula>"jan."</formula>
    </cfRule>
  </conditionalFormatting>
  <conditionalFormatting sqref="I9">
    <cfRule type="cellIs" dxfId="10834" priority="10782" operator="equal">
      <formula>"jan."</formula>
    </cfRule>
  </conditionalFormatting>
  <conditionalFormatting sqref="J9">
    <cfRule type="cellIs" dxfId="10833" priority="10781" operator="equal">
      <formula>"jan."</formula>
    </cfRule>
  </conditionalFormatting>
  <conditionalFormatting sqref="I9">
    <cfRule type="cellIs" dxfId="10832" priority="10780" operator="equal">
      <formula>"jan."</formula>
    </cfRule>
  </conditionalFormatting>
  <conditionalFormatting sqref="J9">
    <cfRule type="cellIs" dxfId="10831" priority="10779" operator="equal">
      <formula>"jan."</formula>
    </cfRule>
  </conditionalFormatting>
  <conditionalFormatting sqref="H9">
    <cfRule type="cellIs" dxfId="10830" priority="10778" operator="equal">
      <formula>"jan."</formula>
    </cfRule>
  </conditionalFormatting>
  <conditionalFormatting sqref="I9">
    <cfRule type="cellIs" dxfId="10829" priority="10777" operator="equal">
      <formula>"jan."</formula>
    </cfRule>
  </conditionalFormatting>
  <conditionalFormatting sqref="I9">
    <cfRule type="cellIs" dxfId="10828" priority="10776" operator="equal">
      <formula>"jan."</formula>
    </cfRule>
  </conditionalFormatting>
  <conditionalFormatting sqref="H9">
    <cfRule type="cellIs" dxfId="10827" priority="10775" operator="equal">
      <formula>"jan."</formula>
    </cfRule>
  </conditionalFormatting>
  <conditionalFormatting sqref="I9">
    <cfRule type="cellIs" dxfId="10826" priority="10774" operator="equal">
      <formula>"jan."</formula>
    </cfRule>
  </conditionalFormatting>
  <conditionalFormatting sqref="H9">
    <cfRule type="cellIs" dxfId="10825" priority="10773" operator="equal">
      <formula>"jan."</formula>
    </cfRule>
  </conditionalFormatting>
  <conditionalFormatting sqref="H9">
    <cfRule type="cellIs" dxfId="10824" priority="10771" operator="equal">
      <formula>"jan."</formula>
    </cfRule>
  </conditionalFormatting>
  <conditionalFormatting sqref="J9">
    <cfRule type="cellIs" dxfId="10823" priority="10770" operator="equal">
      <formula>"jan."</formula>
    </cfRule>
  </conditionalFormatting>
  <conditionalFormatting sqref="I9">
    <cfRule type="cellIs" dxfId="10822" priority="10769" operator="equal">
      <formula>"jan."</formula>
    </cfRule>
  </conditionalFormatting>
  <conditionalFormatting sqref="H9">
    <cfRule type="cellIs" dxfId="10821" priority="10768" operator="equal">
      <formula>"jan."</formula>
    </cfRule>
  </conditionalFormatting>
  <conditionalFormatting sqref="I9">
    <cfRule type="cellIs" dxfId="10820" priority="10767" operator="equal">
      <formula>"jan."</formula>
    </cfRule>
  </conditionalFormatting>
  <conditionalFormatting sqref="H9">
    <cfRule type="cellIs" dxfId="10819" priority="10766" operator="equal">
      <formula>"jan."</formula>
    </cfRule>
  </conditionalFormatting>
  <conditionalFormatting sqref="I9">
    <cfRule type="cellIs" dxfId="10818" priority="10765" operator="equal">
      <formula>"jan."</formula>
    </cfRule>
  </conditionalFormatting>
  <conditionalFormatting sqref="H9">
    <cfRule type="cellIs" dxfId="10817" priority="10764" operator="equal">
      <formula>"jan."</formula>
    </cfRule>
  </conditionalFormatting>
  <conditionalFormatting sqref="J9">
    <cfRule type="cellIs" dxfId="10816" priority="10763" operator="equal">
      <formula>"jan."</formula>
    </cfRule>
  </conditionalFormatting>
  <conditionalFormatting sqref="H9">
    <cfRule type="cellIs" dxfId="10815" priority="10762" operator="equal">
      <formula>"jan."</formula>
    </cfRule>
  </conditionalFormatting>
  <conditionalFormatting sqref="H9">
    <cfRule type="cellIs" dxfId="10814" priority="10761" operator="equal">
      <formula>"jan."</formula>
    </cfRule>
  </conditionalFormatting>
  <conditionalFormatting sqref="H9">
    <cfRule type="cellIs" dxfId="10813" priority="10760" operator="equal">
      <formula>"jan."</formula>
    </cfRule>
  </conditionalFormatting>
  <conditionalFormatting sqref="I9">
    <cfRule type="cellIs" dxfId="10812" priority="10759" operator="equal">
      <formula>"jan."</formula>
    </cfRule>
  </conditionalFormatting>
  <conditionalFormatting sqref="I9">
    <cfRule type="cellIs" dxfId="10811" priority="10758" operator="equal">
      <formula>"jan."</formula>
    </cfRule>
  </conditionalFormatting>
  <conditionalFormatting sqref="H9">
    <cfRule type="cellIs" dxfId="10810" priority="10757" operator="equal">
      <formula>"jan."</formula>
    </cfRule>
  </conditionalFormatting>
  <conditionalFormatting sqref="I9">
    <cfRule type="cellIs" dxfId="10809" priority="10756" operator="equal">
      <formula>"jan."</formula>
    </cfRule>
  </conditionalFormatting>
  <conditionalFormatting sqref="H9">
    <cfRule type="cellIs" dxfId="10808" priority="10755" operator="equal">
      <formula>"jan."</formula>
    </cfRule>
  </conditionalFormatting>
  <conditionalFormatting sqref="I9">
    <cfRule type="cellIs" dxfId="10807" priority="10754" operator="equal">
      <formula>"jan."</formula>
    </cfRule>
  </conditionalFormatting>
  <conditionalFormatting sqref="H9">
    <cfRule type="cellIs" dxfId="10806" priority="10753" operator="equal">
      <formula>"jan."</formula>
    </cfRule>
  </conditionalFormatting>
  <conditionalFormatting sqref="J9">
    <cfRule type="cellIs" dxfId="10805" priority="10752" operator="equal">
      <formula>"jan."</formula>
    </cfRule>
  </conditionalFormatting>
  <conditionalFormatting sqref="H9">
    <cfRule type="cellIs" dxfId="10804" priority="10751" operator="equal">
      <formula>"jan."</formula>
    </cfRule>
  </conditionalFormatting>
  <conditionalFormatting sqref="H9">
    <cfRule type="cellIs" dxfId="10803" priority="10750" operator="equal">
      <formula>"jan."</formula>
    </cfRule>
  </conditionalFormatting>
  <conditionalFormatting sqref="H9">
    <cfRule type="cellIs" dxfId="10802" priority="10749" operator="equal">
      <formula>"jan."</formula>
    </cfRule>
  </conditionalFormatting>
  <conditionalFormatting sqref="I9">
    <cfRule type="cellIs" dxfId="10801" priority="10748" operator="equal">
      <formula>"jan."</formula>
    </cfRule>
  </conditionalFormatting>
  <conditionalFormatting sqref="H9">
    <cfRule type="cellIs" dxfId="10800" priority="10747" operator="equal">
      <formula>"jan."</formula>
    </cfRule>
  </conditionalFormatting>
  <conditionalFormatting sqref="H9">
    <cfRule type="cellIs" dxfId="10799" priority="10746" operator="equal">
      <formula>"jan."</formula>
    </cfRule>
  </conditionalFormatting>
  <conditionalFormatting sqref="H9">
    <cfRule type="cellIs" dxfId="10798" priority="10745" operator="equal">
      <formula>"jan."</formula>
    </cfRule>
  </conditionalFormatting>
  <conditionalFormatting sqref="I9">
    <cfRule type="cellIs" dxfId="10797" priority="10744" operator="equal">
      <formula>"jan."</formula>
    </cfRule>
  </conditionalFormatting>
  <conditionalFormatting sqref="H9">
    <cfRule type="cellIs" dxfId="10796" priority="10743" operator="equal">
      <formula>"jan."</formula>
    </cfRule>
  </conditionalFormatting>
  <conditionalFormatting sqref="I9">
    <cfRule type="cellIs" dxfId="10795" priority="10742" operator="equal">
      <formula>"jan."</formula>
    </cfRule>
  </conditionalFormatting>
  <conditionalFormatting sqref="H9">
    <cfRule type="cellIs" dxfId="10794" priority="10741" operator="equal">
      <formula>"jan."</formula>
    </cfRule>
  </conditionalFormatting>
  <conditionalFormatting sqref="I9">
    <cfRule type="cellIs" dxfId="10793" priority="10740" operator="equal">
      <formula>"jan."</formula>
    </cfRule>
  </conditionalFormatting>
  <conditionalFormatting sqref="I9">
    <cfRule type="cellIs" dxfId="10792" priority="10738" operator="equal">
      <formula>"jan."</formula>
    </cfRule>
  </conditionalFormatting>
  <conditionalFormatting sqref="H9">
    <cfRule type="cellIs" dxfId="10791" priority="10737" operator="equal">
      <formula>"jan."</formula>
    </cfRule>
  </conditionalFormatting>
  <conditionalFormatting sqref="H9">
    <cfRule type="cellIs" dxfId="10790" priority="10734" operator="equal">
      <formula>"jan."</formula>
    </cfRule>
  </conditionalFormatting>
  <conditionalFormatting sqref="I9">
    <cfRule type="cellIs" dxfId="10789" priority="10733" operator="equal">
      <formula>"jan."</formula>
    </cfRule>
  </conditionalFormatting>
  <conditionalFormatting sqref="H9">
    <cfRule type="cellIs" dxfId="10788" priority="10732" operator="equal">
      <formula>"jan."</formula>
    </cfRule>
  </conditionalFormatting>
  <conditionalFormatting sqref="H9">
    <cfRule type="cellIs" dxfId="10787" priority="10731" operator="equal">
      <formula>"jan."</formula>
    </cfRule>
  </conditionalFormatting>
  <conditionalFormatting sqref="H9">
    <cfRule type="cellIs" dxfId="10786" priority="10730" operator="equal">
      <formula>"jan."</formula>
    </cfRule>
  </conditionalFormatting>
  <conditionalFormatting sqref="I9">
    <cfRule type="cellIs" dxfId="10785" priority="10729" operator="equal">
      <formula>"jan."</formula>
    </cfRule>
  </conditionalFormatting>
  <conditionalFormatting sqref="H9">
    <cfRule type="cellIs" dxfId="10784" priority="10728" operator="equal">
      <formula>"jan."</formula>
    </cfRule>
  </conditionalFormatting>
  <conditionalFormatting sqref="H9">
    <cfRule type="cellIs" dxfId="10783" priority="10727" operator="equal">
      <formula>"jan."</formula>
    </cfRule>
  </conditionalFormatting>
  <conditionalFormatting sqref="H9">
    <cfRule type="cellIs" dxfId="10782" priority="10726" operator="equal">
      <formula>"jan."</formula>
    </cfRule>
  </conditionalFormatting>
  <conditionalFormatting sqref="H9">
    <cfRule type="cellIs" dxfId="10781" priority="10725" operator="equal">
      <formula>"jan."</formula>
    </cfRule>
  </conditionalFormatting>
  <conditionalFormatting sqref="I9">
    <cfRule type="cellIs" dxfId="10780" priority="10724" operator="equal">
      <formula>"jan."</formula>
    </cfRule>
  </conditionalFormatting>
  <conditionalFormatting sqref="H9">
    <cfRule type="cellIs" dxfId="10779" priority="10723" operator="equal">
      <formula>"jan."</formula>
    </cfRule>
  </conditionalFormatting>
  <conditionalFormatting sqref="H9">
    <cfRule type="cellIs" dxfId="10778" priority="10722" operator="equal">
      <formula>"jan."</formula>
    </cfRule>
  </conditionalFormatting>
  <conditionalFormatting sqref="J9">
    <cfRule type="cellIs" dxfId="10777" priority="10721" operator="equal">
      <formula>"jan."</formula>
    </cfRule>
  </conditionalFormatting>
  <conditionalFormatting sqref="I9">
    <cfRule type="cellIs" dxfId="10776" priority="10720" operator="equal">
      <formula>"jan."</formula>
    </cfRule>
  </conditionalFormatting>
  <conditionalFormatting sqref="H9">
    <cfRule type="cellIs" dxfId="10775" priority="10719" operator="equal">
      <formula>"jan."</formula>
    </cfRule>
  </conditionalFormatting>
  <conditionalFormatting sqref="I9">
    <cfRule type="cellIs" dxfId="10774" priority="10718" operator="equal">
      <formula>"jan."</formula>
    </cfRule>
  </conditionalFormatting>
  <conditionalFormatting sqref="H9">
    <cfRule type="cellIs" dxfId="10773" priority="10717" operator="equal">
      <formula>"jan."</formula>
    </cfRule>
  </conditionalFormatting>
  <conditionalFormatting sqref="I9">
    <cfRule type="cellIs" dxfId="10772" priority="10716" operator="equal">
      <formula>"jan."</formula>
    </cfRule>
  </conditionalFormatting>
  <conditionalFormatting sqref="H9">
    <cfRule type="cellIs" dxfId="10771" priority="10715" operator="equal">
      <formula>"jan."</formula>
    </cfRule>
  </conditionalFormatting>
  <conditionalFormatting sqref="H9">
    <cfRule type="cellIs" dxfId="10770" priority="10714" operator="equal">
      <formula>"jan."</formula>
    </cfRule>
  </conditionalFormatting>
  <conditionalFormatting sqref="H9">
    <cfRule type="cellIs" dxfId="10769" priority="10713" operator="equal">
      <formula>"jan."</formula>
    </cfRule>
  </conditionalFormatting>
  <conditionalFormatting sqref="H9">
    <cfRule type="cellIs" dxfId="10768" priority="10712" operator="equal">
      <formula>"jan."</formula>
    </cfRule>
  </conditionalFormatting>
  <conditionalFormatting sqref="I9">
    <cfRule type="cellIs" dxfId="10767" priority="10711" operator="equal">
      <formula>"jan."</formula>
    </cfRule>
  </conditionalFormatting>
  <conditionalFormatting sqref="H9">
    <cfRule type="cellIs" dxfId="10766" priority="10710" operator="equal">
      <formula>"jan."</formula>
    </cfRule>
  </conditionalFormatting>
  <conditionalFormatting sqref="H9">
    <cfRule type="cellIs" dxfId="10765" priority="10709" operator="equal">
      <formula>"jan."</formula>
    </cfRule>
  </conditionalFormatting>
  <conditionalFormatting sqref="H9">
    <cfRule type="cellIs" dxfId="10764" priority="10708" operator="equal">
      <formula>"jan."</formula>
    </cfRule>
  </conditionalFormatting>
  <conditionalFormatting sqref="I9">
    <cfRule type="cellIs" dxfId="10763" priority="10707" operator="equal">
      <formula>"jan."</formula>
    </cfRule>
  </conditionalFormatting>
  <conditionalFormatting sqref="H9">
    <cfRule type="cellIs" dxfId="10762" priority="10706" operator="equal">
      <formula>"jan."</formula>
    </cfRule>
  </conditionalFormatting>
  <conditionalFormatting sqref="H9">
    <cfRule type="cellIs" dxfId="10761" priority="10705" operator="equal">
      <formula>"jan."</formula>
    </cfRule>
  </conditionalFormatting>
  <conditionalFormatting sqref="H9">
    <cfRule type="cellIs" dxfId="10760" priority="10704" operator="equal">
      <formula>"jan."</formula>
    </cfRule>
  </conditionalFormatting>
  <conditionalFormatting sqref="H9">
    <cfRule type="cellIs" dxfId="10759" priority="10703" operator="equal">
      <formula>"jan."</formula>
    </cfRule>
  </conditionalFormatting>
  <conditionalFormatting sqref="I9">
    <cfRule type="cellIs" dxfId="10758" priority="10702" operator="equal">
      <formula>"jan."</formula>
    </cfRule>
  </conditionalFormatting>
  <conditionalFormatting sqref="H9">
    <cfRule type="cellIs" dxfId="10757" priority="10701" operator="equal">
      <formula>"jan."</formula>
    </cfRule>
  </conditionalFormatting>
  <conditionalFormatting sqref="H9">
    <cfRule type="cellIs" dxfId="10756" priority="10700" operator="equal">
      <formula>"jan."</formula>
    </cfRule>
  </conditionalFormatting>
  <conditionalFormatting sqref="H9">
    <cfRule type="cellIs" dxfId="10755" priority="10699" operator="equal">
      <formula>"jan."</formula>
    </cfRule>
  </conditionalFormatting>
  <conditionalFormatting sqref="H9">
    <cfRule type="cellIs" dxfId="10754" priority="10698" operator="equal">
      <formula>"jan."</formula>
    </cfRule>
  </conditionalFormatting>
  <conditionalFormatting sqref="H9">
    <cfRule type="cellIs" dxfId="10753" priority="10697" operator="equal">
      <formula>"jan."</formula>
    </cfRule>
  </conditionalFormatting>
  <conditionalFormatting sqref="H9">
    <cfRule type="cellIs" dxfId="10752" priority="10696" operator="equal">
      <formula>"jan."</formula>
    </cfRule>
  </conditionalFormatting>
  <conditionalFormatting sqref="H9">
    <cfRule type="cellIs" dxfId="10751" priority="10695" operator="equal">
      <formula>"jan."</formula>
    </cfRule>
  </conditionalFormatting>
  <conditionalFormatting sqref="H9">
    <cfRule type="cellIs" dxfId="10750" priority="10694" operator="equal">
      <formula>"jan."</formula>
    </cfRule>
  </conditionalFormatting>
  <conditionalFormatting sqref="I9">
    <cfRule type="cellIs" dxfId="10749" priority="10693" operator="equal">
      <formula>"jan."</formula>
    </cfRule>
  </conditionalFormatting>
  <conditionalFormatting sqref="J9">
    <cfRule type="cellIs" dxfId="10748" priority="10692" operator="equal">
      <formula>"jan."</formula>
    </cfRule>
  </conditionalFormatting>
  <conditionalFormatting sqref="K9">
    <cfRule type="cellIs" dxfId="10747" priority="10691" operator="equal">
      <formula>"jan."</formula>
    </cfRule>
  </conditionalFormatting>
  <conditionalFormatting sqref="J9">
    <cfRule type="cellIs" dxfId="10746" priority="10690" operator="equal">
      <formula>"jan."</formula>
    </cfRule>
  </conditionalFormatting>
  <conditionalFormatting sqref="I9">
    <cfRule type="cellIs" dxfId="10745" priority="10689" operator="equal">
      <formula>"jan."</formula>
    </cfRule>
  </conditionalFormatting>
  <conditionalFormatting sqref="J9">
    <cfRule type="cellIs" dxfId="10744" priority="10688" operator="equal">
      <formula>"jan."</formula>
    </cfRule>
  </conditionalFormatting>
  <conditionalFormatting sqref="I9">
    <cfRule type="cellIs" dxfId="10743" priority="10687" operator="equal">
      <formula>"jan."</formula>
    </cfRule>
  </conditionalFormatting>
  <conditionalFormatting sqref="J9">
    <cfRule type="cellIs" dxfId="10742" priority="10686" operator="equal">
      <formula>"jan."</formula>
    </cfRule>
  </conditionalFormatting>
  <conditionalFormatting sqref="H9">
    <cfRule type="cellIs" dxfId="10741" priority="10685" operator="equal">
      <formula>"jan."</formula>
    </cfRule>
  </conditionalFormatting>
  <conditionalFormatting sqref="I9">
    <cfRule type="cellIs" dxfId="10740" priority="10684" operator="equal">
      <formula>"jan."</formula>
    </cfRule>
  </conditionalFormatting>
  <conditionalFormatting sqref="I9">
    <cfRule type="cellIs" dxfId="10739" priority="10683" operator="equal">
      <formula>"jan."</formula>
    </cfRule>
  </conditionalFormatting>
  <conditionalFormatting sqref="H9">
    <cfRule type="cellIs" dxfId="10738" priority="10682" operator="equal">
      <formula>"jan."</formula>
    </cfRule>
  </conditionalFormatting>
  <conditionalFormatting sqref="I9">
    <cfRule type="cellIs" dxfId="10737" priority="10681" operator="equal">
      <formula>"jan."</formula>
    </cfRule>
  </conditionalFormatting>
  <conditionalFormatting sqref="H9">
    <cfRule type="cellIs" dxfId="10736" priority="10680" operator="equal">
      <formula>"jan."</formula>
    </cfRule>
  </conditionalFormatting>
  <conditionalFormatting sqref="I9">
    <cfRule type="cellIs" dxfId="10735" priority="10679" operator="equal">
      <formula>"jan."</formula>
    </cfRule>
  </conditionalFormatting>
  <conditionalFormatting sqref="H9">
    <cfRule type="cellIs" dxfId="10734" priority="10678" operator="equal">
      <formula>"jan."</formula>
    </cfRule>
  </conditionalFormatting>
  <conditionalFormatting sqref="J9">
    <cfRule type="cellIs" dxfId="10733" priority="10677" operator="equal">
      <formula>"jan."</formula>
    </cfRule>
  </conditionalFormatting>
  <conditionalFormatting sqref="I9">
    <cfRule type="cellIs" dxfId="10732" priority="10676" operator="equal">
      <formula>"jan."</formula>
    </cfRule>
  </conditionalFormatting>
  <conditionalFormatting sqref="H9">
    <cfRule type="cellIs" dxfId="10731" priority="10675" operator="equal">
      <formula>"jan."</formula>
    </cfRule>
  </conditionalFormatting>
  <conditionalFormatting sqref="I9">
    <cfRule type="cellIs" dxfId="10730" priority="10674" operator="equal">
      <formula>"jan."</formula>
    </cfRule>
  </conditionalFormatting>
  <conditionalFormatting sqref="H9">
    <cfRule type="cellIs" dxfId="10729" priority="10673" operator="equal">
      <formula>"jan."</formula>
    </cfRule>
  </conditionalFormatting>
  <conditionalFormatting sqref="H9">
    <cfRule type="cellIs" dxfId="10728" priority="10671" operator="equal">
      <formula>"jan."</formula>
    </cfRule>
  </conditionalFormatting>
  <conditionalFormatting sqref="J9">
    <cfRule type="cellIs" dxfId="10727" priority="10670" operator="equal">
      <formula>"jan."</formula>
    </cfRule>
  </conditionalFormatting>
  <conditionalFormatting sqref="H9">
    <cfRule type="cellIs" dxfId="10726" priority="10669" operator="equal">
      <formula>"jan."</formula>
    </cfRule>
  </conditionalFormatting>
  <conditionalFormatting sqref="H9">
    <cfRule type="cellIs" dxfId="10725" priority="10668" operator="equal">
      <formula>"jan."</formula>
    </cfRule>
  </conditionalFormatting>
  <conditionalFormatting sqref="H9">
    <cfRule type="cellIs" dxfId="10724" priority="10667" operator="equal">
      <formula>"jan."</formula>
    </cfRule>
  </conditionalFormatting>
  <conditionalFormatting sqref="I9">
    <cfRule type="cellIs" dxfId="10723" priority="10666" operator="equal">
      <formula>"jan."</formula>
    </cfRule>
  </conditionalFormatting>
  <conditionalFormatting sqref="I9">
    <cfRule type="cellIs" dxfId="10722" priority="10665" operator="equal">
      <formula>"jan."</formula>
    </cfRule>
  </conditionalFormatting>
  <conditionalFormatting sqref="H9">
    <cfRule type="cellIs" dxfId="10721" priority="10664" operator="equal">
      <formula>"jan."</formula>
    </cfRule>
  </conditionalFormatting>
  <conditionalFormatting sqref="I9">
    <cfRule type="cellIs" dxfId="10720" priority="10663" operator="equal">
      <formula>"jan."</formula>
    </cfRule>
  </conditionalFormatting>
  <conditionalFormatting sqref="H9">
    <cfRule type="cellIs" dxfId="10719" priority="10662" operator="equal">
      <formula>"jan."</formula>
    </cfRule>
  </conditionalFormatting>
  <conditionalFormatting sqref="I9">
    <cfRule type="cellIs" dxfId="10718" priority="10661" operator="equal">
      <formula>"jan."</formula>
    </cfRule>
  </conditionalFormatting>
  <conditionalFormatting sqref="H9">
    <cfRule type="cellIs" dxfId="10717" priority="10660" operator="equal">
      <formula>"jan."</formula>
    </cfRule>
  </conditionalFormatting>
  <conditionalFormatting sqref="J9">
    <cfRule type="cellIs" dxfId="10716" priority="10659" operator="equal">
      <formula>"jan."</formula>
    </cfRule>
  </conditionalFormatting>
  <conditionalFormatting sqref="H9">
    <cfRule type="cellIs" dxfId="10715" priority="10658" operator="equal">
      <formula>"jan."</formula>
    </cfRule>
  </conditionalFormatting>
  <conditionalFormatting sqref="H9">
    <cfRule type="cellIs" dxfId="10714" priority="10657" operator="equal">
      <formula>"jan."</formula>
    </cfRule>
  </conditionalFormatting>
  <conditionalFormatting sqref="H9">
    <cfRule type="cellIs" dxfId="10713" priority="10656" operator="equal">
      <formula>"jan."</formula>
    </cfRule>
  </conditionalFormatting>
  <conditionalFormatting sqref="I9">
    <cfRule type="cellIs" dxfId="10712" priority="10655" operator="equal">
      <formula>"jan."</formula>
    </cfRule>
  </conditionalFormatting>
  <conditionalFormatting sqref="H9">
    <cfRule type="cellIs" dxfId="10711" priority="10654" operator="equal">
      <formula>"jan."</formula>
    </cfRule>
  </conditionalFormatting>
  <conditionalFormatting sqref="H9">
    <cfRule type="cellIs" dxfId="10710" priority="10653" operator="equal">
      <formula>"jan."</formula>
    </cfRule>
  </conditionalFormatting>
  <conditionalFormatting sqref="H9">
    <cfRule type="cellIs" dxfId="10709" priority="10652" operator="equal">
      <formula>"jan."</formula>
    </cfRule>
  </conditionalFormatting>
  <conditionalFormatting sqref="I9">
    <cfRule type="cellIs" dxfId="10708" priority="10651" operator="equal">
      <formula>"jan."</formula>
    </cfRule>
  </conditionalFormatting>
  <conditionalFormatting sqref="H9">
    <cfRule type="cellIs" dxfId="10707" priority="10650" operator="equal">
      <formula>"jan."</formula>
    </cfRule>
  </conditionalFormatting>
  <conditionalFormatting sqref="I9">
    <cfRule type="cellIs" dxfId="10706" priority="10649" operator="equal">
      <formula>"jan."</formula>
    </cfRule>
  </conditionalFormatting>
  <conditionalFormatting sqref="H9">
    <cfRule type="cellIs" dxfId="10705" priority="10648" operator="equal">
      <formula>"jan."</formula>
    </cfRule>
  </conditionalFormatting>
  <conditionalFormatting sqref="I9">
    <cfRule type="cellIs" dxfId="10704" priority="10647" operator="equal">
      <formula>"jan."</formula>
    </cfRule>
  </conditionalFormatting>
  <conditionalFormatting sqref="I9">
    <cfRule type="cellIs" dxfId="10703" priority="10645" operator="equal">
      <formula>"jan."</formula>
    </cfRule>
  </conditionalFormatting>
  <conditionalFormatting sqref="H9">
    <cfRule type="cellIs" dxfId="10702" priority="10644" operator="equal">
      <formula>"jan."</formula>
    </cfRule>
  </conditionalFormatting>
  <conditionalFormatting sqref="H9">
    <cfRule type="cellIs" dxfId="10701" priority="10643" operator="equal">
      <formula>"jan."</formula>
    </cfRule>
  </conditionalFormatting>
  <conditionalFormatting sqref="H9">
    <cfRule type="cellIs" dxfId="10700" priority="10642" operator="equal">
      <formula>"jan."</formula>
    </cfRule>
  </conditionalFormatting>
  <conditionalFormatting sqref="I9">
    <cfRule type="cellIs" dxfId="10699" priority="10640" operator="equal">
      <formula>"jan."</formula>
    </cfRule>
  </conditionalFormatting>
  <conditionalFormatting sqref="H9">
    <cfRule type="cellIs" dxfId="10698" priority="10637" operator="equal">
      <formula>"jan."</formula>
    </cfRule>
  </conditionalFormatting>
  <conditionalFormatting sqref="I9">
    <cfRule type="cellIs" dxfId="10697" priority="10636" operator="equal">
      <formula>"jan."</formula>
    </cfRule>
  </conditionalFormatting>
  <conditionalFormatting sqref="H9">
    <cfRule type="cellIs" dxfId="10696" priority="10635" operator="equal">
      <formula>"jan."</formula>
    </cfRule>
  </conditionalFormatting>
  <conditionalFormatting sqref="H9">
    <cfRule type="cellIs" dxfId="10695" priority="10634" operator="equal">
      <formula>"jan."</formula>
    </cfRule>
  </conditionalFormatting>
  <conditionalFormatting sqref="H9">
    <cfRule type="cellIs" dxfId="10694" priority="10633" operator="equal">
      <formula>"jan."</formula>
    </cfRule>
  </conditionalFormatting>
  <conditionalFormatting sqref="H9">
    <cfRule type="cellIs" dxfId="10693" priority="10632" operator="equal">
      <formula>"jan."</formula>
    </cfRule>
  </conditionalFormatting>
  <conditionalFormatting sqref="I9">
    <cfRule type="cellIs" dxfId="10692" priority="10631" operator="equal">
      <formula>"jan."</formula>
    </cfRule>
  </conditionalFormatting>
  <conditionalFormatting sqref="H9">
    <cfRule type="cellIs" dxfId="10691" priority="10630" operator="equal">
      <formula>"jan."</formula>
    </cfRule>
  </conditionalFormatting>
  <conditionalFormatting sqref="H9">
    <cfRule type="cellIs" dxfId="10690" priority="10629" operator="equal">
      <formula>"jan."</formula>
    </cfRule>
  </conditionalFormatting>
  <conditionalFormatting sqref="J9">
    <cfRule type="cellIs" dxfId="10689" priority="10628" operator="equal">
      <formula>"jan."</formula>
    </cfRule>
  </conditionalFormatting>
  <conditionalFormatting sqref="I9">
    <cfRule type="cellIs" dxfId="10688" priority="10627" operator="equal">
      <formula>"jan."</formula>
    </cfRule>
  </conditionalFormatting>
  <conditionalFormatting sqref="H9">
    <cfRule type="cellIs" dxfId="10687" priority="10626" operator="equal">
      <formula>"jan."</formula>
    </cfRule>
  </conditionalFormatting>
  <conditionalFormatting sqref="I9">
    <cfRule type="cellIs" dxfId="10686" priority="10625" operator="equal">
      <formula>"jan."</formula>
    </cfRule>
  </conditionalFormatting>
  <conditionalFormatting sqref="H9">
    <cfRule type="cellIs" dxfId="10685" priority="10624" operator="equal">
      <formula>"jan."</formula>
    </cfRule>
  </conditionalFormatting>
  <conditionalFormatting sqref="I9">
    <cfRule type="cellIs" dxfId="10684" priority="10623" operator="equal">
      <formula>"jan."</formula>
    </cfRule>
  </conditionalFormatting>
  <conditionalFormatting sqref="H9">
    <cfRule type="cellIs" dxfId="10683" priority="10622" operator="equal">
      <formula>"jan."</formula>
    </cfRule>
  </conditionalFormatting>
  <conditionalFormatting sqref="H9">
    <cfRule type="cellIs" dxfId="10682" priority="10621" operator="equal">
      <formula>"jan."</formula>
    </cfRule>
  </conditionalFormatting>
  <conditionalFormatting sqref="H9">
    <cfRule type="cellIs" dxfId="10681" priority="10620" operator="equal">
      <formula>"jan."</formula>
    </cfRule>
  </conditionalFormatting>
  <conditionalFormatting sqref="H9">
    <cfRule type="cellIs" dxfId="10680" priority="10619" operator="equal">
      <formula>"jan."</formula>
    </cfRule>
  </conditionalFormatting>
  <conditionalFormatting sqref="I9">
    <cfRule type="cellIs" dxfId="10679" priority="10618" operator="equal">
      <formula>"jan."</formula>
    </cfRule>
  </conditionalFormatting>
  <conditionalFormatting sqref="H9">
    <cfRule type="cellIs" dxfId="10678" priority="10617" operator="equal">
      <formula>"jan."</formula>
    </cfRule>
  </conditionalFormatting>
  <conditionalFormatting sqref="H9">
    <cfRule type="cellIs" dxfId="10677" priority="10616" operator="equal">
      <formula>"jan."</formula>
    </cfRule>
  </conditionalFormatting>
  <conditionalFormatting sqref="H9">
    <cfRule type="cellIs" dxfId="10676" priority="10615" operator="equal">
      <formula>"jan."</formula>
    </cfRule>
  </conditionalFormatting>
  <conditionalFormatting sqref="H9">
    <cfRule type="cellIs" dxfId="10675" priority="10613" operator="equal">
      <formula>"jan."</formula>
    </cfRule>
  </conditionalFormatting>
  <conditionalFormatting sqref="H9">
    <cfRule type="cellIs" dxfId="10674" priority="10612" operator="equal">
      <formula>"jan."</formula>
    </cfRule>
  </conditionalFormatting>
  <conditionalFormatting sqref="H9">
    <cfRule type="cellIs" dxfId="10673" priority="10611" operator="equal">
      <formula>"jan."</formula>
    </cfRule>
  </conditionalFormatting>
  <conditionalFormatting sqref="H9">
    <cfRule type="cellIs" dxfId="10672" priority="10610" operator="equal">
      <formula>"jan."</formula>
    </cfRule>
  </conditionalFormatting>
  <conditionalFormatting sqref="I9">
    <cfRule type="cellIs" dxfId="10671" priority="10609" operator="equal">
      <formula>"jan."</formula>
    </cfRule>
  </conditionalFormatting>
  <conditionalFormatting sqref="H9">
    <cfRule type="cellIs" dxfId="10670" priority="10608" operator="equal">
      <formula>"jan."</formula>
    </cfRule>
  </conditionalFormatting>
  <conditionalFormatting sqref="H9">
    <cfRule type="cellIs" dxfId="10669" priority="10607" operator="equal">
      <formula>"jan."</formula>
    </cfRule>
  </conditionalFormatting>
  <conditionalFormatting sqref="H9">
    <cfRule type="cellIs" dxfId="10668" priority="10606" operator="equal">
      <formula>"jan."</formula>
    </cfRule>
  </conditionalFormatting>
  <conditionalFormatting sqref="H9">
    <cfRule type="cellIs" dxfId="10667" priority="10605" operator="equal">
      <formula>"jan."</formula>
    </cfRule>
  </conditionalFormatting>
  <conditionalFormatting sqref="H9">
    <cfRule type="cellIs" dxfId="10666" priority="10604" operator="equal">
      <formula>"jan."</formula>
    </cfRule>
  </conditionalFormatting>
  <conditionalFormatting sqref="H9">
    <cfRule type="cellIs" dxfId="10665" priority="10603" operator="equal">
      <formula>"jan."</formula>
    </cfRule>
  </conditionalFormatting>
  <conditionalFormatting sqref="H9">
    <cfRule type="cellIs" dxfId="10664" priority="10602" operator="equal">
      <formula>"jan."</formula>
    </cfRule>
  </conditionalFormatting>
  <conditionalFormatting sqref="H9">
    <cfRule type="cellIs" dxfId="10663" priority="10601" operator="equal">
      <formula>"jan."</formula>
    </cfRule>
  </conditionalFormatting>
  <conditionalFormatting sqref="I9">
    <cfRule type="cellIs" dxfId="10662" priority="10600" operator="equal">
      <formula>"jan."</formula>
    </cfRule>
  </conditionalFormatting>
  <conditionalFormatting sqref="J9">
    <cfRule type="cellIs" dxfId="10661" priority="10599" operator="equal">
      <formula>"jan."</formula>
    </cfRule>
  </conditionalFormatting>
  <conditionalFormatting sqref="K9">
    <cfRule type="cellIs" dxfId="10660" priority="10598" operator="equal">
      <formula>"jan."</formula>
    </cfRule>
  </conditionalFormatting>
  <conditionalFormatting sqref="I9">
    <cfRule type="cellIs" dxfId="10659" priority="10597" operator="equal">
      <formula>"jan."</formula>
    </cfRule>
  </conditionalFormatting>
  <conditionalFormatting sqref="H9">
    <cfRule type="cellIs" dxfId="10658" priority="10596" operator="equal">
      <formula>"jan."</formula>
    </cfRule>
  </conditionalFormatting>
  <conditionalFormatting sqref="I9">
    <cfRule type="cellIs" dxfId="10657" priority="10595" operator="equal">
      <formula>"jan."</formula>
    </cfRule>
  </conditionalFormatting>
  <conditionalFormatting sqref="H9">
    <cfRule type="cellIs" dxfId="10656" priority="10594" operator="equal">
      <formula>"jan."</formula>
    </cfRule>
  </conditionalFormatting>
  <conditionalFormatting sqref="I9">
    <cfRule type="cellIs" dxfId="10655" priority="10593" operator="equal">
      <formula>"jan."</formula>
    </cfRule>
  </conditionalFormatting>
  <conditionalFormatting sqref="H9">
    <cfRule type="cellIs" dxfId="10654" priority="10592" operator="equal">
      <formula>"jan."</formula>
    </cfRule>
  </conditionalFormatting>
  <conditionalFormatting sqref="H9">
    <cfRule type="cellIs" dxfId="10653" priority="10591" operator="equal">
      <formula>"jan."</formula>
    </cfRule>
  </conditionalFormatting>
  <conditionalFormatting sqref="H9">
    <cfRule type="cellIs" dxfId="10652" priority="10590" operator="equal">
      <formula>"jan."</formula>
    </cfRule>
  </conditionalFormatting>
  <conditionalFormatting sqref="I9">
    <cfRule type="cellIs" dxfId="10651" priority="10588" operator="equal">
      <formula>"jan."</formula>
    </cfRule>
  </conditionalFormatting>
  <conditionalFormatting sqref="H9">
    <cfRule type="cellIs" dxfId="10650" priority="10587" operator="equal">
      <formula>"jan."</formula>
    </cfRule>
  </conditionalFormatting>
  <conditionalFormatting sqref="H9">
    <cfRule type="cellIs" dxfId="10649" priority="10586" operator="equal">
      <formula>"jan."</formula>
    </cfRule>
  </conditionalFormatting>
  <conditionalFormatting sqref="I9">
    <cfRule type="cellIs" dxfId="10648" priority="10584" operator="equal">
      <formula>"jan."</formula>
    </cfRule>
  </conditionalFormatting>
  <conditionalFormatting sqref="H9">
    <cfRule type="cellIs" dxfId="10647" priority="10583" operator="equal">
      <formula>"jan."</formula>
    </cfRule>
  </conditionalFormatting>
  <conditionalFormatting sqref="H9">
    <cfRule type="cellIs" dxfId="10646" priority="10582" operator="equal">
      <formula>"jan."</formula>
    </cfRule>
  </conditionalFormatting>
  <conditionalFormatting sqref="H9">
    <cfRule type="cellIs" dxfId="10645" priority="10581" operator="equal">
      <formula>"jan."</formula>
    </cfRule>
  </conditionalFormatting>
  <conditionalFormatting sqref="H9">
    <cfRule type="cellIs" dxfId="10644" priority="10580" operator="equal">
      <formula>"jan."</formula>
    </cfRule>
  </conditionalFormatting>
  <conditionalFormatting sqref="I9">
    <cfRule type="cellIs" dxfId="10643" priority="10579" operator="equal">
      <formula>"jan."</formula>
    </cfRule>
  </conditionalFormatting>
  <conditionalFormatting sqref="H9">
    <cfRule type="cellIs" dxfId="10642" priority="10578" operator="equal">
      <formula>"jan."</formula>
    </cfRule>
  </conditionalFormatting>
  <conditionalFormatting sqref="H9">
    <cfRule type="cellIs" dxfId="10641" priority="10576" operator="equal">
      <formula>"jan."</formula>
    </cfRule>
  </conditionalFormatting>
  <conditionalFormatting sqref="H9">
    <cfRule type="cellIs" dxfId="10640" priority="10575" operator="equal">
      <formula>"jan."</formula>
    </cfRule>
  </conditionalFormatting>
  <conditionalFormatting sqref="H9">
    <cfRule type="cellIs" dxfId="10639" priority="10573" operator="equal">
      <formula>"jan."</formula>
    </cfRule>
  </conditionalFormatting>
  <conditionalFormatting sqref="H9">
    <cfRule type="cellIs" dxfId="10638" priority="10572" operator="equal">
      <formula>"jan."</formula>
    </cfRule>
  </conditionalFormatting>
  <conditionalFormatting sqref="H9">
    <cfRule type="cellIs" dxfId="10637" priority="10571" operator="equal">
      <formula>"jan."</formula>
    </cfRule>
  </conditionalFormatting>
  <conditionalFormatting sqref="I9">
    <cfRule type="cellIs" dxfId="10636" priority="10570" operator="equal">
      <formula>"jan."</formula>
    </cfRule>
  </conditionalFormatting>
  <conditionalFormatting sqref="H9">
    <cfRule type="cellIs" dxfId="10635" priority="10569" operator="equal">
      <formula>"jan."</formula>
    </cfRule>
  </conditionalFormatting>
  <conditionalFormatting sqref="H9">
    <cfRule type="cellIs" dxfId="10634" priority="10568" operator="equal">
      <formula>"jan."</formula>
    </cfRule>
  </conditionalFormatting>
  <conditionalFormatting sqref="H9">
    <cfRule type="cellIs" dxfId="10633" priority="10567" operator="equal">
      <formula>"jan."</formula>
    </cfRule>
  </conditionalFormatting>
  <conditionalFormatting sqref="H9">
    <cfRule type="cellIs" dxfId="10632" priority="10566" operator="equal">
      <formula>"jan."</formula>
    </cfRule>
  </conditionalFormatting>
  <conditionalFormatting sqref="H9">
    <cfRule type="cellIs" dxfId="10631" priority="10565" operator="equal">
      <formula>"jan."</formula>
    </cfRule>
  </conditionalFormatting>
  <conditionalFormatting sqref="H9">
    <cfRule type="cellIs" dxfId="10630" priority="10564" operator="equal">
      <formula>"jan."</formula>
    </cfRule>
  </conditionalFormatting>
  <conditionalFormatting sqref="H9">
    <cfRule type="cellIs" dxfId="10629" priority="10563" operator="equal">
      <formula>"jan."</formula>
    </cfRule>
  </conditionalFormatting>
  <conditionalFormatting sqref="I9">
    <cfRule type="cellIs" dxfId="10628" priority="10562" operator="equal">
      <formula>"jan."</formula>
    </cfRule>
  </conditionalFormatting>
  <conditionalFormatting sqref="J9">
    <cfRule type="cellIs" dxfId="10627" priority="10561" operator="equal">
      <formula>"jan."</formula>
    </cfRule>
  </conditionalFormatting>
  <conditionalFormatting sqref="J9">
    <cfRule type="cellIs" dxfId="10626" priority="10560" operator="equal">
      <formula>"jan."</formula>
    </cfRule>
  </conditionalFormatting>
  <conditionalFormatting sqref="I9">
    <cfRule type="cellIs" dxfId="10625" priority="10559" operator="equal">
      <formula>"jan."</formula>
    </cfRule>
  </conditionalFormatting>
  <conditionalFormatting sqref="J9">
    <cfRule type="cellIs" dxfId="10624" priority="10558" operator="equal">
      <formula>"jan."</formula>
    </cfRule>
  </conditionalFormatting>
  <conditionalFormatting sqref="I9">
    <cfRule type="cellIs" dxfId="10623" priority="10557" operator="equal">
      <formula>"jan."</formula>
    </cfRule>
  </conditionalFormatting>
  <conditionalFormatting sqref="J9">
    <cfRule type="cellIs" dxfId="10622" priority="10556" operator="equal">
      <formula>"jan."</formula>
    </cfRule>
  </conditionalFormatting>
  <conditionalFormatting sqref="H9">
    <cfRule type="cellIs" dxfId="10621" priority="10555" operator="equal">
      <formula>"jan."</formula>
    </cfRule>
  </conditionalFormatting>
  <conditionalFormatting sqref="I9">
    <cfRule type="cellIs" dxfId="10620" priority="10554" operator="equal">
      <formula>"jan."</formula>
    </cfRule>
  </conditionalFormatting>
  <conditionalFormatting sqref="I9">
    <cfRule type="cellIs" dxfId="10619" priority="10553" operator="equal">
      <formula>"jan."</formula>
    </cfRule>
  </conditionalFormatting>
  <conditionalFormatting sqref="H9">
    <cfRule type="cellIs" dxfId="10618" priority="10552" operator="equal">
      <formula>"jan."</formula>
    </cfRule>
  </conditionalFormatting>
  <conditionalFormatting sqref="I9">
    <cfRule type="cellIs" dxfId="10617" priority="10551" operator="equal">
      <formula>"jan."</formula>
    </cfRule>
  </conditionalFormatting>
  <conditionalFormatting sqref="H9">
    <cfRule type="cellIs" dxfId="10616" priority="10550" operator="equal">
      <formula>"jan."</formula>
    </cfRule>
  </conditionalFormatting>
  <conditionalFormatting sqref="I9">
    <cfRule type="cellIs" dxfId="10615" priority="10549" operator="equal">
      <formula>"jan."</formula>
    </cfRule>
  </conditionalFormatting>
  <conditionalFormatting sqref="H9">
    <cfRule type="cellIs" dxfId="10614" priority="10548" operator="equal">
      <formula>"jan."</formula>
    </cfRule>
  </conditionalFormatting>
  <conditionalFormatting sqref="J9">
    <cfRule type="cellIs" dxfId="10613" priority="10547" operator="equal">
      <formula>"jan."</formula>
    </cfRule>
  </conditionalFormatting>
  <conditionalFormatting sqref="I9">
    <cfRule type="cellIs" dxfId="10612" priority="10546" operator="equal">
      <formula>"jan."</formula>
    </cfRule>
  </conditionalFormatting>
  <conditionalFormatting sqref="H9">
    <cfRule type="cellIs" dxfId="10611" priority="10545" operator="equal">
      <formula>"jan."</formula>
    </cfRule>
  </conditionalFormatting>
  <conditionalFormatting sqref="I9">
    <cfRule type="cellIs" dxfId="10610" priority="10544" operator="equal">
      <formula>"jan."</formula>
    </cfRule>
  </conditionalFormatting>
  <conditionalFormatting sqref="H9">
    <cfRule type="cellIs" dxfId="10609" priority="10543" operator="equal">
      <formula>"jan."</formula>
    </cfRule>
  </conditionalFormatting>
  <conditionalFormatting sqref="I9">
    <cfRule type="cellIs" dxfId="10608" priority="10542" operator="equal">
      <formula>"jan."</formula>
    </cfRule>
  </conditionalFormatting>
  <conditionalFormatting sqref="H9">
    <cfRule type="cellIs" dxfId="10607" priority="10541" operator="equal">
      <formula>"jan."</formula>
    </cfRule>
  </conditionalFormatting>
  <conditionalFormatting sqref="J9">
    <cfRule type="cellIs" dxfId="10606" priority="10540" operator="equal">
      <formula>"jan."</formula>
    </cfRule>
  </conditionalFormatting>
  <conditionalFormatting sqref="H9">
    <cfRule type="cellIs" dxfId="10605" priority="10539" operator="equal">
      <formula>"jan."</formula>
    </cfRule>
  </conditionalFormatting>
  <conditionalFormatting sqref="H9">
    <cfRule type="cellIs" dxfId="10604" priority="10538" operator="equal">
      <formula>"jan."</formula>
    </cfRule>
  </conditionalFormatting>
  <conditionalFormatting sqref="H9">
    <cfRule type="cellIs" dxfId="10603" priority="10537" operator="equal">
      <formula>"jan."</formula>
    </cfRule>
  </conditionalFormatting>
  <conditionalFormatting sqref="I9">
    <cfRule type="cellIs" dxfId="10602" priority="10536" operator="equal">
      <formula>"jan."</formula>
    </cfRule>
  </conditionalFormatting>
  <conditionalFormatting sqref="I9">
    <cfRule type="cellIs" dxfId="10601" priority="10535" operator="equal">
      <formula>"jan."</formula>
    </cfRule>
  </conditionalFormatting>
  <conditionalFormatting sqref="H9">
    <cfRule type="cellIs" dxfId="10600" priority="10534" operator="equal">
      <formula>"jan."</formula>
    </cfRule>
  </conditionalFormatting>
  <conditionalFormatting sqref="I9">
    <cfRule type="cellIs" dxfId="10599" priority="10533" operator="equal">
      <formula>"jan."</formula>
    </cfRule>
  </conditionalFormatting>
  <conditionalFormatting sqref="H9">
    <cfRule type="cellIs" dxfId="10598" priority="10532" operator="equal">
      <formula>"jan."</formula>
    </cfRule>
  </conditionalFormatting>
  <conditionalFormatting sqref="I9">
    <cfRule type="cellIs" dxfId="10597" priority="10531" operator="equal">
      <formula>"jan."</formula>
    </cfRule>
  </conditionalFormatting>
  <conditionalFormatting sqref="H9">
    <cfRule type="cellIs" dxfId="10596" priority="10530" operator="equal">
      <formula>"jan."</formula>
    </cfRule>
  </conditionalFormatting>
  <conditionalFormatting sqref="J9">
    <cfRule type="cellIs" dxfId="10595" priority="10529" operator="equal">
      <formula>"jan."</formula>
    </cfRule>
  </conditionalFormatting>
  <conditionalFormatting sqref="H9">
    <cfRule type="cellIs" dxfId="10594" priority="10528" operator="equal">
      <formula>"jan."</formula>
    </cfRule>
  </conditionalFormatting>
  <conditionalFormatting sqref="H9">
    <cfRule type="cellIs" dxfId="10593" priority="10527" operator="equal">
      <formula>"jan."</formula>
    </cfRule>
  </conditionalFormatting>
  <conditionalFormatting sqref="H9">
    <cfRule type="cellIs" dxfId="10592" priority="10526" operator="equal">
      <formula>"jan."</formula>
    </cfRule>
  </conditionalFormatting>
  <conditionalFormatting sqref="I9">
    <cfRule type="cellIs" dxfId="10591" priority="10525" operator="equal">
      <formula>"jan."</formula>
    </cfRule>
  </conditionalFormatting>
  <conditionalFormatting sqref="H9">
    <cfRule type="cellIs" dxfId="10590" priority="10524" operator="equal">
      <formula>"jan."</formula>
    </cfRule>
  </conditionalFormatting>
  <conditionalFormatting sqref="H9">
    <cfRule type="cellIs" dxfId="10589" priority="10523" operator="equal">
      <formula>"jan."</formula>
    </cfRule>
  </conditionalFormatting>
  <conditionalFormatting sqref="H9">
    <cfRule type="cellIs" dxfId="10588" priority="10522" operator="equal">
      <formula>"jan."</formula>
    </cfRule>
  </conditionalFormatting>
  <conditionalFormatting sqref="I9">
    <cfRule type="cellIs" dxfId="10587" priority="10521" operator="equal">
      <formula>"jan."</formula>
    </cfRule>
  </conditionalFormatting>
  <conditionalFormatting sqref="H9">
    <cfRule type="cellIs" dxfId="10586" priority="10520" operator="equal">
      <formula>"jan."</formula>
    </cfRule>
  </conditionalFormatting>
  <conditionalFormatting sqref="I9">
    <cfRule type="cellIs" dxfId="10585" priority="10519" operator="equal">
      <formula>"jan."</formula>
    </cfRule>
  </conditionalFormatting>
  <conditionalFormatting sqref="H9">
    <cfRule type="cellIs" dxfId="10584" priority="10518" operator="equal">
      <formula>"jan."</formula>
    </cfRule>
  </conditionalFormatting>
  <conditionalFormatting sqref="I9">
    <cfRule type="cellIs" dxfId="10583" priority="10517" operator="equal">
      <formula>"jan."</formula>
    </cfRule>
  </conditionalFormatting>
  <conditionalFormatting sqref="H9">
    <cfRule type="cellIs" dxfId="10582" priority="10516" operator="equal">
      <formula>"jan."</formula>
    </cfRule>
  </conditionalFormatting>
  <conditionalFormatting sqref="I9">
    <cfRule type="cellIs" dxfId="10581" priority="10515" operator="equal">
      <formula>"jan."</formula>
    </cfRule>
  </conditionalFormatting>
  <conditionalFormatting sqref="H9">
    <cfRule type="cellIs" dxfId="10580" priority="10514" operator="equal">
      <formula>"jan."</formula>
    </cfRule>
  </conditionalFormatting>
  <conditionalFormatting sqref="H9">
    <cfRule type="cellIs" dxfId="10579" priority="10513" operator="equal">
      <formula>"jan."</formula>
    </cfRule>
  </conditionalFormatting>
  <conditionalFormatting sqref="H9">
    <cfRule type="cellIs" dxfId="10578" priority="10512" operator="equal">
      <formula>"jan."</formula>
    </cfRule>
  </conditionalFormatting>
  <conditionalFormatting sqref="H9">
    <cfRule type="cellIs" dxfId="10577" priority="10511" operator="equal">
      <formula>"jan."</formula>
    </cfRule>
  </conditionalFormatting>
  <conditionalFormatting sqref="I9">
    <cfRule type="cellIs" dxfId="10576" priority="10510" operator="equal">
      <formula>"jan."</formula>
    </cfRule>
  </conditionalFormatting>
  <conditionalFormatting sqref="H9">
    <cfRule type="cellIs" dxfId="10575" priority="10509" operator="equal">
      <formula>"jan."</formula>
    </cfRule>
  </conditionalFormatting>
  <conditionalFormatting sqref="H9">
    <cfRule type="cellIs" dxfId="10574" priority="10508" operator="equal">
      <formula>"jan."</formula>
    </cfRule>
  </conditionalFormatting>
  <conditionalFormatting sqref="H9">
    <cfRule type="cellIs" dxfId="10573" priority="10507" operator="equal">
      <formula>"jan."</formula>
    </cfRule>
  </conditionalFormatting>
  <conditionalFormatting sqref="I9">
    <cfRule type="cellIs" dxfId="10572" priority="10506" operator="equal">
      <formula>"jan."</formula>
    </cfRule>
  </conditionalFormatting>
  <conditionalFormatting sqref="H9">
    <cfRule type="cellIs" dxfId="10571" priority="10505" operator="equal">
      <formula>"jan."</formula>
    </cfRule>
  </conditionalFormatting>
  <conditionalFormatting sqref="H9">
    <cfRule type="cellIs" dxfId="10570" priority="10504" operator="equal">
      <formula>"jan."</formula>
    </cfRule>
  </conditionalFormatting>
  <conditionalFormatting sqref="H9">
    <cfRule type="cellIs" dxfId="10569" priority="10503" operator="equal">
      <formula>"jan."</formula>
    </cfRule>
  </conditionalFormatting>
  <conditionalFormatting sqref="H9">
    <cfRule type="cellIs" dxfId="10568" priority="10502" operator="equal">
      <formula>"jan."</formula>
    </cfRule>
  </conditionalFormatting>
  <conditionalFormatting sqref="I9">
    <cfRule type="cellIs" dxfId="10567" priority="10501" operator="equal">
      <formula>"jan."</formula>
    </cfRule>
  </conditionalFormatting>
  <conditionalFormatting sqref="H9">
    <cfRule type="cellIs" dxfId="10566" priority="10500" operator="equal">
      <formula>"jan."</formula>
    </cfRule>
  </conditionalFormatting>
  <conditionalFormatting sqref="J9">
    <cfRule type="cellIs" dxfId="10565" priority="10498" operator="equal">
      <formula>"jan."</formula>
    </cfRule>
  </conditionalFormatting>
  <conditionalFormatting sqref="I9">
    <cfRule type="cellIs" dxfId="10564" priority="10497" operator="equal">
      <formula>"jan."</formula>
    </cfRule>
  </conditionalFormatting>
  <conditionalFormatting sqref="H9">
    <cfRule type="cellIs" dxfId="10563" priority="10496" operator="equal">
      <formula>"jan."</formula>
    </cfRule>
  </conditionalFormatting>
  <conditionalFormatting sqref="I9">
    <cfRule type="cellIs" dxfId="10562" priority="10495" operator="equal">
      <formula>"jan."</formula>
    </cfRule>
  </conditionalFormatting>
  <conditionalFormatting sqref="H9">
    <cfRule type="cellIs" dxfId="10561" priority="10494" operator="equal">
      <formula>"jan."</formula>
    </cfRule>
  </conditionalFormatting>
  <conditionalFormatting sqref="I9">
    <cfRule type="cellIs" dxfId="10560" priority="10493" operator="equal">
      <formula>"jan."</formula>
    </cfRule>
  </conditionalFormatting>
  <conditionalFormatting sqref="H9">
    <cfRule type="cellIs" dxfId="10559" priority="10492" operator="equal">
      <formula>"jan."</formula>
    </cfRule>
  </conditionalFormatting>
  <conditionalFormatting sqref="H9">
    <cfRule type="cellIs" dxfId="10558" priority="10491" operator="equal">
      <formula>"jan."</formula>
    </cfRule>
  </conditionalFormatting>
  <conditionalFormatting sqref="H9">
    <cfRule type="cellIs" dxfId="10557" priority="10490" operator="equal">
      <formula>"jan."</formula>
    </cfRule>
  </conditionalFormatting>
  <conditionalFormatting sqref="H9">
    <cfRule type="cellIs" dxfId="10556" priority="10489" operator="equal">
      <formula>"jan."</formula>
    </cfRule>
  </conditionalFormatting>
  <conditionalFormatting sqref="I9">
    <cfRule type="cellIs" dxfId="10555" priority="10488" operator="equal">
      <formula>"jan."</formula>
    </cfRule>
  </conditionalFormatting>
  <conditionalFormatting sqref="H9">
    <cfRule type="cellIs" dxfId="10554" priority="10487" operator="equal">
      <formula>"jan."</formula>
    </cfRule>
  </conditionalFormatting>
  <conditionalFormatting sqref="H9">
    <cfRule type="cellIs" dxfId="10553" priority="10486" operator="equal">
      <formula>"jan."</formula>
    </cfRule>
  </conditionalFormatting>
  <conditionalFormatting sqref="H9">
    <cfRule type="cellIs" dxfId="10552" priority="10485" operator="equal">
      <formula>"jan."</formula>
    </cfRule>
  </conditionalFormatting>
  <conditionalFormatting sqref="I9">
    <cfRule type="cellIs" dxfId="10551" priority="10484" operator="equal">
      <formula>"jan."</formula>
    </cfRule>
  </conditionalFormatting>
  <conditionalFormatting sqref="H9">
    <cfRule type="cellIs" dxfId="10550" priority="10483" operator="equal">
      <formula>"jan."</formula>
    </cfRule>
  </conditionalFormatting>
  <conditionalFormatting sqref="H9">
    <cfRule type="cellIs" dxfId="10549" priority="10482" operator="equal">
      <formula>"jan."</formula>
    </cfRule>
  </conditionalFormatting>
  <conditionalFormatting sqref="H9">
    <cfRule type="cellIs" dxfId="10548" priority="10481" operator="equal">
      <formula>"jan."</formula>
    </cfRule>
  </conditionalFormatting>
  <conditionalFormatting sqref="H9">
    <cfRule type="cellIs" dxfId="10547" priority="10480" operator="equal">
      <formula>"jan."</formula>
    </cfRule>
  </conditionalFormatting>
  <conditionalFormatting sqref="I9">
    <cfRule type="cellIs" dxfId="10546" priority="10479" operator="equal">
      <formula>"jan."</formula>
    </cfRule>
  </conditionalFormatting>
  <conditionalFormatting sqref="H9">
    <cfRule type="cellIs" dxfId="10545" priority="10478" operator="equal">
      <formula>"jan."</formula>
    </cfRule>
  </conditionalFormatting>
  <conditionalFormatting sqref="H9">
    <cfRule type="cellIs" dxfId="10544" priority="10477" operator="equal">
      <formula>"jan."</formula>
    </cfRule>
  </conditionalFormatting>
  <conditionalFormatting sqref="H9">
    <cfRule type="cellIs" dxfId="10543" priority="10476" operator="equal">
      <formula>"jan."</formula>
    </cfRule>
  </conditionalFormatting>
  <conditionalFormatting sqref="H9">
    <cfRule type="cellIs" dxfId="10542" priority="10475" operator="equal">
      <formula>"jan."</formula>
    </cfRule>
  </conditionalFormatting>
  <conditionalFormatting sqref="H9">
    <cfRule type="cellIs" dxfId="10541" priority="10474" operator="equal">
      <formula>"jan."</formula>
    </cfRule>
  </conditionalFormatting>
  <conditionalFormatting sqref="H9">
    <cfRule type="cellIs" dxfId="10540" priority="10473" operator="equal">
      <formula>"jan."</formula>
    </cfRule>
  </conditionalFormatting>
  <conditionalFormatting sqref="H9">
    <cfRule type="cellIs" dxfId="10539" priority="10472" operator="equal">
      <formula>"jan."</formula>
    </cfRule>
  </conditionalFormatting>
  <conditionalFormatting sqref="H9">
    <cfRule type="cellIs" dxfId="10538" priority="10471" operator="equal">
      <formula>"jan."</formula>
    </cfRule>
  </conditionalFormatting>
  <conditionalFormatting sqref="I9">
    <cfRule type="cellIs" dxfId="10537" priority="10470" operator="equal">
      <formula>"jan."</formula>
    </cfRule>
  </conditionalFormatting>
  <conditionalFormatting sqref="K9">
    <cfRule type="cellIs" dxfId="10536" priority="10468" operator="equal">
      <formula>"jan."</formula>
    </cfRule>
  </conditionalFormatting>
  <conditionalFormatting sqref="I9">
    <cfRule type="cellIs" dxfId="10535" priority="10467" operator="equal">
      <formula>"jan."</formula>
    </cfRule>
  </conditionalFormatting>
  <conditionalFormatting sqref="I9">
    <cfRule type="cellIs" dxfId="10534" priority="10465" operator="equal">
      <formula>"jan."</formula>
    </cfRule>
  </conditionalFormatting>
  <conditionalFormatting sqref="H9">
    <cfRule type="cellIs" dxfId="10533" priority="10464" operator="equal">
      <formula>"jan."</formula>
    </cfRule>
  </conditionalFormatting>
  <conditionalFormatting sqref="I9">
    <cfRule type="cellIs" dxfId="10532" priority="10463" operator="equal">
      <formula>"jan."</formula>
    </cfRule>
  </conditionalFormatting>
  <conditionalFormatting sqref="H9">
    <cfRule type="cellIs" dxfId="10531" priority="10462" operator="equal">
      <formula>"jan."</formula>
    </cfRule>
  </conditionalFormatting>
  <conditionalFormatting sqref="H9">
    <cfRule type="cellIs" dxfId="10530" priority="10461" operator="equal">
      <formula>"jan."</formula>
    </cfRule>
  </conditionalFormatting>
  <conditionalFormatting sqref="H9">
    <cfRule type="cellIs" dxfId="10529" priority="10460" operator="equal">
      <formula>"jan."</formula>
    </cfRule>
  </conditionalFormatting>
  <conditionalFormatting sqref="H9">
    <cfRule type="cellIs" dxfId="10528" priority="10459" operator="equal">
      <formula>"jan."</formula>
    </cfRule>
  </conditionalFormatting>
  <conditionalFormatting sqref="I9">
    <cfRule type="cellIs" dxfId="10527" priority="10458" operator="equal">
      <formula>"jan."</formula>
    </cfRule>
  </conditionalFormatting>
  <conditionalFormatting sqref="H9">
    <cfRule type="cellIs" dxfId="10526" priority="10457" operator="equal">
      <formula>"jan."</formula>
    </cfRule>
  </conditionalFormatting>
  <conditionalFormatting sqref="H9">
    <cfRule type="cellIs" dxfId="10525" priority="10456" operator="equal">
      <formula>"jan."</formula>
    </cfRule>
  </conditionalFormatting>
  <conditionalFormatting sqref="H9">
    <cfRule type="cellIs" dxfId="10524" priority="10455" operator="equal">
      <formula>"jan."</formula>
    </cfRule>
  </conditionalFormatting>
  <conditionalFormatting sqref="I9">
    <cfRule type="cellIs" dxfId="10523" priority="10454" operator="equal">
      <formula>"jan."</formula>
    </cfRule>
  </conditionalFormatting>
  <conditionalFormatting sqref="H9">
    <cfRule type="cellIs" dxfId="10522" priority="10453" operator="equal">
      <formula>"jan."</formula>
    </cfRule>
  </conditionalFormatting>
  <conditionalFormatting sqref="H9">
    <cfRule type="cellIs" dxfId="10521" priority="10452" operator="equal">
      <formula>"jan."</formula>
    </cfRule>
  </conditionalFormatting>
  <conditionalFormatting sqref="H9">
    <cfRule type="cellIs" dxfId="10520" priority="10451" operator="equal">
      <formula>"jan."</formula>
    </cfRule>
  </conditionalFormatting>
  <conditionalFormatting sqref="H9">
    <cfRule type="cellIs" dxfId="10519" priority="10450" operator="equal">
      <formula>"jan."</formula>
    </cfRule>
  </conditionalFormatting>
  <conditionalFormatting sqref="I9">
    <cfRule type="cellIs" dxfId="10518" priority="10449" operator="equal">
      <formula>"jan."</formula>
    </cfRule>
  </conditionalFormatting>
  <conditionalFormatting sqref="H9">
    <cfRule type="cellIs" dxfId="10517" priority="10448" operator="equal">
      <formula>"jan."</formula>
    </cfRule>
  </conditionalFormatting>
  <conditionalFormatting sqref="H9">
    <cfRule type="cellIs" dxfId="10516" priority="10447" operator="equal">
      <formula>"jan."</formula>
    </cfRule>
  </conditionalFormatting>
  <conditionalFormatting sqref="H9">
    <cfRule type="cellIs" dxfId="10515" priority="10445" operator="equal">
      <formula>"jan."</formula>
    </cfRule>
  </conditionalFormatting>
  <conditionalFormatting sqref="H9">
    <cfRule type="cellIs" dxfId="10514" priority="10444" operator="equal">
      <formula>"jan."</formula>
    </cfRule>
  </conditionalFormatting>
  <conditionalFormatting sqref="H9">
    <cfRule type="cellIs" dxfId="10513" priority="10443" operator="equal">
      <formula>"jan."</formula>
    </cfRule>
  </conditionalFormatting>
  <conditionalFormatting sqref="H9">
    <cfRule type="cellIs" dxfId="10512" priority="10442" operator="equal">
      <formula>"jan."</formula>
    </cfRule>
  </conditionalFormatting>
  <conditionalFormatting sqref="H9">
    <cfRule type="cellIs" dxfId="10511" priority="10441" operator="equal">
      <formula>"jan."</formula>
    </cfRule>
  </conditionalFormatting>
  <conditionalFormatting sqref="I9">
    <cfRule type="cellIs" dxfId="10510" priority="10440" operator="equal">
      <formula>"jan."</formula>
    </cfRule>
  </conditionalFormatting>
  <conditionalFormatting sqref="H9">
    <cfRule type="cellIs" dxfId="10509" priority="10436" operator="equal">
      <formula>"jan."</formula>
    </cfRule>
  </conditionalFormatting>
  <conditionalFormatting sqref="H9">
    <cfRule type="cellIs" dxfId="10508" priority="10435" operator="equal">
      <formula>"jan."</formula>
    </cfRule>
  </conditionalFormatting>
  <conditionalFormatting sqref="H9">
    <cfRule type="cellIs" dxfId="10507" priority="10434" operator="equal">
      <formula>"jan."</formula>
    </cfRule>
  </conditionalFormatting>
  <conditionalFormatting sqref="I9">
    <cfRule type="cellIs" dxfId="10506" priority="10432" operator="equal">
      <formula>"jan."</formula>
    </cfRule>
  </conditionalFormatting>
  <conditionalFormatting sqref="J9">
    <cfRule type="cellIs" dxfId="10505" priority="10431" operator="equal">
      <formula>"jan."</formula>
    </cfRule>
  </conditionalFormatting>
  <conditionalFormatting sqref="I9">
    <cfRule type="cellIs" dxfId="10504" priority="10430" operator="equal">
      <formula>"jan."</formula>
    </cfRule>
  </conditionalFormatting>
  <conditionalFormatting sqref="H9">
    <cfRule type="cellIs" dxfId="10503" priority="10429" operator="equal">
      <formula>"jan."</formula>
    </cfRule>
  </conditionalFormatting>
  <conditionalFormatting sqref="I9">
    <cfRule type="cellIs" dxfId="10502" priority="10428" operator="equal">
      <formula>"jan."</formula>
    </cfRule>
  </conditionalFormatting>
  <conditionalFormatting sqref="H9">
    <cfRule type="cellIs" dxfId="10501" priority="10427" operator="equal">
      <formula>"jan."</formula>
    </cfRule>
  </conditionalFormatting>
  <conditionalFormatting sqref="I9">
    <cfRule type="cellIs" dxfId="10500" priority="10426" operator="equal">
      <formula>"jan."</formula>
    </cfRule>
  </conditionalFormatting>
  <conditionalFormatting sqref="H9">
    <cfRule type="cellIs" dxfId="10499" priority="10425" operator="equal">
      <formula>"jan."</formula>
    </cfRule>
  </conditionalFormatting>
  <conditionalFormatting sqref="H9">
    <cfRule type="cellIs" dxfId="10498" priority="10424" operator="equal">
      <formula>"jan."</formula>
    </cfRule>
  </conditionalFormatting>
  <conditionalFormatting sqref="H9">
    <cfRule type="cellIs" dxfId="10497" priority="10423" operator="equal">
      <formula>"jan."</formula>
    </cfRule>
  </conditionalFormatting>
  <conditionalFormatting sqref="H9">
    <cfRule type="cellIs" dxfId="10496" priority="10422" operator="equal">
      <formula>"jan."</formula>
    </cfRule>
  </conditionalFormatting>
  <conditionalFormatting sqref="I9">
    <cfRule type="cellIs" dxfId="10495" priority="10421" operator="equal">
      <formula>"jan."</formula>
    </cfRule>
  </conditionalFormatting>
  <conditionalFormatting sqref="H9">
    <cfRule type="cellIs" dxfId="10494" priority="10420" operator="equal">
      <formula>"jan."</formula>
    </cfRule>
  </conditionalFormatting>
  <conditionalFormatting sqref="H9">
    <cfRule type="cellIs" dxfId="10493" priority="10419" operator="equal">
      <formula>"jan."</formula>
    </cfRule>
  </conditionalFormatting>
  <conditionalFormatting sqref="H9">
    <cfRule type="cellIs" dxfId="10492" priority="10418" operator="equal">
      <formula>"jan."</formula>
    </cfRule>
  </conditionalFormatting>
  <conditionalFormatting sqref="I9">
    <cfRule type="cellIs" dxfId="10491" priority="10417" operator="equal">
      <formula>"jan."</formula>
    </cfRule>
  </conditionalFormatting>
  <conditionalFormatting sqref="H9">
    <cfRule type="cellIs" dxfId="10490" priority="10415" operator="equal">
      <formula>"jan."</formula>
    </cfRule>
  </conditionalFormatting>
  <conditionalFormatting sqref="H9">
    <cfRule type="cellIs" dxfId="10489" priority="10414" operator="equal">
      <formula>"jan."</formula>
    </cfRule>
  </conditionalFormatting>
  <conditionalFormatting sqref="H9">
    <cfRule type="cellIs" dxfId="10488" priority="10413" operator="equal">
      <formula>"jan."</formula>
    </cfRule>
  </conditionalFormatting>
  <conditionalFormatting sqref="I9">
    <cfRule type="cellIs" dxfId="10487" priority="10412" operator="equal">
      <formula>"jan."</formula>
    </cfRule>
  </conditionalFormatting>
  <conditionalFormatting sqref="H9">
    <cfRule type="cellIs" dxfId="10486" priority="10411" operator="equal">
      <formula>"jan."</formula>
    </cfRule>
  </conditionalFormatting>
  <conditionalFormatting sqref="H9">
    <cfRule type="cellIs" dxfId="10485" priority="10410" operator="equal">
      <formula>"jan."</formula>
    </cfRule>
  </conditionalFormatting>
  <conditionalFormatting sqref="H9">
    <cfRule type="cellIs" dxfId="10484" priority="10409" operator="equal">
      <formula>"jan."</formula>
    </cfRule>
  </conditionalFormatting>
  <conditionalFormatting sqref="H9">
    <cfRule type="cellIs" dxfId="10483" priority="10408" operator="equal">
      <formula>"jan."</formula>
    </cfRule>
  </conditionalFormatting>
  <conditionalFormatting sqref="H9">
    <cfRule type="cellIs" dxfId="10482" priority="10407" operator="equal">
      <formula>"jan."</formula>
    </cfRule>
  </conditionalFormatting>
  <conditionalFormatting sqref="H9">
    <cfRule type="cellIs" dxfId="10481" priority="10406" operator="equal">
      <formula>"jan."</formula>
    </cfRule>
  </conditionalFormatting>
  <conditionalFormatting sqref="H9">
    <cfRule type="cellIs" dxfId="10480" priority="10405" operator="equal">
      <formula>"jan."</formula>
    </cfRule>
  </conditionalFormatting>
  <conditionalFormatting sqref="H9">
    <cfRule type="cellIs" dxfId="10479" priority="10404" operator="equal">
      <formula>"jan."</formula>
    </cfRule>
  </conditionalFormatting>
  <conditionalFormatting sqref="I9">
    <cfRule type="cellIs" dxfId="10478" priority="10403" operator="equal">
      <formula>"jan."</formula>
    </cfRule>
  </conditionalFormatting>
  <conditionalFormatting sqref="H9">
    <cfRule type="cellIs" dxfId="10477" priority="10400" operator="equal">
      <formula>"jan."</formula>
    </cfRule>
  </conditionalFormatting>
  <conditionalFormatting sqref="H9">
    <cfRule type="cellIs" dxfId="10476" priority="10399" operator="equal">
      <formula>"jan."</formula>
    </cfRule>
  </conditionalFormatting>
  <conditionalFormatting sqref="H9">
    <cfRule type="cellIs" dxfId="10475" priority="10398" operator="equal">
      <formula>"jan."</formula>
    </cfRule>
  </conditionalFormatting>
  <conditionalFormatting sqref="H9">
    <cfRule type="cellIs" dxfId="10474" priority="10397" operator="equal">
      <formula>"jan."</formula>
    </cfRule>
  </conditionalFormatting>
  <conditionalFormatting sqref="H9">
    <cfRule type="cellIs" dxfId="10473" priority="10396" operator="equal">
      <formula>"jan."</formula>
    </cfRule>
  </conditionalFormatting>
  <conditionalFormatting sqref="I9">
    <cfRule type="cellIs" dxfId="10472" priority="10395" operator="equal">
      <formula>"jan."</formula>
    </cfRule>
  </conditionalFormatting>
  <conditionalFormatting sqref="J9">
    <cfRule type="cellIs" dxfId="10471" priority="10394" operator="equal">
      <formula>"jan."</formula>
    </cfRule>
  </conditionalFormatting>
  <conditionalFormatting sqref="H9">
    <cfRule type="cellIs" dxfId="10470" priority="10393" operator="equal">
      <formula>"jan."</formula>
    </cfRule>
  </conditionalFormatting>
  <conditionalFormatting sqref="H9">
    <cfRule type="cellIs" dxfId="10469" priority="10392" operator="equal">
      <formula>"jan."</formula>
    </cfRule>
  </conditionalFormatting>
  <conditionalFormatting sqref="H9">
    <cfRule type="cellIs" dxfId="10468" priority="10391" operator="equal">
      <formula>"jan."</formula>
    </cfRule>
  </conditionalFormatting>
  <conditionalFormatting sqref="H9">
    <cfRule type="cellIs" dxfId="10467" priority="10390" operator="equal">
      <formula>"jan."</formula>
    </cfRule>
  </conditionalFormatting>
  <conditionalFormatting sqref="H9">
    <cfRule type="cellIs" dxfId="10466" priority="10388" operator="equal">
      <formula>"jan."</formula>
    </cfRule>
  </conditionalFormatting>
  <conditionalFormatting sqref="N9:P9">
    <cfRule type="cellIs" dxfId="10465" priority="10377" operator="equal">
      <formula>"jan."</formula>
    </cfRule>
  </conditionalFormatting>
  <conditionalFormatting sqref="H9">
    <cfRule type="cellIs" dxfId="10464" priority="10386" operator="equal">
      <formula>"jan."</formula>
    </cfRule>
  </conditionalFormatting>
  <conditionalFormatting sqref="I9">
    <cfRule type="cellIs" dxfId="10463" priority="10385" operator="equal">
      <formula>"jan."</formula>
    </cfRule>
  </conditionalFormatting>
  <conditionalFormatting sqref="L9">
    <cfRule type="cellIs" dxfId="10462" priority="10384" operator="equal">
      <formula>"jan."</formula>
    </cfRule>
  </conditionalFormatting>
  <conditionalFormatting sqref="M9">
    <cfRule type="cellIs" dxfId="10461" priority="10383" operator="equal">
      <formula>"jan."</formula>
    </cfRule>
  </conditionalFormatting>
  <conditionalFormatting sqref="M9">
    <cfRule type="cellIs" dxfId="10460" priority="10382" operator="equal">
      <formula>"jan."</formula>
    </cfRule>
  </conditionalFormatting>
  <conditionalFormatting sqref="N9">
    <cfRule type="cellIs" dxfId="10459" priority="10381" operator="equal">
      <formula>"jan."</formula>
    </cfRule>
  </conditionalFormatting>
  <conditionalFormatting sqref="N9">
    <cfRule type="cellIs" dxfId="10458" priority="10380" operator="equal">
      <formula>"jan."</formula>
    </cfRule>
  </conditionalFormatting>
  <conditionalFormatting sqref="N9:P9">
    <cfRule type="cellIs" dxfId="10457" priority="10379" operator="equal">
      <formula>"jan."</formula>
    </cfRule>
  </conditionalFormatting>
  <conditionalFormatting sqref="N9:P9">
    <cfRule type="cellIs" dxfId="10456" priority="10378" operator="equal">
      <formula>"jan."</formula>
    </cfRule>
  </conditionalFormatting>
  <conditionalFormatting sqref="N9:P9">
    <cfRule type="cellIs" dxfId="10455" priority="10376" operator="equal">
      <formula>"jan."</formula>
    </cfRule>
  </conditionalFormatting>
  <conditionalFormatting sqref="N9:P9">
    <cfRule type="cellIs" dxfId="10454" priority="10375" operator="equal">
      <formula>"jan."</formula>
    </cfRule>
  </conditionalFormatting>
  <conditionalFormatting sqref="N9:P9">
    <cfRule type="cellIs" dxfId="10453" priority="10374" operator="equal">
      <formula>"jan."</formula>
    </cfRule>
  </conditionalFormatting>
  <conditionalFormatting sqref="N9:P9">
    <cfRule type="cellIs" dxfId="10452" priority="10373" operator="equal">
      <formula>"jan."</formula>
    </cfRule>
  </conditionalFormatting>
  <conditionalFormatting sqref="N9:P9">
    <cfRule type="cellIs" dxfId="10451" priority="10372" operator="equal">
      <formula>"jan."</formula>
    </cfRule>
  </conditionalFormatting>
  <conditionalFormatting sqref="N9:P9">
    <cfRule type="cellIs" dxfId="10450" priority="10371" operator="equal">
      <formula>"jan."</formula>
    </cfRule>
  </conditionalFormatting>
  <conditionalFormatting sqref="N9:P9">
    <cfRule type="cellIs" dxfId="10449" priority="10370" operator="equal">
      <formula>"jan."</formula>
    </cfRule>
  </conditionalFormatting>
  <conditionalFormatting sqref="N9:P9">
    <cfRule type="cellIs" dxfId="10448" priority="10369" operator="equal">
      <formula>"jan."</formula>
    </cfRule>
  </conditionalFormatting>
  <conditionalFormatting sqref="N9:P9">
    <cfRule type="cellIs" dxfId="10447" priority="10368" operator="equal">
      <formula>"jan."</formula>
    </cfRule>
  </conditionalFormatting>
  <conditionalFormatting sqref="N9:P9">
    <cfRule type="cellIs" dxfId="10446" priority="10367" operator="equal">
      <formula>"jan."</formula>
    </cfRule>
  </conditionalFormatting>
  <conditionalFormatting sqref="I9">
    <cfRule type="cellIs" dxfId="10445" priority="11948" operator="equal">
      <formula>"jan."</formula>
    </cfRule>
  </conditionalFormatting>
  <conditionalFormatting sqref="I9">
    <cfRule type="cellIs" dxfId="10444" priority="11734" operator="equal">
      <formula>"jan."</formula>
    </cfRule>
  </conditionalFormatting>
  <conditionalFormatting sqref="J9">
    <cfRule type="cellIs" dxfId="10443" priority="11570" operator="equal">
      <formula>"jan."</formula>
    </cfRule>
  </conditionalFormatting>
  <conditionalFormatting sqref="I9">
    <cfRule type="cellIs" dxfId="10442" priority="11471" operator="equal">
      <formula>"jan."</formula>
    </cfRule>
  </conditionalFormatting>
  <conditionalFormatting sqref="J9">
    <cfRule type="cellIs" dxfId="10441" priority="11422" operator="equal">
      <formula>"jan."</formula>
    </cfRule>
  </conditionalFormatting>
  <conditionalFormatting sqref="H9">
    <cfRule type="cellIs" dxfId="10440" priority="11414" operator="equal">
      <formula>"jan."</formula>
    </cfRule>
  </conditionalFormatting>
  <conditionalFormatting sqref="J9">
    <cfRule type="cellIs" dxfId="10439" priority="11411" operator="equal">
      <formula>"jan."</formula>
    </cfRule>
  </conditionalFormatting>
  <conditionalFormatting sqref="H9">
    <cfRule type="cellIs" dxfId="10438" priority="11409" operator="equal">
      <formula>"jan."</formula>
    </cfRule>
  </conditionalFormatting>
  <conditionalFormatting sqref="I9">
    <cfRule type="cellIs" dxfId="10437" priority="11406" operator="equal">
      <formula>"jan."</formula>
    </cfRule>
  </conditionalFormatting>
  <conditionalFormatting sqref="H9">
    <cfRule type="cellIs" dxfId="10436" priority="11305" operator="equal">
      <formula>"jan."</formula>
    </cfRule>
  </conditionalFormatting>
  <conditionalFormatting sqref="I9">
    <cfRule type="cellIs" dxfId="10435" priority="11157" operator="equal">
      <formula>"jan."</formula>
    </cfRule>
  </conditionalFormatting>
  <conditionalFormatting sqref="I9">
    <cfRule type="cellIs" dxfId="10434" priority="11150" operator="equal">
      <formula>"jan."</formula>
    </cfRule>
  </conditionalFormatting>
  <conditionalFormatting sqref="H9">
    <cfRule type="cellIs" dxfId="10433" priority="11147" operator="equal">
      <formula>"jan."</formula>
    </cfRule>
  </conditionalFormatting>
  <conditionalFormatting sqref="H9">
    <cfRule type="cellIs" dxfId="10432" priority="11146" operator="equal">
      <formula>"jan."</formula>
    </cfRule>
  </conditionalFormatting>
  <conditionalFormatting sqref="H9">
    <cfRule type="cellIs" dxfId="10431" priority="11091" operator="equal">
      <formula>"jan."</formula>
    </cfRule>
  </conditionalFormatting>
  <conditionalFormatting sqref="I9">
    <cfRule type="cellIs" dxfId="10430" priority="11072" operator="equal">
      <formula>"jan."</formula>
    </cfRule>
  </conditionalFormatting>
  <conditionalFormatting sqref="I9">
    <cfRule type="cellIs" dxfId="10429" priority="11057" operator="equal">
      <formula>"jan."</formula>
    </cfRule>
  </conditionalFormatting>
  <conditionalFormatting sqref="H9">
    <cfRule type="cellIs" dxfId="10428" priority="11052" operator="equal">
      <formula>"jan."</formula>
    </cfRule>
  </conditionalFormatting>
  <conditionalFormatting sqref="I9">
    <cfRule type="cellIs" dxfId="10427" priority="11050" operator="equal">
      <formula>"jan."</formula>
    </cfRule>
  </conditionalFormatting>
  <conditionalFormatting sqref="I9">
    <cfRule type="cellIs" dxfId="10426" priority="11048" operator="equal">
      <formula>"jan."</formula>
    </cfRule>
  </conditionalFormatting>
  <conditionalFormatting sqref="I9">
    <cfRule type="cellIs" dxfId="10425" priority="11016" operator="equal">
      <formula>"jan."</formula>
    </cfRule>
  </conditionalFormatting>
  <conditionalFormatting sqref="H9">
    <cfRule type="cellIs" dxfId="10424" priority="11007" operator="equal">
      <formula>"jan."</formula>
    </cfRule>
  </conditionalFormatting>
  <conditionalFormatting sqref="I9">
    <cfRule type="cellIs" dxfId="10423" priority="10999" operator="equal">
      <formula>"jan."</formula>
    </cfRule>
  </conditionalFormatting>
  <conditionalFormatting sqref="H9">
    <cfRule type="cellIs" dxfId="10422" priority="10998" operator="equal">
      <formula>"jan."</formula>
    </cfRule>
  </conditionalFormatting>
  <conditionalFormatting sqref="H9">
    <cfRule type="cellIs" dxfId="10421" priority="10979" operator="equal">
      <formula>"jan."</formula>
    </cfRule>
  </conditionalFormatting>
  <conditionalFormatting sqref="H9">
    <cfRule type="cellIs" dxfId="10420" priority="10976" operator="equal">
      <formula>"jan."</formula>
    </cfRule>
  </conditionalFormatting>
  <conditionalFormatting sqref="H9">
    <cfRule type="cellIs" dxfId="10419" priority="10975" operator="equal">
      <formula>"jan."</formula>
    </cfRule>
  </conditionalFormatting>
  <conditionalFormatting sqref="H9">
    <cfRule type="cellIs" dxfId="10418" priority="10970" operator="equal">
      <formula>"jan."</formula>
    </cfRule>
  </conditionalFormatting>
  <conditionalFormatting sqref="H9">
    <cfRule type="cellIs" dxfId="10417" priority="10967" operator="equal">
      <formula>"jan."</formula>
    </cfRule>
  </conditionalFormatting>
  <conditionalFormatting sqref="H9">
    <cfRule type="cellIs" dxfId="10416" priority="10966" operator="equal">
      <formula>"jan."</formula>
    </cfRule>
  </conditionalFormatting>
  <conditionalFormatting sqref="I9">
    <cfRule type="cellIs" dxfId="10415" priority="10964" operator="equal">
      <formula>"jan."</formula>
    </cfRule>
  </conditionalFormatting>
  <conditionalFormatting sqref="H9">
    <cfRule type="cellIs" dxfId="10414" priority="10879" operator="equal">
      <formula>"jan."</formula>
    </cfRule>
  </conditionalFormatting>
  <conditionalFormatting sqref="H9">
    <cfRule type="cellIs" dxfId="10413" priority="10798" operator="equal">
      <formula>"jan."</formula>
    </cfRule>
  </conditionalFormatting>
  <conditionalFormatting sqref="I9">
    <cfRule type="cellIs" dxfId="10412" priority="10772" operator="equal">
      <formula>"jan."</formula>
    </cfRule>
  </conditionalFormatting>
  <conditionalFormatting sqref="H9">
    <cfRule type="cellIs" dxfId="10411" priority="10739" operator="equal">
      <formula>"jan."</formula>
    </cfRule>
  </conditionalFormatting>
  <conditionalFormatting sqref="H9">
    <cfRule type="cellIs" dxfId="10410" priority="10736" operator="equal">
      <formula>"jan."</formula>
    </cfRule>
  </conditionalFormatting>
  <conditionalFormatting sqref="H9">
    <cfRule type="cellIs" dxfId="10409" priority="10735" operator="equal">
      <formula>"jan."</formula>
    </cfRule>
  </conditionalFormatting>
  <conditionalFormatting sqref="I9">
    <cfRule type="cellIs" dxfId="10408" priority="10672" operator="equal">
      <formula>"jan."</formula>
    </cfRule>
  </conditionalFormatting>
  <conditionalFormatting sqref="H9">
    <cfRule type="cellIs" dxfId="10407" priority="10646" operator="equal">
      <formula>"jan."</formula>
    </cfRule>
  </conditionalFormatting>
  <conditionalFormatting sqref="H9">
    <cfRule type="cellIs" dxfId="10406" priority="10641" operator="equal">
      <formula>"jan."</formula>
    </cfRule>
  </conditionalFormatting>
  <conditionalFormatting sqref="H9">
    <cfRule type="cellIs" dxfId="10405" priority="10639" operator="equal">
      <formula>"jan."</formula>
    </cfRule>
  </conditionalFormatting>
  <conditionalFormatting sqref="H9">
    <cfRule type="cellIs" dxfId="10404" priority="10638" operator="equal">
      <formula>"jan."</formula>
    </cfRule>
  </conditionalFormatting>
  <conditionalFormatting sqref="I9">
    <cfRule type="cellIs" dxfId="10403" priority="10614" operator="equal">
      <formula>"jan."</formula>
    </cfRule>
  </conditionalFormatting>
  <conditionalFormatting sqref="H9">
    <cfRule type="cellIs" dxfId="10402" priority="10589" operator="equal">
      <formula>"jan."</formula>
    </cfRule>
  </conditionalFormatting>
  <conditionalFormatting sqref="H9">
    <cfRule type="cellIs" dxfId="10401" priority="10585" operator="equal">
      <formula>"jan."</formula>
    </cfRule>
  </conditionalFormatting>
  <conditionalFormatting sqref="H9">
    <cfRule type="cellIs" dxfId="10400" priority="10577" operator="equal">
      <formula>"jan."</formula>
    </cfRule>
  </conditionalFormatting>
  <conditionalFormatting sqref="H9">
    <cfRule type="cellIs" dxfId="10399" priority="10574" operator="equal">
      <formula>"jan."</formula>
    </cfRule>
  </conditionalFormatting>
  <conditionalFormatting sqref="H9">
    <cfRule type="cellIs" dxfId="10398" priority="10499" operator="equal">
      <formula>"jan."</formula>
    </cfRule>
  </conditionalFormatting>
  <conditionalFormatting sqref="J9">
    <cfRule type="cellIs" dxfId="10397" priority="10469" operator="equal">
      <formula>"jan."</formula>
    </cfRule>
  </conditionalFormatting>
  <conditionalFormatting sqref="H9">
    <cfRule type="cellIs" dxfId="10396" priority="10466" operator="equal">
      <formula>"jan."</formula>
    </cfRule>
  </conditionalFormatting>
  <conditionalFormatting sqref="H9">
    <cfRule type="cellIs" dxfId="10395" priority="10446" operator="equal">
      <formula>"jan."</formula>
    </cfRule>
  </conditionalFormatting>
  <conditionalFormatting sqref="H9">
    <cfRule type="cellIs" dxfId="10394" priority="10439" operator="equal">
      <formula>"jan."</formula>
    </cfRule>
  </conditionalFormatting>
  <conditionalFormatting sqref="H9">
    <cfRule type="cellIs" dxfId="10393" priority="10438" operator="equal">
      <formula>"jan."</formula>
    </cfRule>
  </conditionalFormatting>
  <conditionalFormatting sqref="H9">
    <cfRule type="cellIs" dxfId="10392" priority="10437" operator="equal">
      <formula>"jan."</formula>
    </cfRule>
  </conditionalFormatting>
  <conditionalFormatting sqref="H9">
    <cfRule type="cellIs" dxfId="10391" priority="10433" operator="equal">
      <formula>"jan."</formula>
    </cfRule>
  </conditionalFormatting>
  <conditionalFormatting sqref="H9">
    <cfRule type="cellIs" dxfId="10390" priority="10416" operator="equal">
      <formula>"jan."</formula>
    </cfRule>
  </conditionalFormatting>
  <conditionalFormatting sqref="H9">
    <cfRule type="cellIs" dxfId="10389" priority="10402" operator="equal">
      <formula>"jan."</formula>
    </cfRule>
  </conditionalFormatting>
  <conditionalFormatting sqref="H9">
    <cfRule type="cellIs" dxfId="10388" priority="10401" operator="equal">
      <formula>"jan."</formula>
    </cfRule>
  </conditionalFormatting>
  <conditionalFormatting sqref="H9">
    <cfRule type="cellIs" dxfId="10387" priority="10389" operator="equal">
      <formula>"jan."</formula>
    </cfRule>
  </conditionalFormatting>
  <conditionalFormatting sqref="H9">
    <cfRule type="cellIs" dxfId="10386" priority="10387" operator="equal">
      <formula>"jan."</formula>
    </cfRule>
  </conditionalFormatting>
  <conditionalFormatting sqref="K9">
    <cfRule type="cellIs" dxfId="10385" priority="10366" operator="equal">
      <formula>"jan."</formula>
    </cfRule>
  </conditionalFormatting>
  <conditionalFormatting sqref="J9">
    <cfRule type="cellIs" dxfId="10384" priority="10365" operator="equal">
      <formula>"jan."</formula>
    </cfRule>
  </conditionalFormatting>
  <conditionalFormatting sqref="K9">
    <cfRule type="cellIs" dxfId="10383" priority="10364" operator="equal">
      <formula>"jan."</formula>
    </cfRule>
  </conditionalFormatting>
  <conditionalFormatting sqref="J9">
    <cfRule type="cellIs" dxfId="10382" priority="10363" operator="equal">
      <formula>"jan."</formula>
    </cfRule>
  </conditionalFormatting>
  <conditionalFormatting sqref="K9">
    <cfRule type="cellIs" dxfId="10381" priority="10362" operator="equal">
      <formula>"jan."</formula>
    </cfRule>
  </conditionalFormatting>
  <conditionalFormatting sqref="I9">
    <cfRule type="cellIs" dxfId="10380" priority="10361" operator="equal">
      <formula>"jan."</formula>
    </cfRule>
  </conditionalFormatting>
  <conditionalFormatting sqref="J9">
    <cfRule type="cellIs" dxfId="10379" priority="10360" operator="equal">
      <formula>"jan."</formula>
    </cfRule>
  </conditionalFormatting>
  <conditionalFormatting sqref="J9">
    <cfRule type="cellIs" dxfId="10378" priority="10359" operator="equal">
      <formula>"jan."</formula>
    </cfRule>
  </conditionalFormatting>
  <conditionalFormatting sqref="I9">
    <cfRule type="cellIs" dxfId="10377" priority="10358" operator="equal">
      <formula>"jan."</formula>
    </cfRule>
  </conditionalFormatting>
  <conditionalFormatting sqref="J9">
    <cfRule type="cellIs" dxfId="10376" priority="10357" operator="equal">
      <formula>"jan."</formula>
    </cfRule>
  </conditionalFormatting>
  <conditionalFormatting sqref="I9">
    <cfRule type="cellIs" dxfId="10375" priority="10356" operator="equal">
      <formula>"jan."</formula>
    </cfRule>
  </conditionalFormatting>
  <conditionalFormatting sqref="J9">
    <cfRule type="cellIs" dxfId="10374" priority="10355" operator="equal">
      <formula>"jan."</formula>
    </cfRule>
  </conditionalFormatting>
  <conditionalFormatting sqref="H9">
    <cfRule type="cellIs" dxfId="10373" priority="10354" operator="equal">
      <formula>"jan."</formula>
    </cfRule>
  </conditionalFormatting>
  <conditionalFormatting sqref="I9">
    <cfRule type="cellIs" dxfId="10372" priority="10353" operator="equal">
      <formula>"jan."</formula>
    </cfRule>
  </conditionalFormatting>
  <conditionalFormatting sqref="K9">
    <cfRule type="cellIs" dxfId="10371" priority="10352" operator="equal">
      <formula>"jan."</formula>
    </cfRule>
  </conditionalFormatting>
  <conditionalFormatting sqref="J9">
    <cfRule type="cellIs" dxfId="10370" priority="10351" operator="equal">
      <formula>"jan."</formula>
    </cfRule>
  </conditionalFormatting>
  <conditionalFormatting sqref="I9">
    <cfRule type="cellIs" dxfId="10369" priority="10350" operator="equal">
      <formula>"jan."</formula>
    </cfRule>
  </conditionalFormatting>
  <conditionalFormatting sqref="J9">
    <cfRule type="cellIs" dxfId="10368" priority="10349" operator="equal">
      <formula>"jan."</formula>
    </cfRule>
  </conditionalFormatting>
  <conditionalFormatting sqref="I9">
    <cfRule type="cellIs" dxfId="10367" priority="10348" operator="equal">
      <formula>"jan."</formula>
    </cfRule>
  </conditionalFormatting>
  <conditionalFormatting sqref="J9">
    <cfRule type="cellIs" dxfId="10366" priority="10347" operator="equal">
      <formula>"jan."</formula>
    </cfRule>
  </conditionalFormatting>
  <conditionalFormatting sqref="I9">
    <cfRule type="cellIs" dxfId="10365" priority="10345" operator="equal">
      <formula>"jan."</formula>
    </cfRule>
  </conditionalFormatting>
  <conditionalFormatting sqref="K9">
    <cfRule type="cellIs" dxfId="10364" priority="10344" operator="equal">
      <formula>"jan."</formula>
    </cfRule>
  </conditionalFormatting>
  <conditionalFormatting sqref="I9">
    <cfRule type="cellIs" dxfId="10363" priority="10343" operator="equal">
      <formula>"jan."</formula>
    </cfRule>
  </conditionalFormatting>
  <conditionalFormatting sqref="H9">
    <cfRule type="cellIs" dxfId="10362" priority="10342" operator="equal">
      <formula>"jan."</formula>
    </cfRule>
  </conditionalFormatting>
  <conditionalFormatting sqref="I9">
    <cfRule type="cellIs" dxfId="10361" priority="10341" operator="equal">
      <formula>"jan."</formula>
    </cfRule>
  </conditionalFormatting>
  <conditionalFormatting sqref="H9">
    <cfRule type="cellIs" dxfId="10360" priority="10340" operator="equal">
      <formula>"jan."</formula>
    </cfRule>
  </conditionalFormatting>
  <conditionalFormatting sqref="I9">
    <cfRule type="cellIs" dxfId="10359" priority="10339" operator="equal">
      <formula>"jan."</formula>
    </cfRule>
  </conditionalFormatting>
  <conditionalFormatting sqref="H9">
    <cfRule type="cellIs" dxfId="10358" priority="10338" operator="equal">
      <formula>"jan."</formula>
    </cfRule>
  </conditionalFormatting>
  <conditionalFormatting sqref="J9">
    <cfRule type="cellIs" dxfId="10357" priority="10337" operator="equal">
      <formula>"jan."</formula>
    </cfRule>
  </conditionalFormatting>
  <conditionalFormatting sqref="J9">
    <cfRule type="cellIs" dxfId="10356" priority="10336" operator="equal">
      <formula>"jan."</formula>
    </cfRule>
  </conditionalFormatting>
  <conditionalFormatting sqref="I9">
    <cfRule type="cellIs" dxfId="10355" priority="10335" operator="equal">
      <formula>"jan."</formula>
    </cfRule>
  </conditionalFormatting>
  <conditionalFormatting sqref="J9">
    <cfRule type="cellIs" dxfId="10354" priority="10334" operator="equal">
      <formula>"jan."</formula>
    </cfRule>
  </conditionalFormatting>
  <conditionalFormatting sqref="I9">
    <cfRule type="cellIs" dxfId="10353" priority="10333" operator="equal">
      <formula>"jan."</formula>
    </cfRule>
  </conditionalFormatting>
  <conditionalFormatting sqref="J9">
    <cfRule type="cellIs" dxfId="10352" priority="10332" operator="equal">
      <formula>"jan."</formula>
    </cfRule>
  </conditionalFormatting>
  <conditionalFormatting sqref="H9">
    <cfRule type="cellIs" dxfId="10351" priority="10331" operator="equal">
      <formula>"jan."</formula>
    </cfRule>
  </conditionalFormatting>
  <conditionalFormatting sqref="I9">
    <cfRule type="cellIs" dxfId="10350" priority="10330" operator="equal">
      <formula>"jan."</formula>
    </cfRule>
  </conditionalFormatting>
  <conditionalFormatting sqref="K9">
    <cfRule type="cellIs" dxfId="10349" priority="10329" operator="equal">
      <formula>"jan."</formula>
    </cfRule>
  </conditionalFormatting>
  <conditionalFormatting sqref="I9">
    <cfRule type="cellIs" dxfId="10348" priority="10328" operator="equal">
      <formula>"jan."</formula>
    </cfRule>
  </conditionalFormatting>
  <conditionalFormatting sqref="H9">
    <cfRule type="cellIs" dxfId="10347" priority="10327" operator="equal">
      <formula>"jan."</formula>
    </cfRule>
  </conditionalFormatting>
  <conditionalFormatting sqref="I9">
    <cfRule type="cellIs" dxfId="10346" priority="10326" operator="equal">
      <formula>"jan."</formula>
    </cfRule>
  </conditionalFormatting>
  <conditionalFormatting sqref="H9">
    <cfRule type="cellIs" dxfId="10345" priority="10325" operator="equal">
      <formula>"jan."</formula>
    </cfRule>
  </conditionalFormatting>
  <conditionalFormatting sqref="I9">
    <cfRule type="cellIs" dxfId="10344" priority="10324" operator="equal">
      <formula>"jan."</formula>
    </cfRule>
  </conditionalFormatting>
  <conditionalFormatting sqref="H9">
    <cfRule type="cellIs" dxfId="10343" priority="10323" operator="equal">
      <formula>"jan."</formula>
    </cfRule>
  </conditionalFormatting>
  <conditionalFormatting sqref="J9">
    <cfRule type="cellIs" dxfId="10342" priority="10322" operator="equal">
      <formula>"jan."</formula>
    </cfRule>
  </conditionalFormatting>
  <conditionalFormatting sqref="I9">
    <cfRule type="cellIs" dxfId="10341" priority="10321" operator="equal">
      <formula>"jan."</formula>
    </cfRule>
  </conditionalFormatting>
  <conditionalFormatting sqref="H9">
    <cfRule type="cellIs" dxfId="10340" priority="10320" operator="equal">
      <formula>"jan."</formula>
    </cfRule>
  </conditionalFormatting>
  <conditionalFormatting sqref="I9">
    <cfRule type="cellIs" dxfId="10339" priority="10319" operator="equal">
      <formula>"jan."</formula>
    </cfRule>
  </conditionalFormatting>
  <conditionalFormatting sqref="H9">
    <cfRule type="cellIs" dxfId="10338" priority="10318" operator="equal">
      <formula>"jan."</formula>
    </cfRule>
  </conditionalFormatting>
  <conditionalFormatting sqref="I9">
    <cfRule type="cellIs" dxfId="10337" priority="10317" operator="equal">
      <formula>"jan."</formula>
    </cfRule>
  </conditionalFormatting>
  <conditionalFormatting sqref="H9">
    <cfRule type="cellIs" dxfId="10336" priority="10316" operator="equal">
      <formula>"jan."</formula>
    </cfRule>
  </conditionalFormatting>
  <conditionalFormatting sqref="J9">
    <cfRule type="cellIs" dxfId="10335" priority="10315" operator="equal">
      <formula>"jan."</formula>
    </cfRule>
  </conditionalFormatting>
  <conditionalFormatting sqref="H9">
    <cfRule type="cellIs" dxfId="10334" priority="10314" operator="equal">
      <formula>"jan."</formula>
    </cfRule>
  </conditionalFormatting>
  <conditionalFormatting sqref="H9">
    <cfRule type="cellIs" dxfId="10333" priority="10313" operator="equal">
      <formula>"jan."</formula>
    </cfRule>
  </conditionalFormatting>
  <conditionalFormatting sqref="H9">
    <cfRule type="cellIs" dxfId="10332" priority="10312" operator="equal">
      <formula>"jan."</formula>
    </cfRule>
  </conditionalFormatting>
  <conditionalFormatting sqref="I9">
    <cfRule type="cellIs" dxfId="10331" priority="10311" operator="equal">
      <formula>"jan."</formula>
    </cfRule>
  </conditionalFormatting>
  <conditionalFormatting sqref="J9">
    <cfRule type="cellIs" dxfId="10330" priority="10310" operator="equal">
      <formula>"jan."</formula>
    </cfRule>
  </conditionalFormatting>
  <conditionalFormatting sqref="I9">
    <cfRule type="cellIs" dxfId="10329" priority="10309" operator="equal">
      <formula>"jan."</formula>
    </cfRule>
  </conditionalFormatting>
  <conditionalFormatting sqref="J9">
    <cfRule type="cellIs" dxfId="10328" priority="10308" operator="equal">
      <formula>"jan."</formula>
    </cfRule>
  </conditionalFormatting>
  <conditionalFormatting sqref="I9">
    <cfRule type="cellIs" dxfId="10327" priority="10307" operator="equal">
      <formula>"jan."</formula>
    </cfRule>
  </conditionalFormatting>
  <conditionalFormatting sqref="J9">
    <cfRule type="cellIs" dxfId="10326" priority="10306" operator="equal">
      <formula>"jan."</formula>
    </cfRule>
  </conditionalFormatting>
  <conditionalFormatting sqref="H9">
    <cfRule type="cellIs" dxfId="10325" priority="10305" operator="equal">
      <formula>"jan."</formula>
    </cfRule>
  </conditionalFormatting>
  <conditionalFormatting sqref="I9">
    <cfRule type="cellIs" dxfId="10324" priority="10304" operator="equal">
      <formula>"jan."</formula>
    </cfRule>
  </conditionalFormatting>
  <conditionalFormatting sqref="I9">
    <cfRule type="cellIs" dxfId="10323" priority="10303" operator="equal">
      <formula>"jan."</formula>
    </cfRule>
  </conditionalFormatting>
  <conditionalFormatting sqref="H9">
    <cfRule type="cellIs" dxfId="10322" priority="10302" operator="equal">
      <formula>"jan."</formula>
    </cfRule>
  </conditionalFormatting>
  <conditionalFormatting sqref="I9">
    <cfRule type="cellIs" dxfId="10321" priority="10301" operator="equal">
      <formula>"jan."</formula>
    </cfRule>
  </conditionalFormatting>
  <conditionalFormatting sqref="H9">
    <cfRule type="cellIs" dxfId="10320" priority="10300" operator="equal">
      <formula>"jan."</formula>
    </cfRule>
  </conditionalFormatting>
  <conditionalFormatting sqref="I9">
    <cfRule type="cellIs" dxfId="10319" priority="10299" operator="equal">
      <formula>"jan."</formula>
    </cfRule>
  </conditionalFormatting>
  <conditionalFormatting sqref="H9">
    <cfRule type="cellIs" dxfId="10318" priority="10298" operator="equal">
      <formula>"jan."</formula>
    </cfRule>
  </conditionalFormatting>
  <conditionalFormatting sqref="J9">
    <cfRule type="cellIs" dxfId="10317" priority="10297" operator="equal">
      <formula>"jan."</formula>
    </cfRule>
  </conditionalFormatting>
  <conditionalFormatting sqref="I9">
    <cfRule type="cellIs" dxfId="10316" priority="10296" operator="equal">
      <formula>"jan."</formula>
    </cfRule>
  </conditionalFormatting>
  <conditionalFormatting sqref="H9">
    <cfRule type="cellIs" dxfId="10315" priority="10295" operator="equal">
      <formula>"jan."</formula>
    </cfRule>
  </conditionalFormatting>
  <conditionalFormatting sqref="I9">
    <cfRule type="cellIs" dxfId="10314" priority="10294" operator="equal">
      <formula>"jan."</formula>
    </cfRule>
  </conditionalFormatting>
  <conditionalFormatting sqref="H9">
    <cfRule type="cellIs" dxfId="10313" priority="10293" operator="equal">
      <formula>"jan."</formula>
    </cfRule>
  </conditionalFormatting>
  <conditionalFormatting sqref="I9">
    <cfRule type="cellIs" dxfId="10312" priority="10292" operator="equal">
      <formula>"jan."</formula>
    </cfRule>
  </conditionalFormatting>
  <conditionalFormatting sqref="H9">
    <cfRule type="cellIs" dxfId="10311" priority="10291" operator="equal">
      <formula>"jan."</formula>
    </cfRule>
  </conditionalFormatting>
  <conditionalFormatting sqref="J9">
    <cfRule type="cellIs" dxfId="10310" priority="10290" operator="equal">
      <formula>"jan."</formula>
    </cfRule>
  </conditionalFormatting>
  <conditionalFormatting sqref="H9">
    <cfRule type="cellIs" dxfId="10309" priority="10289" operator="equal">
      <formula>"jan."</formula>
    </cfRule>
  </conditionalFormatting>
  <conditionalFormatting sqref="H9">
    <cfRule type="cellIs" dxfId="10308" priority="10288" operator="equal">
      <formula>"jan."</formula>
    </cfRule>
  </conditionalFormatting>
  <conditionalFormatting sqref="H9">
    <cfRule type="cellIs" dxfId="10307" priority="10287" operator="equal">
      <formula>"jan."</formula>
    </cfRule>
  </conditionalFormatting>
  <conditionalFormatting sqref="I9">
    <cfRule type="cellIs" dxfId="10306" priority="10286" operator="equal">
      <formula>"jan."</formula>
    </cfRule>
  </conditionalFormatting>
  <conditionalFormatting sqref="I9">
    <cfRule type="cellIs" dxfId="10305" priority="10285" operator="equal">
      <formula>"jan."</formula>
    </cfRule>
  </conditionalFormatting>
  <conditionalFormatting sqref="H9">
    <cfRule type="cellIs" dxfId="10304" priority="10284" operator="equal">
      <formula>"jan."</formula>
    </cfRule>
  </conditionalFormatting>
  <conditionalFormatting sqref="I9">
    <cfRule type="cellIs" dxfId="10303" priority="10283" operator="equal">
      <formula>"jan."</formula>
    </cfRule>
  </conditionalFormatting>
  <conditionalFormatting sqref="H9">
    <cfRule type="cellIs" dxfId="10302" priority="10282" operator="equal">
      <formula>"jan."</formula>
    </cfRule>
  </conditionalFormatting>
  <conditionalFormatting sqref="I9">
    <cfRule type="cellIs" dxfId="10301" priority="10281" operator="equal">
      <formula>"jan."</formula>
    </cfRule>
  </conditionalFormatting>
  <conditionalFormatting sqref="H9">
    <cfRule type="cellIs" dxfId="10300" priority="10280" operator="equal">
      <formula>"jan."</formula>
    </cfRule>
  </conditionalFormatting>
  <conditionalFormatting sqref="J9">
    <cfRule type="cellIs" dxfId="10299" priority="10279" operator="equal">
      <formula>"jan."</formula>
    </cfRule>
  </conditionalFormatting>
  <conditionalFormatting sqref="H9">
    <cfRule type="cellIs" dxfId="10298" priority="10278" operator="equal">
      <formula>"jan."</formula>
    </cfRule>
  </conditionalFormatting>
  <conditionalFormatting sqref="H9">
    <cfRule type="cellIs" dxfId="10297" priority="10277" operator="equal">
      <formula>"jan."</formula>
    </cfRule>
  </conditionalFormatting>
  <conditionalFormatting sqref="H9">
    <cfRule type="cellIs" dxfId="10296" priority="10276" operator="equal">
      <formula>"jan."</formula>
    </cfRule>
  </conditionalFormatting>
  <conditionalFormatting sqref="I9">
    <cfRule type="cellIs" dxfId="10295" priority="10275" operator="equal">
      <formula>"jan."</formula>
    </cfRule>
  </conditionalFormatting>
  <conditionalFormatting sqref="H9">
    <cfRule type="cellIs" dxfId="10294" priority="10274" operator="equal">
      <formula>"jan."</formula>
    </cfRule>
  </conditionalFormatting>
  <conditionalFormatting sqref="H9">
    <cfRule type="cellIs" dxfId="10293" priority="10273" operator="equal">
      <formula>"jan."</formula>
    </cfRule>
  </conditionalFormatting>
  <conditionalFormatting sqref="H9">
    <cfRule type="cellIs" dxfId="10292" priority="10272" operator="equal">
      <formula>"jan."</formula>
    </cfRule>
  </conditionalFormatting>
  <conditionalFormatting sqref="I9">
    <cfRule type="cellIs" dxfId="10291" priority="10271" operator="equal">
      <formula>"jan."</formula>
    </cfRule>
  </conditionalFormatting>
  <conditionalFormatting sqref="H9">
    <cfRule type="cellIs" dxfId="10290" priority="10270" operator="equal">
      <formula>"jan."</formula>
    </cfRule>
  </conditionalFormatting>
  <conditionalFormatting sqref="K9">
    <cfRule type="cellIs" dxfId="10289" priority="10269" operator="equal">
      <formula>"jan."</formula>
    </cfRule>
  </conditionalFormatting>
  <conditionalFormatting sqref="J9">
    <cfRule type="cellIs" dxfId="10288" priority="10268" operator="equal">
      <formula>"jan."</formula>
    </cfRule>
  </conditionalFormatting>
  <conditionalFormatting sqref="I9">
    <cfRule type="cellIs" dxfId="10287" priority="10267" operator="equal">
      <formula>"jan."</formula>
    </cfRule>
  </conditionalFormatting>
  <conditionalFormatting sqref="J9">
    <cfRule type="cellIs" dxfId="10286" priority="10266" operator="equal">
      <formula>"jan."</formula>
    </cfRule>
  </conditionalFormatting>
  <conditionalFormatting sqref="I9">
    <cfRule type="cellIs" dxfId="10285" priority="10265" operator="equal">
      <formula>"jan."</formula>
    </cfRule>
  </conditionalFormatting>
  <conditionalFormatting sqref="J9">
    <cfRule type="cellIs" dxfId="10284" priority="10264" operator="equal">
      <formula>"jan."</formula>
    </cfRule>
  </conditionalFormatting>
  <conditionalFormatting sqref="H9">
    <cfRule type="cellIs" dxfId="10283" priority="10263" operator="equal">
      <formula>"jan."</formula>
    </cfRule>
  </conditionalFormatting>
  <conditionalFormatting sqref="I9">
    <cfRule type="cellIs" dxfId="10282" priority="10262" operator="equal">
      <formula>"jan."</formula>
    </cfRule>
  </conditionalFormatting>
  <conditionalFormatting sqref="I9">
    <cfRule type="cellIs" dxfId="10281" priority="10261" operator="equal">
      <formula>"jan."</formula>
    </cfRule>
  </conditionalFormatting>
  <conditionalFormatting sqref="H9">
    <cfRule type="cellIs" dxfId="10280" priority="10260" operator="equal">
      <formula>"jan."</formula>
    </cfRule>
  </conditionalFormatting>
  <conditionalFormatting sqref="I9">
    <cfRule type="cellIs" dxfId="10279" priority="10259" operator="equal">
      <formula>"jan."</formula>
    </cfRule>
  </conditionalFormatting>
  <conditionalFormatting sqref="H9">
    <cfRule type="cellIs" dxfId="10278" priority="10258" operator="equal">
      <formula>"jan."</formula>
    </cfRule>
  </conditionalFormatting>
  <conditionalFormatting sqref="I9">
    <cfRule type="cellIs" dxfId="10277" priority="10257" operator="equal">
      <formula>"jan."</formula>
    </cfRule>
  </conditionalFormatting>
  <conditionalFormatting sqref="H9">
    <cfRule type="cellIs" dxfId="10276" priority="10256" operator="equal">
      <formula>"jan."</formula>
    </cfRule>
  </conditionalFormatting>
  <conditionalFormatting sqref="J9">
    <cfRule type="cellIs" dxfId="10275" priority="10255" operator="equal">
      <formula>"jan."</formula>
    </cfRule>
  </conditionalFormatting>
  <conditionalFormatting sqref="I9">
    <cfRule type="cellIs" dxfId="10274" priority="10254" operator="equal">
      <formula>"jan."</formula>
    </cfRule>
  </conditionalFormatting>
  <conditionalFormatting sqref="H9">
    <cfRule type="cellIs" dxfId="10273" priority="10253" operator="equal">
      <formula>"jan."</formula>
    </cfRule>
  </conditionalFormatting>
  <conditionalFormatting sqref="I9">
    <cfRule type="cellIs" dxfId="10272" priority="10252" operator="equal">
      <formula>"jan."</formula>
    </cfRule>
  </conditionalFormatting>
  <conditionalFormatting sqref="H9">
    <cfRule type="cellIs" dxfId="10271" priority="10251" operator="equal">
      <formula>"jan."</formula>
    </cfRule>
  </conditionalFormatting>
  <conditionalFormatting sqref="I9">
    <cfRule type="cellIs" dxfId="10270" priority="10250" operator="equal">
      <formula>"jan."</formula>
    </cfRule>
  </conditionalFormatting>
  <conditionalFormatting sqref="H9">
    <cfRule type="cellIs" dxfId="10269" priority="10249" operator="equal">
      <formula>"jan."</formula>
    </cfRule>
  </conditionalFormatting>
  <conditionalFormatting sqref="J9">
    <cfRule type="cellIs" dxfId="10268" priority="10248" operator="equal">
      <formula>"jan."</formula>
    </cfRule>
  </conditionalFormatting>
  <conditionalFormatting sqref="H9">
    <cfRule type="cellIs" dxfId="10267" priority="10247" operator="equal">
      <formula>"jan."</formula>
    </cfRule>
  </conditionalFormatting>
  <conditionalFormatting sqref="H9">
    <cfRule type="cellIs" dxfId="10266" priority="10246" operator="equal">
      <formula>"jan."</formula>
    </cfRule>
  </conditionalFormatting>
  <conditionalFormatting sqref="H9">
    <cfRule type="cellIs" dxfId="10265" priority="10245" operator="equal">
      <formula>"jan."</formula>
    </cfRule>
  </conditionalFormatting>
  <conditionalFormatting sqref="I9">
    <cfRule type="cellIs" dxfId="10264" priority="10244" operator="equal">
      <formula>"jan."</formula>
    </cfRule>
  </conditionalFormatting>
  <conditionalFormatting sqref="I9">
    <cfRule type="cellIs" dxfId="10263" priority="10243" operator="equal">
      <formula>"jan."</formula>
    </cfRule>
  </conditionalFormatting>
  <conditionalFormatting sqref="H9">
    <cfRule type="cellIs" dxfId="10262" priority="10242" operator="equal">
      <formula>"jan."</formula>
    </cfRule>
  </conditionalFormatting>
  <conditionalFormatting sqref="I9">
    <cfRule type="cellIs" dxfId="10261" priority="10241" operator="equal">
      <formula>"jan."</formula>
    </cfRule>
  </conditionalFormatting>
  <conditionalFormatting sqref="H9">
    <cfRule type="cellIs" dxfId="10260" priority="10240" operator="equal">
      <formula>"jan."</formula>
    </cfRule>
  </conditionalFormatting>
  <conditionalFormatting sqref="I9">
    <cfRule type="cellIs" dxfId="10259" priority="10239" operator="equal">
      <formula>"jan."</formula>
    </cfRule>
  </conditionalFormatting>
  <conditionalFormatting sqref="H9">
    <cfRule type="cellIs" dxfId="10258" priority="10238" operator="equal">
      <formula>"jan."</formula>
    </cfRule>
  </conditionalFormatting>
  <conditionalFormatting sqref="J9">
    <cfRule type="cellIs" dxfId="10257" priority="10237" operator="equal">
      <formula>"jan."</formula>
    </cfRule>
  </conditionalFormatting>
  <conditionalFormatting sqref="H9">
    <cfRule type="cellIs" dxfId="10256" priority="10236" operator="equal">
      <formula>"jan."</formula>
    </cfRule>
  </conditionalFormatting>
  <conditionalFormatting sqref="H9">
    <cfRule type="cellIs" dxfId="10255" priority="10235" operator="equal">
      <formula>"jan."</formula>
    </cfRule>
  </conditionalFormatting>
  <conditionalFormatting sqref="H9">
    <cfRule type="cellIs" dxfId="10254" priority="10234" operator="equal">
      <formula>"jan."</formula>
    </cfRule>
  </conditionalFormatting>
  <conditionalFormatting sqref="I9">
    <cfRule type="cellIs" dxfId="10253" priority="10233" operator="equal">
      <formula>"jan."</formula>
    </cfRule>
  </conditionalFormatting>
  <conditionalFormatting sqref="H9">
    <cfRule type="cellIs" dxfId="10252" priority="10232" operator="equal">
      <formula>"jan."</formula>
    </cfRule>
  </conditionalFormatting>
  <conditionalFormatting sqref="H9">
    <cfRule type="cellIs" dxfId="10251" priority="10231" operator="equal">
      <formula>"jan."</formula>
    </cfRule>
  </conditionalFormatting>
  <conditionalFormatting sqref="H9">
    <cfRule type="cellIs" dxfId="10250" priority="10230" operator="equal">
      <formula>"jan."</formula>
    </cfRule>
  </conditionalFormatting>
  <conditionalFormatting sqref="I9">
    <cfRule type="cellIs" dxfId="10249" priority="10229" operator="equal">
      <formula>"jan."</formula>
    </cfRule>
  </conditionalFormatting>
  <conditionalFormatting sqref="H9">
    <cfRule type="cellIs" dxfId="10248" priority="10228" operator="equal">
      <formula>"jan."</formula>
    </cfRule>
  </conditionalFormatting>
  <conditionalFormatting sqref="I9">
    <cfRule type="cellIs" dxfId="10247" priority="10227" operator="equal">
      <formula>"jan."</formula>
    </cfRule>
  </conditionalFormatting>
  <conditionalFormatting sqref="H9">
    <cfRule type="cellIs" dxfId="10246" priority="10226" operator="equal">
      <formula>"jan."</formula>
    </cfRule>
  </conditionalFormatting>
  <conditionalFormatting sqref="I9">
    <cfRule type="cellIs" dxfId="10245" priority="10225" operator="equal">
      <formula>"jan."</formula>
    </cfRule>
  </conditionalFormatting>
  <conditionalFormatting sqref="H9">
    <cfRule type="cellIs" dxfId="10244" priority="10224" operator="equal">
      <formula>"jan."</formula>
    </cfRule>
  </conditionalFormatting>
  <conditionalFormatting sqref="I9">
    <cfRule type="cellIs" dxfId="10243" priority="10223" operator="equal">
      <formula>"jan."</formula>
    </cfRule>
  </conditionalFormatting>
  <conditionalFormatting sqref="H9">
    <cfRule type="cellIs" dxfId="10242" priority="10222" operator="equal">
      <formula>"jan."</formula>
    </cfRule>
  </conditionalFormatting>
  <conditionalFormatting sqref="H9">
    <cfRule type="cellIs" dxfId="10241" priority="10221" operator="equal">
      <formula>"jan."</formula>
    </cfRule>
  </conditionalFormatting>
  <conditionalFormatting sqref="H9">
    <cfRule type="cellIs" dxfId="10240" priority="10220" operator="equal">
      <formula>"jan."</formula>
    </cfRule>
  </conditionalFormatting>
  <conditionalFormatting sqref="H9">
    <cfRule type="cellIs" dxfId="10239" priority="10219" operator="equal">
      <formula>"jan."</formula>
    </cfRule>
  </conditionalFormatting>
  <conditionalFormatting sqref="I9">
    <cfRule type="cellIs" dxfId="10238" priority="10218" operator="equal">
      <formula>"jan."</formula>
    </cfRule>
  </conditionalFormatting>
  <conditionalFormatting sqref="H9">
    <cfRule type="cellIs" dxfId="10237" priority="10217" operator="equal">
      <formula>"jan."</formula>
    </cfRule>
  </conditionalFormatting>
  <conditionalFormatting sqref="H9">
    <cfRule type="cellIs" dxfId="10236" priority="10216" operator="equal">
      <formula>"jan."</formula>
    </cfRule>
  </conditionalFormatting>
  <conditionalFormatting sqref="H9">
    <cfRule type="cellIs" dxfId="10235" priority="10215" operator="equal">
      <formula>"jan."</formula>
    </cfRule>
  </conditionalFormatting>
  <conditionalFormatting sqref="I9">
    <cfRule type="cellIs" dxfId="10234" priority="10214" operator="equal">
      <formula>"jan."</formula>
    </cfRule>
  </conditionalFormatting>
  <conditionalFormatting sqref="H9">
    <cfRule type="cellIs" dxfId="10233" priority="10213" operator="equal">
      <formula>"jan."</formula>
    </cfRule>
  </conditionalFormatting>
  <conditionalFormatting sqref="H9">
    <cfRule type="cellIs" dxfId="10232" priority="10212" operator="equal">
      <formula>"jan."</formula>
    </cfRule>
  </conditionalFormatting>
  <conditionalFormatting sqref="H9">
    <cfRule type="cellIs" dxfId="10231" priority="10211" operator="equal">
      <formula>"jan."</formula>
    </cfRule>
  </conditionalFormatting>
  <conditionalFormatting sqref="H9">
    <cfRule type="cellIs" dxfId="10230" priority="10210" operator="equal">
      <formula>"jan."</formula>
    </cfRule>
  </conditionalFormatting>
  <conditionalFormatting sqref="I9">
    <cfRule type="cellIs" dxfId="10229" priority="10209" operator="equal">
      <formula>"jan."</formula>
    </cfRule>
  </conditionalFormatting>
  <conditionalFormatting sqref="H9">
    <cfRule type="cellIs" dxfId="10228" priority="10208" operator="equal">
      <formula>"jan."</formula>
    </cfRule>
  </conditionalFormatting>
  <conditionalFormatting sqref="H9">
    <cfRule type="cellIs" dxfId="10227" priority="10207" operator="equal">
      <formula>"jan."</formula>
    </cfRule>
  </conditionalFormatting>
  <conditionalFormatting sqref="J9">
    <cfRule type="cellIs" dxfId="10226" priority="10206" operator="equal">
      <formula>"jan."</formula>
    </cfRule>
  </conditionalFormatting>
  <conditionalFormatting sqref="K9">
    <cfRule type="cellIs" dxfId="10225" priority="10205" operator="equal">
      <formula>"jan."</formula>
    </cfRule>
  </conditionalFormatting>
  <conditionalFormatting sqref="J9">
    <cfRule type="cellIs" dxfId="10224" priority="10204" operator="equal">
      <formula>"jan."</formula>
    </cfRule>
  </conditionalFormatting>
  <conditionalFormatting sqref="I9">
    <cfRule type="cellIs" dxfId="10223" priority="10203" operator="equal">
      <formula>"jan."</formula>
    </cfRule>
  </conditionalFormatting>
  <conditionalFormatting sqref="J9">
    <cfRule type="cellIs" dxfId="10222" priority="10202" operator="equal">
      <formula>"jan."</formula>
    </cfRule>
  </conditionalFormatting>
  <conditionalFormatting sqref="I9">
    <cfRule type="cellIs" dxfId="10221" priority="10201" operator="equal">
      <formula>"jan."</formula>
    </cfRule>
  </conditionalFormatting>
  <conditionalFormatting sqref="J9">
    <cfRule type="cellIs" dxfId="10220" priority="10200" operator="equal">
      <formula>"jan."</formula>
    </cfRule>
  </conditionalFormatting>
  <conditionalFormatting sqref="H9">
    <cfRule type="cellIs" dxfId="10219" priority="10199" operator="equal">
      <formula>"jan."</formula>
    </cfRule>
  </conditionalFormatting>
  <conditionalFormatting sqref="I9">
    <cfRule type="cellIs" dxfId="10218" priority="10198" operator="equal">
      <formula>"jan."</formula>
    </cfRule>
  </conditionalFormatting>
  <conditionalFormatting sqref="I9">
    <cfRule type="cellIs" dxfId="10217" priority="10197" operator="equal">
      <formula>"jan."</formula>
    </cfRule>
  </conditionalFormatting>
  <conditionalFormatting sqref="H9">
    <cfRule type="cellIs" dxfId="10216" priority="10196" operator="equal">
      <formula>"jan."</formula>
    </cfRule>
  </conditionalFormatting>
  <conditionalFormatting sqref="I9">
    <cfRule type="cellIs" dxfId="10215" priority="10195" operator="equal">
      <formula>"jan."</formula>
    </cfRule>
  </conditionalFormatting>
  <conditionalFormatting sqref="H9">
    <cfRule type="cellIs" dxfId="10214" priority="10194" operator="equal">
      <formula>"jan."</formula>
    </cfRule>
  </conditionalFormatting>
  <conditionalFormatting sqref="I9">
    <cfRule type="cellIs" dxfId="10213" priority="10193" operator="equal">
      <formula>"jan."</formula>
    </cfRule>
  </conditionalFormatting>
  <conditionalFormatting sqref="H9">
    <cfRule type="cellIs" dxfId="10212" priority="10192" operator="equal">
      <formula>"jan."</formula>
    </cfRule>
  </conditionalFormatting>
  <conditionalFormatting sqref="J9">
    <cfRule type="cellIs" dxfId="10211" priority="10191" operator="equal">
      <formula>"jan."</formula>
    </cfRule>
  </conditionalFormatting>
  <conditionalFormatting sqref="I9">
    <cfRule type="cellIs" dxfId="10210" priority="10190" operator="equal">
      <formula>"jan."</formula>
    </cfRule>
  </conditionalFormatting>
  <conditionalFormatting sqref="I9">
    <cfRule type="cellIs" dxfId="10209" priority="10188" operator="equal">
      <formula>"jan."</formula>
    </cfRule>
  </conditionalFormatting>
  <conditionalFormatting sqref="H9">
    <cfRule type="cellIs" dxfId="10208" priority="10187" operator="equal">
      <formula>"jan."</formula>
    </cfRule>
  </conditionalFormatting>
  <conditionalFormatting sqref="I9">
    <cfRule type="cellIs" dxfId="10207" priority="10186" operator="equal">
      <formula>"jan."</formula>
    </cfRule>
  </conditionalFormatting>
  <conditionalFormatting sqref="H9">
    <cfRule type="cellIs" dxfId="10206" priority="10185" operator="equal">
      <formula>"jan."</formula>
    </cfRule>
  </conditionalFormatting>
  <conditionalFormatting sqref="J9">
    <cfRule type="cellIs" dxfId="10205" priority="10184" operator="equal">
      <formula>"jan."</formula>
    </cfRule>
  </conditionalFormatting>
  <conditionalFormatting sqref="H9">
    <cfRule type="cellIs" dxfId="10204" priority="10183" operator="equal">
      <formula>"jan."</formula>
    </cfRule>
  </conditionalFormatting>
  <conditionalFormatting sqref="H9">
    <cfRule type="cellIs" dxfId="10203" priority="10182" operator="equal">
      <formula>"jan."</formula>
    </cfRule>
  </conditionalFormatting>
  <conditionalFormatting sqref="H9">
    <cfRule type="cellIs" dxfId="10202" priority="10181" operator="equal">
      <formula>"jan."</formula>
    </cfRule>
  </conditionalFormatting>
  <conditionalFormatting sqref="I9">
    <cfRule type="cellIs" dxfId="10201" priority="10180" operator="equal">
      <formula>"jan."</formula>
    </cfRule>
  </conditionalFormatting>
  <conditionalFormatting sqref="I9">
    <cfRule type="cellIs" dxfId="10200" priority="10179" operator="equal">
      <formula>"jan."</formula>
    </cfRule>
  </conditionalFormatting>
  <conditionalFormatting sqref="H9">
    <cfRule type="cellIs" dxfId="10199" priority="10178" operator="equal">
      <formula>"jan."</formula>
    </cfRule>
  </conditionalFormatting>
  <conditionalFormatting sqref="I9">
    <cfRule type="cellIs" dxfId="10198" priority="10177" operator="equal">
      <formula>"jan."</formula>
    </cfRule>
  </conditionalFormatting>
  <conditionalFormatting sqref="H9">
    <cfRule type="cellIs" dxfId="10197" priority="10176" operator="equal">
      <formula>"jan."</formula>
    </cfRule>
  </conditionalFormatting>
  <conditionalFormatting sqref="I9">
    <cfRule type="cellIs" dxfId="10196" priority="10175" operator="equal">
      <formula>"jan."</formula>
    </cfRule>
  </conditionalFormatting>
  <conditionalFormatting sqref="H9">
    <cfRule type="cellIs" dxfId="10195" priority="10174" operator="equal">
      <formula>"jan."</formula>
    </cfRule>
  </conditionalFormatting>
  <conditionalFormatting sqref="J9">
    <cfRule type="cellIs" dxfId="10194" priority="10173" operator="equal">
      <formula>"jan."</formula>
    </cfRule>
  </conditionalFormatting>
  <conditionalFormatting sqref="H9">
    <cfRule type="cellIs" dxfId="10193" priority="10172" operator="equal">
      <formula>"jan."</formula>
    </cfRule>
  </conditionalFormatting>
  <conditionalFormatting sqref="H9">
    <cfRule type="cellIs" dxfId="10192" priority="10171" operator="equal">
      <formula>"jan."</formula>
    </cfRule>
  </conditionalFormatting>
  <conditionalFormatting sqref="H9">
    <cfRule type="cellIs" dxfId="10191" priority="10170" operator="equal">
      <formula>"jan."</formula>
    </cfRule>
  </conditionalFormatting>
  <conditionalFormatting sqref="I9">
    <cfRule type="cellIs" dxfId="10190" priority="10169" operator="equal">
      <formula>"jan."</formula>
    </cfRule>
  </conditionalFormatting>
  <conditionalFormatting sqref="H9">
    <cfRule type="cellIs" dxfId="10189" priority="10168" operator="equal">
      <formula>"jan."</formula>
    </cfRule>
  </conditionalFormatting>
  <conditionalFormatting sqref="H9">
    <cfRule type="cellIs" dxfId="10188" priority="10167" operator="equal">
      <formula>"jan."</formula>
    </cfRule>
  </conditionalFormatting>
  <conditionalFormatting sqref="H9">
    <cfRule type="cellIs" dxfId="10187" priority="10166" operator="equal">
      <formula>"jan."</formula>
    </cfRule>
  </conditionalFormatting>
  <conditionalFormatting sqref="I9">
    <cfRule type="cellIs" dxfId="10186" priority="10165" operator="equal">
      <formula>"jan."</formula>
    </cfRule>
  </conditionalFormatting>
  <conditionalFormatting sqref="H9">
    <cfRule type="cellIs" dxfId="10185" priority="10164" operator="equal">
      <formula>"jan."</formula>
    </cfRule>
  </conditionalFormatting>
  <conditionalFormatting sqref="I9">
    <cfRule type="cellIs" dxfId="10184" priority="10163" operator="equal">
      <formula>"jan."</formula>
    </cfRule>
  </conditionalFormatting>
  <conditionalFormatting sqref="H9">
    <cfRule type="cellIs" dxfId="10183" priority="10162" operator="equal">
      <formula>"jan."</formula>
    </cfRule>
  </conditionalFormatting>
  <conditionalFormatting sqref="I9">
    <cfRule type="cellIs" dxfId="10182" priority="10161" operator="equal">
      <formula>"jan."</formula>
    </cfRule>
  </conditionalFormatting>
  <conditionalFormatting sqref="H9">
    <cfRule type="cellIs" dxfId="10181" priority="10160" operator="equal">
      <formula>"jan."</formula>
    </cfRule>
  </conditionalFormatting>
  <conditionalFormatting sqref="I9">
    <cfRule type="cellIs" dxfId="10180" priority="10159" operator="equal">
      <formula>"jan."</formula>
    </cfRule>
  </conditionalFormatting>
  <conditionalFormatting sqref="H9">
    <cfRule type="cellIs" dxfId="10179" priority="10158" operator="equal">
      <formula>"jan."</formula>
    </cfRule>
  </conditionalFormatting>
  <conditionalFormatting sqref="H9">
    <cfRule type="cellIs" dxfId="10178" priority="10157" operator="equal">
      <formula>"jan."</formula>
    </cfRule>
  </conditionalFormatting>
  <conditionalFormatting sqref="H9">
    <cfRule type="cellIs" dxfId="10177" priority="10156" operator="equal">
      <formula>"jan."</formula>
    </cfRule>
  </conditionalFormatting>
  <conditionalFormatting sqref="H9">
    <cfRule type="cellIs" dxfId="10176" priority="10155" operator="equal">
      <formula>"jan."</formula>
    </cfRule>
  </conditionalFormatting>
  <conditionalFormatting sqref="I9">
    <cfRule type="cellIs" dxfId="10175" priority="10154" operator="equal">
      <formula>"jan."</formula>
    </cfRule>
  </conditionalFormatting>
  <conditionalFormatting sqref="H9">
    <cfRule type="cellIs" dxfId="10174" priority="10153" operator="equal">
      <formula>"jan."</formula>
    </cfRule>
  </conditionalFormatting>
  <conditionalFormatting sqref="H9">
    <cfRule type="cellIs" dxfId="10173" priority="10152" operator="equal">
      <formula>"jan."</formula>
    </cfRule>
  </conditionalFormatting>
  <conditionalFormatting sqref="H9">
    <cfRule type="cellIs" dxfId="10172" priority="10151" operator="equal">
      <formula>"jan."</formula>
    </cfRule>
  </conditionalFormatting>
  <conditionalFormatting sqref="I9">
    <cfRule type="cellIs" dxfId="10171" priority="10150" operator="equal">
      <formula>"jan."</formula>
    </cfRule>
  </conditionalFormatting>
  <conditionalFormatting sqref="H9">
    <cfRule type="cellIs" dxfId="10170" priority="10149" operator="equal">
      <formula>"jan."</formula>
    </cfRule>
  </conditionalFormatting>
  <conditionalFormatting sqref="H9">
    <cfRule type="cellIs" dxfId="10169" priority="10148" operator="equal">
      <formula>"jan."</formula>
    </cfRule>
  </conditionalFormatting>
  <conditionalFormatting sqref="H9">
    <cfRule type="cellIs" dxfId="10168" priority="10147" operator="equal">
      <formula>"jan."</formula>
    </cfRule>
  </conditionalFormatting>
  <conditionalFormatting sqref="H9">
    <cfRule type="cellIs" dxfId="10167" priority="10146" operator="equal">
      <formula>"jan."</formula>
    </cfRule>
  </conditionalFormatting>
  <conditionalFormatting sqref="I9">
    <cfRule type="cellIs" dxfId="10166" priority="10145" operator="equal">
      <formula>"jan."</formula>
    </cfRule>
  </conditionalFormatting>
  <conditionalFormatting sqref="H9">
    <cfRule type="cellIs" dxfId="10165" priority="10144" operator="equal">
      <formula>"jan."</formula>
    </cfRule>
  </conditionalFormatting>
  <conditionalFormatting sqref="H9">
    <cfRule type="cellIs" dxfId="10164" priority="10143" operator="equal">
      <formula>"jan."</formula>
    </cfRule>
  </conditionalFormatting>
  <conditionalFormatting sqref="J9">
    <cfRule type="cellIs" dxfId="10163" priority="10142" operator="equal">
      <formula>"jan."</formula>
    </cfRule>
  </conditionalFormatting>
  <conditionalFormatting sqref="I9">
    <cfRule type="cellIs" dxfId="10162" priority="10141" operator="equal">
      <formula>"jan."</formula>
    </cfRule>
  </conditionalFormatting>
  <conditionalFormatting sqref="H9">
    <cfRule type="cellIs" dxfId="10161" priority="10140" operator="equal">
      <formula>"jan."</formula>
    </cfRule>
  </conditionalFormatting>
  <conditionalFormatting sqref="I9">
    <cfRule type="cellIs" dxfId="10160" priority="10139" operator="equal">
      <formula>"jan."</formula>
    </cfRule>
  </conditionalFormatting>
  <conditionalFormatting sqref="H9">
    <cfRule type="cellIs" dxfId="10159" priority="10138" operator="equal">
      <formula>"jan."</formula>
    </cfRule>
  </conditionalFormatting>
  <conditionalFormatting sqref="I9">
    <cfRule type="cellIs" dxfId="10158" priority="10137" operator="equal">
      <formula>"jan."</formula>
    </cfRule>
  </conditionalFormatting>
  <conditionalFormatting sqref="H9">
    <cfRule type="cellIs" dxfId="10157" priority="10136" operator="equal">
      <formula>"jan."</formula>
    </cfRule>
  </conditionalFormatting>
  <conditionalFormatting sqref="H9">
    <cfRule type="cellIs" dxfId="10156" priority="10135" operator="equal">
      <formula>"jan."</formula>
    </cfRule>
  </conditionalFormatting>
  <conditionalFormatting sqref="H9">
    <cfRule type="cellIs" dxfId="10155" priority="10134" operator="equal">
      <formula>"jan."</formula>
    </cfRule>
  </conditionalFormatting>
  <conditionalFormatting sqref="H9">
    <cfRule type="cellIs" dxfId="10154" priority="10133" operator="equal">
      <formula>"jan."</formula>
    </cfRule>
  </conditionalFormatting>
  <conditionalFormatting sqref="I9">
    <cfRule type="cellIs" dxfId="10153" priority="10132" operator="equal">
      <formula>"jan."</formula>
    </cfRule>
  </conditionalFormatting>
  <conditionalFormatting sqref="H9">
    <cfRule type="cellIs" dxfId="10152" priority="10131" operator="equal">
      <formula>"jan."</formula>
    </cfRule>
  </conditionalFormatting>
  <conditionalFormatting sqref="H9">
    <cfRule type="cellIs" dxfId="10151" priority="10130" operator="equal">
      <formula>"jan."</formula>
    </cfRule>
  </conditionalFormatting>
  <conditionalFormatting sqref="H9">
    <cfRule type="cellIs" dxfId="10150" priority="10129" operator="equal">
      <formula>"jan."</formula>
    </cfRule>
  </conditionalFormatting>
  <conditionalFormatting sqref="I9">
    <cfRule type="cellIs" dxfId="10149" priority="10128" operator="equal">
      <formula>"jan."</formula>
    </cfRule>
  </conditionalFormatting>
  <conditionalFormatting sqref="H9">
    <cfRule type="cellIs" dxfId="10148" priority="10127" operator="equal">
      <formula>"jan."</formula>
    </cfRule>
  </conditionalFormatting>
  <conditionalFormatting sqref="H9">
    <cfRule type="cellIs" dxfId="10147" priority="10126" operator="equal">
      <formula>"jan."</formula>
    </cfRule>
  </conditionalFormatting>
  <conditionalFormatting sqref="H9">
    <cfRule type="cellIs" dxfId="10146" priority="10125" operator="equal">
      <formula>"jan."</formula>
    </cfRule>
  </conditionalFormatting>
  <conditionalFormatting sqref="H9">
    <cfRule type="cellIs" dxfId="10145" priority="10124" operator="equal">
      <formula>"jan."</formula>
    </cfRule>
  </conditionalFormatting>
  <conditionalFormatting sqref="I9">
    <cfRule type="cellIs" dxfId="10144" priority="10123" operator="equal">
      <formula>"jan."</formula>
    </cfRule>
  </conditionalFormatting>
  <conditionalFormatting sqref="H9">
    <cfRule type="cellIs" dxfId="10143" priority="10122" operator="equal">
      <formula>"jan."</formula>
    </cfRule>
  </conditionalFormatting>
  <conditionalFormatting sqref="H9">
    <cfRule type="cellIs" dxfId="10142" priority="10121" operator="equal">
      <formula>"jan."</formula>
    </cfRule>
  </conditionalFormatting>
  <conditionalFormatting sqref="H9">
    <cfRule type="cellIs" dxfId="10141" priority="10120" operator="equal">
      <formula>"jan."</formula>
    </cfRule>
  </conditionalFormatting>
  <conditionalFormatting sqref="H9">
    <cfRule type="cellIs" dxfId="10140" priority="10119" operator="equal">
      <formula>"jan."</formula>
    </cfRule>
  </conditionalFormatting>
  <conditionalFormatting sqref="H9">
    <cfRule type="cellIs" dxfId="10139" priority="10118" operator="equal">
      <formula>"jan."</formula>
    </cfRule>
  </conditionalFormatting>
  <conditionalFormatting sqref="H9">
    <cfRule type="cellIs" dxfId="10138" priority="10117" operator="equal">
      <formula>"jan."</formula>
    </cfRule>
  </conditionalFormatting>
  <conditionalFormatting sqref="H9">
    <cfRule type="cellIs" dxfId="10137" priority="10116" operator="equal">
      <formula>"jan."</formula>
    </cfRule>
  </conditionalFormatting>
  <conditionalFormatting sqref="H9">
    <cfRule type="cellIs" dxfId="10136" priority="10115" operator="equal">
      <formula>"jan."</formula>
    </cfRule>
  </conditionalFormatting>
  <conditionalFormatting sqref="I9">
    <cfRule type="cellIs" dxfId="10135" priority="10114" operator="equal">
      <formula>"jan."</formula>
    </cfRule>
  </conditionalFormatting>
  <conditionalFormatting sqref="J9">
    <cfRule type="cellIs" dxfId="10134" priority="10113" operator="equal">
      <formula>"jan."</formula>
    </cfRule>
  </conditionalFormatting>
  <conditionalFormatting sqref="K9">
    <cfRule type="cellIs" dxfId="10133" priority="10112" operator="equal">
      <formula>"jan."</formula>
    </cfRule>
  </conditionalFormatting>
  <conditionalFormatting sqref="J9">
    <cfRule type="cellIs" dxfId="10132" priority="10111" operator="equal">
      <formula>"jan."</formula>
    </cfRule>
  </conditionalFormatting>
  <conditionalFormatting sqref="I9">
    <cfRule type="cellIs" dxfId="10131" priority="10110" operator="equal">
      <formula>"jan."</formula>
    </cfRule>
  </conditionalFormatting>
  <conditionalFormatting sqref="J9">
    <cfRule type="cellIs" dxfId="10130" priority="10109" operator="equal">
      <formula>"jan."</formula>
    </cfRule>
  </conditionalFormatting>
  <conditionalFormatting sqref="I9">
    <cfRule type="cellIs" dxfId="10129" priority="10108" operator="equal">
      <formula>"jan."</formula>
    </cfRule>
  </conditionalFormatting>
  <conditionalFormatting sqref="J9">
    <cfRule type="cellIs" dxfId="10128" priority="10107" operator="equal">
      <formula>"jan."</formula>
    </cfRule>
  </conditionalFormatting>
  <conditionalFormatting sqref="H9">
    <cfRule type="cellIs" dxfId="10127" priority="10106" operator="equal">
      <formula>"jan."</formula>
    </cfRule>
  </conditionalFormatting>
  <conditionalFormatting sqref="I9">
    <cfRule type="cellIs" dxfId="10126" priority="10105" operator="equal">
      <formula>"jan."</formula>
    </cfRule>
  </conditionalFormatting>
  <conditionalFormatting sqref="I9">
    <cfRule type="cellIs" dxfId="10125" priority="10104" operator="equal">
      <formula>"jan."</formula>
    </cfRule>
  </conditionalFormatting>
  <conditionalFormatting sqref="H9">
    <cfRule type="cellIs" dxfId="10124" priority="10103" operator="equal">
      <formula>"jan."</formula>
    </cfRule>
  </conditionalFormatting>
  <conditionalFormatting sqref="I9">
    <cfRule type="cellIs" dxfId="10123" priority="10102" operator="equal">
      <formula>"jan."</formula>
    </cfRule>
  </conditionalFormatting>
  <conditionalFormatting sqref="H9">
    <cfRule type="cellIs" dxfId="10122" priority="10101" operator="equal">
      <formula>"jan."</formula>
    </cfRule>
  </conditionalFormatting>
  <conditionalFormatting sqref="I9">
    <cfRule type="cellIs" dxfId="10121" priority="10100" operator="equal">
      <formula>"jan."</formula>
    </cfRule>
  </conditionalFormatting>
  <conditionalFormatting sqref="H9">
    <cfRule type="cellIs" dxfId="10120" priority="10099" operator="equal">
      <formula>"jan."</formula>
    </cfRule>
  </conditionalFormatting>
  <conditionalFormatting sqref="J9">
    <cfRule type="cellIs" dxfId="10119" priority="10098" operator="equal">
      <formula>"jan."</formula>
    </cfRule>
  </conditionalFormatting>
  <conditionalFormatting sqref="I9">
    <cfRule type="cellIs" dxfId="10118" priority="10097" operator="equal">
      <formula>"jan."</formula>
    </cfRule>
  </conditionalFormatting>
  <conditionalFormatting sqref="H9">
    <cfRule type="cellIs" dxfId="10117" priority="10096" operator="equal">
      <formula>"jan."</formula>
    </cfRule>
  </conditionalFormatting>
  <conditionalFormatting sqref="H9">
    <cfRule type="cellIs" dxfId="10116" priority="10094" operator="equal">
      <formula>"jan."</formula>
    </cfRule>
  </conditionalFormatting>
  <conditionalFormatting sqref="I9">
    <cfRule type="cellIs" dxfId="10115" priority="10093" operator="equal">
      <formula>"jan."</formula>
    </cfRule>
  </conditionalFormatting>
  <conditionalFormatting sqref="H9">
    <cfRule type="cellIs" dxfId="10114" priority="10092" operator="equal">
      <formula>"jan."</formula>
    </cfRule>
  </conditionalFormatting>
  <conditionalFormatting sqref="J9">
    <cfRule type="cellIs" dxfId="10113" priority="10091" operator="equal">
      <formula>"jan."</formula>
    </cfRule>
  </conditionalFormatting>
  <conditionalFormatting sqref="H9">
    <cfRule type="cellIs" dxfId="10112" priority="10090" operator="equal">
      <formula>"jan."</formula>
    </cfRule>
  </conditionalFormatting>
  <conditionalFormatting sqref="H9">
    <cfRule type="cellIs" dxfId="10111" priority="10089" operator="equal">
      <formula>"jan."</formula>
    </cfRule>
  </conditionalFormatting>
  <conditionalFormatting sqref="H9">
    <cfRule type="cellIs" dxfId="10110" priority="10088" operator="equal">
      <formula>"jan."</formula>
    </cfRule>
  </conditionalFormatting>
  <conditionalFormatting sqref="I9">
    <cfRule type="cellIs" dxfId="10109" priority="10087" operator="equal">
      <formula>"jan."</formula>
    </cfRule>
  </conditionalFormatting>
  <conditionalFormatting sqref="I9">
    <cfRule type="cellIs" dxfId="10108" priority="10086" operator="equal">
      <formula>"jan."</formula>
    </cfRule>
  </conditionalFormatting>
  <conditionalFormatting sqref="H9">
    <cfRule type="cellIs" dxfId="10107" priority="10085" operator="equal">
      <formula>"jan."</formula>
    </cfRule>
  </conditionalFormatting>
  <conditionalFormatting sqref="I9">
    <cfRule type="cellIs" dxfId="10106" priority="10084" operator="equal">
      <formula>"jan."</formula>
    </cfRule>
  </conditionalFormatting>
  <conditionalFormatting sqref="H9">
    <cfRule type="cellIs" dxfId="10105" priority="10083" operator="equal">
      <formula>"jan."</formula>
    </cfRule>
  </conditionalFormatting>
  <conditionalFormatting sqref="I9">
    <cfRule type="cellIs" dxfId="10104" priority="10082" operator="equal">
      <formula>"jan."</formula>
    </cfRule>
  </conditionalFormatting>
  <conditionalFormatting sqref="H9">
    <cfRule type="cellIs" dxfId="10103" priority="10081" operator="equal">
      <formula>"jan."</formula>
    </cfRule>
  </conditionalFormatting>
  <conditionalFormatting sqref="J9">
    <cfRule type="cellIs" dxfId="10102" priority="10080" operator="equal">
      <formula>"jan."</formula>
    </cfRule>
  </conditionalFormatting>
  <conditionalFormatting sqref="H9">
    <cfRule type="cellIs" dxfId="10101" priority="10079" operator="equal">
      <formula>"jan."</formula>
    </cfRule>
  </conditionalFormatting>
  <conditionalFormatting sqref="H9">
    <cfRule type="cellIs" dxfId="10100" priority="10078" operator="equal">
      <formula>"jan."</formula>
    </cfRule>
  </conditionalFormatting>
  <conditionalFormatting sqref="H9">
    <cfRule type="cellIs" dxfId="10099" priority="10077" operator="equal">
      <formula>"jan."</formula>
    </cfRule>
  </conditionalFormatting>
  <conditionalFormatting sqref="I9">
    <cfRule type="cellIs" dxfId="10098" priority="10076" operator="equal">
      <formula>"jan."</formula>
    </cfRule>
  </conditionalFormatting>
  <conditionalFormatting sqref="H9">
    <cfRule type="cellIs" dxfId="10097" priority="10075" operator="equal">
      <formula>"jan."</formula>
    </cfRule>
  </conditionalFormatting>
  <conditionalFormatting sqref="H9">
    <cfRule type="cellIs" dxfId="10096" priority="10074" operator="equal">
      <formula>"jan."</formula>
    </cfRule>
  </conditionalFormatting>
  <conditionalFormatting sqref="H9">
    <cfRule type="cellIs" dxfId="10095" priority="10073" operator="equal">
      <formula>"jan."</formula>
    </cfRule>
  </conditionalFormatting>
  <conditionalFormatting sqref="I9">
    <cfRule type="cellIs" dxfId="10094" priority="10072" operator="equal">
      <formula>"jan."</formula>
    </cfRule>
  </conditionalFormatting>
  <conditionalFormatting sqref="H9">
    <cfRule type="cellIs" dxfId="10093" priority="10071" operator="equal">
      <formula>"jan."</formula>
    </cfRule>
  </conditionalFormatting>
  <conditionalFormatting sqref="I9">
    <cfRule type="cellIs" dxfId="10092" priority="10070" operator="equal">
      <formula>"jan."</formula>
    </cfRule>
  </conditionalFormatting>
  <conditionalFormatting sqref="H9">
    <cfRule type="cellIs" dxfId="10091" priority="10069" operator="equal">
      <formula>"jan."</formula>
    </cfRule>
  </conditionalFormatting>
  <conditionalFormatting sqref="I9">
    <cfRule type="cellIs" dxfId="10090" priority="10068" operator="equal">
      <formula>"jan."</formula>
    </cfRule>
  </conditionalFormatting>
  <conditionalFormatting sqref="H9">
    <cfRule type="cellIs" dxfId="10089" priority="10067" operator="equal">
      <formula>"jan."</formula>
    </cfRule>
  </conditionalFormatting>
  <conditionalFormatting sqref="I9">
    <cfRule type="cellIs" dxfId="10088" priority="10066" operator="equal">
      <formula>"jan."</formula>
    </cfRule>
  </conditionalFormatting>
  <conditionalFormatting sqref="H9">
    <cfRule type="cellIs" dxfId="10087" priority="10065" operator="equal">
      <formula>"jan."</formula>
    </cfRule>
  </conditionalFormatting>
  <conditionalFormatting sqref="H9">
    <cfRule type="cellIs" dxfId="10086" priority="10064" operator="equal">
      <formula>"jan."</formula>
    </cfRule>
  </conditionalFormatting>
  <conditionalFormatting sqref="H9">
    <cfRule type="cellIs" dxfId="10085" priority="10063" operator="equal">
      <formula>"jan."</formula>
    </cfRule>
  </conditionalFormatting>
  <conditionalFormatting sqref="H9">
    <cfRule type="cellIs" dxfId="10084" priority="10062" operator="equal">
      <formula>"jan."</formula>
    </cfRule>
  </conditionalFormatting>
  <conditionalFormatting sqref="I9">
    <cfRule type="cellIs" dxfId="10083" priority="10061" operator="equal">
      <formula>"jan."</formula>
    </cfRule>
  </conditionalFormatting>
  <conditionalFormatting sqref="H9">
    <cfRule type="cellIs" dxfId="10082" priority="10060" operator="equal">
      <formula>"jan."</formula>
    </cfRule>
  </conditionalFormatting>
  <conditionalFormatting sqref="H9">
    <cfRule type="cellIs" dxfId="10081" priority="10059" operator="equal">
      <formula>"jan."</formula>
    </cfRule>
  </conditionalFormatting>
  <conditionalFormatting sqref="H9">
    <cfRule type="cellIs" dxfId="10080" priority="10058" operator="equal">
      <formula>"jan."</formula>
    </cfRule>
  </conditionalFormatting>
  <conditionalFormatting sqref="I9">
    <cfRule type="cellIs" dxfId="10079" priority="10057" operator="equal">
      <formula>"jan."</formula>
    </cfRule>
  </conditionalFormatting>
  <conditionalFormatting sqref="H9">
    <cfRule type="cellIs" dxfId="10078" priority="10056" operator="equal">
      <formula>"jan."</formula>
    </cfRule>
  </conditionalFormatting>
  <conditionalFormatting sqref="H9">
    <cfRule type="cellIs" dxfId="10077" priority="10055" operator="equal">
      <formula>"jan."</formula>
    </cfRule>
  </conditionalFormatting>
  <conditionalFormatting sqref="H9">
    <cfRule type="cellIs" dxfId="10076" priority="10054" operator="equal">
      <formula>"jan."</formula>
    </cfRule>
  </conditionalFormatting>
  <conditionalFormatting sqref="H9">
    <cfRule type="cellIs" dxfId="10075" priority="10053" operator="equal">
      <formula>"jan."</formula>
    </cfRule>
  </conditionalFormatting>
  <conditionalFormatting sqref="I9">
    <cfRule type="cellIs" dxfId="10074" priority="10052" operator="equal">
      <formula>"jan."</formula>
    </cfRule>
  </conditionalFormatting>
  <conditionalFormatting sqref="H9">
    <cfRule type="cellIs" dxfId="10073" priority="10051" operator="equal">
      <formula>"jan."</formula>
    </cfRule>
  </conditionalFormatting>
  <conditionalFormatting sqref="H9">
    <cfRule type="cellIs" dxfId="10072" priority="10050" operator="equal">
      <formula>"jan."</formula>
    </cfRule>
  </conditionalFormatting>
  <conditionalFormatting sqref="J9">
    <cfRule type="cellIs" dxfId="10071" priority="10049" operator="equal">
      <formula>"jan."</formula>
    </cfRule>
  </conditionalFormatting>
  <conditionalFormatting sqref="I9">
    <cfRule type="cellIs" dxfId="10070" priority="10048" operator="equal">
      <formula>"jan."</formula>
    </cfRule>
  </conditionalFormatting>
  <conditionalFormatting sqref="H9">
    <cfRule type="cellIs" dxfId="10069" priority="10047" operator="equal">
      <formula>"jan."</formula>
    </cfRule>
  </conditionalFormatting>
  <conditionalFormatting sqref="I9">
    <cfRule type="cellIs" dxfId="10068" priority="10046" operator="equal">
      <formula>"jan."</formula>
    </cfRule>
  </conditionalFormatting>
  <conditionalFormatting sqref="H9">
    <cfRule type="cellIs" dxfId="10067" priority="10045" operator="equal">
      <formula>"jan."</formula>
    </cfRule>
  </conditionalFormatting>
  <conditionalFormatting sqref="I9">
    <cfRule type="cellIs" dxfId="10066" priority="10044" operator="equal">
      <formula>"jan."</formula>
    </cfRule>
  </conditionalFormatting>
  <conditionalFormatting sqref="H9">
    <cfRule type="cellIs" dxfId="10065" priority="10043" operator="equal">
      <formula>"jan."</formula>
    </cfRule>
  </conditionalFormatting>
  <conditionalFormatting sqref="H9">
    <cfRule type="cellIs" dxfId="10064" priority="10042" operator="equal">
      <formula>"jan."</formula>
    </cfRule>
  </conditionalFormatting>
  <conditionalFormatting sqref="H9">
    <cfRule type="cellIs" dxfId="10063" priority="10041" operator="equal">
      <formula>"jan."</formula>
    </cfRule>
  </conditionalFormatting>
  <conditionalFormatting sqref="H9">
    <cfRule type="cellIs" dxfId="10062" priority="10040" operator="equal">
      <formula>"jan."</formula>
    </cfRule>
  </conditionalFormatting>
  <conditionalFormatting sqref="I9">
    <cfRule type="cellIs" dxfId="10061" priority="10039" operator="equal">
      <formula>"jan."</formula>
    </cfRule>
  </conditionalFormatting>
  <conditionalFormatting sqref="H9">
    <cfRule type="cellIs" dxfId="10060" priority="10038" operator="equal">
      <formula>"jan."</formula>
    </cfRule>
  </conditionalFormatting>
  <conditionalFormatting sqref="H9">
    <cfRule type="cellIs" dxfId="10059" priority="10037" operator="equal">
      <formula>"jan."</formula>
    </cfRule>
  </conditionalFormatting>
  <conditionalFormatting sqref="I9">
    <cfRule type="cellIs" dxfId="10058" priority="10035" operator="equal">
      <formula>"jan."</formula>
    </cfRule>
  </conditionalFormatting>
  <conditionalFormatting sqref="H9">
    <cfRule type="cellIs" dxfId="10057" priority="10034" operator="equal">
      <formula>"jan."</formula>
    </cfRule>
  </conditionalFormatting>
  <conditionalFormatting sqref="H9">
    <cfRule type="cellIs" dxfId="10056" priority="10033" operator="equal">
      <formula>"jan."</formula>
    </cfRule>
  </conditionalFormatting>
  <conditionalFormatting sqref="H9">
    <cfRule type="cellIs" dxfId="10055" priority="10032" operator="equal">
      <formula>"jan."</formula>
    </cfRule>
  </conditionalFormatting>
  <conditionalFormatting sqref="H9">
    <cfRule type="cellIs" dxfId="10054" priority="10031" operator="equal">
      <formula>"jan."</formula>
    </cfRule>
  </conditionalFormatting>
  <conditionalFormatting sqref="I9">
    <cfRule type="cellIs" dxfId="10053" priority="10030" operator="equal">
      <formula>"jan."</formula>
    </cfRule>
  </conditionalFormatting>
  <conditionalFormatting sqref="H9">
    <cfRule type="cellIs" dxfId="10052" priority="10029" operator="equal">
      <formula>"jan."</formula>
    </cfRule>
  </conditionalFormatting>
  <conditionalFormatting sqref="H9">
    <cfRule type="cellIs" dxfId="10051" priority="10028" operator="equal">
      <formula>"jan."</formula>
    </cfRule>
  </conditionalFormatting>
  <conditionalFormatting sqref="H9">
    <cfRule type="cellIs" dxfId="10050" priority="10027" operator="equal">
      <formula>"jan."</formula>
    </cfRule>
  </conditionalFormatting>
  <conditionalFormatting sqref="H9">
    <cfRule type="cellIs" dxfId="10049" priority="10026" operator="equal">
      <formula>"jan."</formula>
    </cfRule>
  </conditionalFormatting>
  <conditionalFormatting sqref="H9">
    <cfRule type="cellIs" dxfId="10048" priority="10025" operator="equal">
      <formula>"jan."</formula>
    </cfRule>
  </conditionalFormatting>
  <conditionalFormatting sqref="H9">
    <cfRule type="cellIs" dxfId="10047" priority="10024" operator="equal">
      <formula>"jan."</formula>
    </cfRule>
  </conditionalFormatting>
  <conditionalFormatting sqref="H9">
    <cfRule type="cellIs" dxfId="10046" priority="10023" operator="equal">
      <formula>"jan."</formula>
    </cfRule>
  </conditionalFormatting>
  <conditionalFormatting sqref="H9">
    <cfRule type="cellIs" dxfId="10045" priority="10022" operator="equal">
      <formula>"jan."</formula>
    </cfRule>
  </conditionalFormatting>
  <conditionalFormatting sqref="I9">
    <cfRule type="cellIs" dxfId="10044" priority="10021" operator="equal">
      <formula>"jan."</formula>
    </cfRule>
  </conditionalFormatting>
  <conditionalFormatting sqref="J9">
    <cfRule type="cellIs" dxfId="10043" priority="10020" operator="equal">
      <formula>"jan."</formula>
    </cfRule>
  </conditionalFormatting>
  <conditionalFormatting sqref="K9">
    <cfRule type="cellIs" dxfId="10042" priority="10019" operator="equal">
      <formula>"jan."</formula>
    </cfRule>
  </conditionalFormatting>
  <conditionalFormatting sqref="I9">
    <cfRule type="cellIs" dxfId="10041" priority="10018" operator="equal">
      <formula>"jan."</formula>
    </cfRule>
  </conditionalFormatting>
  <conditionalFormatting sqref="H9">
    <cfRule type="cellIs" dxfId="10040" priority="10017" operator="equal">
      <formula>"jan."</formula>
    </cfRule>
  </conditionalFormatting>
  <conditionalFormatting sqref="H9">
    <cfRule type="cellIs" dxfId="10039" priority="10015" operator="equal">
      <formula>"jan."</formula>
    </cfRule>
  </conditionalFormatting>
  <conditionalFormatting sqref="I9">
    <cfRule type="cellIs" dxfId="10038" priority="10014" operator="equal">
      <formula>"jan."</formula>
    </cfRule>
  </conditionalFormatting>
  <conditionalFormatting sqref="H9">
    <cfRule type="cellIs" dxfId="10037" priority="10013" operator="equal">
      <formula>"jan."</formula>
    </cfRule>
  </conditionalFormatting>
  <conditionalFormatting sqref="H9">
    <cfRule type="cellIs" dxfId="10036" priority="10012" operator="equal">
      <formula>"jan."</formula>
    </cfRule>
  </conditionalFormatting>
  <conditionalFormatting sqref="H9">
    <cfRule type="cellIs" dxfId="10035" priority="10011" operator="equal">
      <formula>"jan."</formula>
    </cfRule>
  </conditionalFormatting>
  <conditionalFormatting sqref="H9">
    <cfRule type="cellIs" dxfId="10034" priority="10010" operator="equal">
      <formula>"jan."</formula>
    </cfRule>
  </conditionalFormatting>
  <conditionalFormatting sqref="H9">
    <cfRule type="cellIs" dxfId="10033" priority="10008" operator="equal">
      <formula>"jan."</formula>
    </cfRule>
  </conditionalFormatting>
  <conditionalFormatting sqref="H9">
    <cfRule type="cellIs" dxfId="10032" priority="10007" operator="equal">
      <formula>"jan."</formula>
    </cfRule>
  </conditionalFormatting>
  <conditionalFormatting sqref="I9">
    <cfRule type="cellIs" dxfId="10031" priority="10005" operator="equal">
      <formula>"jan."</formula>
    </cfRule>
  </conditionalFormatting>
  <conditionalFormatting sqref="H9">
    <cfRule type="cellIs" dxfId="10030" priority="10004" operator="equal">
      <formula>"jan."</formula>
    </cfRule>
  </conditionalFormatting>
  <conditionalFormatting sqref="H9">
    <cfRule type="cellIs" dxfId="10029" priority="10003" operator="equal">
      <formula>"jan."</formula>
    </cfRule>
  </conditionalFormatting>
  <conditionalFormatting sqref="H9">
    <cfRule type="cellIs" dxfId="10028" priority="10002" operator="equal">
      <formula>"jan."</formula>
    </cfRule>
  </conditionalFormatting>
  <conditionalFormatting sqref="H9">
    <cfRule type="cellIs" dxfId="10027" priority="10001" operator="equal">
      <formula>"jan."</formula>
    </cfRule>
  </conditionalFormatting>
  <conditionalFormatting sqref="I9">
    <cfRule type="cellIs" dxfId="10026" priority="10000" operator="equal">
      <formula>"jan."</formula>
    </cfRule>
  </conditionalFormatting>
  <conditionalFormatting sqref="H9">
    <cfRule type="cellIs" dxfId="10025" priority="9999" operator="equal">
      <formula>"jan."</formula>
    </cfRule>
  </conditionalFormatting>
  <conditionalFormatting sqref="H9">
    <cfRule type="cellIs" dxfId="10024" priority="9998" operator="equal">
      <formula>"jan."</formula>
    </cfRule>
  </conditionalFormatting>
  <conditionalFormatting sqref="H9">
    <cfRule type="cellIs" dxfId="10023" priority="9997" operator="equal">
      <formula>"jan."</formula>
    </cfRule>
  </conditionalFormatting>
  <conditionalFormatting sqref="H9">
    <cfRule type="cellIs" dxfId="10022" priority="9996" operator="equal">
      <formula>"jan."</formula>
    </cfRule>
  </conditionalFormatting>
  <conditionalFormatting sqref="H9">
    <cfRule type="cellIs" dxfId="10021" priority="9995" operator="equal">
      <formula>"jan."</formula>
    </cfRule>
  </conditionalFormatting>
  <conditionalFormatting sqref="H9">
    <cfRule type="cellIs" dxfId="10020" priority="9994" operator="equal">
      <formula>"jan."</formula>
    </cfRule>
  </conditionalFormatting>
  <conditionalFormatting sqref="H9">
    <cfRule type="cellIs" dxfId="10019" priority="9993" operator="equal">
      <formula>"jan."</formula>
    </cfRule>
  </conditionalFormatting>
  <conditionalFormatting sqref="H9">
    <cfRule type="cellIs" dxfId="10018" priority="9992" operator="equal">
      <formula>"jan."</formula>
    </cfRule>
  </conditionalFormatting>
  <conditionalFormatting sqref="I9">
    <cfRule type="cellIs" dxfId="10017" priority="9991" operator="equal">
      <formula>"jan."</formula>
    </cfRule>
  </conditionalFormatting>
  <conditionalFormatting sqref="H9">
    <cfRule type="cellIs" dxfId="10016" priority="9990" operator="equal">
      <formula>"jan."</formula>
    </cfRule>
  </conditionalFormatting>
  <conditionalFormatting sqref="H9">
    <cfRule type="cellIs" dxfId="10015" priority="9989" operator="equal">
      <formula>"jan."</formula>
    </cfRule>
  </conditionalFormatting>
  <conditionalFormatting sqref="H9">
    <cfRule type="cellIs" dxfId="10014" priority="9988" operator="equal">
      <formula>"jan."</formula>
    </cfRule>
  </conditionalFormatting>
  <conditionalFormatting sqref="H9">
    <cfRule type="cellIs" dxfId="10013" priority="9987" operator="equal">
      <formula>"jan."</formula>
    </cfRule>
  </conditionalFormatting>
  <conditionalFormatting sqref="H9">
    <cfRule type="cellIs" dxfId="10012" priority="9986" operator="equal">
      <formula>"jan."</formula>
    </cfRule>
  </conditionalFormatting>
  <conditionalFormatting sqref="H9">
    <cfRule type="cellIs" dxfId="10011" priority="9985" operator="equal">
      <formula>"jan."</formula>
    </cfRule>
  </conditionalFormatting>
  <conditionalFormatting sqref="H9">
    <cfRule type="cellIs" dxfId="10010" priority="9984" operator="equal">
      <formula>"jan."</formula>
    </cfRule>
  </conditionalFormatting>
  <conditionalFormatting sqref="I9">
    <cfRule type="cellIs" dxfId="10009" priority="9983" operator="equal">
      <formula>"jan."</formula>
    </cfRule>
  </conditionalFormatting>
  <conditionalFormatting sqref="J9">
    <cfRule type="cellIs" dxfId="10008" priority="9982" operator="equal">
      <formula>"jan."</formula>
    </cfRule>
  </conditionalFormatting>
  <conditionalFormatting sqref="J9">
    <cfRule type="cellIs" dxfId="10007" priority="9981" operator="equal">
      <formula>"jan."</formula>
    </cfRule>
  </conditionalFormatting>
  <conditionalFormatting sqref="I9">
    <cfRule type="cellIs" dxfId="10006" priority="9980" operator="equal">
      <formula>"jan."</formula>
    </cfRule>
  </conditionalFormatting>
  <conditionalFormatting sqref="J9">
    <cfRule type="cellIs" dxfId="10005" priority="9979" operator="equal">
      <formula>"jan."</formula>
    </cfRule>
  </conditionalFormatting>
  <conditionalFormatting sqref="I9">
    <cfRule type="cellIs" dxfId="10004" priority="9978" operator="equal">
      <formula>"jan."</formula>
    </cfRule>
  </conditionalFormatting>
  <conditionalFormatting sqref="J9">
    <cfRule type="cellIs" dxfId="10003" priority="9977" operator="equal">
      <formula>"jan."</formula>
    </cfRule>
  </conditionalFormatting>
  <conditionalFormatting sqref="H9">
    <cfRule type="cellIs" dxfId="10002" priority="9976" operator="equal">
      <formula>"jan."</formula>
    </cfRule>
  </conditionalFormatting>
  <conditionalFormatting sqref="I9">
    <cfRule type="cellIs" dxfId="10001" priority="9975" operator="equal">
      <formula>"jan."</formula>
    </cfRule>
  </conditionalFormatting>
  <conditionalFormatting sqref="I9">
    <cfRule type="cellIs" dxfId="10000" priority="9974" operator="equal">
      <formula>"jan."</formula>
    </cfRule>
  </conditionalFormatting>
  <conditionalFormatting sqref="H9">
    <cfRule type="cellIs" dxfId="9999" priority="9973" operator="equal">
      <formula>"jan."</formula>
    </cfRule>
  </conditionalFormatting>
  <conditionalFormatting sqref="I9">
    <cfRule type="cellIs" dxfId="9998" priority="9972" operator="equal">
      <formula>"jan."</formula>
    </cfRule>
  </conditionalFormatting>
  <conditionalFormatting sqref="H9">
    <cfRule type="cellIs" dxfId="9997" priority="9971" operator="equal">
      <formula>"jan."</formula>
    </cfRule>
  </conditionalFormatting>
  <conditionalFormatting sqref="I9">
    <cfRule type="cellIs" dxfId="9996" priority="9970" operator="equal">
      <formula>"jan."</formula>
    </cfRule>
  </conditionalFormatting>
  <conditionalFormatting sqref="H9">
    <cfRule type="cellIs" dxfId="9995" priority="9969" operator="equal">
      <formula>"jan."</formula>
    </cfRule>
  </conditionalFormatting>
  <conditionalFormatting sqref="J9">
    <cfRule type="cellIs" dxfId="9994" priority="9968" operator="equal">
      <formula>"jan."</formula>
    </cfRule>
  </conditionalFormatting>
  <conditionalFormatting sqref="I9">
    <cfRule type="cellIs" dxfId="9993" priority="9967" operator="equal">
      <formula>"jan."</formula>
    </cfRule>
  </conditionalFormatting>
  <conditionalFormatting sqref="H9">
    <cfRule type="cellIs" dxfId="9992" priority="9966" operator="equal">
      <formula>"jan."</formula>
    </cfRule>
  </conditionalFormatting>
  <conditionalFormatting sqref="I9">
    <cfRule type="cellIs" dxfId="9991" priority="9965" operator="equal">
      <formula>"jan."</formula>
    </cfRule>
  </conditionalFormatting>
  <conditionalFormatting sqref="H9">
    <cfRule type="cellIs" dxfId="9990" priority="9964" operator="equal">
      <formula>"jan."</formula>
    </cfRule>
  </conditionalFormatting>
  <conditionalFormatting sqref="I9">
    <cfRule type="cellIs" dxfId="9989" priority="9963" operator="equal">
      <formula>"jan."</formula>
    </cfRule>
  </conditionalFormatting>
  <conditionalFormatting sqref="H9">
    <cfRule type="cellIs" dxfId="9988" priority="9962" operator="equal">
      <formula>"jan."</formula>
    </cfRule>
  </conditionalFormatting>
  <conditionalFormatting sqref="J9">
    <cfRule type="cellIs" dxfId="9987" priority="9961" operator="equal">
      <formula>"jan."</formula>
    </cfRule>
  </conditionalFormatting>
  <conditionalFormatting sqref="H9">
    <cfRule type="cellIs" dxfId="9986" priority="9960" operator="equal">
      <formula>"jan."</formula>
    </cfRule>
  </conditionalFormatting>
  <conditionalFormatting sqref="H9">
    <cfRule type="cellIs" dxfId="9985" priority="9959" operator="equal">
      <formula>"jan."</formula>
    </cfRule>
  </conditionalFormatting>
  <conditionalFormatting sqref="H9">
    <cfRule type="cellIs" dxfId="9984" priority="9958" operator="equal">
      <formula>"jan."</formula>
    </cfRule>
  </conditionalFormatting>
  <conditionalFormatting sqref="I9">
    <cfRule type="cellIs" dxfId="9983" priority="9957" operator="equal">
      <formula>"jan."</formula>
    </cfRule>
  </conditionalFormatting>
  <conditionalFormatting sqref="I9">
    <cfRule type="cellIs" dxfId="9982" priority="9956" operator="equal">
      <formula>"jan."</formula>
    </cfRule>
  </conditionalFormatting>
  <conditionalFormatting sqref="H9">
    <cfRule type="cellIs" dxfId="9981" priority="9955" operator="equal">
      <formula>"jan."</formula>
    </cfRule>
  </conditionalFormatting>
  <conditionalFormatting sqref="I9">
    <cfRule type="cellIs" dxfId="9980" priority="9954" operator="equal">
      <formula>"jan."</formula>
    </cfRule>
  </conditionalFormatting>
  <conditionalFormatting sqref="H9">
    <cfRule type="cellIs" dxfId="9979" priority="9953" operator="equal">
      <formula>"jan."</formula>
    </cfRule>
  </conditionalFormatting>
  <conditionalFormatting sqref="I9">
    <cfRule type="cellIs" dxfId="9978" priority="9952" operator="equal">
      <formula>"jan."</formula>
    </cfRule>
  </conditionalFormatting>
  <conditionalFormatting sqref="H9">
    <cfRule type="cellIs" dxfId="9977" priority="9951" operator="equal">
      <formula>"jan."</formula>
    </cfRule>
  </conditionalFormatting>
  <conditionalFormatting sqref="J9">
    <cfRule type="cellIs" dxfId="9976" priority="9950" operator="equal">
      <formula>"jan."</formula>
    </cfRule>
  </conditionalFormatting>
  <conditionalFormatting sqref="H9">
    <cfRule type="cellIs" dxfId="9975" priority="9949" operator="equal">
      <formula>"jan."</formula>
    </cfRule>
  </conditionalFormatting>
  <conditionalFormatting sqref="H9">
    <cfRule type="cellIs" dxfId="9974" priority="9948" operator="equal">
      <formula>"jan."</formula>
    </cfRule>
  </conditionalFormatting>
  <conditionalFormatting sqref="H9">
    <cfRule type="cellIs" dxfId="9973" priority="9947" operator="equal">
      <formula>"jan."</formula>
    </cfRule>
  </conditionalFormatting>
  <conditionalFormatting sqref="I9">
    <cfRule type="cellIs" dxfId="9972" priority="9946" operator="equal">
      <formula>"jan."</formula>
    </cfRule>
  </conditionalFormatting>
  <conditionalFormatting sqref="H9">
    <cfRule type="cellIs" dxfId="9971" priority="9945" operator="equal">
      <formula>"jan."</formula>
    </cfRule>
  </conditionalFormatting>
  <conditionalFormatting sqref="H9">
    <cfRule type="cellIs" dxfId="9970" priority="9944" operator="equal">
      <formula>"jan."</formula>
    </cfRule>
  </conditionalFormatting>
  <conditionalFormatting sqref="H9">
    <cfRule type="cellIs" dxfId="9969" priority="9943" operator="equal">
      <formula>"jan."</formula>
    </cfRule>
  </conditionalFormatting>
  <conditionalFormatting sqref="I9">
    <cfRule type="cellIs" dxfId="9968" priority="9942" operator="equal">
      <formula>"jan."</formula>
    </cfRule>
  </conditionalFormatting>
  <conditionalFormatting sqref="H9">
    <cfRule type="cellIs" dxfId="9967" priority="9941" operator="equal">
      <formula>"jan."</formula>
    </cfRule>
  </conditionalFormatting>
  <conditionalFormatting sqref="I9">
    <cfRule type="cellIs" dxfId="9966" priority="9940" operator="equal">
      <formula>"jan."</formula>
    </cfRule>
  </conditionalFormatting>
  <conditionalFormatting sqref="H9">
    <cfRule type="cellIs" dxfId="9965" priority="9939" operator="equal">
      <formula>"jan."</formula>
    </cfRule>
  </conditionalFormatting>
  <conditionalFormatting sqref="I9">
    <cfRule type="cellIs" dxfId="9964" priority="9938" operator="equal">
      <formula>"jan."</formula>
    </cfRule>
  </conditionalFormatting>
  <conditionalFormatting sqref="H9">
    <cfRule type="cellIs" dxfId="9963" priority="9937" operator="equal">
      <formula>"jan."</formula>
    </cfRule>
  </conditionalFormatting>
  <conditionalFormatting sqref="I9">
    <cfRule type="cellIs" dxfId="9962" priority="9936" operator="equal">
      <formula>"jan."</formula>
    </cfRule>
  </conditionalFormatting>
  <conditionalFormatting sqref="H9">
    <cfRule type="cellIs" dxfId="9961" priority="9935" operator="equal">
      <formula>"jan."</formula>
    </cfRule>
  </conditionalFormatting>
  <conditionalFormatting sqref="H9">
    <cfRule type="cellIs" dxfId="9960" priority="9934" operator="equal">
      <formula>"jan."</formula>
    </cfRule>
  </conditionalFormatting>
  <conditionalFormatting sqref="H9">
    <cfRule type="cellIs" dxfId="9959" priority="9933" operator="equal">
      <formula>"jan."</formula>
    </cfRule>
  </conditionalFormatting>
  <conditionalFormatting sqref="H9">
    <cfRule type="cellIs" dxfId="9958" priority="9932" operator="equal">
      <formula>"jan."</formula>
    </cfRule>
  </conditionalFormatting>
  <conditionalFormatting sqref="I9">
    <cfRule type="cellIs" dxfId="9957" priority="9931" operator="equal">
      <formula>"jan."</formula>
    </cfRule>
  </conditionalFormatting>
  <conditionalFormatting sqref="H9">
    <cfRule type="cellIs" dxfId="9956" priority="9930" operator="equal">
      <formula>"jan."</formula>
    </cfRule>
  </conditionalFormatting>
  <conditionalFormatting sqref="H9">
    <cfRule type="cellIs" dxfId="9955" priority="9929" operator="equal">
      <formula>"jan."</formula>
    </cfRule>
  </conditionalFormatting>
  <conditionalFormatting sqref="H9">
    <cfRule type="cellIs" dxfId="9954" priority="9928" operator="equal">
      <formula>"jan."</formula>
    </cfRule>
  </conditionalFormatting>
  <conditionalFormatting sqref="I9">
    <cfRule type="cellIs" dxfId="9953" priority="9927" operator="equal">
      <formula>"jan."</formula>
    </cfRule>
  </conditionalFormatting>
  <conditionalFormatting sqref="H9">
    <cfRule type="cellIs" dxfId="9952" priority="9926" operator="equal">
      <formula>"jan."</formula>
    </cfRule>
  </conditionalFormatting>
  <conditionalFormatting sqref="H9">
    <cfRule type="cellIs" dxfId="9951" priority="9925" operator="equal">
      <formula>"jan."</formula>
    </cfRule>
  </conditionalFormatting>
  <conditionalFormatting sqref="H9">
    <cfRule type="cellIs" dxfId="9950" priority="9924" operator="equal">
      <formula>"jan."</formula>
    </cfRule>
  </conditionalFormatting>
  <conditionalFormatting sqref="H9">
    <cfRule type="cellIs" dxfId="9949" priority="9923" operator="equal">
      <formula>"jan."</formula>
    </cfRule>
  </conditionalFormatting>
  <conditionalFormatting sqref="I9">
    <cfRule type="cellIs" dxfId="9948" priority="9922" operator="equal">
      <formula>"jan."</formula>
    </cfRule>
  </conditionalFormatting>
  <conditionalFormatting sqref="H9">
    <cfRule type="cellIs" dxfId="9947" priority="9921" operator="equal">
      <formula>"jan."</formula>
    </cfRule>
  </conditionalFormatting>
  <conditionalFormatting sqref="H9">
    <cfRule type="cellIs" dxfId="9946" priority="9920" operator="equal">
      <formula>"jan."</formula>
    </cfRule>
  </conditionalFormatting>
  <conditionalFormatting sqref="J9">
    <cfRule type="cellIs" dxfId="9945" priority="9919" operator="equal">
      <formula>"jan."</formula>
    </cfRule>
  </conditionalFormatting>
  <conditionalFormatting sqref="I9">
    <cfRule type="cellIs" dxfId="9944" priority="9918" operator="equal">
      <formula>"jan."</formula>
    </cfRule>
  </conditionalFormatting>
  <conditionalFormatting sqref="H9">
    <cfRule type="cellIs" dxfId="9943" priority="9917" operator="equal">
      <formula>"jan."</formula>
    </cfRule>
  </conditionalFormatting>
  <conditionalFormatting sqref="I9">
    <cfRule type="cellIs" dxfId="9942" priority="9916" operator="equal">
      <formula>"jan."</formula>
    </cfRule>
  </conditionalFormatting>
  <conditionalFormatting sqref="H9">
    <cfRule type="cellIs" dxfId="9941" priority="9915" operator="equal">
      <formula>"jan."</formula>
    </cfRule>
  </conditionalFormatting>
  <conditionalFormatting sqref="I9">
    <cfRule type="cellIs" dxfId="9940" priority="9914" operator="equal">
      <formula>"jan."</formula>
    </cfRule>
  </conditionalFormatting>
  <conditionalFormatting sqref="H9">
    <cfRule type="cellIs" dxfId="9939" priority="9913" operator="equal">
      <formula>"jan."</formula>
    </cfRule>
  </conditionalFormatting>
  <conditionalFormatting sqref="H9">
    <cfRule type="cellIs" dxfId="9938" priority="9912" operator="equal">
      <formula>"jan."</formula>
    </cfRule>
  </conditionalFormatting>
  <conditionalFormatting sqref="H9">
    <cfRule type="cellIs" dxfId="9937" priority="9911" operator="equal">
      <formula>"jan."</formula>
    </cfRule>
  </conditionalFormatting>
  <conditionalFormatting sqref="H9">
    <cfRule type="cellIs" dxfId="9936" priority="9910" operator="equal">
      <formula>"jan."</formula>
    </cfRule>
  </conditionalFormatting>
  <conditionalFormatting sqref="I9">
    <cfRule type="cellIs" dxfId="9935" priority="9909" operator="equal">
      <formula>"jan."</formula>
    </cfRule>
  </conditionalFormatting>
  <conditionalFormatting sqref="H9">
    <cfRule type="cellIs" dxfId="9934" priority="9908" operator="equal">
      <formula>"jan."</formula>
    </cfRule>
  </conditionalFormatting>
  <conditionalFormatting sqref="H9">
    <cfRule type="cellIs" dxfId="9933" priority="9907" operator="equal">
      <formula>"jan."</formula>
    </cfRule>
  </conditionalFormatting>
  <conditionalFormatting sqref="H9">
    <cfRule type="cellIs" dxfId="9932" priority="9906" operator="equal">
      <formula>"jan."</formula>
    </cfRule>
  </conditionalFormatting>
  <conditionalFormatting sqref="I9">
    <cfRule type="cellIs" dxfId="9931" priority="9905" operator="equal">
      <formula>"jan."</formula>
    </cfRule>
  </conditionalFormatting>
  <conditionalFormatting sqref="H9">
    <cfRule type="cellIs" dxfId="9930" priority="9904" operator="equal">
      <formula>"jan."</formula>
    </cfRule>
  </conditionalFormatting>
  <conditionalFormatting sqref="H9">
    <cfRule type="cellIs" dxfId="9929" priority="9903" operator="equal">
      <formula>"jan."</formula>
    </cfRule>
  </conditionalFormatting>
  <conditionalFormatting sqref="H9">
    <cfRule type="cellIs" dxfId="9928" priority="9902" operator="equal">
      <formula>"jan."</formula>
    </cfRule>
  </conditionalFormatting>
  <conditionalFormatting sqref="H9">
    <cfRule type="cellIs" dxfId="9927" priority="9901" operator="equal">
      <formula>"jan."</formula>
    </cfRule>
  </conditionalFormatting>
  <conditionalFormatting sqref="I9">
    <cfRule type="cellIs" dxfId="9926" priority="9900" operator="equal">
      <formula>"jan."</formula>
    </cfRule>
  </conditionalFormatting>
  <conditionalFormatting sqref="H9">
    <cfRule type="cellIs" dxfId="9925" priority="9899" operator="equal">
      <formula>"jan."</formula>
    </cfRule>
  </conditionalFormatting>
  <conditionalFormatting sqref="H9">
    <cfRule type="cellIs" dxfId="9924" priority="9898" operator="equal">
      <formula>"jan."</formula>
    </cfRule>
  </conditionalFormatting>
  <conditionalFormatting sqref="H9">
    <cfRule type="cellIs" dxfId="9923" priority="9897" operator="equal">
      <formula>"jan."</formula>
    </cfRule>
  </conditionalFormatting>
  <conditionalFormatting sqref="H9">
    <cfRule type="cellIs" dxfId="9922" priority="9896" operator="equal">
      <formula>"jan."</formula>
    </cfRule>
  </conditionalFormatting>
  <conditionalFormatting sqref="H9">
    <cfRule type="cellIs" dxfId="9921" priority="9895" operator="equal">
      <formula>"jan."</formula>
    </cfRule>
  </conditionalFormatting>
  <conditionalFormatting sqref="H9">
    <cfRule type="cellIs" dxfId="9920" priority="9894" operator="equal">
      <formula>"jan."</formula>
    </cfRule>
  </conditionalFormatting>
  <conditionalFormatting sqref="H9">
    <cfRule type="cellIs" dxfId="9919" priority="9893" operator="equal">
      <formula>"jan."</formula>
    </cfRule>
  </conditionalFormatting>
  <conditionalFormatting sqref="H9">
    <cfRule type="cellIs" dxfId="9918" priority="9892" operator="equal">
      <formula>"jan."</formula>
    </cfRule>
  </conditionalFormatting>
  <conditionalFormatting sqref="I9">
    <cfRule type="cellIs" dxfId="9917" priority="9891" operator="equal">
      <formula>"jan."</formula>
    </cfRule>
  </conditionalFormatting>
  <conditionalFormatting sqref="J9">
    <cfRule type="cellIs" dxfId="9916" priority="9890" operator="equal">
      <formula>"jan."</formula>
    </cfRule>
  </conditionalFormatting>
  <conditionalFormatting sqref="K9">
    <cfRule type="cellIs" dxfId="9915" priority="9889" operator="equal">
      <formula>"jan."</formula>
    </cfRule>
  </conditionalFormatting>
  <conditionalFormatting sqref="I9">
    <cfRule type="cellIs" dxfId="9914" priority="9888" operator="equal">
      <formula>"jan."</formula>
    </cfRule>
  </conditionalFormatting>
  <conditionalFormatting sqref="H9">
    <cfRule type="cellIs" dxfId="9913" priority="9887" operator="equal">
      <formula>"jan."</formula>
    </cfRule>
  </conditionalFormatting>
  <conditionalFormatting sqref="I9">
    <cfRule type="cellIs" dxfId="9912" priority="9886" operator="equal">
      <formula>"jan."</formula>
    </cfRule>
  </conditionalFormatting>
  <conditionalFormatting sqref="H9">
    <cfRule type="cellIs" dxfId="9911" priority="9885" operator="equal">
      <formula>"jan."</formula>
    </cfRule>
  </conditionalFormatting>
  <conditionalFormatting sqref="I9">
    <cfRule type="cellIs" dxfId="9910" priority="9884" operator="equal">
      <formula>"jan."</formula>
    </cfRule>
  </conditionalFormatting>
  <conditionalFormatting sqref="H9">
    <cfRule type="cellIs" dxfId="9909" priority="9883" operator="equal">
      <formula>"jan."</formula>
    </cfRule>
  </conditionalFormatting>
  <conditionalFormatting sqref="H9">
    <cfRule type="cellIs" dxfId="9908" priority="9882" operator="equal">
      <formula>"jan."</formula>
    </cfRule>
  </conditionalFormatting>
  <conditionalFormatting sqref="H9">
    <cfRule type="cellIs" dxfId="9907" priority="9881" operator="equal">
      <formula>"jan."</formula>
    </cfRule>
  </conditionalFormatting>
  <conditionalFormatting sqref="I9">
    <cfRule type="cellIs" dxfId="9906" priority="9879" operator="equal">
      <formula>"jan."</formula>
    </cfRule>
  </conditionalFormatting>
  <conditionalFormatting sqref="H9">
    <cfRule type="cellIs" dxfId="9905" priority="9878" operator="equal">
      <formula>"jan."</formula>
    </cfRule>
  </conditionalFormatting>
  <conditionalFormatting sqref="H9">
    <cfRule type="cellIs" dxfId="9904" priority="9877" operator="equal">
      <formula>"jan."</formula>
    </cfRule>
  </conditionalFormatting>
  <conditionalFormatting sqref="I9">
    <cfRule type="cellIs" dxfId="9903" priority="9875" operator="equal">
      <formula>"jan."</formula>
    </cfRule>
  </conditionalFormatting>
  <conditionalFormatting sqref="H9">
    <cfRule type="cellIs" dxfId="9902" priority="9874" operator="equal">
      <formula>"jan."</formula>
    </cfRule>
  </conditionalFormatting>
  <conditionalFormatting sqref="H9">
    <cfRule type="cellIs" dxfId="9901" priority="9873" operator="equal">
      <formula>"jan."</formula>
    </cfRule>
  </conditionalFormatting>
  <conditionalFormatting sqref="H9">
    <cfRule type="cellIs" dxfId="9900" priority="9872" operator="equal">
      <formula>"jan."</formula>
    </cfRule>
  </conditionalFormatting>
  <conditionalFormatting sqref="H9">
    <cfRule type="cellIs" dxfId="9899" priority="9871" operator="equal">
      <formula>"jan."</formula>
    </cfRule>
  </conditionalFormatting>
  <conditionalFormatting sqref="I9">
    <cfRule type="cellIs" dxfId="9898" priority="9870" operator="equal">
      <formula>"jan."</formula>
    </cfRule>
  </conditionalFormatting>
  <conditionalFormatting sqref="H9">
    <cfRule type="cellIs" dxfId="9897" priority="9869" operator="equal">
      <formula>"jan."</formula>
    </cfRule>
  </conditionalFormatting>
  <conditionalFormatting sqref="H9">
    <cfRule type="cellIs" dxfId="9896" priority="9868" operator="equal">
      <formula>"jan."</formula>
    </cfRule>
  </conditionalFormatting>
  <conditionalFormatting sqref="H9">
    <cfRule type="cellIs" dxfId="9895" priority="9867" operator="equal">
      <formula>"jan."</formula>
    </cfRule>
  </conditionalFormatting>
  <conditionalFormatting sqref="H9">
    <cfRule type="cellIs" dxfId="9894" priority="9866" operator="equal">
      <formula>"jan."</formula>
    </cfRule>
  </conditionalFormatting>
  <conditionalFormatting sqref="H9">
    <cfRule type="cellIs" dxfId="9893" priority="9865" operator="equal">
      <formula>"jan."</formula>
    </cfRule>
  </conditionalFormatting>
  <conditionalFormatting sqref="H9">
    <cfRule type="cellIs" dxfId="9892" priority="9864" operator="equal">
      <formula>"jan."</formula>
    </cfRule>
  </conditionalFormatting>
  <conditionalFormatting sqref="H9">
    <cfRule type="cellIs" dxfId="9891" priority="9863" operator="equal">
      <formula>"jan."</formula>
    </cfRule>
  </conditionalFormatting>
  <conditionalFormatting sqref="H9">
    <cfRule type="cellIs" dxfId="9890" priority="9862" operator="equal">
      <formula>"jan."</formula>
    </cfRule>
  </conditionalFormatting>
  <conditionalFormatting sqref="I9">
    <cfRule type="cellIs" dxfId="9889" priority="9861" operator="equal">
      <formula>"jan."</formula>
    </cfRule>
  </conditionalFormatting>
  <conditionalFormatting sqref="H9">
    <cfRule type="cellIs" dxfId="9888" priority="9860" operator="equal">
      <formula>"jan."</formula>
    </cfRule>
  </conditionalFormatting>
  <conditionalFormatting sqref="H9">
    <cfRule type="cellIs" dxfId="9887" priority="9859" operator="equal">
      <formula>"jan."</formula>
    </cfRule>
  </conditionalFormatting>
  <conditionalFormatting sqref="H9">
    <cfRule type="cellIs" dxfId="9886" priority="9858" operator="equal">
      <formula>"jan."</formula>
    </cfRule>
  </conditionalFormatting>
  <conditionalFormatting sqref="H9">
    <cfRule type="cellIs" dxfId="9885" priority="9857" operator="equal">
      <formula>"jan."</formula>
    </cfRule>
  </conditionalFormatting>
  <conditionalFormatting sqref="H9">
    <cfRule type="cellIs" dxfId="9884" priority="9856" operator="equal">
      <formula>"jan."</formula>
    </cfRule>
  </conditionalFormatting>
  <conditionalFormatting sqref="H9">
    <cfRule type="cellIs" dxfId="9883" priority="9855" operator="equal">
      <formula>"jan."</formula>
    </cfRule>
  </conditionalFormatting>
  <conditionalFormatting sqref="H9">
    <cfRule type="cellIs" dxfId="9882" priority="9854" operator="equal">
      <formula>"jan."</formula>
    </cfRule>
  </conditionalFormatting>
  <conditionalFormatting sqref="I9">
    <cfRule type="cellIs" dxfId="9881" priority="9853" operator="equal">
      <formula>"jan."</formula>
    </cfRule>
  </conditionalFormatting>
  <conditionalFormatting sqref="J9">
    <cfRule type="cellIs" dxfId="9880" priority="9852" operator="equal">
      <formula>"jan."</formula>
    </cfRule>
  </conditionalFormatting>
  <conditionalFormatting sqref="I9">
    <cfRule type="cellIs" dxfId="9879" priority="9851" operator="equal">
      <formula>"jan."</formula>
    </cfRule>
  </conditionalFormatting>
  <conditionalFormatting sqref="H9">
    <cfRule type="cellIs" dxfId="9878" priority="9850" operator="equal">
      <formula>"jan."</formula>
    </cfRule>
  </conditionalFormatting>
  <conditionalFormatting sqref="I9">
    <cfRule type="cellIs" dxfId="9877" priority="9849" operator="equal">
      <formula>"jan."</formula>
    </cfRule>
  </conditionalFormatting>
  <conditionalFormatting sqref="I9">
    <cfRule type="cellIs" dxfId="9876" priority="9847" operator="equal">
      <formula>"jan."</formula>
    </cfRule>
  </conditionalFormatting>
  <conditionalFormatting sqref="H9">
    <cfRule type="cellIs" dxfId="9875" priority="9846" operator="equal">
      <formula>"jan."</formula>
    </cfRule>
  </conditionalFormatting>
  <conditionalFormatting sqref="H9">
    <cfRule type="cellIs" dxfId="9874" priority="9845" operator="equal">
      <formula>"jan."</formula>
    </cfRule>
  </conditionalFormatting>
  <conditionalFormatting sqref="H9">
    <cfRule type="cellIs" dxfId="9873" priority="9844" operator="equal">
      <formula>"jan."</formula>
    </cfRule>
  </conditionalFormatting>
  <conditionalFormatting sqref="H9">
    <cfRule type="cellIs" dxfId="9872" priority="9843" operator="equal">
      <formula>"jan."</formula>
    </cfRule>
  </conditionalFormatting>
  <conditionalFormatting sqref="I9">
    <cfRule type="cellIs" dxfId="9871" priority="9842" operator="equal">
      <formula>"jan."</formula>
    </cfRule>
  </conditionalFormatting>
  <conditionalFormatting sqref="H9">
    <cfRule type="cellIs" dxfId="9870" priority="9841" operator="equal">
      <formula>"jan."</formula>
    </cfRule>
  </conditionalFormatting>
  <conditionalFormatting sqref="H9">
    <cfRule type="cellIs" dxfId="9869" priority="9840" operator="equal">
      <formula>"jan."</formula>
    </cfRule>
  </conditionalFormatting>
  <conditionalFormatting sqref="I9">
    <cfRule type="cellIs" dxfId="9868" priority="9838" operator="equal">
      <formula>"jan."</formula>
    </cfRule>
  </conditionalFormatting>
  <conditionalFormatting sqref="H9">
    <cfRule type="cellIs" dxfId="9867" priority="9837" operator="equal">
      <formula>"jan."</formula>
    </cfRule>
  </conditionalFormatting>
  <conditionalFormatting sqref="H9">
    <cfRule type="cellIs" dxfId="9866" priority="9834" operator="equal">
      <formula>"jan."</formula>
    </cfRule>
  </conditionalFormatting>
  <conditionalFormatting sqref="I9">
    <cfRule type="cellIs" dxfId="9865" priority="9833" operator="equal">
      <formula>"jan."</formula>
    </cfRule>
  </conditionalFormatting>
  <conditionalFormatting sqref="H9">
    <cfRule type="cellIs" dxfId="9864" priority="9832" operator="equal">
      <formula>"jan."</formula>
    </cfRule>
  </conditionalFormatting>
  <conditionalFormatting sqref="H9">
    <cfRule type="cellIs" dxfId="9863" priority="9831" operator="equal">
      <formula>"jan."</formula>
    </cfRule>
  </conditionalFormatting>
  <conditionalFormatting sqref="H9">
    <cfRule type="cellIs" dxfId="9862" priority="9830" operator="equal">
      <formula>"jan."</formula>
    </cfRule>
  </conditionalFormatting>
  <conditionalFormatting sqref="H9">
    <cfRule type="cellIs" dxfId="9861" priority="9829" operator="equal">
      <formula>"jan."</formula>
    </cfRule>
  </conditionalFormatting>
  <conditionalFormatting sqref="H9">
    <cfRule type="cellIs" dxfId="9860" priority="9828" operator="equal">
      <formula>"jan."</formula>
    </cfRule>
  </conditionalFormatting>
  <conditionalFormatting sqref="H9">
    <cfRule type="cellIs" dxfId="9859" priority="9827" operator="equal">
      <formula>"jan."</formula>
    </cfRule>
  </conditionalFormatting>
  <conditionalFormatting sqref="H9">
    <cfRule type="cellIs" dxfId="9858" priority="9826" operator="equal">
      <formula>"jan."</formula>
    </cfRule>
  </conditionalFormatting>
  <conditionalFormatting sqref="I9">
    <cfRule type="cellIs" dxfId="9857" priority="9824" operator="equal">
      <formula>"jan."</formula>
    </cfRule>
  </conditionalFormatting>
  <conditionalFormatting sqref="H9">
    <cfRule type="cellIs" dxfId="9856" priority="9823" operator="equal">
      <formula>"jan."</formula>
    </cfRule>
  </conditionalFormatting>
  <conditionalFormatting sqref="H9">
    <cfRule type="cellIs" dxfId="9855" priority="9822" operator="equal">
      <formula>"jan."</formula>
    </cfRule>
  </conditionalFormatting>
  <conditionalFormatting sqref="H9">
    <cfRule type="cellIs" dxfId="9854" priority="9821" operator="equal">
      <formula>"jan."</formula>
    </cfRule>
  </conditionalFormatting>
  <conditionalFormatting sqref="H9">
    <cfRule type="cellIs" dxfId="9853" priority="9820" operator="equal">
      <formula>"jan."</formula>
    </cfRule>
  </conditionalFormatting>
  <conditionalFormatting sqref="H9">
    <cfRule type="cellIs" dxfId="9852" priority="9818" operator="equal">
      <formula>"jan."</formula>
    </cfRule>
  </conditionalFormatting>
  <conditionalFormatting sqref="H9">
    <cfRule type="cellIs" dxfId="9851" priority="9817" operator="equal">
      <formula>"jan."</formula>
    </cfRule>
  </conditionalFormatting>
  <conditionalFormatting sqref="I9">
    <cfRule type="cellIs" dxfId="9850" priority="9816" operator="equal">
      <formula>"jan."</formula>
    </cfRule>
  </conditionalFormatting>
  <conditionalFormatting sqref="J9">
    <cfRule type="cellIs" dxfId="9849" priority="9815" operator="equal">
      <formula>"jan."</formula>
    </cfRule>
  </conditionalFormatting>
  <conditionalFormatting sqref="H9">
    <cfRule type="cellIs" dxfId="9848" priority="9814" operator="equal">
      <formula>"jan."</formula>
    </cfRule>
  </conditionalFormatting>
  <conditionalFormatting sqref="H9">
    <cfRule type="cellIs" dxfId="9847" priority="9813" operator="equal">
      <formula>"jan."</formula>
    </cfRule>
  </conditionalFormatting>
  <conditionalFormatting sqref="H9">
    <cfRule type="cellIs" dxfId="9846" priority="9812" operator="equal">
      <formula>"jan."</formula>
    </cfRule>
  </conditionalFormatting>
  <conditionalFormatting sqref="H9">
    <cfRule type="cellIs" dxfId="9845" priority="9811" operator="equal">
      <formula>"jan."</formula>
    </cfRule>
  </conditionalFormatting>
  <conditionalFormatting sqref="H9">
    <cfRule type="cellIs" dxfId="9844" priority="9810" operator="equal">
      <formula>"jan."</formula>
    </cfRule>
  </conditionalFormatting>
  <conditionalFormatting sqref="H9">
    <cfRule type="cellIs" dxfId="9843" priority="9808" operator="equal">
      <formula>"jan."</formula>
    </cfRule>
  </conditionalFormatting>
  <conditionalFormatting sqref="H9">
    <cfRule type="cellIs" dxfId="9842" priority="9807" operator="equal">
      <formula>"jan."</formula>
    </cfRule>
  </conditionalFormatting>
  <conditionalFormatting sqref="I9">
    <cfRule type="cellIs" dxfId="9841" priority="9806" operator="equal">
      <formula>"jan."</formula>
    </cfRule>
  </conditionalFormatting>
  <conditionalFormatting sqref="J9">
    <cfRule type="cellIs" dxfId="9840" priority="9805" operator="equal">
      <formula>"jan."</formula>
    </cfRule>
  </conditionalFormatting>
  <conditionalFormatting sqref="I9">
    <cfRule type="cellIs" dxfId="9839" priority="9804" operator="equal">
      <formula>"jan."</formula>
    </cfRule>
  </conditionalFormatting>
  <conditionalFormatting sqref="J9">
    <cfRule type="cellIs" dxfId="9838" priority="9803" operator="equal">
      <formula>"jan."</formula>
    </cfRule>
  </conditionalFormatting>
  <conditionalFormatting sqref="I9">
    <cfRule type="cellIs" dxfId="9837" priority="9802" operator="equal">
      <formula>"jan."</formula>
    </cfRule>
  </conditionalFormatting>
  <conditionalFormatting sqref="J9">
    <cfRule type="cellIs" dxfId="9836" priority="9801" operator="equal">
      <formula>"jan."</formula>
    </cfRule>
  </conditionalFormatting>
  <conditionalFormatting sqref="H9">
    <cfRule type="cellIs" dxfId="9835" priority="9800" operator="equal">
      <formula>"jan."</formula>
    </cfRule>
  </conditionalFormatting>
  <conditionalFormatting sqref="I9">
    <cfRule type="cellIs" dxfId="9834" priority="9799" operator="equal">
      <formula>"jan."</formula>
    </cfRule>
  </conditionalFormatting>
  <conditionalFormatting sqref="I9">
    <cfRule type="cellIs" dxfId="9833" priority="9798" operator="equal">
      <formula>"jan."</formula>
    </cfRule>
  </conditionalFormatting>
  <conditionalFormatting sqref="H9">
    <cfRule type="cellIs" dxfId="9832" priority="9797" operator="equal">
      <formula>"jan."</formula>
    </cfRule>
  </conditionalFormatting>
  <conditionalFormatting sqref="I9">
    <cfRule type="cellIs" dxfId="9831" priority="9796" operator="equal">
      <formula>"jan."</formula>
    </cfRule>
  </conditionalFormatting>
  <conditionalFormatting sqref="H9">
    <cfRule type="cellIs" dxfId="9830" priority="9795" operator="equal">
      <formula>"jan."</formula>
    </cfRule>
  </conditionalFormatting>
  <conditionalFormatting sqref="I9">
    <cfRule type="cellIs" dxfId="9829" priority="9794" operator="equal">
      <formula>"jan."</formula>
    </cfRule>
  </conditionalFormatting>
  <conditionalFormatting sqref="H9">
    <cfRule type="cellIs" dxfId="9828" priority="9793" operator="equal">
      <formula>"jan."</formula>
    </cfRule>
  </conditionalFormatting>
  <conditionalFormatting sqref="J9">
    <cfRule type="cellIs" dxfId="9827" priority="9792" operator="equal">
      <formula>"jan."</formula>
    </cfRule>
  </conditionalFormatting>
  <conditionalFormatting sqref="I9">
    <cfRule type="cellIs" dxfId="9826" priority="9791" operator="equal">
      <formula>"jan."</formula>
    </cfRule>
  </conditionalFormatting>
  <conditionalFormatting sqref="H9">
    <cfRule type="cellIs" dxfId="9825" priority="9790" operator="equal">
      <formula>"jan."</formula>
    </cfRule>
  </conditionalFormatting>
  <conditionalFormatting sqref="I9">
    <cfRule type="cellIs" dxfId="9824" priority="9789" operator="equal">
      <formula>"jan."</formula>
    </cfRule>
  </conditionalFormatting>
  <conditionalFormatting sqref="H9">
    <cfRule type="cellIs" dxfId="9823" priority="9788" operator="equal">
      <formula>"jan."</formula>
    </cfRule>
  </conditionalFormatting>
  <conditionalFormatting sqref="I9">
    <cfRule type="cellIs" dxfId="9822" priority="9787" operator="equal">
      <formula>"jan."</formula>
    </cfRule>
  </conditionalFormatting>
  <conditionalFormatting sqref="H9">
    <cfRule type="cellIs" dxfId="9821" priority="9786" operator="equal">
      <formula>"jan."</formula>
    </cfRule>
  </conditionalFormatting>
  <conditionalFormatting sqref="J9">
    <cfRule type="cellIs" dxfId="9820" priority="9785" operator="equal">
      <formula>"jan."</formula>
    </cfRule>
  </conditionalFormatting>
  <conditionalFormatting sqref="H9">
    <cfRule type="cellIs" dxfId="9819" priority="9784" operator="equal">
      <formula>"jan."</formula>
    </cfRule>
  </conditionalFormatting>
  <conditionalFormatting sqref="H9">
    <cfRule type="cellIs" dxfId="9818" priority="9783" operator="equal">
      <formula>"jan."</formula>
    </cfRule>
  </conditionalFormatting>
  <conditionalFormatting sqref="H9">
    <cfRule type="cellIs" dxfId="9817" priority="9782" operator="equal">
      <formula>"jan."</formula>
    </cfRule>
  </conditionalFormatting>
  <conditionalFormatting sqref="I9">
    <cfRule type="cellIs" dxfId="9816" priority="9781" operator="equal">
      <formula>"jan."</formula>
    </cfRule>
  </conditionalFormatting>
  <conditionalFormatting sqref="I9">
    <cfRule type="cellIs" dxfId="9815" priority="9780" operator="equal">
      <formula>"jan."</formula>
    </cfRule>
  </conditionalFormatting>
  <conditionalFormatting sqref="H9">
    <cfRule type="cellIs" dxfId="9814" priority="9779" operator="equal">
      <formula>"jan."</formula>
    </cfRule>
  </conditionalFormatting>
  <conditionalFormatting sqref="I9">
    <cfRule type="cellIs" dxfId="9813" priority="9778" operator="equal">
      <formula>"jan."</formula>
    </cfRule>
  </conditionalFormatting>
  <conditionalFormatting sqref="H9">
    <cfRule type="cellIs" dxfId="9812" priority="9777" operator="equal">
      <formula>"jan."</formula>
    </cfRule>
  </conditionalFormatting>
  <conditionalFormatting sqref="I9">
    <cfRule type="cellIs" dxfId="9811" priority="9776" operator="equal">
      <formula>"jan."</formula>
    </cfRule>
  </conditionalFormatting>
  <conditionalFormatting sqref="H9">
    <cfRule type="cellIs" dxfId="9810" priority="9775" operator="equal">
      <formula>"jan."</formula>
    </cfRule>
  </conditionalFormatting>
  <conditionalFormatting sqref="J9">
    <cfRule type="cellIs" dxfId="9809" priority="9774" operator="equal">
      <formula>"jan."</formula>
    </cfRule>
  </conditionalFormatting>
  <conditionalFormatting sqref="H9">
    <cfRule type="cellIs" dxfId="9808" priority="9773" operator="equal">
      <formula>"jan."</formula>
    </cfRule>
  </conditionalFormatting>
  <conditionalFormatting sqref="H9">
    <cfRule type="cellIs" dxfId="9807" priority="9772" operator="equal">
      <formula>"jan."</formula>
    </cfRule>
  </conditionalFormatting>
  <conditionalFormatting sqref="H9">
    <cfRule type="cellIs" dxfId="9806" priority="9771" operator="equal">
      <formula>"jan."</formula>
    </cfRule>
  </conditionalFormatting>
  <conditionalFormatting sqref="I9">
    <cfRule type="cellIs" dxfId="9805" priority="9770" operator="equal">
      <formula>"jan."</formula>
    </cfRule>
  </conditionalFormatting>
  <conditionalFormatting sqref="H9">
    <cfRule type="cellIs" dxfId="9804" priority="9769" operator="equal">
      <formula>"jan."</formula>
    </cfRule>
  </conditionalFormatting>
  <conditionalFormatting sqref="H9">
    <cfRule type="cellIs" dxfId="9803" priority="9768" operator="equal">
      <formula>"jan."</formula>
    </cfRule>
  </conditionalFormatting>
  <conditionalFormatting sqref="H9">
    <cfRule type="cellIs" dxfId="9802" priority="9767" operator="equal">
      <formula>"jan."</formula>
    </cfRule>
  </conditionalFormatting>
  <conditionalFormatting sqref="I9">
    <cfRule type="cellIs" dxfId="9801" priority="9766" operator="equal">
      <formula>"jan."</formula>
    </cfRule>
  </conditionalFormatting>
  <conditionalFormatting sqref="H9">
    <cfRule type="cellIs" dxfId="9800" priority="9765" operator="equal">
      <formula>"jan."</formula>
    </cfRule>
  </conditionalFormatting>
  <conditionalFormatting sqref="I9">
    <cfRule type="cellIs" dxfId="9799" priority="9764" operator="equal">
      <formula>"jan."</formula>
    </cfRule>
  </conditionalFormatting>
  <conditionalFormatting sqref="H9">
    <cfRule type="cellIs" dxfId="9798" priority="9763" operator="equal">
      <formula>"jan."</formula>
    </cfRule>
  </conditionalFormatting>
  <conditionalFormatting sqref="I9">
    <cfRule type="cellIs" dxfId="9797" priority="9762" operator="equal">
      <formula>"jan."</formula>
    </cfRule>
  </conditionalFormatting>
  <conditionalFormatting sqref="H9">
    <cfRule type="cellIs" dxfId="9796" priority="9761" operator="equal">
      <formula>"jan."</formula>
    </cfRule>
  </conditionalFormatting>
  <conditionalFormatting sqref="I9">
    <cfRule type="cellIs" dxfId="9795" priority="9760" operator="equal">
      <formula>"jan."</formula>
    </cfRule>
  </conditionalFormatting>
  <conditionalFormatting sqref="H9">
    <cfRule type="cellIs" dxfId="9794" priority="9759" operator="equal">
      <formula>"jan."</formula>
    </cfRule>
  </conditionalFormatting>
  <conditionalFormatting sqref="H9">
    <cfRule type="cellIs" dxfId="9793" priority="9758" operator="equal">
      <formula>"jan."</formula>
    </cfRule>
  </conditionalFormatting>
  <conditionalFormatting sqref="H9">
    <cfRule type="cellIs" dxfId="9792" priority="9757" operator="equal">
      <formula>"jan."</formula>
    </cfRule>
  </conditionalFormatting>
  <conditionalFormatting sqref="H9">
    <cfRule type="cellIs" dxfId="9791" priority="9756" operator="equal">
      <formula>"jan."</formula>
    </cfRule>
  </conditionalFormatting>
  <conditionalFormatting sqref="I9">
    <cfRule type="cellIs" dxfId="9790" priority="9755" operator="equal">
      <formula>"jan."</formula>
    </cfRule>
  </conditionalFormatting>
  <conditionalFormatting sqref="H9">
    <cfRule type="cellIs" dxfId="9789" priority="9754" operator="equal">
      <formula>"jan."</formula>
    </cfRule>
  </conditionalFormatting>
  <conditionalFormatting sqref="H9">
    <cfRule type="cellIs" dxfId="9788" priority="9753" operator="equal">
      <formula>"jan."</formula>
    </cfRule>
  </conditionalFormatting>
  <conditionalFormatting sqref="H9">
    <cfRule type="cellIs" dxfId="9787" priority="9752" operator="equal">
      <formula>"jan."</formula>
    </cfRule>
  </conditionalFormatting>
  <conditionalFormatting sqref="I9">
    <cfRule type="cellIs" dxfId="9786" priority="9751" operator="equal">
      <formula>"jan."</formula>
    </cfRule>
  </conditionalFormatting>
  <conditionalFormatting sqref="H9">
    <cfRule type="cellIs" dxfId="9785" priority="9750" operator="equal">
      <formula>"jan."</formula>
    </cfRule>
  </conditionalFormatting>
  <conditionalFormatting sqref="H9">
    <cfRule type="cellIs" dxfId="9784" priority="9749" operator="equal">
      <formula>"jan."</formula>
    </cfRule>
  </conditionalFormatting>
  <conditionalFormatting sqref="H9">
    <cfRule type="cellIs" dxfId="9783" priority="9748" operator="equal">
      <formula>"jan."</formula>
    </cfRule>
  </conditionalFormatting>
  <conditionalFormatting sqref="H9">
    <cfRule type="cellIs" dxfId="9782" priority="9747" operator="equal">
      <formula>"jan."</formula>
    </cfRule>
  </conditionalFormatting>
  <conditionalFormatting sqref="I9">
    <cfRule type="cellIs" dxfId="9781" priority="9746" operator="equal">
      <formula>"jan."</formula>
    </cfRule>
  </conditionalFormatting>
  <conditionalFormatting sqref="H9">
    <cfRule type="cellIs" dxfId="9780" priority="9745" operator="equal">
      <formula>"jan."</formula>
    </cfRule>
  </conditionalFormatting>
  <conditionalFormatting sqref="H9">
    <cfRule type="cellIs" dxfId="9779" priority="9744" operator="equal">
      <formula>"jan."</formula>
    </cfRule>
  </conditionalFormatting>
  <conditionalFormatting sqref="J9">
    <cfRule type="cellIs" dxfId="9778" priority="9743" operator="equal">
      <formula>"jan."</formula>
    </cfRule>
  </conditionalFormatting>
  <conditionalFormatting sqref="I9">
    <cfRule type="cellIs" dxfId="9777" priority="9742" operator="equal">
      <formula>"jan."</formula>
    </cfRule>
  </conditionalFormatting>
  <conditionalFormatting sqref="H9">
    <cfRule type="cellIs" dxfId="9776" priority="9741" operator="equal">
      <formula>"jan."</formula>
    </cfRule>
  </conditionalFormatting>
  <conditionalFormatting sqref="I9">
    <cfRule type="cellIs" dxfId="9775" priority="9740" operator="equal">
      <formula>"jan."</formula>
    </cfRule>
  </conditionalFormatting>
  <conditionalFormatting sqref="H9">
    <cfRule type="cellIs" dxfId="9774" priority="9739" operator="equal">
      <formula>"jan."</formula>
    </cfRule>
  </conditionalFormatting>
  <conditionalFormatting sqref="I9">
    <cfRule type="cellIs" dxfId="9773" priority="9738" operator="equal">
      <formula>"jan."</formula>
    </cfRule>
  </conditionalFormatting>
  <conditionalFormatting sqref="H9">
    <cfRule type="cellIs" dxfId="9772" priority="9737" operator="equal">
      <formula>"jan."</formula>
    </cfRule>
  </conditionalFormatting>
  <conditionalFormatting sqref="H9">
    <cfRule type="cellIs" dxfId="9771" priority="9736" operator="equal">
      <formula>"jan."</formula>
    </cfRule>
  </conditionalFormatting>
  <conditionalFormatting sqref="H9">
    <cfRule type="cellIs" dxfId="9770" priority="9735" operator="equal">
      <formula>"jan."</formula>
    </cfRule>
  </conditionalFormatting>
  <conditionalFormatting sqref="H9">
    <cfRule type="cellIs" dxfId="9769" priority="9734" operator="equal">
      <formula>"jan."</formula>
    </cfRule>
  </conditionalFormatting>
  <conditionalFormatting sqref="I9">
    <cfRule type="cellIs" dxfId="9768" priority="9733" operator="equal">
      <formula>"jan."</formula>
    </cfRule>
  </conditionalFormatting>
  <conditionalFormatting sqref="H9">
    <cfRule type="cellIs" dxfId="9767" priority="9732" operator="equal">
      <formula>"jan."</formula>
    </cfRule>
  </conditionalFormatting>
  <conditionalFormatting sqref="H9">
    <cfRule type="cellIs" dxfId="9766" priority="9731" operator="equal">
      <formula>"jan."</formula>
    </cfRule>
  </conditionalFormatting>
  <conditionalFormatting sqref="H9">
    <cfRule type="cellIs" dxfId="9765" priority="9730" operator="equal">
      <formula>"jan."</formula>
    </cfRule>
  </conditionalFormatting>
  <conditionalFormatting sqref="I9">
    <cfRule type="cellIs" dxfId="9764" priority="9729" operator="equal">
      <formula>"jan."</formula>
    </cfRule>
  </conditionalFormatting>
  <conditionalFormatting sqref="H9">
    <cfRule type="cellIs" dxfId="9763" priority="9728" operator="equal">
      <formula>"jan."</formula>
    </cfRule>
  </conditionalFormatting>
  <conditionalFormatting sqref="H9">
    <cfRule type="cellIs" dxfId="9762" priority="9727" operator="equal">
      <formula>"jan."</formula>
    </cfRule>
  </conditionalFormatting>
  <conditionalFormatting sqref="H9">
    <cfRule type="cellIs" dxfId="9761" priority="9726" operator="equal">
      <formula>"jan."</formula>
    </cfRule>
  </conditionalFormatting>
  <conditionalFormatting sqref="H9">
    <cfRule type="cellIs" dxfId="9760" priority="9725" operator="equal">
      <formula>"jan."</formula>
    </cfRule>
  </conditionalFormatting>
  <conditionalFormatting sqref="I9">
    <cfRule type="cellIs" dxfId="9759" priority="9724" operator="equal">
      <formula>"jan."</formula>
    </cfRule>
  </conditionalFormatting>
  <conditionalFormatting sqref="H9">
    <cfRule type="cellIs" dxfId="9758" priority="9723" operator="equal">
      <formula>"jan."</formula>
    </cfRule>
  </conditionalFormatting>
  <conditionalFormatting sqref="H9">
    <cfRule type="cellIs" dxfId="9757" priority="9722" operator="equal">
      <formula>"jan."</formula>
    </cfRule>
  </conditionalFormatting>
  <conditionalFormatting sqref="H9">
    <cfRule type="cellIs" dxfId="9756" priority="9721" operator="equal">
      <formula>"jan."</formula>
    </cfRule>
  </conditionalFormatting>
  <conditionalFormatting sqref="H9">
    <cfRule type="cellIs" dxfId="9755" priority="9720" operator="equal">
      <formula>"jan."</formula>
    </cfRule>
  </conditionalFormatting>
  <conditionalFormatting sqref="H9">
    <cfRule type="cellIs" dxfId="9754" priority="9719" operator="equal">
      <formula>"jan."</formula>
    </cfRule>
  </conditionalFormatting>
  <conditionalFormatting sqref="H9">
    <cfRule type="cellIs" dxfId="9753" priority="9718" operator="equal">
      <formula>"jan."</formula>
    </cfRule>
  </conditionalFormatting>
  <conditionalFormatting sqref="H9">
    <cfRule type="cellIs" dxfId="9752" priority="9717" operator="equal">
      <formula>"jan."</formula>
    </cfRule>
  </conditionalFormatting>
  <conditionalFormatting sqref="H9">
    <cfRule type="cellIs" dxfId="9751" priority="9716" operator="equal">
      <formula>"jan."</formula>
    </cfRule>
  </conditionalFormatting>
  <conditionalFormatting sqref="I9">
    <cfRule type="cellIs" dxfId="9750" priority="9715" operator="equal">
      <formula>"jan."</formula>
    </cfRule>
  </conditionalFormatting>
  <conditionalFormatting sqref="J9">
    <cfRule type="cellIs" dxfId="9749" priority="9714" operator="equal">
      <formula>"jan."</formula>
    </cfRule>
  </conditionalFormatting>
  <conditionalFormatting sqref="I9">
    <cfRule type="cellIs" dxfId="9748" priority="9713" operator="equal">
      <formula>"jan."</formula>
    </cfRule>
  </conditionalFormatting>
  <conditionalFormatting sqref="H9">
    <cfRule type="cellIs" dxfId="9747" priority="9712" operator="equal">
      <formula>"jan."</formula>
    </cfRule>
  </conditionalFormatting>
  <conditionalFormatting sqref="I9">
    <cfRule type="cellIs" dxfId="9746" priority="9711" operator="equal">
      <formula>"jan."</formula>
    </cfRule>
  </conditionalFormatting>
  <conditionalFormatting sqref="H9">
    <cfRule type="cellIs" dxfId="9745" priority="9710" operator="equal">
      <formula>"jan."</formula>
    </cfRule>
  </conditionalFormatting>
  <conditionalFormatting sqref="I9">
    <cfRule type="cellIs" dxfId="9744" priority="9709" operator="equal">
      <formula>"jan."</formula>
    </cfRule>
  </conditionalFormatting>
  <conditionalFormatting sqref="H9">
    <cfRule type="cellIs" dxfId="9743" priority="9708" operator="equal">
      <formula>"jan."</formula>
    </cfRule>
  </conditionalFormatting>
  <conditionalFormatting sqref="H9">
    <cfRule type="cellIs" dxfId="9742" priority="9707" operator="equal">
      <formula>"jan."</formula>
    </cfRule>
  </conditionalFormatting>
  <conditionalFormatting sqref="H9">
    <cfRule type="cellIs" dxfId="9741" priority="9706" operator="equal">
      <formula>"jan."</formula>
    </cfRule>
  </conditionalFormatting>
  <conditionalFormatting sqref="I9">
    <cfRule type="cellIs" dxfId="9740" priority="9704" operator="equal">
      <formula>"jan."</formula>
    </cfRule>
  </conditionalFormatting>
  <conditionalFormatting sqref="H9">
    <cfRule type="cellIs" dxfId="9739" priority="9703" operator="equal">
      <formula>"jan."</formula>
    </cfRule>
  </conditionalFormatting>
  <conditionalFormatting sqref="H9">
    <cfRule type="cellIs" dxfId="9738" priority="9702" operator="equal">
      <formula>"jan."</formula>
    </cfRule>
  </conditionalFormatting>
  <conditionalFormatting sqref="H9">
    <cfRule type="cellIs" dxfId="9737" priority="9701" operator="equal">
      <formula>"jan."</formula>
    </cfRule>
  </conditionalFormatting>
  <conditionalFormatting sqref="I9">
    <cfRule type="cellIs" dxfId="9736" priority="9700" operator="equal">
      <formula>"jan."</formula>
    </cfRule>
  </conditionalFormatting>
  <conditionalFormatting sqref="H9">
    <cfRule type="cellIs" dxfId="9735" priority="9699" operator="equal">
      <formula>"jan."</formula>
    </cfRule>
  </conditionalFormatting>
  <conditionalFormatting sqref="H9">
    <cfRule type="cellIs" dxfId="9734" priority="9698" operator="equal">
      <formula>"jan."</formula>
    </cfRule>
  </conditionalFormatting>
  <conditionalFormatting sqref="H9">
    <cfRule type="cellIs" dxfId="9733" priority="9697" operator="equal">
      <formula>"jan."</formula>
    </cfRule>
  </conditionalFormatting>
  <conditionalFormatting sqref="H9">
    <cfRule type="cellIs" dxfId="9732" priority="9696" operator="equal">
      <formula>"jan."</formula>
    </cfRule>
  </conditionalFormatting>
  <conditionalFormatting sqref="I9">
    <cfRule type="cellIs" dxfId="9731" priority="9695" operator="equal">
      <formula>"jan."</formula>
    </cfRule>
  </conditionalFormatting>
  <conditionalFormatting sqref="H9">
    <cfRule type="cellIs" dxfId="9730" priority="9694" operator="equal">
      <formula>"jan."</formula>
    </cfRule>
  </conditionalFormatting>
  <conditionalFormatting sqref="H9">
    <cfRule type="cellIs" dxfId="9729" priority="9693" operator="equal">
      <formula>"jan."</formula>
    </cfRule>
  </conditionalFormatting>
  <conditionalFormatting sqref="H9">
    <cfRule type="cellIs" dxfId="9728" priority="9692" operator="equal">
      <formula>"jan."</formula>
    </cfRule>
  </conditionalFormatting>
  <conditionalFormatting sqref="H9">
    <cfRule type="cellIs" dxfId="9727" priority="9691" operator="equal">
      <formula>"jan."</formula>
    </cfRule>
  </conditionalFormatting>
  <conditionalFormatting sqref="H9">
    <cfRule type="cellIs" dxfId="9726" priority="9690" operator="equal">
      <formula>"jan."</formula>
    </cfRule>
  </conditionalFormatting>
  <conditionalFormatting sqref="H9">
    <cfRule type="cellIs" dxfId="9725" priority="9689" operator="equal">
      <formula>"jan."</formula>
    </cfRule>
  </conditionalFormatting>
  <conditionalFormatting sqref="H9">
    <cfRule type="cellIs" dxfId="9724" priority="9688" operator="equal">
      <formula>"jan."</formula>
    </cfRule>
  </conditionalFormatting>
  <conditionalFormatting sqref="H9">
    <cfRule type="cellIs" dxfId="9723" priority="9687" operator="equal">
      <formula>"jan."</formula>
    </cfRule>
  </conditionalFormatting>
  <conditionalFormatting sqref="I9">
    <cfRule type="cellIs" dxfId="9722" priority="9686" operator="equal">
      <formula>"jan."</formula>
    </cfRule>
  </conditionalFormatting>
  <conditionalFormatting sqref="H9">
    <cfRule type="cellIs" dxfId="9721" priority="9685" operator="equal">
      <formula>"jan."</formula>
    </cfRule>
  </conditionalFormatting>
  <conditionalFormatting sqref="H9">
    <cfRule type="cellIs" dxfId="9720" priority="9684" operator="equal">
      <formula>"jan."</formula>
    </cfRule>
  </conditionalFormatting>
  <conditionalFormatting sqref="H9">
    <cfRule type="cellIs" dxfId="9719" priority="9683" operator="equal">
      <formula>"jan."</formula>
    </cfRule>
  </conditionalFormatting>
  <conditionalFormatting sqref="H9">
    <cfRule type="cellIs" dxfId="9718" priority="9682" operator="equal">
      <formula>"jan."</formula>
    </cfRule>
  </conditionalFormatting>
  <conditionalFormatting sqref="H9">
    <cfRule type="cellIs" dxfId="9717" priority="9681" operator="equal">
      <formula>"jan."</formula>
    </cfRule>
  </conditionalFormatting>
  <conditionalFormatting sqref="H9">
    <cfRule type="cellIs" dxfId="9716" priority="9680" operator="equal">
      <formula>"jan."</formula>
    </cfRule>
  </conditionalFormatting>
  <conditionalFormatting sqref="H9">
    <cfRule type="cellIs" dxfId="9715" priority="9679" operator="equal">
      <formula>"jan."</formula>
    </cfRule>
  </conditionalFormatting>
  <conditionalFormatting sqref="I9">
    <cfRule type="cellIs" dxfId="9714" priority="9678" operator="equal">
      <formula>"jan."</formula>
    </cfRule>
  </conditionalFormatting>
  <conditionalFormatting sqref="J9">
    <cfRule type="cellIs" dxfId="9713" priority="9677" operator="equal">
      <formula>"jan."</formula>
    </cfRule>
  </conditionalFormatting>
  <conditionalFormatting sqref="I9">
    <cfRule type="cellIs" dxfId="9712" priority="9676" operator="equal">
      <formula>"jan."</formula>
    </cfRule>
  </conditionalFormatting>
  <conditionalFormatting sqref="H9">
    <cfRule type="cellIs" dxfId="9711" priority="9675" operator="equal">
      <formula>"jan."</formula>
    </cfRule>
  </conditionalFormatting>
  <conditionalFormatting sqref="I9">
    <cfRule type="cellIs" dxfId="9710" priority="9674" operator="equal">
      <formula>"jan."</formula>
    </cfRule>
  </conditionalFormatting>
  <conditionalFormatting sqref="H9">
    <cfRule type="cellIs" dxfId="9709" priority="9673" operator="equal">
      <formula>"jan."</formula>
    </cfRule>
  </conditionalFormatting>
  <conditionalFormatting sqref="I9">
    <cfRule type="cellIs" dxfId="9708" priority="9672" operator="equal">
      <formula>"jan."</formula>
    </cfRule>
  </conditionalFormatting>
  <conditionalFormatting sqref="H9">
    <cfRule type="cellIs" dxfId="9707" priority="9671" operator="equal">
      <formula>"jan."</formula>
    </cfRule>
  </conditionalFormatting>
  <conditionalFormatting sqref="H9">
    <cfRule type="cellIs" dxfId="9706" priority="9670" operator="equal">
      <formula>"jan."</formula>
    </cfRule>
  </conditionalFormatting>
  <conditionalFormatting sqref="H9">
    <cfRule type="cellIs" dxfId="9705" priority="9669" operator="equal">
      <formula>"jan."</formula>
    </cfRule>
  </conditionalFormatting>
  <conditionalFormatting sqref="H9">
    <cfRule type="cellIs" dxfId="9704" priority="9668" operator="equal">
      <formula>"jan."</formula>
    </cfRule>
  </conditionalFormatting>
  <conditionalFormatting sqref="I9">
    <cfRule type="cellIs" dxfId="9703" priority="9667" operator="equal">
      <formula>"jan."</formula>
    </cfRule>
  </conditionalFormatting>
  <conditionalFormatting sqref="H9">
    <cfRule type="cellIs" dxfId="9702" priority="9666" operator="equal">
      <formula>"jan."</formula>
    </cfRule>
  </conditionalFormatting>
  <conditionalFormatting sqref="H9">
    <cfRule type="cellIs" dxfId="9701" priority="9665" operator="equal">
      <formula>"jan."</formula>
    </cfRule>
  </conditionalFormatting>
  <conditionalFormatting sqref="I9">
    <cfRule type="cellIs" dxfId="9700" priority="9663" operator="equal">
      <formula>"jan."</formula>
    </cfRule>
  </conditionalFormatting>
  <conditionalFormatting sqref="H9">
    <cfRule type="cellIs" dxfId="9699" priority="9662" operator="equal">
      <formula>"jan."</formula>
    </cfRule>
  </conditionalFormatting>
  <conditionalFormatting sqref="H9">
    <cfRule type="cellIs" dxfId="9698" priority="9661" operator="equal">
      <formula>"jan."</formula>
    </cfRule>
  </conditionalFormatting>
  <conditionalFormatting sqref="H9">
    <cfRule type="cellIs" dxfId="9697" priority="9660" operator="equal">
      <formula>"jan."</formula>
    </cfRule>
  </conditionalFormatting>
  <conditionalFormatting sqref="H9">
    <cfRule type="cellIs" dxfId="9696" priority="9659" operator="equal">
      <formula>"jan."</formula>
    </cfRule>
  </conditionalFormatting>
  <conditionalFormatting sqref="I9">
    <cfRule type="cellIs" dxfId="9695" priority="9658" operator="equal">
      <formula>"jan."</formula>
    </cfRule>
  </conditionalFormatting>
  <conditionalFormatting sqref="H9">
    <cfRule type="cellIs" dxfId="9694" priority="9657" operator="equal">
      <formula>"jan."</formula>
    </cfRule>
  </conditionalFormatting>
  <conditionalFormatting sqref="H9">
    <cfRule type="cellIs" dxfId="9693" priority="9656" operator="equal">
      <formula>"jan."</formula>
    </cfRule>
  </conditionalFormatting>
  <conditionalFormatting sqref="H9">
    <cfRule type="cellIs" dxfId="9692" priority="9655" operator="equal">
      <formula>"jan."</formula>
    </cfRule>
  </conditionalFormatting>
  <conditionalFormatting sqref="H9">
    <cfRule type="cellIs" dxfId="9691" priority="9654" operator="equal">
      <formula>"jan."</formula>
    </cfRule>
  </conditionalFormatting>
  <conditionalFormatting sqref="H9">
    <cfRule type="cellIs" dxfId="9690" priority="9653" operator="equal">
      <formula>"jan."</formula>
    </cfRule>
  </conditionalFormatting>
  <conditionalFormatting sqref="H9">
    <cfRule type="cellIs" dxfId="9689" priority="9652" operator="equal">
      <formula>"jan."</formula>
    </cfRule>
  </conditionalFormatting>
  <conditionalFormatting sqref="H9">
    <cfRule type="cellIs" dxfId="9688" priority="9651" operator="equal">
      <formula>"jan."</formula>
    </cfRule>
  </conditionalFormatting>
  <conditionalFormatting sqref="H9">
    <cfRule type="cellIs" dxfId="9687" priority="9650" operator="equal">
      <formula>"jan."</formula>
    </cfRule>
  </conditionalFormatting>
  <conditionalFormatting sqref="I9">
    <cfRule type="cellIs" dxfId="9686" priority="9649" operator="equal">
      <formula>"jan."</formula>
    </cfRule>
  </conditionalFormatting>
  <conditionalFormatting sqref="H9">
    <cfRule type="cellIs" dxfId="9685" priority="9648" operator="equal">
      <formula>"jan."</formula>
    </cfRule>
  </conditionalFormatting>
  <conditionalFormatting sqref="H9">
    <cfRule type="cellIs" dxfId="9684" priority="9647" operator="equal">
      <formula>"jan."</formula>
    </cfRule>
  </conditionalFormatting>
  <conditionalFormatting sqref="H9">
    <cfRule type="cellIs" dxfId="9683" priority="9646" operator="equal">
      <formula>"jan."</formula>
    </cfRule>
  </conditionalFormatting>
  <conditionalFormatting sqref="H9">
    <cfRule type="cellIs" dxfId="9682" priority="9645" operator="equal">
      <formula>"jan."</formula>
    </cfRule>
  </conditionalFormatting>
  <conditionalFormatting sqref="H9">
    <cfRule type="cellIs" dxfId="9681" priority="9643" operator="equal">
      <formula>"jan."</formula>
    </cfRule>
  </conditionalFormatting>
  <conditionalFormatting sqref="H9">
    <cfRule type="cellIs" dxfId="9680" priority="9642" operator="equal">
      <formula>"jan."</formula>
    </cfRule>
  </conditionalFormatting>
  <conditionalFormatting sqref="I9">
    <cfRule type="cellIs" dxfId="9679" priority="9641" operator="equal">
      <formula>"jan."</formula>
    </cfRule>
  </conditionalFormatting>
  <conditionalFormatting sqref="J9">
    <cfRule type="cellIs" dxfId="9678" priority="9640" operator="equal">
      <formula>"jan."</formula>
    </cfRule>
  </conditionalFormatting>
  <conditionalFormatting sqref="H9">
    <cfRule type="cellIs" dxfId="9677" priority="9639" operator="equal">
      <formula>"jan."</formula>
    </cfRule>
  </conditionalFormatting>
  <conditionalFormatting sqref="H9">
    <cfRule type="cellIs" dxfId="9676" priority="9638" operator="equal">
      <formula>"jan."</formula>
    </cfRule>
  </conditionalFormatting>
  <conditionalFormatting sqref="H9">
    <cfRule type="cellIs" dxfId="9675" priority="9637" operator="equal">
      <formula>"jan."</formula>
    </cfRule>
  </conditionalFormatting>
  <conditionalFormatting sqref="H9">
    <cfRule type="cellIs" dxfId="9674" priority="9636" operator="equal">
      <formula>"jan."</formula>
    </cfRule>
  </conditionalFormatting>
  <conditionalFormatting sqref="H9">
    <cfRule type="cellIs" dxfId="9673" priority="9635" operator="equal">
      <formula>"jan."</formula>
    </cfRule>
  </conditionalFormatting>
  <conditionalFormatting sqref="H9">
    <cfRule type="cellIs" dxfId="9672" priority="9634" operator="equal">
      <formula>"jan."</formula>
    </cfRule>
  </conditionalFormatting>
  <conditionalFormatting sqref="H9">
    <cfRule type="cellIs" dxfId="9671" priority="9633" operator="equal">
      <formula>"jan."</formula>
    </cfRule>
  </conditionalFormatting>
  <conditionalFormatting sqref="H9">
    <cfRule type="cellIs" dxfId="9670" priority="9632" operator="equal">
      <formula>"jan."</formula>
    </cfRule>
  </conditionalFormatting>
  <conditionalFormatting sqref="I9">
    <cfRule type="cellIs" dxfId="9669" priority="9631" operator="equal">
      <formula>"jan."</formula>
    </cfRule>
  </conditionalFormatting>
  <conditionalFormatting sqref="I9">
    <cfRule type="cellIs" dxfId="9668" priority="9630" operator="equal">
      <formula>"jan."</formula>
    </cfRule>
  </conditionalFormatting>
  <conditionalFormatting sqref="H9">
    <cfRule type="cellIs" dxfId="9667" priority="9629" operator="equal">
      <formula>"jan."</formula>
    </cfRule>
  </conditionalFormatting>
  <conditionalFormatting sqref="I9">
    <cfRule type="cellIs" dxfId="9666" priority="9628" operator="equal">
      <formula>"jan."</formula>
    </cfRule>
  </conditionalFormatting>
  <conditionalFormatting sqref="H9">
    <cfRule type="cellIs" dxfId="9665" priority="9627" operator="equal">
      <formula>"jan."</formula>
    </cfRule>
  </conditionalFormatting>
  <conditionalFormatting sqref="I9">
    <cfRule type="cellIs" dxfId="9664" priority="9626" operator="equal">
      <formula>"jan."</formula>
    </cfRule>
  </conditionalFormatting>
  <conditionalFormatting sqref="H9">
    <cfRule type="cellIs" dxfId="9663" priority="9625" operator="equal">
      <formula>"jan."</formula>
    </cfRule>
  </conditionalFormatting>
  <conditionalFormatting sqref="H9">
    <cfRule type="cellIs" dxfId="9662" priority="9624" operator="equal">
      <formula>"jan."</formula>
    </cfRule>
  </conditionalFormatting>
  <conditionalFormatting sqref="H9">
    <cfRule type="cellIs" dxfId="9661" priority="9623" operator="equal">
      <formula>"jan."</formula>
    </cfRule>
  </conditionalFormatting>
  <conditionalFormatting sqref="H9">
    <cfRule type="cellIs" dxfId="9660" priority="9622" operator="equal">
      <formula>"jan."</formula>
    </cfRule>
  </conditionalFormatting>
  <conditionalFormatting sqref="I9">
    <cfRule type="cellIs" dxfId="9659" priority="9621" operator="equal">
      <formula>"jan."</formula>
    </cfRule>
  </conditionalFormatting>
  <conditionalFormatting sqref="H9">
    <cfRule type="cellIs" dxfId="9658" priority="9620" operator="equal">
      <formula>"jan."</formula>
    </cfRule>
  </conditionalFormatting>
  <conditionalFormatting sqref="H9">
    <cfRule type="cellIs" dxfId="9657" priority="9619" operator="equal">
      <formula>"jan."</formula>
    </cfRule>
  </conditionalFormatting>
  <conditionalFormatting sqref="H9">
    <cfRule type="cellIs" dxfId="9656" priority="9618" operator="equal">
      <formula>"jan."</formula>
    </cfRule>
  </conditionalFormatting>
  <conditionalFormatting sqref="I9">
    <cfRule type="cellIs" dxfId="9655" priority="9617" operator="equal">
      <formula>"jan."</formula>
    </cfRule>
  </conditionalFormatting>
  <conditionalFormatting sqref="H9">
    <cfRule type="cellIs" dxfId="9654" priority="9616" operator="equal">
      <formula>"jan."</formula>
    </cfRule>
  </conditionalFormatting>
  <conditionalFormatting sqref="H9">
    <cfRule type="cellIs" dxfId="9653" priority="9615" operator="equal">
      <formula>"jan."</formula>
    </cfRule>
  </conditionalFormatting>
  <conditionalFormatting sqref="H9">
    <cfRule type="cellIs" dxfId="9652" priority="9614" operator="equal">
      <formula>"jan."</formula>
    </cfRule>
  </conditionalFormatting>
  <conditionalFormatting sqref="H9">
    <cfRule type="cellIs" dxfId="9651" priority="9613" operator="equal">
      <formula>"jan."</formula>
    </cfRule>
  </conditionalFormatting>
  <conditionalFormatting sqref="I9">
    <cfRule type="cellIs" dxfId="9650" priority="9612" operator="equal">
      <formula>"jan."</formula>
    </cfRule>
  </conditionalFormatting>
  <conditionalFormatting sqref="H9">
    <cfRule type="cellIs" dxfId="9649" priority="9611" operator="equal">
      <formula>"jan."</formula>
    </cfRule>
  </conditionalFormatting>
  <conditionalFormatting sqref="H9">
    <cfRule type="cellIs" dxfId="9648" priority="9610" operator="equal">
      <formula>"jan."</formula>
    </cfRule>
  </conditionalFormatting>
  <conditionalFormatting sqref="H9">
    <cfRule type="cellIs" dxfId="9647" priority="9609" operator="equal">
      <formula>"jan."</formula>
    </cfRule>
  </conditionalFormatting>
  <conditionalFormatting sqref="H9">
    <cfRule type="cellIs" dxfId="9646" priority="9608" operator="equal">
      <formula>"jan."</formula>
    </cfRule>
  </conditionalFormatting>
  <conditionalFormatting sqref="H9">
    <cfRule type="cellIs" dxfId="9645" priority="9607" operator="equal">
      <formula>"jan."</formula>
    </cfRule>
  </conditionalFormatting>
  <conditionalFormatting sqref="H9">
    <cfRule type="cellIs" dxfId="9644" priority="9606" operator="equal">
      <formula>"jan."</formula>
    </cfRule>
  </conditionalFormatting>
  <conditionalFormatting sqref="H9">
    <cfRule type="cellIs" dxfId="9643" priority="9605" operator="equal">
      <formula>"jan."</formula>
    </cfRule>
  </conditionalFormatting>
  <conditionalFormatting sqref="H9">
    <cfRule type="cellIs" dxfId="9642" priority="9604" operator="equal">
      <formula>"jan."</formula>
    </cfRule>
  </conditionalFormatting>
  <conditionalFormatting sqref="I9">
    <cfRule type="cellIs" dxfId="9641" priority="9603" operator="equal">
      <formula>"jan."</formula>
    </cfRule>
  </conditionalFormatting>
  <conditionalFormatting sqref="H9">
    <cfRule type="cellIs" dxfId="9640" priority="9602" operator="equal">
      <formula>"jan."</formula>
    </cfRule>
  </conditionalFormatting>
  <conditionalFormatting sqref="H9">
    <cfRule type="cellIs" dxfId="9639" priority="9601" operator="equal">
      <formula>"jan."</formula>
    </cfRule>
  </conditionalFormatting>
  <conditionalFormatting sqref="H9">
    <cfRule type="cellIs" dxfId="9638" priority="9600" operator="equal">
      <formula>"jan."</formula>
    </cfRule>
  </conditionalFormatting>
  <conditionalFormatting sqref="H9">
    <cfRule type="cellIs" dxfId="9637" priority="9599" operator="equal">
      <formula>"jan."</formula>
    </cfRule>
  </conditionalFormatting>
  <conditionalFormatting sqref="H9">
    <cfRule type="cellIs" dxfId="9636" priority="9598" operator="equal">
      <formula>"jan."</formula>
    </cfRule>
  </conditionalFormatting>
  <conditionalFormatting sqref="H9">
    <cfRule type="cellIs" dxfId="9635" priority="9597" operator="equal">
      <formula>"jan."</formula>
    </cfRule>
  </conditionalFormatting>
  <conditionalFormatting sqref="H9">
    <cfRule type="cellIs" dxfId="9634" priority="9596" operator="equal">
      <formula>"jan."</formula>
    </cfRule>
  </conditionalFormatting>
  <conditionalFormatting sqref="J9">
    <cfRule type="cellIs" dxfId="9633" priority="9594" operator="equal">
      <formula>"jan."</formula>
    </cfRule>
  </conditionalFormatting>
  <conditionalFormatting sqref="H9">
    <cfRule type="cellIs" dxfId="9632" priority="9593" operator="equal">
      <formula>"jan."</formula>
    </cfRule>
  </conditionalFormatting>
  <conditionalFormatting sqref="H9">
    <cfRule type="cellIs" dxfId="9631" priority="9592" operator="equal">
      <formula>"jan."</formula>
    </cfRule>
  </conditionalFormatting>
  <conditionalFormatting sqref="H9">
    <cfRule type="cellIs" dxfId="9630" priority="9591" operator="equal">
      <formula>"jan."</formula>
    </cfRule>
  </conditionalFormatting>
  <conditionalFormatting sqref="H9">
    <cfRule type="cellIs" dxfId="9629" priority="9590" operator="equal">
      <formula>"jan."</formula>
    </cfRule>
  </conditionalFormatting>
  <conditionalFormatting sqref="H9">
    <cfRule type="cellIs" dxfId="9628" priority="9589" operator="equal">
      <formula>"jan."</formula>
    </cfRule>
  </conditionalFormatting>
  <conditionalFormatting sqref="H9">
    <cfRule type="cellIs" dxfId="9627" priority="9588" operator="equal">
      <formula>"jan."</formula>
    </cfRule>
  </conditionalFormatting>
  <conditionalFormatting sqref="H9">
    <cfRule type="cellIs" dxfId="9626" priority="9587" operator="equal">
      <formula>"jan."</formula>
    </cfRule>
  </conditionalFormatting>
  <conditionalFormatting sqref="H9">
    <cfRule type="cellIs" dxfId="9625" priority="9586" operator="equal">
      <formula>"jan."</formula>
    </cfRule>
  </conditionalFormatting>
  <conditionalFormatting sqref="I9">
    <cfRule type="cellIs" dxfId="9624" priority="9585" operator="equal">
      <formula>"jan."</formula>
    </cfRule>
  </conditionalFormatting>
  <conditionalFormatting sqref="H9">
    <cfRule type="cellIs" dxfId="9623" priority="9584" operator="equal">
      <formula>"jan."</formula>
    </cfRule>
  </conditionalFormatting>
  <conditionalFormatting sqref="H9">
    <cfRule type="cellIs" dxfId="9622" priority="9583" operator="equal">
      <formula>"jan."</formula>
    </cfRule>
  </conditionalFormatting>
  <conditionalFormatting sqref="H9">
    <cfRule type="cellIs" dxfId="9621" priority="9582" operator="equal">
      <formula>"jan."</formula>
    </cfRule>
  </conditionalFormatting>
  <conditionalFormatting sqref="H9">
    <cfRule type="cellIs" dxfId="9620" priority="9581" operator="equal">
      <formula>"jan."</formula>
    </cfRule>
  </conditionalFormatting>
  <conditionalFormatting sqref="H9">
    <cfRule type="cellIs" dxfId="9619" priority="9580" operator="equal">
      <formula>"jan."</formula>
    </cfRule>
  </conditionalFormatting>
  <conditionalFormatting sqref="H9">
    <cfRule type="cellIs" dxfId="9618" priority="9579" operator="equal">
      <formula>"jan."</formula>
    </cfRule>
  </conditionalFormatting>
  <conditionalFormatting sqref="H9">
    <cfRule type="cellIs" dxfId="9617" priority="9578" operator="equal">
      <formula>"jan."</formula>
    </cfRule>
  </conditionalFormatting>
  <conditionalFormatting sqref="H9">
    <cfRule type="cellIs" dxfId="9616" priority="9577" operator="equal">
      <formula>"jan."</formula>
    </cfRule>
  </conditionalFormatting>
  <conditionalFormatting sqref="I9">
    <cfRule type="cellIs" dxfId="9615" priority="9576" operator="equal">
      <formula>"jan."</formula>
    </cfRule>
  </conditionalFormatting>
  <conditionalFormatting sqref="H9">
    <cfRule type="cellIs" dxfId="9614" priority="9575" operator="equal">
      <formula>"jan."</formula>
    </cfRule>
  </conditionalFormatting>
  <conditionalFormatting sqref="K9">
    <cfRule type="cellIs" dxfId="9613" priority="9574" operator="equal">
      <formula>"jan."</formula>
    </cfRule>
  </conditionalFormatting>
  <conditionalFormatting sqref="L9">
    <cfRule type="cellIs" dxfId="9612" priority="9573" operator="equal">
      <formula>"jan."</formula>
    </cfRule>
  </conditionalFormatting>
  <conditionalFormatting sqref="L9">
    <cfRule type="cellIs" dxfId="9611" priority="9572" operator="equal">
      <formula>"jan."</formula>
    </cfRule>
  </conditionalFormatting>
  <conditionalFormatting sqref="M9">
    <cfRule type="cellIs" dxfId="9610" priority="9571" operator="equal">
      <formula>"jan."</formula>
    </cfRule>
  </conditionalFormatting>
  <conditionalFormatting sqref="M9">
    <cfRule type="cellIs" dxfId="9609" priority="9570" operator="equal">
      <formula>"jan."</formula>
    </cfRule>
  </conditionalFormatting>
  <conditionalFormatting sqref="H9">
    <cfRule type="cellIs" dxfId="9608" priority="10346" operator="equal">
      <formula>"jan."</formula>
    </cfRule>
  </conditionalFormatting>
  <conditionalFormatting sqref="H9">
    <cfRule type="cellIs" dxfId="9607" priority="10189" operator="equal">
      <formula>"jan."</formula>
    </cfRule>
  </conditionalFormatting>
  <conditionalFormatting sqref="I9">
    <cfRule type="cellIs" dxfId="9606" priority="10095" operator="equal">
      <formula>"jan."</formula>
    </cfRule>
  </conditionalFormatting>
  <conditionalFormatting sqref="H9">
    <cfRule type="cellIs" dxfId="9605" priority="10036" operator="equal">
      <formula>"jan."</formula>
    </cfRule>
  </conditionalFormatting>
  <conditionalFormatting sqref="I9">
    <cfRule type="cellIs" dxfId="9604" priority="10016" operator="equal">
      <formula>"jan."</formula>
    </cfRule>
  </conditionalFormatting>
  <conditionalFormatting sqref="I9">
    <cfRule type="cellIs" dxfId="9603" priority="10009" operator="equal">
      <formula>"jan."</formula>
    </cfRule>
  </conditionalFormatting>
  <conditionalFormatting sqref="H9">
    <cfRule type="cellIs" dxfId="9602" priority="10006" operator="equal">
      <formula>"jan."</formula>
    </cfRule>
  </conditionalFormatting>
  <conditionalFormatting sqref="H9">
    <cfRule type="cellIs" dxfId="9601" priority="9880" operator="equal">
      <formula>"jan."</formula>
    </cfRule>
  </conditionalFormatting>
  <conditionalFormatting sqref="H9">
    <cfRule type="cellIs" dxfId="9600" priority="9876" operator="equal">
      <formula>"jan."</formula>
    </cfRule>
  </conditionalFormatting>
  <conditionalFormatting sqref="H9">
    <cfRule type="cellIs" dxfId="9599" priority="9848" operator="equal">
      <formula>"jan."</formula>
    </cfRule>
  </conditionalFormatting>
  <conditionalFormatting sqref="H9">
    <cfRule type="cellIs" dxfId="9598" priority="9839" operator="equal">
      <formula>"jan."</formula>
    </cfRule>
  </conditionalFormatting>
  <conditionalFormatting sqref="H9">
    <cfRule type="cellIs" dxfId="9597" priority="9836" operator="equal">
      <formula>"jan."</formula>
    </cfRule>
  </conditionalFormatting>
  <conditionalFormatting sqref="H9">
    <cfRule type="cellIs" dxfId="9596" priority="9835" operator="equal">
      <formula>"jan."</formula>
    </cfRule>
  </conditionalFormatting>
  <conditionalFormatting sqref="H9">
    <cfRule type="cellIs" dxfId="9595" priority="9825" operator="equal">
      <formula>"jan."</formula>
    </cfRule>
  </conditionalFormatting>
  <conditionalFormatting sqref="H9">
    <cfRule type="cellIs" dxfId="9594" priority="9819" operator="equal">
      <formula>"jan."</formula>
    </cfRule>
  </conditionalFormatting>
  <conditionalFormatting sqref="H9">
    <cfRule type="cellIs" dxfId="9593" priority="9809" operator="equal">
      <formula>"jan."</formula>
    </cfRule>
  </conditionalFormatting>
  <conditionalFormatting sqref="H9">
    <cfRule type="cellIs" dxfId="9592" priority="9705" operator="equal">
      <formula>"jan."</formula>
    </cfRule>
  </conditionalFormatting>
  <conditionalFormatting sqref="H9">
    <cfRule type="cellIs" dxfId="9591" priority="9664" operator="equal">
      <formula>"jan."</formula>
    </cfRule>
  </conditionalFormatting>
  <conditionalFormatting sqref="H9">
    <cfRule type="cellIs" dxfId="9590" priority="9644" operator="equal">
      <formula>"jan."</formula>
    </cfRule>
  </conditionalFormatting>
  <conditionalFormatting sqref="I9">
    <cfRule type="cellIs" dxfId="9589" priority="9595" operator="equal">
      <formula>"jan."</formula>
    </cfRule>
  </conditionalFormatting>
  <conditionalFormatting sqref="E9">
    <cfRule type="cellIs" dxfId="9588" priority="9569" operator="equal">
      <formula>"jan."</formula>
    </cfRule>
  </conditionalFormatting>
  <conditionalFormatting sqref="E9">
    <cfRule type="cellIs" dxfId="9587" priority="9568" operator="equal">
      <formula>"jan."</formula>
    </cfRule>
  </conditionalFormatting>
  <conditionalFormatting sqref="E9">
    <cfRule type="cellIs" dxfId="9586" priority="9567" operator="equal">
      <formula>"jan."</formula>
    </cfRule>
  </conditionalFormatting>
  <conditionalFormatting sqref="E9">
    <cfRule type="cellIs" dxfId="9585" priority="9566" operator="equal">
      <formula>"jan."</formula>
    </cfRule>
  </conditionalFormatting>
  <conditionalFormatting sqref="E9">
    <cfRule type="cellIs" dxfId="9584" priority="9565" operator="equal">
      <formula>"jan."</formula>
    </cfRule>
  </conditionalFormatting>
  <conditionalFormatting sqref="E9">
    <cfRule type="cellIs" dxfId="9583" priority="9564" operator="equal">
      <formula>"jan."</formula>
    </cfRule>
  </conditionalFormatting>
  <conditionalFormatting sqref="E9">
    <cfRule type="cellIs" dxfId="9582" priority="9563" operator="equal">
      <formula>"jan."</formula>
    </cfRule>
  </conditionalFormatting>
  <conditionalFormatting sqref="E9">
    <cfRule type="cellIs" dxfId="9581" priority="9562" operator="equal">
      <formula>"jan."</formula>
    </cfRule>
  </conditionalFormatting>
  <conditionalFormatting sqref="E9">
    <cfRule type="cellIs" dxfId="9580" priority="9561" operator="equal">
      <formula>"jan."</formula>
    </cfRule>
  </conditionalFormatting>
  <conditionalFormatting sqref="E9">
    <cfRule type="cellIs" dxfId="9579" priority="9560" operator="equal">
      <formula>"jan."</formula>
    </cfRule>
  </conditionalFormatting>
  <conditionalFormatting sqref="E9">
    <cfRule type="cellIs" dxfId="9578" priority="9559" operator="equal">
      <formula>"jan."</formula>
    </cfRule>
  </conditionalFormatting>
  <conditionalFormatting sqref="E9">
    <cfRule type="cellIs" dxfId="9577" priority="9558" operator="equal">
      <formula>"jan."</formula>
    </cfRule>
  </conditionalFormatting>
  <conditionalFormatting sqref="E9">
    <cfRule type="cellIs" dxfId="9576" priority="9557" operator="equal">
      <formula>"jan."</formula>
    </cfRule>
  </conditionalFormatting>
  <conditionalFormatting sqref="E9">
    <cfRule type="cellIs" dxfId="9575" priority="9556" operator="equal">
      <formula>"jan."</formula>
    </cfRule>
  </conditionalFormatting>
  <conditionalFormatting sqref="E9">
    <cfRule type="cellIs" dxfId="9574" priority="9555" operator="equal">
      <formula>"jan."</formula>
    </cfRule>
  </conditionalFormatting>
  <conditionalFormatting sqref="E9">
    <cfRule type="cellIs" dxfId="9573" priority="9554" operator="equal">
      <formula>"jan."</formula>
    </cfRule>
  </conditionalFormatting>
  <conditionalFormatting sqref="E9">
    <cfRule type="cellIs" dxfId="9572" priority="9553" operator="equal">
      <formula>"jan."</formula>
    </cfRule>
  </conditionalFormatting>
  <conditionalFormatting sqref="E9">
    <cfRule type="cellIs" dxfId="9571" priority="9552" operator="equal">
      <formula>"jan."</formula>
    </cfRule>
  </conditionalFormatting>
  <conditionalFormatting sqref="E9">
    <cfRule type="cellIs" dxfId="9570" priority="9551" operator="equal">
      <formula>"jan."</formula>
    </cfRule>
  </conditionalFormatting>
  <conditionalFormatting sqref="E9">
    <cfRule type="cellIs" dxfId="9569" priority="9550" operator="equal">
      <formula>"jan."</formula>
    </cfRule>
  </conditionalFormatting>
  <conditionalFormatting sqref="E9">
    <cfRule type="cellIs" dxfId="9568" priority="9549" operator="equal">
      <formula>"jan."</formula>
    </cfRule>
  </conditionalFormatting>
  <conditionalFormatting sqref="E9">
    <cfRule type="cellIs" dxfId="9567" priority="9548" operator="equal">
      <formula>"jan."</formula>
    </cfRule>
  </conditionalFormatting>
  <conditionalFormatting sqref="E9">
    <cfRule type="cellIs" dxfId="9566" priority="9547" operator="equal">
      <formula>"jan."</formula>
    </cfRule>
  </conditionalFormatting>
  <conditionalFormatting sqref="E9">
    <cfRule type="cellIs" dxfId="9565" priority="9546" operator="equal">
      <formula>"jan."</formula>
    </cfRule>
  </conditionalFormatting>
  <conditionalFormatting sqref="E9">
    <cfRule type="cellIs" dxfId="9564" priority="9545" operator="equal">
      <formula>"jan."</formula>
    </cfRule>
  </conditionalFormatting>
  <conditionalFormatting sqref="E9">
    <cfRule type="cellIs" dxfId="9563" priority="9544" operator="equal">
      <formula>"jan."</formula>
    </cfRule>
  </conditionalFormatting>
  <conditionalFormatting sqref="E9">
    <cfRule type="cellIs" dxfId="9562" priority="9543" operator="equal">
      <formula>"jan."</formula>
    </cfRule>
  </conditionalFormatting>
  <conditionalFormatting sqref="E9">
    <cfRule type="cellIs" dxfId="9561" priority="9542" operator="equal">
      <formula>"jan."</formula>
    </cfRule>
  </conditionalFormatting>
  <conditionalFormatting sqref="E9">
    <cfRule type="cellIs" dxfId="9560" priority="9541" operator="equal">
      <formula>"jan."</formula>
    </cfRule>
  </conditionalFormatting>
  <conditionalFormatting sqref="E9">
    <cfRule type="cellIs" dxfId="9559" priority="9540" operator="equal">
      <formula>"jan."</formula>
    </cfRule>
  </conditionalFormatting>
  <conditionalFormatting sqref="E9">
    <cfRule type="cellIs" dxfId="9558" priority="9539" operator="equal">
      <formula>"jan."</formula>
    </cfRule>
  </conditionalFormatting>
  <conditionalFormatting sqref="E9">
    <cfRule type="cellIs" dxfId="9557" priority="9538" operator="equal">
      <formula>"jan."</formula>
    </cfRule>
  </conditionalFormatting>
  <conditionalFormatting sqref="E9">
    <cfRule type="cellIs" dxfId="9556" priority="9537" operator="equal">
      <formula>"jan."</formula>
    </cfRule>
  </conditionalFormatting>
  <conditionalFormatting sqref="E9">
    <cfRule type="cellIs" dxfId="9555" priority="9536" operator="equal">
      <formula>"jan."</formula>
    </cfRule>
  </conditionalFormatting>
  <conditionalFormatting sqref="E9">
    <cfRule type="cellIs" dxfId="9554" priority="9535" operator="equal">
      <formula>"jan."</formula>
    </cfRule>
  </conditionalFormatting>
  <conditionalFormatting sqref="E9">
    <cfRule type="cellIs" dxfId="9553" priority="9534" operator="equal">
      <formula>"jan."</formula>
    </cfRule>
  </conditionalFormatting>
  <conditionalFormatting sqref="E9">
    <cfRule type="cellIs" dxfId="9552" priority="9533" operator="equal">
      <formula>"jan."</formula>
    </cfRule>
  </conditionalFormatting>
  <conditionalFormatting sqref="E9">
    <cfRule type="cellIs" dxfId="9551" priority="9532" operator="equal">
      <formula>"jan."</formula>
    </cfRule>
  </conditionalFormatting>
  <conditionalFormatting sqref="E9">
    <cfRule type="cellIs" dxfId="9550" priority="9531" operator="equal">
      <formula>"jan."</formula>
    </cfRule>
  </conditionalFormatting>
  <conditionalFormatting sqref="E9">
    <cfRule type="cellIs" dxfId="9549" priority="9530" operator="equal">
      <formula>"jan."</formula>
    </cfRule>
  </conditionalFormatting>
  <conditionalFormatting sqref="E9">
    <cfRule type="cellIs" dxfId="9548" priority="9529" operator="equal">
      <formula>"jan."</formula>
    </cfRule>
  </conditionalFormatting>
  <conditionalFormatting sqref="E9">
    <cfRule type="cellIs" dxfId="9547" priority="9528" operator="equal">
      <formula>"jan."</formula>
    </cfRule>
  </conditionalFormatting>
  <conditionalFormatting sqref="E9">
    <cfRule type="cellIs" dxfId="9546" priority="9527" operator="equal">
      <formula>"jan."</formula>
    </cfRule>
  </conditionalFormatting>
  <conditionalFormatting sqref="E9">
    <cfRule type="cellIs" dxfId="9545" priority="9526" operator="equal">
      <formula>"jan."</formula>
    </cfRule>
  </conditionalFormatting>
  <conditionalFormatting sqref="E9">
    <cfRule type="cellIs" dxfId="9544" priority="9525" operator="equal">
      <formula>"jan."</formula>
    </cfRule>
  </conditionalFormatting>
  <conditionalFormatting sqref="E9">
    <cfRule type="cellIs" dxfId="9543" priority="9524" operator="equal">
      <formula>"jan."</formula>
    </cfRule>
  </conditionalFormatting>
  <conditionalFormatting sqref="E9">
    <cfRule type="cellIs" dxfId="9542" priority="9523" operator="equal">
      <formula>"jan."</formula>
    </cfRule>
  </conditionalFormatting>
  <conditionalFormatting sqref="E9">
    <cfRule type="cellIs" dxfId="9541" priority="9522" operator="equal">
      <formula>"jan."</formula>
    </cfRule>
  </conditionalFormatting>
  <conditionalFormatting sqref="E9">
    <cfRule type="cellIs" dxfId="9540" priority="9521" operator="equal">
      <formula>"jan."</formula>
    </cfRule>
  </conditionalFormatting>
  <conditionalFormatting sqref="E9">
    <cfRule type="cellIs" dxfId="9539" priority="9520" operator="equal">
      <formula>"jan."</formula>
    </cfRule>
  </conditionalFormatting>
  <conditionalFormatting sqref="E9">
    <cfRule type="cellIs" dxfId="9538" priority="9519" operator="equal">
      <formula>"jan."</formula>
    </cfRule>
  </conditionalFormatting>
  <conditionalFormatting sqref="E9">
    <cfRule type="cellIs" dxfId="9537" priority="9517" operator="equal">
      <formula>"jan."</formula>
    </cfRule>
  </conditionalFormatting>
  <conditionalFormatting sqref="E9">
    <cfRule type="cellIs" dxfId="9536" priority="9516" operator="equal">
      <formula>"jan."</formula>
    </cfRule>
  </conditionalFormatting>
  <conditionalFormatting sqref="E9">
    <cfRule type="cellIs" dxfId="9535" priority="9515" operator="equal">
      <formula>"jan."</formula>
    </cfRule>
  </conditionalFormatting>
  <conditionalFormatting sqref="E9">
    <cfRule type="cellIs" dxfId="9534" priority="9514" operator="equal">
      <formula>"jan."</formula>
    </cfRule>
  </conditionalFormatting>
  <conditionalFormatting sqref="E9">
    <cfRule type="cellIs" dxfId="9533" priority="9513" operator="equal">
      <formula>"jan."</formula>
    </cfRule>
  </conditionalFormatting>
  <conditionalFormatting sqref="E9">
    <cfRule type="cellIs" dxfId="9532" priority="9512" operator="equal">
      <formula>"jan."</formula>
    </cfRule>
  </conditionalFormatting>
  <conditionalFormatting sqref="E9">
    <cfRule type="cellIs" dxfId="9531" priority="9511" operator="equal">
      <formula>"jan."</formula>
    </cfRule>
  </conditionalFormatting>
  <conditionalFormatting sqref="E9">
    <cfRule type="cellIs" dxfId="9530" priority="9510" operator="equal">
      <formula>"jan."</formula>
    </cfRule>
  </conditionalFormatting>
  <conditionalFormatting sqref="E9">
    <cfRule type="cellIs" dxfId="9529" priority="9509" operator="equal">
      <formula>"jan."</formula>
    </cfRule>
  </conditionalFormatting>
  <conditionalFormatting sqref="E9">
    <cfRule type="cellIs" dxfId="9528" priority="9508" operator="equal">
      <formula>"jan."</formula>
    </cfRule>
  </conditionalFormatting>
  <conditionalFormatting sqref="E9">
    <cfRule type="cellIs" dxfId="9527" priority="9507" operator="equal">
      <formula>"jan."</formula>
    </cfRule>
  </conditionalFormatting>
  <conditionalFormatting sqref="E9">
    <cfRule type="cellIs" dxfId="9526" priority="9506" operator="equal">
      <formula>"jan."</formula>
    </cfRule>
  </conditionalFormatting>
  <conditionalFormatting sqref="E9">
    <cfRule type="cellIs" dxfId="9525" priority="9505" operator="equal">
      <formula>"jan."</formula>
    </cfRule>
  </conditionalFormatting>
  <conditionalFormatting sqref="E9">
    <cfRule type="cellIs" dxfId="9524" priority="9504" operator="equal">
      <formula>"jan."</formula>
    </cfRule>
  </conditionalFormatting>
  <conditionalFormatting sqref="E9">
    <cfRule type="cellIs" dxfId="9523" priority="9503" operator="equal">
      <formula>"jan."</formula>
    </cfRule>
  </conditionalFormatting>
  <conditionalFormatting sqref="E9">
    <cfRule type="cellIs" dxfId="9522" priority="9502" operator="equal">
      <formula>"jan."</formula>
    </cfRule>
  </conditionalFormatting>
  <conditionalFormatting sqref="E9">
    <cfRule type="cellIs" dxfId="9521" priority="9501" operator="equal">
      <formula>"jan."</formula>
    </cfRule>
  </conditionalFormatting>
  <conditionalFormatting sqref="E9">
    <cfRule type="cellIs" dxfId="9520" priority="9500" operator="equal">
      <formula>"jan."</formula>
    </cfRule>
  </conditionalFormatting>
  <conditionalFormatting sqref="E9">
    <cfRule type="cellIs" dxfId="9519" priority="9499" operator="equal">
      <formula>"jan."</formula>
    </cfRule>
  </conditionalFormatting>
  <conditionalFormatting sqref="E9">
    <cfRule type="cellIs" dxfId="9518" priority="9498" operator="equal">
      <formula>"jan."</formula>
    </cfRule>
  </conditionalFormatting>
  <conditionalFormatting sqref="E9">
    <cfRule type="cellIs" dxfId="9517" priority="9497" operator="equal">
      <formula>"jan."</formula>
    </cfRule>
  </conditionalFormatting>
  <conditionalFormatting sqref="E9">
    <cfRule type="cellIs" dxfId="9516" priority="9496" operator="equal">
      <formula>"jan."</formula>
    </cfRule>
  </conditionalFormatting>
  <conditionalFormatting sqref="E9">
    <cfRule type="cellIs" dxfId="9515" priority="9495" operator="equal">
      <formula>"jan."</formula>
    </cfRule>
  </conditionalFormatting>
  <conditionalFormatting sqref="E9">
    <cfRule type="cellIs" dxfId="9514" priority="9494" operator="equal">
      <formula>"jan."</formula>
    </cfRule>
  </conditionalFormatting>
  <conditionalFormatting sqref="E9">
    <cfRule type="cellIs" dxfId="9513" priority="9493" operator="equal">
      <formula>"jan."</formula>
    </cfRule>
  </conditionalFormatting>
  <conditionalFormatting sqref="E9">
    <cfRule type="cellIs" dxfId="9512" priority="9492" operator="equal">
      <formula>"jan."</formula>
    </cfRule>
  </conditionalFormatting>
  <conditionalFormatting sqref="E9">
    <cfRule type="cellIs" dxfId="9511" priority="9491" operator="equal">
      <formula>"jan."</formula>
    </cfRule>
  </conditionalFormatting>
  <conditionalFormatting sqref="E9">
    <cfRule type="cellIs" dxfId="9510" priority="9490" operator="equal">
      <formula>"jan."</formula>
    </cfRule>
  </conditionalFormatting>
  <conditionalFormatting sqref="E9">
    <cfRule type="cellIs" dxfId="9509" priority="9489" operator="equal">
      <formula>"jan."</formula>
    </cfRule>
  </conditionalFormatting>
  <conditionalFormatting sqref="E9">
    <cfRule type="cellIs" dxfId="9508" priority="9488" operator="equal">
      <formula>"jan."</formula>
    </cfRule>
  </conditionalFormatting>
  <conditionalFormatting sqref="E9">
    <cfRule type="cellIs" dxfId="9507" priority="9487" operator="equal">
      <formula>"jan."</formula>
    </cfRule>
  </conditionalFormatting>
  <conditionalFormatting sqref="E9">
    <cfRule type="cellIs" dxfId="9506" priority="9486" operator="equal">
      <formula>"jan."</formula>
    </cfRule>
  </conditionalFormatting>
  <conditionalFormatting sqref="E9">
    <cfRule type="cellIs" dxfId="9505" priority="9485" operator="equal">
      <formula>"jan."</formula>
    </cfRule>
  </conditionalFormatting>
  <conditionalFormatting sqref="E9">
    <cfRule type="cellIs" dxfId="9504" priority="9484" operator="equal">
      <formula>"jan."</formula>
    </cfRule>
  </conditionalFormatting>
  <conditionalFormatting sqref="E9">
    <cfRule type="cellIs" dxfId="9503" priority="9483" operator="equal">
      <formula>"jan."</formula>
    </cfRule>
  </conditionalFormatting>
  <conditionalFormatting sqref="E9">
    <cfRule type="cellIs" dxfId="9502" priority="9482" operator="equal">
      <formula>"jan."</formula>
    </cfRule>
  </conditionalFormatting>
  <conditionalFormatting sqref="E9">
    <cfRule type="cellIs" dxfId="9501" priority="9481" operator="equal">
      <formula>"jan."</formula>
    </cfRule>
  </conditionalFormatting>
  <conditionalFormatting sqref="E9">
    <cfRule type="cellIs" dxfId="9500" priority="9480" operator="equal">
      <formula>"jan."</formula>
    </cfRule>
  </conditionalFormatting>
  <conditionalFormatting sqref="E9">
    <cfRule type="cellIs" dxfId="9499" priority="9479" operator="equal">
      <formula>"jan."</formula>
    </cfRule>
  </conditionalFormatting>
  <conditionalFormatting sqref="E9">
    <cfRule type="cellIs" dxfId="9498" priority="9478" operator="equal">
      <formula>"jan."</formula>
    </cfRule>
  </conditionalFormatting>
  <conditionalFormatting sqref="E9">
    <cfRule type="cellIs" dxfId="9497" priority="9477" operator="equal">
      <formula>"jan."</formula>
    </cfRule>
  </conditionalFormatting>
  <conditionalFormatting sqref="E9">
    <cfRule type="cellIs" dxfId="9496" priority="9476" operator="equal">
      <formula>"jan."</formula>
    </cfRule>
  </conditionalFormatting>
  <conditionalFormatting sqref="E9">
    <cfRule type="cellIs" dxfId="9495" priority="9475" operator="equal">
      <formula>"jan."</formula>
    </cfRule>
  </conditionalFormatting>
  <conditionalFormatting sqref="E9">
    <cfRule type="cellIs" dxfId="9494" priority="9474" operator="equal">
      <formula>"jan."</formula>
    </cfRule>
  </conditionalFormatting>
  <conditionalFormatting sqref="E9">
    <cfRule type="cellIs" dxfId="9493" priority="9473" operator="equal">
      <formula>"jan."</formula>
    </cfRule>
  </conditionalFormatting>
  <conditionalFormatting sqref="E9">
    <cfRule type="cellIs" dxfId="9492" priority="9472" operator="equal">
      <formula>"jan."</formula>
    </cfRule>
  </conditionalFormatting>
  <conditionalFormatting sqref="E9">
    <cfRule type="cellIs" dxfId="9491" priority="9471" operator="equal">
      <formula>"jan."</formula>
    </cfRule>
  </conditionalFormatting>
  <conditionalFormatting sqref="E9">
    <cfRule type="cellIs" dxfId="9490" priority="9470" operator="equal">
      <formula>"jan."</formula>
    </cfRule>
  </conditionalFormatting>
  <conditionalFormatting sqref="E9">
    <cfRule type="cellIs" dxfId="9489" priority="9469" operator="equal">
      <formula>"jan."</formula>
    </cfRule>
  </conditionalFormatting>
  <conditionalFormatting sqref="E9">
    <cfRule type="cellIs" dxfId="9488" priority="9468" operator="equal">
      <formula>"jan."</formula>
    </cfRule>
  </conditionalFormatting>
  <conditionalFormatting sqref="E9">
    <cfRule type="cellIs" dxfId="9487" priority="9467" operator="equal">
      <formula>"jan."</formula>
    </cfRule>
  </conditionalFormatting>
  <conditionalFormatting sqref="E9">
    <cfRule type="cellIs" dxfId="9486" priority="9466" operator="equal">
      <formula>"jan."</formula>
    </cfRule>
  </conditionalFormatting>
  <conditionalFormatting sqref="E9">
    <cfRule type="cellIs" dxfId="9485" priority="9465" operator="equal">
      <formula>"jan."</formula>
    </cfRule>
  </conditionalFormatting>
  <conditionalFormatting sqref="E9">
    <cfRule type="cellIs" dxfId="9484" priority="9464" operator="equal">
      <formula>"jan."</formula>
    </cfRule>
  </conditionalFormatting>
  <conditionalFormatting sqref="E9">
    <cfRule type="cellIs" dxfId="9483" priority="9463" operator="equal">
      <formula>"jan."</formula>
    </cfRule>
  </conditionalFormatting>
  <conditionalFormatting sqref="E9">
    <cfRule type="cellIs" dxfId="9482" priority="9462" operator="equal">
      <formula>"jan."</formula>
    </cfRule>
  </conditionalFormatting>
  <conditionalFormatting sqref="E9">
    <cfRule type="cellIs" dxfId="9481" priority="9461" operator="equal">
      <formula>"jan."</formula>
    </cfRule>
  </conditionalFormatting>
  <conditionalFormatting sqref="E9">
    <cfRule type="cellIs" dxfId="9480" priority="9460" operator="equal">
      <formula>"jan."</formula>
    </cfRule>
  </conditionalFormatting>
  <conditionalFormatting sqref="E9">
    <cfRule type="cellIs" dxfId="9479" priority="9459" operator="equal">
      <formula>"jan."</formula>
    </cfRule>
  </conditionalFormatting>
  <conditionalFormatting sqref="E9">
    <cfRule type="cellIs" dxfId="9478" priority="9458" operator="equal">
      <formula>"jan."</formula>
    </cfRule>
  </conditionalFormatting>
  <conditionalFormatting sqref="E9">
    <cfRule type="cellIs" dxfId="9477" priority="9457" operator="equal">
      <formula>"jan."</formula>
    </cfRule>
  </conditionalFormatting>
  <conditionalFormatting sqref="E9">
    <cfRule type="cellIs" dxfId="9476" priority="9456" operator="equal">
      <formula>"jan."</formula>
    </cfRule>
  </conditionalFormatting>
  <conditionalFormatting sqref="E9">
    <cfRule type="cellIs" dxfId="9475" priority="9455" operator="equal">
      <formula>"jan."</formula>
    </cfRule>
  </conditionalFormatting>
  <conditionalFormatting sqref="E9">
    <cfRule type="cellIs" dxfId="9474" priority="9454" operator="equal">
      <formula>"jan."</formula>
    </cfRule>
  </conditionalFormatting>
  <conditionalFormatting sqref="E9">
    <cfRule type="cellIs" dxfId="9473" priority="9453" operator="equal">
      <formula>"jan."</formula>
    </cfRule>
  </conditionalFormatting>
  <conditionalFormatting sqref="E9">
    <cfRule type="cellIs" dxfId="9472" priority="9452" operator="equal">
      <formula>"jan."</formula>
    </cfRule>
  </conditionalFormatting>
  <conditionalFormatting sqref="E9">
    <cfRule type="cellIs" dxfId="9471" priority="9451" operator="equal">
      <formula>"jan."</formula>
    </cfRule>
  </conditionalFormatting>
  <conditionalFormatting sqref="E9">
    <cfRule type="cellIs" dxfId="9470" priority="9450" operator="equal">
      <formula>"jan."</formula>
    </cfRule>
  </conditionalFormatting>
  <conditionalFormatting sqref="E9">
    <cfRule type="cellIs" dxfId="9469" priority="9449" operator="equal">
      <formula>"jan."</formula>
    </cfRule>
  </conditionalFormatting>
  <conditionalFormatting sqref="E9">
    <cfRule type="cellIs" dxfId="9468" priority="9448" operator="equal">
      <formula>"jan."</formula>
    </cfRule>
  </conditionalFormatting>
  <conditionalFormatting sqref="E9">
    <cfRule type="cellIs" dxfId="9467" priority="9447" operator="equal">
      <formula>"jan."</formula>
    </cfRule>
  </conditionalFormatting>
  <conditionalFormatting sqref="E9">
    <cfRule type="cellIs" dxfId="9466" priority="9446" operator="equal">
      <formula>"jan."</formula>
    </cfRule>
  </conditionalFormatting>
  <conditionalFormatting sqref="E9">
    <cfRule type="cellIs" dxfId="9465" priority="9445" operator="equal">
      <formula>"jan."</formula>
    </cfRule>
  </conditionalFormatting>
  <conditionalFormatting sqref="E9">
    <cfRule type="cellIs" dxfId="9464" priority="9444" operator="equal">
      <formula>"jan."</formula>
    </cfRule>
  </conditionalFormatting>
  <conditionalFormatting sqref="E9">
    <cfRule type="cellIs" dxfId="9463" priority="9443" operator="equal">
      <formula>"jan."</formula>
    </cfRule>
  </conditionalFormatting>
  <conditionalFormatting sqref="E9">
    <cfRule type="cellIs" dxfId="9462" priority="9442" operator="equal">
      <formula>"jan."</formula>
    </cfRule>
  </conditionalFormatting>
  <conditionalFormatting sqref="E9">
    <cfRule type="cellIs" dxfId="9461" priority="9440" operator="equal">
      <formula>"jan."</formula>
    </cfRule>
  </conditionalFormatting>
  <conditionalFormatting sqref="E9">
    <cfRule type="cellIs" dxfId="9460" priority="9439" operator="equal">
      <formula>"jan."</formula>
    </cfRule>
  </conditionalFormatting>
  <conditionalFormatting sqref="E9">
    <cfRule type="cellIs" dxfId="9459" priority="9438" operator="equal">
      <formula>"jan."</formula>
    </cfRule>
  </conditionalFormatting>
  <conditionalFormatting sqref="E9">
    <cfRule type="cellIs" dxfId="9458" priority="9437" operator="equal">
      <formula>"jan."</formula>
    </cfRule>
  </conditionalFormatting>
  <conditionalFormatting sqref="E9">
    <cfRule type="cellIs" dxfId="9457" priority="9436" operator="equal">
      <formula>"jan."</formula>
    </cfRule>
  </conditionalFormatting>
  <conditionalFormatting sqref="E9">
    <cfRule type="cellIs" dxfId="9456" priority="9435" operator="equal">
      <formula>"jan."</formula>
    </cfRule>
  </conditionalFormatting>
  <conditionalFormatting sqref="E9">
    <cfRule type="cellIs" dxfId="9455" priority="9434" operator="equal">
      <formula>"jan."</formula>
    </cfRule>
  </conditionalFormatting>
  <conditionalFormatting sqref="E9">
    <cfRule type="cellIs" dxfId="9454" priority="9433" operator="equal">
      <formula>"jan."</formula>
    </cfRule>
  </conditionalFormatting>
  <conditionalFormatting sqref="E9">
    <cfRule type="cellIs" dxfId="9453" priority="9432" operator="equal">
      <formula>"jan."</formula>
    </cfRule>
  </conditionalFormatting>
  <conditionalFormatting sqref="E9">
    <cfRule type="cellIs" dxfId="9452" priority="9430" operator="equal">
      <formula>"jan."</formula>
    </cfRule>
  </conditionalFormatting>
  <conditionalFormatting sqref="E9">
    <cfRule type="cellIs" dxfId="9451" priority="9429" operator="equal">
      <formula>"jan."</formula>
    </cfRule>
  </conditionalFormatting>
  <conditionalFormatting sqref="E9">
    <cfRule type="cellIs" dxfId="9450" priority="9428" operator="equal">
      <formula>"jan."</formula>
    </cfRule>
  </conditionalFormatting>
  <conditionalFormatting sqref="E9">
    <cfRule type="cellIs" dxfId="9449" priority="9427" operator="equal">
      <formula>"jan."</formula>
    </cfRule>
  </conditionalFormatting>
  <conditionalFormatting sqref="E9">
    <cfRule type="cellIs" dxfId="9448" priority="9426" operator="equal">
      <formula>"jan."</formula>
    </cfRule>
  </conditionalFormatting>
  <conditionalFormatting sqref="E9">
    <cfRule type="cellIs" dxfId="9447" priority="9425" operator="equal">
      <formula>"jan."</formula>
    </cfRule>
  </conditionalFormatting>
  <conditionalFormatting sqref="E9">
    <cfRule type="cellIs" dxfId="9446" priority="9424" operator="equal">
      <formula>"jan."</formula>
    </cfRule>
  </conditionalFormatting>
  <conditionalFormatting sqref="E9">
    <cfRule type="cellIs" dxfId="9445" priority="9423" operator="equal">
      <formula>"jan."</formula>
    </cfRule>
  </conditionalFormatting>
  <conditionalFormatting sqref="E9">
    <cfRule type="cellIs" dxfId="9444" priority="9422" operator="equal">
      <formula>"jan."</formula>
    </cfRule>
  </conditionalFormatting>
  <conditionalFormatting sqref="E9">
    <cfRule type="cellIs" dxfId="9443" priority="9421" operator="equal">
      <formula>"jan."</formula>
    </cfRule>
  </conditionalFormatting>
  <conditionalFormatting sqref="E9">
    <cfRule type="cellIs" dxfId="9442" priority="9419" operator="equal">
      <formula>"jan."</formula>
    </cfRule>
  </conditionalFormatting>
  <conditionalFormatting sqref="E9">
    <cfRule type="cellIs" dxfId="9441" priority="9418" operator="equal">
      <formula>"jan."</formula>
    </cfRule>
  </conditionalFormatting>
  <conditionalFormatting sqref="E9">
    <cfRule type="cellIs" dxfId="9440" priority="9417" operator="equal">
      <formula>"jan."</formula>
    </cfRule>
  </conditionalFormatting>
  <conditionalFormatting sqref="E9">
    <cfRule type="cellIs" dxfId="9439" priority="9416" operator="equal">
      <formula>"jan."</formula>
    </cfRule>
  </conditionalFormatting>
  <conditionalFormatting sqref="E9">
    <cfRule type="cellIs" dxfId="9438" priority="9415" operator="equal">
      <formula>"jan."</formula>
    </cfRule>
  </conditionalFormatting>
  <conditionalFormatting sqref="E9">
    <cfRule type="cellIs" dxfId="9437" priority="9414" operator="equal">
      <formula>"jan."</formula>
    </cfRule>
  </conditionalFormatting>
  <conditionalFormatting sqref="E9">
    <cfRule type="cellIs" dxfId="9436" priority="9413" operator="equal">
      <formula>"jan."</formula>
    </cfRule>
  </conditionalFormatting>
  <conditionalFormatting sqref="E9">
    <cfRule type="cellIs" dxfId="9435" priority="9412" operator="equal">
      <formula>"jan."</formula>
    </cfRule>
  </conditionalFormatting>
  <conditionalFormatting sqref="E9">
    <cfRule type="cellIs" dxfId="9434" priority="9411" operator="equal">
      <formula>"jan."</formula>
    </cfRule>
  </conditionalFormatting>
  <conditionalFormatting sqref="E9">
    <cfRule type="cellIs" dxfId="9433" priority="9410" operator="equal">
      <formula>"jan."</formula>
    </cfRule>
  </conditionalFormatting>
  <conditionalFormatting sqref="E9">
    <cfRule type="cellIs" dxfId="9432" priority="9409" operator="equal">
      <formula>"jan."</formula>
    </cfRule>
  </conditionalFormatting>
  <conditionalFormatting sqref="E9">
    <cfRule type="cellIs" dxfId="9431" priority="9408" operator="equal">
      <formula>"jan."</formula>
    </cfRule>
  </conditionalFormatting>
  <conditionalFormatting sqref="E9">
    <cfRule type="cellIs" dxfId="9430" priority="9407" operator="equal">
      <formula>"jan."</formula>
    </cfRule>
  </conditionalFormatting>
  <conditionalFormatting sqref="E9">
    <cfRule type="cellIs" dxfId="9429" priority="9406" operator="equal">
      <formula>"jan."</formula>
    </cfRule>
  </conditionalFormatting>
  <conditionalFormatting sqref="E9">
    <cfRule type="cellIs" dxfId="9428" priority="9405" operator="equal">
      <formula>"jan."</formula>
    </cfRule>
  </conditionalFormatting>
  <conditionalFormatting sqref="E9">
    <cfRule type="cellIs" dxfId="9427" priority="9404" operator="equal">
      <formula>"jan."</formula>
    </cfRule>
  </conditionalFormatting>
  <conditionalFormatting sqref="E9">
    <cfRule type="cellIs" dxfId="9426" priority="9403" operator="equal">
      <formula>"jan."</formula>
    </cfRule>
  </conditionalFormatting>
  <conditionalFormatting sqref="E9">
    <cfRule type="cellIs" dxfId="9425" priority="9402" operator="equal">
      <formula>"jan."</formula>
    </cfRule>
  </conditionalFormatting>
  <conditionalFormatting sqref="E9">
    <cfRule type="cellIs" dxfId="9424" priority="9401" operator="equal">
      <formula>"jan."</formula>
    </cfRule>
  </conditionalFormatting>
  <conditionalFormatting sqref="E9">
    <cfRule type="cellIs" dxfId="9423" priority="9400" operator="equal">
      <formula>"jan."</formula>
    </cfRule>
  </conditionalFormatting>
  <conditionalFormatting sqref="E9">
    <cfRule type="cellIs" dxfId="9422" priority="9399" operator="equal">
      <formula>"jan."</formula>
    </cfRule>
  </conditionalFormatting>
  <conditionalFormatting sqref="E9">
    <cfRule type="cellIs" dxfId="9421" priority="9398" operator="equal">
      <formula>"jan."</formula>
    </cfRule>
  </conditionalFormatting>
  <conditionalFormatting sqref="E9">
    <cfRule type="cellIs" dxfId="9420" priority="9397" operator="equal">
      <formula>"jan."</formula>
    </cfRule>
  </conditionalFormatting>
  <conditionalFormatting sqref="E9">
    <cfRule type="cellIs" dxfId="9419" priority="9396" operator="equal">
      <formula>"jan."</formula>
    </cfRule>
  </conditionalFormatting>
  <conditionalFormatting sqref="E9">
    <cfRule type="cellIs" dxfId="9418" priority="9395" operator="equal">
      <formula>"jan."</formula>
    </cfRule>
  </conditionalFormatting>
  <conditionalFormatting sqref="E9">
    <cfRule type="cellIs" dxfId="9417" priority="9394" operator="equal">
      <formula>"jan."</formula>
    </cfRule>
  </conditionalFormatting>
  <conditionalFormatting sqref="E9">
    <cfRule type="cellIs" dxfId="9416" priority="9393" operator="equal">
      <formula>"jan."</formula>
    </cfRule>
  </conditionalFormatting>
  <conditionalFormatting sqref="E9">
    <cfRule type="cellIs" dxfId="9415" priority="9392" operator="equal">
      <formula>"jan."</formula>
    </cfRule>
  </conditionalFormatting>
  <conditionalFormatting sqref="E9">
    <cfRule type="cellIs" dxfId="9414" priority="9391" operator="equal">
      <formula>"jan."</formula>
    </cfRule>
  </conditionalFormatting>
  <conditionalFormatting sqref="E9">
    <cfRule type="cellIs" dxfId="9413" priority="9390" operator="equal">
      <formula>"jan."</formula>
    </cfRule>
  </conditionalFormatting>
  <conditionalFormatting sqref="E9">
    <cfRule type="cellIs" dxfId="9412" priority="9389" operator="equal">
      <formula>"jan."</formula>
    </cfRule>
  </conditionalFormatting>
  <conditionalFormatting sqref="E9">
    <cfRule type="cellIs" dxfId="9411" priority="9388" operator="equal">
      <formula>"jan."</formula>
    </cfRule>
  </conditionalFormatting>
  <conditionalFormatting sqref="E9">
    <cfRule type="cellIs" dxfId="9410" priority="9387" operator="equal">
      <formula>"jan."</formula>
    </cfRule>
  </conditionalFormatting>
  <conditionalFormatting sqref="E9">
    <cfRule type="cellIs" dxfId="9409" priority="9386" operator="equal">
      <formula>"jan."</formula>
    </cfRule>
  </conditionalFormatting>
  <conditionalFormatting sqref="E9">
    <cfRule type="cellIs" dxfId="9408" priority="9385" operator="equal">
      <formula>"jan."</formula>
    </cfRule>
  </conditionalFormatting>
  <conditionalFormatting sqref="E9">
    <cfRule type="cellIs" dxfId="9407" priority="9384" operator="equal">
      <formula>"jan."</formula>
    </cfRule>
  </conditionalFormatting>
  <conditionalFormatting sqref="E9">
    <cfRule type="cellIs" dxfId="9406" priority="9383" operator="equal">
      <formula>"jan."</formula>
    </cfRule>
  </conditionalFormatting>
  <conditionalFormatting sqref="E9">
    <cfRule type="cellIs" dxfId="9405" priority="9382" operator="equal">
      <formula>"jan."</formula>
    </cfRule>
  </conditionalFormatting>
  <conditionalFormatting sqref="E9">
    <cfRule type="cellIs" dxfId="9404" priority="9381" operator="equal">
      <formula>"jan."</formula>
    </cfRule>
  </conditionalFormatting>
  <conditionalFormatting sqref="E9">
    <cfRule type="cellIs" dxfId="9403" priority="9380" operator="equal">
      <formula>"jan."</formula>
    </cfRule>
  </conditionalFormatting>
  <conditionalFormatting sqref="E9">
    <cfRule type="cellIs" dxfId="9402" priority="9379" operator="equal">
      <formula>"jan."</formula>
    </cfRule>
  </conditionalFormatting>
  <conditionalFormatting sqref="E9">
    <cfRule type="cellIs" dxfId="9401" priority="9378" operator="equal">
      <formula>"jan."</formula>
    </cfRule>
  </conditionalFormatting>
  <conditionalFormatting sqref="E9">
    <cfRule type="cellIs" dxfId="9400" priority="9377" operator="equal">
      <formula>"jan."</formula>
    </cfRule>
  </conditionalFormatting>
  <conditionalFormatting sqref="E9">
    <cfRule type="cellIs" dxfId="9399" priority="9376" operator="equal">
      <formula>"jan."</formula>
    </cfRule>
  </conditionalFormatting>
  <conditionalFormatting sqref="E9">
    <cfRule type="cellIs" dxfId="9398" priority="9375" operator="equal">
      <formula>"jan."</formula>
    </cfRule>
  </conditionalFormatting>
  <conditionalFormatting sqref="E9">
    <cfRule type="cellIs" dxfId="9397" priority="9374" operator="equal">
      <formula>"jan."</formula>
    </cfRule>
  </conditionalFormatting>
  <conditionalFormatting sqref="E9">
    <cfRule type="cellIs" dxfId="9396" priority="9373" operator="equal">
      <formula>"jan."</formula>
    </cfRule>
  </conditionalFormatting>
  <conditionalFormatting sqref="E9">
    <cfRule type="cellIs" dxfId="9395" priority="9372" operator="equal">
      <formula>"jan."</formula>
    </cfRule>
  </conditionalFormatting>
  <conditionalFormatting sqref="E9">
    <cfRule type="cellIs" dxfId="9394" priority="9371" operator="equal">
      <formula>"jan."</formula>
    </cfRule>
  </conditionalFormatting>
  <conditionalFormatting sqref="E9">
    <cfRule type="cellIs" dxfId="9393" priority="9370" operator="equal">
      <formula>"jan."</formula>
    </cfRule>
  </conditionalFormatting>
  <conditionalFormatting sqref="E9">
    <cfRule type="cellIs" dxfId="9392" priority="9369" operator="equal">
      <formula>"jan."</formula>
    </cfRule>
  </conditionalFormatting>
  <conditionalFormatting sqref="E9">
    <cfRule type="cellIs" dxfId="9391" priority="9368" operator="equal">
      <formula>"jan."</formula>
    </cfRule>
  </conditionalFormatting>
  <conditionalFormatting sqref="E9">
    <cfRule type="cellIs" dxfId="9390" priority="9367" operator="equal">
      <formula>"jan."</formula>
    </cfRule>
  </conditionalFormatting>
  <conditionalFormatting sqref="E9">
    <cfRule type="cellIs" dxfId="9389" priority="9366" operator="equal">
      <formula>"jan."</formula>
    </cfRule>
  </conditionalFormatting>
  <conditionalFormatting sqref="E9">
    <cfRule type="cellIs" dxfId="9388" priority="9365" operator="equal">
      <formula>"jan."</formula>
    </cfRule>
  </conditionalFormatting>
  <conditionalFormatting sqref="E9">
    <cfRule type="cellIs" dxfId="9387" priority="9364" operator="equal">
      <formula>"jan."</formula>
    </cfRule>
  </conditionalFormatting>
  <conditionalFormatting sqref="E9">
    <cfRule type="cellIs" dxfId="9386" priority="9363" operator="equal">
      <formula>"jan."</formula>
    </cfRule>
  </conditionalFormatting>
  <conditionalFormatting sqref="E9">
    <cfRule type="cellIs" dxfId="9385" priority="9362" operator="equal">
      <formula>"jan."</formula>
    </cfRule>
  </conditionalFormatting>
  <conditionalFormatting sqref="E9">
    <cfRule type="cellIs" dxfId="9384" priority="9361" operator="equal">
      <formula>"jan."</formula>
    </cfRule>
  </conditionalFormatting>
  <conditionalFormatting sqref="E9">
    <cfRule type="cellIs" dxfId="9383" priority="9360" operator="equal">
      <formula>"jan."</formula>
    </cfRule>
  </conditionalFormatting>
  <conditionalFormatting sqref="E9">
    <cfRule type="cellIs" dxfId="9382" priority="9359" operator="equal">
      <formula>"jan."</formula>
    </cfRule>
  </conditionalFormatting>
  <conditionalFormatting sqref="E9">
    <cfRule type="cellIs" dxfId="9381" priority="9358" operator="equal">
      <formula>"jan."</formula>
    </cfRule>
  </conditionalFormatting>
  <conditionalFormatting sqref="E9">
    <cfRule type="cellIs" dxfId="9380" priority="9357" operator="equal">
      <formula>"jan."</formula>
    </cfRule>
  </conditionalFormatting>
  <conditionalFormatting sqref="E9">
    <cfRule type="cellIs" dxfId="9379" priority="9356" operator="equal">
      <formula>"jan."</formula>
    </cfRule>
  </conditionalFormatting>
  <conditionalFormatting sqref="E9">
    <cfRule type="cellIs" dxfId="9378" priority="9355" operator="equal">
      <formula>"jan."</formula>
    </cfRule>
  </conditionalFormatting>
  <conditionalFormatting sqref="E9">
    <cfRule type="cellIs" dxfId="9377" priority="9354" operator="equal">
      <formula>"jan."</formula>
    </cfRule>
  </conditionalFormatting>
  <conditionalFormatting sqref="E9">
    <cfRule type="cellIs" dxfId="9376" priority="9353" operator="equal">
      <formula>"jan."</formula>
    </cfRule>
  </conditionalFormatting>
  <conditionalFormatting sqref="E9">
    <cfRule type="cellIs" dxfId="9375" priority="9352" operator="equal">
      <formula>"jan."</formula>
    </cfRule>
  </conditionalFormatting>
  <conditionalFormatting sqref="E9">
    <cfRule type="cellIs" dxfId="9374" priority="9351" operator="equal">
      <formula>"jan."</formula>
    </cfRule>
  </conditionalFormatting>
  <conditionalFormatting sqref="E9">
    <cfRule type="cellIs" dxfId="9373" priority="9350" operator="equal">
      <formula>"jan."</formula>
    </cfRule>
  </conditionalFormatting>
  <conditionalFormatting sqref="E9">
    <cfRule type="cellIs" dxfId="9372" priority="9349" operator="equal">
      <formula>"jan."</formula>
    </cfRule>
  </conditionalFormatting>
  <conditionalFormatting sqref="E9">
    <cfRule type="cellIs" dxfId="9371" priority="9348" operator="equal">
      <formula>"jan."</formula>
    </cfRule>
  </conditionalFormatting>
  <conditionalFormatting sqref="E9">
    <cfRule type="cellIs" dxfId="9370" priority="9347" operator="equal">
      <formula>"jan."</formula>
    </cfRule>
  </conditionalFormatting>
  <conditionalFormatting sqref="E9">
    <cfRule type="cellIs" dxfId="9369" priority="9346" operator="equal">
      <formula>"jan."</formula>
    </cfRule>
  </conditionalFormatting>
  <conditionalFormatting sqref="E9">
    <cfRule type="cellIs" dxfId="9368" priority="9345" operator="equal">
      <formula>"jan."</formula>
    </cfRule>
  </conditionalFormatting>
  <conditionalFormatting sqref="E9">
    <cfRule type="cellIs" dxfId="9367" priority="9344" operator="equal">
      <formula>"jan."</formula>
    </cfRule>
  </conditionalFormatting>
  <conditionalFormatting sqref="E9">
    <cfRule type="cellIs" dxfId="9366" priority="9343" operator="equal">
      <formula>"jan."</formula>
    </cfRule>
  </conditionalFormatting>
  <conditionalFormatting sqref="E9">
    <cfRule type="cellIs" dxfId="9365" priority="9342" operator="equal">
      <formula>"jan."</formula>
    </cfRule>
  </conditionalFormatting>
  <conditionalFormatting sqref="E9">
    <cfRule type="cellIs" dxfId="9364" priority="9341" operator="equal">
      <formula>"jan."</formula>
    </cfRule>
  </conditionalFormatting>
  <conditionalFormatting sqref="E9">
    <cfRule type="cellIs" dxfId="9363" priority="9340" operator="equal">
      <formula>"jan."</formula>
    </cfRule>
  </conditionalFormatting>
  <conditionalFormatting sqref="E9">
    <cfRule type="cellIs" dxfId="9362" priority="9339" operator="equal">
      <formula>"jan."</formula>
    </cfRule>
  </conditionalFormatting>
  <conditionalFormatting sqref="E9">
    <cfRule type="cellIs" dxfId="9361" priority="9337" operator="equal">
      <formula>"jan."</formula>
    </cfRule>
  </conditionalFormatting>
  <conditionalFormatting sqref="E9">
    <cfRule type="cellIs" dxfId="9360" priority="9336" operator="equal">
      <formula>"jan."</formula>
    </cfRule>
  </conditionalFormatting>
  <conditionalFormatting sqref="E9">
    <cfRule type="cellIs" dxfId="9359" priority="9335" operator="equal">
      <formula>"jan."</formula>
    </cfRule>
  </conditionalFormatting>
  <conditionalFormatting sqref="E9">
    <cfRule type="cellIs" dxfId="9358" priority="9334" operator="equal">
      <formula>"jan."</formula>
    </cfRule>
  </conditionalFormatting>
  <conditionalFormatting sqref="E9">
    <cfRule type="cellIs" dxfId="9357" priority="9333" operator="equal">
      <formula>"jan."</formula>
    </cfRule>
  </conditionalFormatting>
  <conditionalFormatting sqref="E9">
    <cfRule type="cellIs" dxfId="9356" priority="9332" operator="equal">
      <formula>"jan."</formula>
    </cfRule>
  </conditionalFormatting>
  <conditionalFormatting sqref="E9">
    <cfRule type="cellIs" dxfId="9355" priority="9331" operator="equal">
      <formula>"jan."</formula>
    </cfRule>
  </conditionalFormatting>
  <conditionalFormatting sqref="E9">
    <cfRule type="cellIs" dxfId="9354" priority="9330" operator="equal">
      <formula>"jan."</formula>
    </cfRule>
  </conditionalFormatting>
  <conditionalFormatting sqref="E9">
    <cfRule type="cellIs" dxfId="9353" priority="9329" operator="equal">
      <formula>"jan."</formula>
    </cfRule>
  </conditionalFormatting>
  <conditionalFormatting sqref="E9">
    <cfRule type="cellIs" dxfId="9352" priority="9328" operator="equal">
      <formula>"jan."</formula>
    </cfRule>
  </conditionalFormatting>
  <conditionalFormatting sqref="E9">
    <cfRule type="cellIs" dxfId="9351" priority="9326" operator="equal">
      <formula>"jan."</formula>
    </cfRule>
  </conditionalFormatting>
  <conditionalFormatting sqref="E9">
    <cfRule type="cellIs" dxfId="9350" priority="9325" operator="equal">
      <formula>"jan."</formula>
    </cfRule>
  </conditionalFormatting>
  <conditionalFormatting sqref="E9">
    <cfRule type="cellIs" dxfId="9349" priority="9324" operator="equal">
      <formula>"jan."</formula>
    </cfRule>
  </conditionalFormatting>
  <conditionalFormatting sqref="E9">
    <cfRule type="cellIs" dxfId="9348" priority="9323" operator="equal">
      <formula>"jan."</formula>
    </cfRule>
  </conditionalFormatting>
  <conditionalFormatting sqref="E9">
    <cfRule type="cellIs" dxfId="9347" priority="9322" operator="equal">
      <formula>"jan."</formula>
    </cfRule>
  </conditionalFormatting>
  <conditionalFormatting sqref="E9">
    <cfRule type="cellIs" dxfId="9346" priority="9321" operator="equal">
      <formula>"jan."</formula>
    </cfRule>
  </conditionalFormatting>
  <conditionalFormatting sqref="E9">
    <cfRule type="cellIs" dxfId="9345" priority="9320" operator="equal">
      <formula>"jan."</formula>
    </cfRule>
  </conditionalFormatting>
  <conditionalFormatting sqref="E9">
    <cfRule type="cellIs" dxfId="9344" priority="9319" operator="equal">
      <formula>"jan."</formula>
    </cfRule>
  </conditionalFormatting>
  <conditionalFormatting sqref="E9">
    <cfRule type="cellIs" dxfId="9343" priority="9318" operator="equal">
      <formula>"jan."</formula>
    </cfRule>
  </conditionalFormatting>
  <conditionalFormatting sqref="E9">
    <cfRule type="cellIs" dxfId="9342" priority="9317" operator="equal">
      <formula>"jan."</formula>
    </cfRule>
  </conditionalFormatting>
  <conditionalFormatting sqref="E9">
    <cfRule type="cellIs" dxfId="9341" priority="9314" operator="equal">
      <formula>"jan."</formula>
    </cfRule>
  </conditionalFormatting>
  <conditionalFormatting sqref="E9">
    <cfRule type="cellIs" dxfId="9340" priority="9313" operator="equal">
      <formula>"jan."</formula>
    </cfRule>
  </conditionalFormatting>
  <conditionalFormatting sqref="E9">
    <cfRule type="cellIs" dxfId="9339" priority="9312" operator="equal">
      <formula>"jan."</formula>
    </cfRule>
  </conditionalFormatting>
  <conditionalFormatting sqref="E9">
    <cfRule type="cellIs" dxfId="9338" priority="9311" operator="equal">
      <formula>"jan."</formula>
    </cfRule>
  </conditionalFormatting>
  <conditionalFormatting sqref="E9">
    <cfRule type="cellIs" dxfId="9337" priority="9310" operator="equal">
      <formula>"jan."</formula>
    </cfRule>
  </conditionalFormatting>
  <conditionalFormatting sqref="E9">
    <cfRule type="cellIs" dxfId="9336" priority="9309" operator="equal">
      <formula>"jan."</formula>
    </cfRule>
  </conditionalFormatting>
  <conditionalFormatting sqref="E9">
    <cfRule type="cellIs" dxfId="9335" priority="9307" operator="equal">
      <formula>"jan."</formula>
    </cfRule>
  </conditionalFormatting>
  <conditionalFormatting sqref="E9">
    <cfRule type="cellIs" dxfId="9334" priority="9306" operator="equal">
      <formula>"jan."</formula>
    </cfRule>
  </conditionalFormatting>
  <conditionalFormatting sqref="E9">
    <cfRule type="cellIs" dxfId="9333" priority="9305" operator="equal">
      <formula>"jan."</formula>
    </cfRule>
  </conditionalFormatting>
  <conditionalFormatting sqref="E9">
    <cfRule type="cellIs" dxfId="9332" priority="9304" operator="equal">
      <formula>"jan."</formula>
    </cfRule>
  </conditionalFormatting>
  <conditionalFormatting sqref="E9">
    <cfRule type="cellIs" dxfId="9331" priority="9300" operator="equal">
      <formula>"jan."</formula>
    </cfRule>
  </conditionalFormatting>
  <conditionalFormatting sqref="E9">
    <cfRule type="cellIs" dxfId="9330" priority="9299" operator="equal">
      <formula>"jan."</formula>
    </cfRule>
  </conditionalFormatting>
  <conditionalFormatting sqref="E9">
    <cfRule type="cellIs" dxfId="9329" priority="9298" operator="equal">
      <formula>"jan."</formula>
    </cfRule>
  </conditionalFormatting>
  <conditionalFormatting sqref="E9">
    <cfRule type="cellIs" dxfId="9328" priority="9297" operator="equal">
      <formula>"jan."</formula>
    </cfRule>
  </conditionalFormatting>
  <conditionalFormatting sqref="E9">
    <cfRule type="cellIs" dxfId="9327" priority="9296" operator="equal">
      <formula>"jan."</formula>
    </cfRule>
  </conditionalFormatting>
  <conditionalFormatting sqref="E9">
    <cfRule type="cellIs" dxfId="9326" priority="9295" operator="equal">
      <formula>"jan."</formula>
    </cfRule>
  </conditionalFormatting>
  <conditionalFormatting sqref="E9">
    <cfRule type="cellIs" dxfId="9325" priority="9294" operator="equal">
      <formula>"jan."</formula>
    </cfRule>
  </conditionalFormatting>
  <conditionalFormatting sqref="E9">
    <cfRule type="cellIs" dxfId="9324" priority="9293" operator="equal">
      <formula>"jan."</formula>
    </cfRule>
  </conditionalFormatting>
  <conditionalFormatting sqref="E9">
    <cfRule type="cellIs" dxfId="9323" priority="9292" operator="equal">
      <formula>"jan."</formula>
    </cfRule>
  </conditionalFormatting>
  <conditionalFormatting sqref="E9">
    <cfRule type="cellIs" dxfId="9322" priority="9291" operator="equal">
      <formula>"jan."</formula>
    </cfRule>
  </conditionalFormatting>
  <conditionalFormatting sqref="E9">
    <cfRule type="cellIs" dxfId="9321" priority="9290" operator="equal">
      <formula>"jan."</formula>
    </cfRule>
  </conditionalFormatting>
  <conditionalFormatting sqref="E9">
    <cfRule type="cellIs" dxfId="9320" priority="9289" operator="equal">
      <formula>"jan."</formula>
    </cfRule>
  </conditionalFormatting>
  <conditionalFormatting sqref="E9">
    <cfRule type="cellIs" dxfId="9319" priority="9288" operator="equal">
      <formula>"jan."</formula>
    </cfRule>
  </conditionalFormatting>
  <conditionalFormatting sqref="E9">
    <cfRule type="cellIs" dxfId="9318" priority="9287" operator="equal">
      <formula>"jan."</formula>
    </cfRule>
  </conditionalFormatting>
  <conditionalFormatting sqref="E9">
    <cfRule type="cellIs" dxfId="9317" priority="9286" operator="equal">
      <formula>"jan."</formula>
    </cfRule>
  </conditionalFormatting>
  <conditionalFormatting sqref="E9">
    <cfRule type="cellIs" dxfId="9316" priority="9285" operator="equal">
      <formula>"jan."</formula>
    </cfRule>
  </conditionalFormatting>
  <conditionalFormatting sqref="E9">
    <cfRule type="cellIs" dxfId="9315" priority="9284" operator="equal">
      <formula>"jan."</formula>
    </cfRule>
  </conditionalFormatting>
  <conditionalFormatting sqref="E9">
    <cfRule type="cellIs" dxfId="9314" priority="9283" operator="equal">
      <formula>"jan."</formula>
    </cfRule>
  </conditionalFormatting>
  <conditionalFormatting sqref="E9">
    <cfRule type="cellIs" dxfId="9313" priority="9282" operator="equal">
      <formula>"jan."</formula>
    </cfRule>
  </conditionalFormatting>
  <conditionalFormatting sqref="E9">
    <cfRule type="cellIs" dxfId="9312" priority="9281" operator="equal">
      <formula>"jan."</formula>
    </cfRule>
  </conditionalFormatting>
  <conditionalFormatting sqref="E9">
    <cfRule type="cellIs" dxfId="9311" priority="9280" operator="equal">
      <formula>"jan."</formula>
    </cfRule>
  </conditionalFormatting>
  <conditionalFormatting sqref="E9">
    <cfRule type="cellIs" dxfId="9310" priority="9279" operator="equal">
      <formula>"jan."</formula>
    </cfRule>
  </conditionalFormatting>
  <conditionalFormatting sqref="E9">
    <cfRule type="cellIs" dxfId="9309" priority="9278" operator="equal">
      <formula>"jan."</formula>
    </cfRule>
  </conditionalFormatting>
  <conditionalFormatting sqref="E9">
    <cfRule type="cellIs" dxfId="9308" priority="9277" operator="equal">
      <formula>"jan."</formula>
    </cfRule>
  </conditionalFormatting>
  <conditionalFormatting sqref="E9">
    <cfRule type="cellIs" dxfId="9307" priority="9276" operator="equal">
      <formula>"jan."</formula>
    </cfRule>
  </conditionalFormatting>
  <conditionalFormatting sqref="E9">
    <cfRule type="cellIs" dxfId="9306" priority="9275" operator="equal">
      <formula>"jan."</formula>
    </cfRule>
  </conditionalFormatting>
  <conditionalFormatting sqref="E9">
    <cfRule type="cellIs" dxfId="9305" priority="9274" operator="equal">
      <formula>"jan."</formula>
    </cfRule>
  </conditionalFormatting>
  <conditionalFormatting sqref="E9">
    <cfRule type="cellIs" dxfId="9304" priority="9273" operator="equal">
      <formula>"jan."</formula>
    </cfRule>
  </conditionalFormatting>
  <conditionalFormatting sqref="E9">
    <cfRule type="cellIs" dxfId="9303" priority="9272" operator="equal">
      <formula>"jan."</formula>
    </cfRule>
  </conditionalFormatting>
  <conditionalFormatting sqref="E9">
    <cfRule type="cellIs" dxfId="9302" priority="9271" operator="equal">
      <formula>"jan."</formula>
    </cfRule>
  </conditionalFormatting>
  <conditionalFormatting sqref="E9">
    <cfRule type="cellIs" dxfId="9301" priority="9270" operator="equal">
      <formula>"jan."</formula>
    </cfRule>
  </conditionalFormatting>
  <conditionalFormatting sqref="E9">
    <cfRule type="cellIs" dxfId="9300" priority="9269" operator="equal">
      <formula>"jan."</formula>
    </cfRule>
  </conditionalFormatting>
  <conditionalFormatting sqref="E9">
    <cfRule type="cellIs" dxfId="9299" priority="9268" operator="equal">
      <formula>"jan."</formula>
    </cfRule>
  </conditionalFormatting>
  <conditionalFormatting sqref="E9">
    <cfRule type="cellIs" dxfId="9298" priority="9267" operator="equal">
      <formula>"jan."</formula>
    </cfRule>
  </conditionalFormatting>
  <conditionalFormatting sqref="E9">
    <cfRule type="cellIs" dxfId="9297" priority="9266" operator="equal">
      <formula>"jan."</formula>
    </cfRule>
  </conditionalFormatting>
  <conditionalFormatting sqref="E9">
    <cfRule type="cellIs" dxfId="9296" priority="9265" operator="equal">
      <formula>"jan."</formula>
    </cfRule>
  </conditionalFormatting>
  <conditionalFormatting sqref="E9">
    <cfRule type="cellIs" dxfId="9295" priority="9264" operator="equal">
      <formula>"jan."</formula>
    </cfRule>
  </conditionalFormatting>
  <conditionalFormatting sqref="E9">
    <cfRule type="cellIs" dxfId="9294" priority="9263" operator="equal">
      <formula>"jan."</formula>
    </cfRule>
  </conditionalFormatting>
  <conditionalFormatting sqref="E9">
    <cfRule type="cellIs" dxfId="9293" priority="9262" operator="equal">
      <formula>"jan."</formula>
    </cfRule>
  </conditionalFormatting>
  <conditionalFormatting sqref="E9">
    <cfRule type="cellIs" dxfId="9292" priority="9261" operator="equal">
      <formula>"jan."</formula>
    </cfRule>
  </conditionalFormatting>
  <conditionalFormatting sqref="E9">
    <cfRule type="cellIs" dxfId="9291" priority="9260" operator="equal">
      <formula>"jan."</formula>
    </cfRule>
  </conditionalFormatting>
  <conditionalFormatting sqref="E9">
    <cfRule type="cellIs" dxfId="9290" priority="9259" operator="equal">
      <formula>"jan."</formula>
    </cfRule>
  </conditionalFormatting>
  <conditionalFormatting sqref="E9">
    <cfRule type="cellIs" dxfId="9289" priority="9258" operator="equal">
      <formula>"jan."</formula>
    </cfRule>
  </conditionalFormatting>
  <conditionalFormatting sqref="E9">
    <cfRule type="cellIs" dxfId="9288" priority="9257" operator="equal">
      <formula>"jan."</formula>
    </cfRule>
  </conditionalFormatting>
  <conditionalFormatting sqref="E9">
    <cfRule type="cellIs" dxfId="9287" priority="9256" operator="equal">
      <formula>"jan."</formula>
    </cfRule>
  </conditionalFormatting>
  <conditionalFormatting sqref="E9">
    <cfRule type="cellIs" dxfId="9286" priority="9255" operator="equal">
      <formula>"jan."</formula>
    </cfRule>
  </conditionalFormatting>
  <conditionalFormatting sqref="E9">
    <cfRule type="cellIs" dxfId="9285" priority="9254" operator="equal">
      <formula>"jan."</formula>
    </cfRule>
  </conditionalFormatting>
  <conditionalFormatting sqref="E9">
    <cfRule type="cellIs" dxfId="9284" priority="9253" operator="equal">
      <formula>"jan."</formula>
    </cfRule>
  </conditionalFormatting>
  <conditionalFormatting sqref="E9">
    <cfRule type="cellIs" dxfId="9283" priority="9252" operator="equal">
      <formula>"jan."</formula>
    </cfRule>
  </conditionalFormatting>
  <conditionalFormatting sqref="E9">
    <cfRule type="cellIs" dxfId="9282" priority="9251" operator="equal">
      <formula>"jan."</formula>
    </cfRule>
  </conditionalFormatting>
  <conditionalFormatting sqref="E9">
    <cfRule type="cellIs" dxfId="9281" priority="9250" operator="equal">
      <formula>"jan."</formula>
    </cfRule>
  </conditionalFormatting>
  <conditionalFormatting sqref="E9">
    <cfRule type="cellIs" dxfId="9280" priority="9249" operator="equal">
      <formula>"jan."</formula>
    </cfRule>
  </conditionalFormatting>
  <conditionalFormatting sqref="E9">
    <cfRule type="cellIs" dxfId="9279" priority="9248" operator="equal">
      <formula>"jan."</formula>
    </cfRule>
  </conditionalFormatting>
  <conditionalFormatting sqref="E9">
    <cfRule type="cellIs" dxfId="9278" priority="9247" operator="equal">
      <formula>"jan."</formula>
    </cfRule>
  </conditionalFormatting>
  <conditionalFormatting sqref="E9">
    <cfRule type="cellIs" dxfId="9277" priority="9246" operator="equal">
      <formula>"jan."</formula>
    </cfRule>
  </conditionalFormatting>
  <conditionalFormatting sqref="E9">
    <cfRule type="cellIs" dxfId="9276" priority="9245" operator="equal">
      <formula>"jan."</formula>
    </cfRule>
  </conditionalFormatting>
  <conditionalFormatting sqref="E9">
    <cfRule type="cellIs" dxfId="9275" priority="9244" operator="equal">
      <formula>"jan."</formula>
    </cfRule>
  </conditionalFormatting>
  <conditionalFormatting sqref="E9">
    <cfRule type="cellIs" dxfId="9274" priority="9243" operator="equal">
      <formula>"jan."</formula>
    </cfRule>
  </conditionalFormatting>
  <conditionalFormatting sqref="E9">
    <cfRule type="cellIs" dxfId="9273" priority="9242" operator="equal">
      <formula>"jan."</formula>
    </cfRule>
  </conditionalFormatting>
  <conditionalFormatting sqref="E9">
    <cfRule type="cellIs" dxfId="9272" priority="9241" operator="equal">
      <formula>"jan."</formula>
    </cfRule>
  </conditionalFormatting>
  <conditionalFormatting sqref="E9">
    <cfRule type="cellIs" dxfId="9271" priority="9240" operator="equal">
      <formula>"jan."</formula>
    </cfRule>
  </conditionalFormatting>
  <conditionalFormatting sqref="E9">
    <cfRule type="cellIs" dxfId="9270" priority="9239" operator="equal">
      <formula>"jan."</formula>
    </cfRule>
  </conditionalFormatting>
  <conditionalFormatting sqref="E9">
    <cfRule type="cellIs" dxfId="9269" priority="9238" operator="equal">
      <formula>"jan."</formula>
    </cfRule>
  </conditionalFormatting>
  <conditionalFormatting sqref="E9">
    <cfRule type="cellIs" dxfId="9268" priority="9237" operator="equal">
      <formula>"jan."</formula>
    </cfRule>
  </conditionalFormatting>
  <conditionalFormatting sqref="E9">
    <cfRule type="cellIs" dxfId="9267" priority="9236" operator="equal">
      <formula>"jan."</formula>
    </cfRule>
  </conditionalFormatting>
  <conditionalFormatting sqref="E9">
    <cfRule type="cellIs" dxfId="9266" priority="9235" operator="equal">
      <formula>"jan."</formula>
    </cfRule>
  </conditionalFormatting>
  <conditionalFormatting sqref="E9">
    <cfRule type="cellIs" dxfId="9265" priority="9234" operator="equal">
      <formula>"jan."</formula>
    </cfRule>
  </conditionalFormatting>
  <conditionalFormatting sqref="E9">
    <cfRule type="cellIs" dxfId="9264" priority="9233" operator="equal">
      <formula>"jan."</formula>
    </cfRule>
  </conditionalFormatting>
  <conditionalFormatting sqref="E9">
    <cfRule type="cellIs" dxfId="9263" priority="9232" operator="equal">
      <formula>"jan."</formula>
    </cfRule>
  </conditionalFormatting>
  <conditionalFormatting sqref="E9">
    <cfRule type="cellIs" dxfId="9262" priority="9231" operator="equal">
      <formula>"jan."</formula>
    </cfRule>
  </conditionalFormatting>
  <conditionalFormatting sqref="E9">
    <cfRule type="cellIs" dxfId="9261" priority="9230" operator="equal">
      <formula>"jan."</formula>
    </cfRule>
  </conditionalFormatting>
  <conditionalFormatting sqref="E9">
    <cfRule type="cellIs" dxfId="9260" priority="9229" operator="equal">
      <formula>"jan."</formula>
    </cfRule>
  </conditionalFormatting>
  <conditionalFormatting sqref="E9">
    <cfRule type="cellIs" dxfId="9259" priority="9228" operator="equal">
      <formula>"jan."</formula>
    </cfRule>
  </conditionalFormatting>
  <conditionalFormatting sqref="E9">
    <cfRule type="cellIs" dxfId="9258" priority="9227" operator="equal">
      <formula>"jan."</formula>
    </cfRule>
  </conditionalFormatting>
  <conditionalFormatting sqref="E9">
    <cfRule type="cellIs" dxfId="9257" priority="9226" operator="equal">
      <formula>"jan."</formula>
    </cfRule>
  </conditionalFormatting>
  <conditionalFormatting sqref="E9">
    <cfRule type="cellIs" dxfId="9256" priority="9225" operator="equal">
      <formula>"jan."</formula>
    </cfRule>
  </conditionalFormatting>
  <conditionalFormatting sqref="E9">
    <cfRule type="cellIs" dxfId="9255" priority="9224" operator="equal">
      <formula>"jan."</formula>
    </cfRule>
  </conditionalFormatting>
  <conditionalFormatting sqref="E9">
    <cfRule type="cellIs" dxfId="9254" priority="9223" operator="equal">
      <formula>"jan."</formula>
    </cfRule>
  </conditionalFormatting>
  <conditionalFormatting sqref="E9">
    <cfRule type="cellIs" dxfId="9253" priority="9222" operator="equal">
      <formula>"jan."</formula>
    </cfRule>
  </conditionalFormatting>
  <conditionalFormatting sqref="E9">
    <cfRule type="cellIs" dxfId="9252" priority="9221" operator="equal">
      <formula>"jan."</formula>
    </cfRule>
  </conditionalFormatting>
  <conditionalFormatting sqref="E9">
    <cfRule type="cellIs" dxfId="9251" priority="9220" operator="equal">
      <formula>"jan."</formula>
    </cfRule>
  </conditionalFormatting>
  <conditionalFormatting sqref="E9">
    <cfRule type="cellIs" dxfId="9250" priority="9219" operator="equal">
      <formula>"jan."</formula>
    </cfRule>
  </conditionalFormatting>
  <conditionalFormatting sqref="E9">
    <cfRule type="cellIs" dxfId="9249" priority="9218" operator="equal">
      <formula>"jan."</formula>
    </cfRule>
  </conditionalFormatting>
  <conditionalFormatting sqref="E9">
    <cfRule type="cellIs" dxfId="9248" priority="9217" operator="equal">
      <formula>"jan."</formula>
    </cfRule>
  </conditionalFormatting>
  <conditionalFormatting sqref="E9">
    <cfRule type="cellIs" dxfId="9247" priority="9216" operator="equal">
      <formula>"jan."</formula>
    </cfRule>
  </conditionalFormatting>
  <conditionalFormatting sqref="E9">
    <cfRule type="cellIs" dxfId="9246" priority="9215" operator="equal">
      <formula>"jan."</formula>
    </cfRule>
  </conditionalFormatting>
  <conditionalFormatting sqref="E9">
    <cfRule type="cellIs" dxfId="9245" priority="9214" operator="equal">
      <formula>"jan."</formula>
    </cfRule>
  </conditionalFormatting>
  <conditionalFormatting sqref="E9">
    <cfRule type="cellIs" dxfId="9244" priority="9213" operator="equal">
      <formula>"jan."</formula>
    </cfRule>
  </conditionalFormatting>
  <conditionalFormatting sqref="E9">
    <cfRule type="cellIs" dxfId="9243" priority="9212" operator="equal">
      <formula>"jan."</formula>
    </cfRule>
  </conditionalFormatting>
  <conditionalFormatting sqref="E9">
    <cfRule type="cellIs" dxfId="9242" priority="9211" operator="equal">
      <formula>"jan."</formula>
    </cfRule>
  </conditionalFormatting>
  <conditionalFormatting sqref="E9">
    <cfRule type="cellIs" dxfId="9241" priority="9210" operator="equal">
      <formula>"jan."</formula>
    </cfRule>
  </conditionalFormatting>
  <conditionalFormatting sqref="E9">
    <cfRule type="cellIs" dxfId="9240" priority="9209" operator="equal">
      <formula>"jan."</formula>
    </cfRule>
  </conditionalFormatting>
  <conditionalFormatting sqref="E9">
    <cfRule type="cellIs" dxfId="9239" priority="9208" operator="equal">
      <formula>"jan."</formula>
    </cfRule>
  </conditionalFormatting>
  <conditionalFormatting sqref="E9">
    <cfRule type="cellIs" dxfId="9238" priority="9207" operator="equal">
      <formula>"jan."</formula>
    </cfRule>
  </conditionalFormatting>
  <conditionalFormatting sqref="E9">
    <cfRule type="cellIs" dxfId="9237" priority="9205" operator="equal">
      <formula>"jan."</formula>
    </cfRule>
  </conditionalFormatting>
  <conditionalFormatting sqref="E9">
    <cfRule type="cellIs" dxfId="9236" priority="9203" operator="equal">
      <formula>"jan."</formula>
    </cfRule>
  </conditionalFormatting>
  <conditionalFormatting sqref="E9">
    <cfRule type="cellIs" dxfId="9235" priority="9202" operator="equal">
      <formula>"jan."</formula>
    </cfRule>
  </conditionalFormatting>
  <conditionalFormatting sqref="E9">
    <cfRule type="cellIs" dxfId="9234" priority="9201" operator="equal">
      <formula>"jan."</formula>
    </cfRule>
  </conditionalFormatting>
  <conditionalFormatting sqref="E9">
    <cfRule type="cellIs" dxfId="9233" priority="9200" operator="equal">
      <formula>"jan."</formula>
    </cfRule>
  </conditionalFormatting>
  <conditionalFormatting sqref="E9">
    <cfRule type="cellIs" dxfId="9232" priority="9199" operator="equal">
      <formula>"jan."</formula>
    </cfRule>
  </conditionalFormatting>
  <conditionalFormatting sqref="E9">
    <cfRule type="cellIs" dxfId="9231" priority="9198" operator="equal">
      <formula>"jan."</formula>
    </cfRule>
  </conditionalFormatting>
  <conditionalFormatting sqref="E9">
    <cfRule type="cellIs" dxfId="9230" priority="9197" operator="equal">
      <formula>"jan."</formula>
    </cfRule>
  </conditionalFormatting>
  <conditionalFormatting sqref="E9">
    <cfRule type="cellIs" dxfId="9229" priority="9196" operator="equal">
      <formula>"jan."</formula>
    </cfRule>
  </conditionalFormatting>
  <conditionalFormatting sqref="E9">
    <cfRule type="cellIs" dxfId="9228" priority="9195" operator="equal">
      <formula>"jan."</formula>
    </cfRule>
  </conditionalFormatting>
  <conditionalFormatting sqref="E9">
    <cfRule type="cellIs" dxfId="9227" priority="9194" operator="equal">
      <formula>"jan."</formula>
    </cfRule>
  </conditionalFormatting>
  <conditionalFormatting sqref="E9">
    <cfRule type="cellIs" dxfId="9226" priority="9193" operator="equal">
      <formula>"jan."</formula>
    </cfRule>
  </conditionalFormatting>
  <conditionalFormatting sqref="E9">
    <cfRule type="cellIs" dxfId="9225" priority="9192" operator="equal">
      <formula>"jan."</formula>
    </cfRule>
  </conditionalFormatting>
  <conditionalFormatting sqref="E9">
    <cfRule type="cellIs" dxfId="9224" priority="9191" operator="equal">
      <formula>"jan."</formula>
    </cfRule>
  </conditionalFormatting>
  <conditionalFormatting sqref="E9">
    <cfRule type="cellIs" dxfId="9223" priority="9190" operator="equal">
      <formula>"jan."</formula>
    </cfRule>
  </conditionalFormatting>
  <conditionalFormatting sqref="E9">
    <cfRule type="cellIs" dxfId="9222" priority="9189" operator="equal">
      <formula>"jan."</formula>
    </cfRule>
  </conditionalFormatting>
  <conditionalFormatting sqref="E9">
    <cfRule type="cellIs" dxfId="9221" priority="9188" operator="equal">
      <formula>"jan."</formula>
    </cfRule>
  </conditionalFormatting>
  <conditionalFormatting sqref="E9">
    <cfRule type="cellIs" dxfId="9220" priority="9187" operator="equal">
      <formula>"jan."</formula>
    </cfRule>
  </conditionalFormatting>
  <conditionalFormatting sqref="E9">
    <cfRule type="cellIs" dxfId="9219" priority="9186" operator="equal">
      <formula>"jan."</formula>
    </cfRule>
  </conditionalFormatting>
  <conditionalFormatting sqref="E9">
    <cfRule type="cellIs" dxfId="9218" priority="9185" operator="equal">
      <formula>"jan."</formula>
    </cfRule>
  </conditionalFormatting>
  <conditionalFormatting sqref="E9">
    <cfRule type="cellIs" dxfId="9217" priority="9184" operator="equal">
      <formula>"jan."</formula>
    </cfRule>
  </conditionalFormatting>
  <conditionalFormatting sqref="E9">
    <cfRule type="cellIs" dxfId="9216" priority="9183" operator="equal">
      <formula>"jan."</formula>
    </cfRule>
  </conditionalFormatting>
  <conditionalFormatting sqref="E9">
    <cfRule type="cellIs" dxfId="9215" priority="9182" operator="equal">
      <formula>"jan."</formula>
    </cfRule>
  </conditionalFormatting>
  <conditionalFormatting sqref="E9">
    <cfRule type="cellIs" dxfId="9214" priority="9181" operator="equal">
      <formula>"jan."</formula>
    </cfRule>
  </conditionalFormatting>
  <conditionalFormatting sqref="E9">
    <cfRule type="cellIs" dxfId="9213" priority="9180" operator="equal">
      <formula>"jan."</formula>
    </cfRule>
  </conditionalFormatting>
  <conditionalFormatting sqref="E9">
    <cfRule type="cellIs" dxfId="9212" priority="9179" operator="equal">
      <formula>"jan."</formula>
    </cfRule>
  </conditionalFormatting>
  <conditionalFormatting sqref="E9">
    <cfRule type="cellIs" dxfId="9211" priority="9178" operator="equal">
      <formula>"jan."</formula>
    </cfRule>
  </conditionalFormatting>
  <conditionalFormatting sqref="E9">
    <cfRule type="cellIs" dxfId="9210" priority="9177" operator="equal">
      <formula>"jan."</formula>
    </cfRule>
  </conditionalFormatting>
  <conditionalFormatting sqref="E9">
    <cfRule type="cellIs" dxfId="9209" priority="9176" operator="equal">
      <formula>"jan."</formula>
    </cfRule>
  </conditionalFormatting>
  <conditionalFormatting sqref="E9">
    <cfRule type="cellIs" dxfId="9208" priority="9175" operator="equal">
      <formula>"jan."</formula>
    </cfRule>
  </conditionalFormatting>
  <conditionalFormatting sqref="E9">
    <cfRule type="cellIs" dxfId="9207" priority="9174" operator="equal">
      <formula>"jan."</formula>
    </cfRule>
  </conditionalFormatting>
  <conditionalFormatting sqref="E9">
    <cfRule type="cellIs" dxfId="9206" priority="9173" operator="equal">
      <formula>"jan."</formula>
    </cfRule>
  </conditionalFormatting>
  <conditionalFormatting sqref="E9">
    <cfRule type="cellIs" dxfId="9205" priority="9172" operator="equal">
      <formula>"jan."</formula>
    </cfRule>
  </conditionalFormatting>
  <conditionalFormatting sqref="E9">
    <cfRule type="cellIs" dxfId="9204" priority="9171" operator="equal">
      <formula>"jan."</formula>
    </cfRule>
  </conditionalFormatting>
  <conditionalFormatting sqref="E9">
    <cfRule type="cellIs" dxfId="9203" priority="9170" operator="equal">
      <formula>"jan."</formula>
    </cfRule>
  </conditionalFormatting>
  <conditionalFormatting sqref="E9">
    <cfRule type="cellIs" dxfId="9202" priority="9169" operator="equal">
      <formula>"jan."</formula>
    </cfRule>
  </conditionalFormatting>
  <conditionalFormatting sqref="E9">
    <cfRule type="cellIs" dxfId="9201" priority="9168" operator="equal">
      <formula>"jan."</formula>
    </cfRule>
  </conditionalFormatting>
  <conditionalFormatting sqref="E9">
    <cfRule type="cellIs" dxfId="9200" priority="9167" operator="equal">
      <formula>"jan."</formula>
    </cfRule>
  </conditionalFormatting>
  <conditionalFormatting sqref="E9">
    <cfRule type="cellIs" dxfId="9199" priority="9166" operator="equal">
      <formula>"jan."</formula>
    </cfRule>
  </conditionalFormatting>
  <conditionalFormatting sqref="E9">
    <cfRule type="cellIs" dxfId="9198" priority="9165" operator="equal">
      <formula>"jan."</formula>
    </cfRule>
  </conditionalFormatting>
  <conditionalFormatting sqref="E9">
    <cfRule type="cellIs" dxfId="9197" priority="9164" operator="equal">
      <formula>"jan."</formula>
    </cfRule>
  </conditionalFormatting>
  <conditionalFormatting sqref="E9">
    <cfRule type="cellIs" dxfId="9196" priority="9163" operator="equal">
      <formula>"jan."</formula>
    </cfRule>
  </conditionalFormatting>
  <conditionalFormatting sqref="E9">
    <cfRule type="cellIs" dxfId="9195" priority="9162" operator="equal">
      <formula>"jan."</formula>
    </cfRule>
  </conditionalFormatting>
  <conditionalFormatting sqref="E9">
    <cfRule type="cellIs" dxfId="9194" priority="9161" operator="equal">
      <formula>"jan."</formula>
    </cfRule>
  </conditionalFormatting>
  <conditionalFormatting sqref="E9">
    <cfRule type="cellIs" dxfId="9193" priority="9160" operator="equal">
      <formula>"jan."</formula>
    </cfRule>
  </conditionalFormatting>
  <conditionalFormatting sqref="E9">
    <cfRule type="cellIs" dxfId="9192" priority="9159" operator="equal">
      <formula>"jan."</formula>
    </cfRule>
  </conditionalFormatting>
  <conditionalFormatting sqref="E9">
    <cfRule type="cellIs" dxfId="9191" priority="9158" operator="equal">
      <formula>"jan."</formula>
    </cfRule>
  </conditionalFormatting>
  <conditionalFormatting sqref="E9">
    <cfRule type="cellIs" dxfId="9190" priority="9157" operator="equal">
      <formula>"jan."</formula>
    </cfRule>
  </conditionalFormatting>
  <conditionalFormatting sqref="E9">
    <cfRule type="cellIs" dxfId="9189" priority="9156" operator="equal">
      <formula>"jan."</formula>
    </cfRule>
  </conditionalFormatting>
  <conditionalFormatting sqref="E9">
    <cfRule type="cellIs" dxfId="9188" priority="9155" operator="equal">
      <formula>"jan."</formula>
    </cfRule>
  </conditionalFormatting>
  <conditionalFormatting sqref="E9">
    <cfRule type="cellIs" dxfId="9187" priority="9154" operator="equal">
      <formula>"jan."</formula>
    </cfRule>
  </conditionalFormatting>
  <conditionalFormatting sqref="E9">
    <cfRule type="cellIs" dxfId="9186" priority="9153" operator="equal">
      <formula>"jan."</formula>
    </cfRule>
  </conditionalFormatting>
  <conditionalFormatting sqref="E9">
    <cfRule type="cellIs" dxfId="9185" priority="9152" operator="equal">
      <formula>"jan."</formula>
    </cfRule>
  </conditionalFormatting>
  <conditionalFormatting sqref="E9">
    <cfRule type="cellIs" dxfId="9184" priority="9151" operator="equal">
      <formula>"jan."</formula>
    </cfRule>
  </conditionalFormatting>
  <conditionalFormatting sqref="E9">
    <cfRule type="cellIs" dxfId="9183" priority="9150" operator="equal">
      <formula>"jan."</formula>
    </cfRule>
  </conditionalFormatting>
  <conditionalFormatting sqref="E9">
    <cfRule type="cellIs" dxfId="9182" priority="9149" operator="equal">
      <formula>"jan."</formula>
    </cfRule>
  </conditionalFormatting>
  <conditionalFormatting sqref="E9">
    <cfRule type="cellIs" dxfId="9181" priority="9148" operator="equal">
      <formula>"jan."</formula>
    </cfRule>
  </conditionalFormatting>
  <conditionalFormatting sqref="E9">
    <cfRule type="cellIs" dxfId="9180" priority="9146" operator="equal">
      <formula>"jan."</formula>
    </cfRule>
  </conditionalFormatting>
  <conditionalFormatting sqref="E9">
    <cfRule type="cellIs" dxfId="9179" priority="9145" operator="equal">
      <formula>"jan."</formula>
    </cfRule>
  </conditionalFormatting>
  <conditionalFormatting sqref="E9">
    <cfRule type="cellIs" dxfId="9178" priority="9144" operator="equal">
      <formula>"jan."</formula>
    </cfRule>
  </conditionalFormatting>
  <conditionalFormatting sqref="E9">
    <cfRule type="cellIs" dxfId="9177" priority="9143" operator="equal">
      <formula>"jan."</formula>
    </cfRule>
  </conditionalFormatting>
  <conditionalFormatting sqref="E9">
    <cfRule type="cellIs" dxfId="9176" priority="9142" operator="equal">
      <formula>"jan."</formula>
    </cfRule>
  </conditionalFormatting>
  <conditionalFormatting sqref="E9">
    <cfRule type="cellIs" dxfId="9175" priority="9141" operator="equal">
      <formula>"jan."</formula>
    </cfRule>
  </conditionalFormatting>
  <conditionalFormatting sqref="E9">
    <cfRule type="cellIs" dxfId="9174" priority="9140" operator="equal">
      <formula>"jan."</formula>
    </cfRule>
  </conditionalFormatting>
  <conditionalFormatting sqref="E9">
    <cfRule type="cellIs" dxfId="9173" priority="9139" operator="equal">
      <formula>"jan."</formula>
    </cfRule>
  </conditionalFormatting>
  <conditionalFormatting sqref="E9">
    <cfRule type="cellIs" dxfId="9172" priority="9138" operator="equal">
      <formula>"jan."</formula>
    </cfRule>
  </conditionalFormatting>
  <conditionalFormatting sqref="E9">
    <cfRule type="cellIs" dxfId="9171" priority="9137" operator="equal">
      <formula>"jan."</formula>
    </cfRule>
  </conditionalFormatting>
  <conditionalFormatting sqref="E9">
    <cfRule type="cellIs" dxfId="9170" priority="9136" operator="equal">
      <formula>"jan."</formula>
    </cfRule>
  </conditionalFormatting>
  <conditionalFormatting sqref="E9">
    <cfRule type="cellIs" dxfId="9169" priority="9135" operator="equal">
      <formula>"jan."</formula>
    </cfRule>
  </conditionalFormatting>
  <conditionalFormatting sqref="E9">
    <cfRule type="cellIs" dxfId="9168" priority="9134" operator="equal">
      <formula>"jan."</formula>
    </cfRule>
  </conditionalFormatting>
  <conditionalFormatting sqref="E9">
    <cfRule type="cellIs" dxfId="9167" priority="9133" operator="equal">
      <formula>"jan."</formula>
    </cfRule>
  </conditionalFormatting>
  <conditionalFormatting sqref="E9">
    <cfRule type="cellIs" dxfId="9166" priority="9132" operator="equal">
      <formula>"jan."</formula>
    </cfRule>
  </conditionalFormatting>
  <conditionalFormatting sqref="E9">
    <cfRule type="cellIs" dxfId="9165" priority="9131" operator="equal">
      <formula>"jan."</formula>
    </cfRule>
  </conditionalFormatting>
  <conditionalFormatting sqref="E9">
    <cfRule type="cellIs" dxfId="9164" priority="9130" operator="equal">
      <formula>"jan."</formula>
    </cfRule>
  </conditionalFormatting>
  <conditionalFormatting sqref="E9">
    <cfRule type="cellIs" dxfId="9163" priority="9129" operator="equal">
      <formula>"jan."</formula>
    </cfRule>
  </conditionalFormatting>
  <conditionalFormatting sqref="E9">
    <cfRule type="cellIs" dxfId="9162" priority="9128" operator="equal">
      <formula>"jan."</formula>
    </cfRule>
  </conditionalFormatting>
  <conditionalFormatting sqref="E9">
    <cfRule type="cellIs" dxfId="9161" priority="9127" operator="equal">
      <formula>"jan."</formula>
    </cfRule>
  </conditionalFormatting>
  <conditionalFormatting sqref="E9">
    <cfRule type="cellIs" dxfId="9160" priority="9126" operator="equal">
      <formula>"jan."</formula>
    </cfRule>
  </conditionalFormatting>
  <conditionalFormatting sqref="E9">
    <cfRule type="cellIs" dxfId="9159" priority="9125" operator="equal">
      <formula>"jan."</formula>
    </cfRule>
  </conditionalFormatting>
  <conditionalFormatting sqref="E9">
    <cfRule type="cellIs" dxfId="9158" priority="9124" operator="equal">
      <formula>"jan."</formula>
    </cfRule>
  </conditionalFormatting>
  <conditionalFormatting sqref="E9">
    <cfRule type="cellIs" dxfId="9157" priority="9123" operator="equal">
      <formula>"jan."</formula>
    </cfRule>
  </conditionalFormatting>
  <conditionalFormatting sqref="E9">
    <cfRule type="cellIs" dxfId="9156" priority="9121" operator="equal">
      <formula>"jan."</formula>
    </cfRule>
  </conditionalFormatting>
  <conditionalFormatting sqref="E9">
    <cfRule type="cellIs" dxfId="9155" priority="9120" operator="equal">
      <formula>"jan."</formula>
    </cfRule>
  </conditionalFormatting>
  <conditionalFormatting sqref="E9">
    <cfRule type="cellIs" dxfId="9154" priority="9119" operator="equal">
      <formula>"jan."</formula>
    </cfRule>
  </conditionalFormatting>
  <conditionalFormatting sqref="E9">
    <cfRule type="cellIs" dxfId="9153" priority="9118" operator="equal">
      <formula>"jan."</formula>
    </cfRule>
  </conditionalFormatting>
  <conditionalFormatting sqref="E9">
    <cfRule type="cellIs" dxfId="9152" priority="9117" operator="equal">
      <formula>"jan."</formula>
    </cfRule>
  </conditionalFormatting>
  <conditionalFormatting sqref="E9">
    <cfRule type="cellIs" dxfId="9151" priority="9116" operator="equal">
      <formula>"jan."</formula>
    </cfRule>
  </conditionalFormatting>
  <conditionalFormatting sqref="E9">
    <cfRule type="cellIs" dxfId="9150" priority="9115" operator="equal">
      <formula>"jan."</formula>
    </cfRule>
  </conditionalFormatting>
  <conditionalFormatting sqref="E9">
    <cfRule type="cellIs" dxfId="9149" priority="9114" operator="equal">
      <formula>"jan."</formula>
    </cfRule>
  </conditionalFormatting>
  <conditionalFormatting sqref="E9">
    <cfRule type="cellIs" dxfId="9148" priority="9113" operator="equal">
      <formula>"jan."</formula>
    </cfRule>
  </conditionalFormatting>
  <conditionalFormatting sqref="E9">
    <cfRule type="cellIs" dxfId="9147" priority="9111" operator="equal">
      <formula>"jan."</formula>
    </cfRule>
  </conditionalFormatting>
  <conditionalFormatting sqref="E9">
    <cfRule type="cellIs" dxfId="9146" priority="9110" operator="equal">
      <formula>"jan."</formula>
    </cfRule>
  </conditionalFormatting>
  <conditionalFormatting sqref="E9">
    <cfRule type="cellIs" dxfId="9145" priority="9109" operator="equal">
      <formula>"jan."</formula>
    </cfRule>
  </conditionalFormatting>
  <conditionalFormatting sqref="E9">
    <cfRule type="cellIs" dxfId="9144" priority="9108" operator="equal">
      <formula>"jan."</formula>
    </cfRule>
  </conditionalFormatting>
  <conditionalFormatting sqref="E9">
    <cfRule type="cellIs" dxfId="9143" priority="9107" operator="equal">
      <formula>"jan."</formula>
    </cfRule>
  </conditionalFormatting>
  <conditionalFormatting sqref="E9">
    <cfRule type="cellIs" dxfId="9142" priority="9106" operator="equal">
      <formula>"jan."</formula>
    </cfRule>
  </conditionalFormatting>
  <conditionalFormatting sqref="E9">
    <cfRule type="cellIs" dxfId="9141" priority="9105" operator="equal">
      <formula>"jan."</formula>
    </cfRule>
  </conditionalFormatting>
  <conditionalFormatting sqref="E9">
    <cfRule type="cellIs" dxfId="9140" priority="9104" operator="equal">
      <formula>"jan."</formula>
    </cfRule>
  </conditionalFormatting>
  <conditionalFormatting sqref="E9">
    <cfRule type="cellIs" dxfId="9139" priority="9103" operator="equal">
      <formula>"jan."</formula>
    </cfRule>
  </conditionalFormatting>
  <conditionalFormatting sqref="E9">
    <cfRule type="cellIs" dxfId="9138" priority="9102" operator="equal">
      <formula>"jan."</formula>
    </cfRule>
  </conditionalFormatting>
  <conditionalFormatting sqref="E9">
    <cfRule type="cellIs" dxfId="9137" priority="9101" operator="equal">
      <formula>"jan."</formula>
    </cfRule>
  </conditionalFormatting>
  <conditionalFormatting sqref="E9">
    <cfRule type="cellIs" dxfId="9136" priority="9100" operator="equal">
      <formula>"jan."</formula>
    </cfRule>
  </conditionalFormatting>
  <conditionalFormatting sqref="E9">
    <cfRule type="cellIs" dxfId="9135" priority="9099" operator="equal">
      <formula>"jan."</formula>
    </cfRule>
  </conditionalFormatting>
  <conditionalFormatting sqref="E9">
    <cfRule type="cellIs" dxfId="9134" priority="9098" operator="equal">
      <formula>"jan."</formula>
    </cfRule>
  </conditionalFormatting>
  <conditionalFormatting sqref="E9">
    <cfRule type="cellIs" dxfId="9133" priority="9097" operator="equal">
      <formula>"jan."</formula>
    </cfRule>
  </conditionalFormatting>
  <conditionalFormatting sqref="E9">
    <cfRule type="cellIs" dxfId="9132" priority="9096" operator="equal">
      <formula>"jan."</formula>
    </cfRule>
  </conditionalFormatting>
  <conditionalFormatting sqref="E9">
    <cfRule type="cellIs" dxfId="9131" priority="9095" operator="equal">
      <formula>"jan."</formula>
    </cfRule>
  </conditionalFormatting>
  <conditionalFormatting sqref="E9">
    <cfRule type="cellIs" dxfId="9130" priority="9094" operator="equal">
      <formula>"jan."</formula>
    </cfRule>
  </conditionalFormatting>
  <conditionalFormatting sqref="E9">
    <cfRule type="cellIs" dxfId="9129" priority="9093" operator="equal">
      <formula>"jan."</formula>
    </cfRule>
  </conditionalFormatting>
  <conditionalFormatting sqref="E9">
    <cfRule type="cellIs" dxfId="9128" priority="9092" operator="equal">
      <formula>"jan."</formula>
    </cfRule>
  </conditionalFormatting>
  <conditionalFormatting sqref="E9">
    <cfRule type="cellIs" dxfId="9127" priority="9090" operator="equal">
      <formula>"jan."</formula>
    </cfRule>
  </conditionalFormatting>
  <conditionalFormatting sqref="E9">
    <cfRule type="cellIs" dxfId="9126" priority="9089" operator="equal">
      <formula>"jan."</formula>
    </cfRule>
  </conditionalFormatting>
  <conditionalFormatting sqref="E9">
    <cfRule type="cellIs" dxfId="9125" priority="9087" operator="equal">
      <formula>"jan."</formula>
    </cfRule>
  </conditionalFormatting>
  <conditionalFormatting sqref="E9">
    <cfRule type="cellIs" dxfId="9124" priority="9086" operator="equal">
      <formula>"jan."</formula>
    </cfRule>
  </conditionalFormatting>
  <conditionalFormatting sqref="E9">
    <cfRule type="cellIs" dxfId="9123" priority="9085" operator="equal">
      <formula>"jan."</formula>
    </cfRule>
  </conditionalFormatting>
  <conditionalFormatting sqref="E9">
    <cfRule type="cellIs" dxfId="9122" priority="9083" operator="equal">
      <formula>"jan."</formula>
    </cfRule>
  </conditionalFormatting>
  <conditionalFormatting sqref="E9">
    <cfRule type="cellIs" dxfId="9121" priority="9073" operator="equal">
      <formula>"jan."</formula>
    </cfRule>
  </conditionalFormatting>
  <conditionalFormatting sqref="E9">
    <cfRule type="cellIs" dxfId="9120" priority="9072" operator="equal">
      <formula>"jan."</formula>
    </cfRule>
  </conditionalFormatting>
  <conditionalFormatting sqref="E9">
    <cfRule type="cellIs" dxfId="9119" priority="9071" operator="equal">
      <formula>"jan."</formula>
    </cfRule>
  </conditionalFormatting>
  <conditionalFormatting sqref="E9">
    <cfRule type="cellIs" dxfId="9118" priority="9070" operator="equal">
      <formula>"jan."</formula>
    </cfRule>
  </conditionalFormatting>
  <conditionalFormatting sqref="E9">
    <cfRule type="cellIs" dxfId="9117" priority="9069" operator="equal">
      <formula>"jan."</formula>
    </cfRule>
  </conditionalFormatting>
  <conditionalFormatting sqref="E9">
    <cfRule type="cellIs" dxfId="9116" priority="9068" operator="equal">
      <formula>"jan."</formula>
    </cfRule>
  </conditionalFormatting>
  <conditionalFormatting sqref="E9">
    <cfRule type="cellIs" dxfId="9115" priority="9067" operator="equal">
      <formula>"jan."</formula>
    </cfRule>
  </conditionalFormatting>
  <conditionalFormatting sqref="E9">
    <cfRule type="cellIs" dxfId="9114" priority="9066" operator="equal">
      <formula>"jan."</formula>
    </cfRule>
  </conditionalFormatting>
  <conditionalFormatting sqref="E9">
    <cfRule type="cellIs" dxfId="9113" priority="9065" operator="equal">
      <formula>"jan."</formula>
    </cfRule>
  </conditionalFormatting>
  <conditionalFormatting sqref="E9">
    <cfRule type="cellIs" dxfId="9112" priority="9064" operator="equal">
      <formula>"jan."</formula>
    </cfRule>
  </conditionalFormatting>
  <conditionalFormatting sqref="E9">
    <cfRule type="cellIs" dxfId="9111" priority="9063" operator="equal">
      <formula>"jan."</formula>
    </cfRule>
  </conditionalFormatting>
  <conditionalFormatting sqref="E9">
    <cfRule type="cellIs" dxfId="9110" priority="9062" operator="equal">
      <formula>"jan."</formula>
    </cfRule>
  </conditionalFormatting>
  <conditionalFormatting sqref="E9">
    <cfRule type="cellIs" dxfId="9109" priority="9061" operator="equal">
      <formula>"jan."</formula>
    </cfRule>
  </conditionalFormatting>
  <conditionalFormatting sqref="E9">
    <cfRule type="cellIs" dxfId="9108" priority="9060" operator="equal">
      <formula>"jan."</formula>
    </cfRule>
  </conditionalFormatting>
  <conditionalFormatting sqref="E9">
    <cfRule type="cellIs" dxfId="9107" priority="9059" operator="equal">
      <formula>"jan."</formula>
    </cfRule>
  </conditionalFormatting>
  <conditionalFormatting sqref="E9">
    <cfRule type="cellIs" dxfId="9106" priority="9058" operator="equal">
      <formula>"jan."</formula>
    </cfRule>
  </conditionalFormatting>
  <conditionalFormatting sqref="E9">
    <cfRule type="cellIs" dxfId="9105" priority="9057" operator="equal">
      <formula>"jan."</formula>
    </cfRule>
  </conditionalFormatting>
  <conditionalFormatting sqref="E9">
    <cfRule type="cellIs" dxfId="9104" priority="9056" operator="equal">
      <formula>"jan."</formula>
    </cfRule>
  </conditionalFormatting>
  <conditionalFormatting sqref="E9">
    <cfRule type="cellIs" dxfId="9103" priority="9055" operator="equal">
      <formula>"jan."</formula>
    </cfRule>
  </conditionalFormatting>
  <conditionalFormatting sqref="E9">
    <cfRule type="cellIs" dxfId="9102" priority="9054" operator="equal">
      <formula>"jan."</formula>
    </cfRule>
  </conditionalFormatting>
  <conditionalFormatting sqref="E9">
    <cfRule type="cellIs" dxfId="9101" priority="9053" operator="equal">
      <formula>"jan."</formula>
    </cfRule>
  </conditionalFormatting>
  <conditionalFormatting sqref="E9">
    <cfRule type="cellIs" dxfId="9100" priority="9052" operator="equal">
      <formula>"jan."</formula>
    </cfRule>
  </conditionalFormatting>
  <conditionalFormatting sqref="E9">
    <cfRule type="cellIs" dxfId="9099" priority="9051" operator="equal">
      <formula>"jan."</formula>
    </cfRule>
  </conditionalFormatting>
  <conditionalFormatting sqref="E9">
    <cfRule type="cellIs" dxfId="9098" priority="9050" operator="equal">
      <formula>"jan."</formula>
    </cfRule>
  </conditionalFormatting>
  <conditionalFormatting sqref="E9">
    <cfRule type="cellIs" dxfId="9097" priority="9049" operator="equal">
      <formula>"jan."</formula>
    </cfRule>
  </conditionalFormatting>
  <conditionalFormatting sqref="E9">
    <cfRule type="cellIs" dxfId="9096" priority="9048" operator="equal">
      <formula>"jan."</formula>
    </cfRule>
  </conditionalFormatting>
  <conditionalFormatting sqref="E9">
    <cfRule type="cellIs" dxfId="9095" priority="9047" operator="equal">
      <formula>"jan."</formula>
    </cfRule>
  </conditionalFormatting>
  <conditionalFormatting sqref="E9">
    <cfRule type="cellIs" dxfId="9094" priority="9046" operator="equal">
      <formula>"jan."</formula>
    </cfRule>
  </conditionalFormatting>
  <conditionalFormatting sqref="E9">
    <cfRule type="cellIs" dxfId="9093" priority="9045" operator="equal">
      <formula>"jan."</formula>
    </cfRule>
  </conditionalFormatting>
  <conditionalFormatting sqref="E9">
    <cfRule type="cellIs" dxfId="9092" priority="9044" operator="equal">
      <formula>"jan."</formula>
    </cfRule>
  </conditionalFormatting>
  <conditionalFormatting sqref="E9">
    <cfRule type="cellIs" dxfId="9091" priority="9043" operator="equal">
      <formula>"jan."</formula>
    </cfRule>
  </conditionalFormatting>
  <conditionalFormatting sqref="E9">
    <cfRule type="cellIs" dxfId="9090" priority="9042" operator="equal">
      <formula>"jan."</formula>
    </cfRule>
  </conditionalFormatting>
  <conditionalFormatting sqref="E9">
    <cfRule type="cellIs" dxfId="9089" priority="9041" operator="equal">
      <formula>"jan."</formula>
    </cfRule>
  </conditionalFormatting>
  <conditionalFormatting sqref="E9">
    <cfRule type="cellIs" dxfId="9088" priority="9040" operator="equal">
      <formula>"jan."</formula>
    </cfRule>
  </conditionalFormatting>
  <conditionalFormatting sqref="E9">
    <cfRule type="cellIs" dxfId="9087" priority="9039" operator="equal">
      <formula>"jan."</formula>
    </cfRule>
  </conditionalFormatting>
  <conditionalFormatting sqref="E9">
    <cfRule type="cellIs" dxfId="9086" priority="9038" operator="equal">
      <formula>"jan."</formula>
    </cfRule>
  </conditionalFormatting>
  <conditionalFormatting sqref="E9">
    <cfRule type="cellIs" dxfId="9085" priority="9037" operator="equal">
      <formula>"jan."</formula>
    </cfRule>
  </conditionalFormatting>
  <conditionalFormatting sqref="E9">
    <cfRule type="cellIs" dxfId="9084" priority="9036" operator="equal">
      <formula>"jan."</formula>
    </cfRule>
  </conditionalFormatting>
  <conditionalFormatting sqref="E9">
    <cfRule type="cellIs" dxfId="9083" priority="9035" operator="equal">
      <formula>"jan."</formula>
    </cfRule>
  </conditionalFormatting>
  <conditionalFormatting sqref="E9">
    <cfRule type="cellIs" dxfId="9082" priority="9034" operator="equal">
      <formula>"jan."</formula>
    </cfRule>
  </conditionalFormatting>
  <conditionalFormatting sqref="E9">
    <cfRule type="cellIs" dxfId="9081" priority="9033" operator="equal">
      <formula>"jan."</formula>
    </cfRule>
  </conditionalFormatting>
  <conditionalFormatting sqref="E9">
    <cfRule type="cellIs" dxfId="9080" priority="9032" operator="equal">
      <formula>"jan."</formula>
    </cfRule>
  </conditionalFormatting>
  <conditionalFormatting sqref="E9">
    <cfRule type="cellIs" dxfId="9079" priority="9031" operator="equal">
      <formula>"jan."</formula>
    </cfRule>
  </conditionalFormatting>
  <conditionalFormatting sqref="E9">
    <cfRule type="cellIs" dxfId="9078" priority="9030" operator="equal">
      <formula>"jan."</formula>
    </cfRule>
  </conditionalFormatting>
  <conditionalFormatting sqref="E9">
    <cfRule type="cellIs" dxfId="9077" priority="9028" operator="equal">
      <formula>"jan."</formula>
    </cfRule>
  </conditionalFormatting>
  <conditionalFormatting sqref="E9">
    <cfRule type="cellIs" dxfId="9076" priority="9027" operator="equal">
      <formula>"jan."</formula>
    </cfRule>
  </conditionalFormatting>
  <conditionalFormatting sqref="E9">
    <cfRule type="cellIs" dxfId="9075" priority="9026" operator="equal">
      <formula>"jan."</formula>
    </cfRule>
  </conditionalFormatting>
  <conditionalFormatting sqref="E9">
    <cfRule type="cellIs" dxfId="9074" priority="9024" operator="equal">
      <formula>"jan."</formula>
    </cfRule>
  </conditionalFormatting>
  <conditionalFormatting sqref="E9">
    <cfRule type="cellIs" dxfId="9073" priority="9023" operator="equal">
      <formula>"jan."</formula>
    </cfRule>
  </conditionalFormatting>
  <conditionalFormatting sqref="E9">
    <cfRule type="cellIs" dxfId="9072" priority="9022" operator="equal">
      <formula>"jan."</formula>
    </cfRule>
  </conditionalFormatting>
  <conditionalFormatting sqref="E9">
    <cfRule type="cellIs" dxfId="9071" priority="9021" operator="equal">
      <formula>"jan."</formula>
    </cfRule>
  </conditionalFormatting>
  <conditionalFormatting sqref="E9">
    <cfRule type="cellIs" dxfId="9070" priority="9019" operator="equal">
      <formula>"jan."</formula>
    </cfRule>
  </conditionalFormatting>
  <conditionalFormatting sqref="E9">
    <cfRule type="cellIs" dxfId="9069" priority="9018" operator="equal">
      <formula>"jan."</formula>
    </cfRule>
  </conditionalFormatting>
  <conditionalFormatting sqref="E9">
    <cfRule type="cellIs" dxfId="9068" priority="9017" operator="equal">
      <formula>"jan."</formula>
    </cfRule>
  </conditionalFormatting>
  <conditionalFormatting sqref="E9">
    <cfRule type="cellIs" dxfId="9067" priority="9015" operator="equal">
      <formula>"jan."</formula>
    </cfRule>
  </conditionalFormatting>
  <conditionalFormatting sqref="E9">
    <cfRule type="cellIs" dxfId="9066" priority="9014" operator="equal">
      <formula>"jan."</formula>
    </cfRule>
  </conditionalFormatting>
  <conditionalFormatting sqref="E9">
    <cfRule type="cellIs" dxfId="9065" priority="9012" operator="equal">
      <formula>"jan."</formula>
    </cfRule>
  </conditionalFormatting>
  <conditionalFormatting sqref="E9">
    <cfRule type="cellIs" dxfId="9064" priority="9011" operator="equal">
      <formula>"jan."</formula>
    </cfRule>
  </conditionalFormatting>
  <conditionalFormatting sqref="E9">
    <cfRule type="cellIs" dxfId="9063" priority="9010" operator="equal">
      <formula>"jan."</formula>
    </cfRule>
  </conditionalFormatting>
  <conditionalFormatting sqref="E9">
    <cfRule type="cellIs" dxfId="9062" priority="9008" operator="equal">
      <formula>"jan."</formula>
    </cfRule>
  </conditionalFormatting>
  <conditionalFormatting sqref="E9">
    <cfRule type="cellIs" dxfId="9061" priority="9007" operator="equal">
      <formula>"jan."</formula>
    </cfRule>
  </conditionalFormatting>
  <conditionalFormatting sqref="E9">
    <cfRule type="cellIs" dxfId="9060" priority="9006" operator="equal">
      <formula>"jan."</formula>
    </cfRule>
  </conditionalFormatting>
  <conditionalFormatting sqref="E9">
    <cfRule type="cellIs" dxfId="9059" priority="9005" operator="equal">
      <formula>"jan."</formula>
    </cfRule>
  </conditionalFormatting>
  <conditionalFormatting sqref="E9">
    <cfRule type="cellIs" dxfId="9058" priority="9004" operator="equal">
      <formula>"jan."</formula>
    </cfRule>
  </conditionalFormatting>
  <conditionalFormatting sqref="E9">
    <cfRule type="cellIs" dxfId="9057" priority="9003" operator="equal">
      <formula>"jan."</formula>
    </cfRule>
  </conditionalFormatting>
  <conditionalFormatting sqref="E9">
    <cfRule type="cellIs" dxfId="9056" priority="9002" operator="equal">
      <formula>"jan."</formula>
    </cfRule>
  </conditionalFormatting>
  <conditionalFormatting sqref="E9">
    <cfRule type="cellIs" dxfId="9055" priority="9001" operator="equal">
      <formula>"jan."</formula>
    </cfRule>
  </conditionalFormatting>
  <conditionalFormatting sqref="E9">
    <cfRule type="cellIs" dxfId="9054" priority="9000" operator="equal">
      <formula>"jan."</formula>
    </cfRule>
  </conditionalFormatting>
  <conditionalFormatting sqref="E9">
    <cfRule type="cellIs" dxfId="9053" priority="8999" operator="equal">
      <formula>"jan."</formula>
    </cfRule>
  </conditionalFormatting>
  <conditionalFormatting sqref="E9">
    <cfRule type="cellIs" dxfId="9052" priority="8998" operator="equal">
      <formula>"jan."</formula>
    </cfRule>
  </conditionalFormatting>
  <conditionalFormatting sqref="E9">
    <cfRule type="cellIs" dxfId="9051" priority="8997" operator="equal">
      <formula>"jan."</formula>
    </cfRule>
  </conditionalFormatting>
  <conditionalFormatting sqref="E9">
    <cfRule type="cellIs" dxfId="9050" priority="8996" operator="equal">
      <formula>"jan."</formula>
    </cfRule>
  </conditionalFormatting>
  <conditionalFormatting sqref="E9">
    <cfRule type="cellIs" dxfId="9049" priority="8995" operator="equal">
      <formula>"jan."</formula>
    </cfRule>
  </conditionalFormatting>
  <conditionalFormatting sqref="E9">
    <cfRule type="cellIs" dxfId="9048" priority="8994" operator="equal">
      <formula>"jan."</formula>
    </cfRule>
  </conditionalFormatting>
  <conditionalFormatting sqref="E9">
    <cfRule type="cellIs" dxfId="9047" priority="8992" operator="equal">
      <formula>"jan."</formula>
    </cfRule>
  </conditionalFormatting>
  <conditionalFormatting sqref="E9">
    <cfRule type="cellIs" dxfId="9046" priority="8991" operator="equal">
      <formula>"jan."</formula>
    </cfRule>
  </conditionalFormatting>
  <conditionalFormatting sqref="E9">
    <cfRule type="cellIs" dxfId="9045" priority="8990" operator="equal">
      <formula>"jan."</formula>
    </cfRule>
  </conditionalFormatting>
  <conditionalFormatting sqref="E9">
    <cfRule type="cellIs" dxfId="9044" priority="8989" operator="equal">
      <formula>"jan."</formula>
    </cfRule>
  </conditionalFormatting>
  <conditionalFormatting sqref="E9">
    <cfRule type="cellIs" dxfId="9043" priority="8988" operator="equal">
      <formula>"jan."</formula>
    </cfRule>
  </conditionalFormatting>
  <conditionalFormatting sqref="E9">
    <cfRule type="cellIs" dxfId="9042" priority="8987" operator="equal">
      <formula>"jan."</formula>
    </cfRule>
  </conditionalFormatting>
  <conditionalFormatting sqref="E9">
    <cfRule type="cellIs" dxfId="9041" priority="8986" operator="equal">
      <formula>"jan."</formula>
    </cfRule>
  </conditionalFormatting>
  <conditionalFormatting sqref="E9">
    <cfRule type="cellIs" dxfId="9040" priority="8985" operator="equal">
      <formula>"jan."</formula>
    </cfRule>
  </conditionalFormatting>
  <conditionalFormatting sqref="E9">
    <cfRule type="cellIs" dxfId="9039" priority="8984" operator="equal">
      <formula>"jan."</formula>
    </cfRule>
  </conditionalFormatting>
  <conditionalFormatting sqref="E9">
    <cfRule type="cellIs" dxfId="9038" priority="8983" operator="equal">
      <formula>"jan."</formula>
    </cfRule>
  </conditionalFormatting>
  <conditionalFormatting sqref="E9">
    <cfRule type="cellIs" dxfId="9037" priority="8982" operator="equal">
      <formula>"jan."</formula>
    </cfRule>
  </conditionalFormatting>
  <conditionalFormatting sqref="E9">
    <cfRule type="cellIs" dxfId="9036" priority="8981" operator="equal">
      <formula>"jan."</formula>
    </cfRule>
  </conditionalFormatting>
  <conditionalFormatting sqref="E9">
    <cfRule type="cellIs" dxfId="9035" priority="8980" operator="equal">
      <formula>"jan."</formula>
    </cfRule>
  </conditionalFormatting>
  <conditionalFormatting sqref="E9">
    <cfRule type="cellIs" dxfId="9034" priority="8979" operator="equal">
      <formula>"jan."</formula>
    </cfRule>
  </conditionalFormatting>
  <conditionalFormatting sqref="E9">
    <cfRule type="cellIs" dxfId="9033" priority="8978" operator="equal">
      <formula>"jan."</formula>
    </cfRule>
  </conditionalFormatting>
  <conditionalFormatting sqref="E9">
    <cfRule type="cellIs" dxfId="9032" priority="8977" operator="equal">
      <formula>"jan."</formula>
    </cfRule>
  </conditionalFormatting>
  <conditionalFormatting sqref="E9">
    <cfRule type="cellIs" dxfId="9031" priority="8976" operator="equal">
      <formula>"jan."</formula>
    </cfRule>
  </conditionalFormatting>
  <conditionalFormatting sqref="E9">
    <cfRule type="cellIs" dxfId="9030" priority="8975" operator="equal">
      <formula>"jan."</formula>
    </cfRule>
  </conditionalFormatting>
  <conditionalFormatting sqref="E9">
    <cfRule type="cellIs" dxfId="9029" priority="8974" operator="equal">
      <formula>"jan."</formula>
    </cfRule>
  </conditionalFormatting>
  <conditionalFormatting sqref="E9">
    <cfRule type="cellIs" dxfId="9028" priority="8972" operator="equal">
      <formula>"jan."</formula>
    </cfRule>
  </conditionalFormatting>
  <conditionalFormatting sqref="E9">
    <cfRule type="cellIs" dxfId="9027" priority="8971" operator="equal">
      <formula>"jan."</formula>
    </cfRule>
  </conditionalFormatting>
  <conditionalFormatting sqref="E9">
    <cfRule type="cellIs" dxfId="9026" priority="8970" operator="equal">
      <formula>"jan."</formula>
    </cfRule>
  </conditionalFormatting>
  <conditionalFormatting sqref="E9">
    <cfRule type="cellIs" dxfId="9025" priority="8969" operator="equal">
      <formula>"jan."</formula>
    </cfRule>
  </conditionalFormatting>
  <conditionalFormatting sqref="E9">
    <cfRule type="cellIs" dxfId="9024" priority="8968" operator="equal">
      <formula>"jan."</formula>
    </cfRule>
  </conditionalFormatting>
  <conditionalFormatting sqref="E9">
    <cfRule type="cellIs" dxfId="9023" priority="8967" operator="equal">
      <formula>"jan."</formula>
    </cfRule>
  </conditionalFormatting>
  <conditionalFormatting sqref="E9">
    <cfRule type="cellIs" dxfId="9022" priority="8966" operator="equal">
      <formula>"jan."</formula>
    </cfRule>
  </conditionalFormatting>
  <conditionalFormatting sqref="E9">
    <cfRule type="cellIs" dxfId="9021" priority="8965" operator="equal">
      <formula>"jan."</formula>
    </cfRule>
  </conditionalFormatting>
  <conditionalFormatting sqref="E9">
    <cfRule type="cellIs" dxfId="9020" priority="8964" operator="equal">
      <formula>"jan."</formula>
    </cfRule>
  </conditionalFormatting>
  <conditionalFormatting sqref="E9">
    <cfRule type="cellIs" dxfId="9019" priority="8962" operator="equal">
      <formula>"jan."</formula>
    </cfRule>
  </conditionalFormatting>
  <conditionalFormatting sqref="E9">
    <cfRule type="cellIs" dxfId="9018" priority="8961" operator="equal">
      <formula>"jan."</formula>
    </cfRule>
  </conditionalFormatting>
  <conditionalFormatting sqref="E9">
    <cfRule type="cellIs" dxfId="9017" priority="8960" operator="equal">
      <formula>"jan."</formula>
    </cfRule>
  </conditionalFormatting>
  <conditionalFormatting sqref="E9">
    <cfRule type="cellIs" dxfId="9016" priority="8959" operator="equal">
      <formula>"jan."</formula>
    </cfRule>
  </conditionalFormatting>
  <conditionalFormatting sqref="E9">
    <cfRule type="cellIs" dxfId="9015" priority="8958" operator="equal">
      <formula>"jan."</formula>
    </cfRule>
  </conditionalFormatting>
  <conditionalFormatting sqref="E9">
    <cfRule type="cellIs" dxfId="9014" priority="8957" operator="equal">
      <formula>"jan."</formula>
    </cfRule>
  </conditionalFormatting>
  <conditionalFormatting sqref="E9">
    <cfRule type="cellIs" dxfId="9013" priority="8956" operator="equal">
      <formula>"jan."</formula>
    </cfRule>
  </conditionalFormatting>
  <conditionalFormatting sqref="E9">
    <cfRule type="cellIs" dxfId="9012" priority="8955" operator="equal">
      <formula>"jan."</formula>
    </cfRule>
  </conditionalFormatting>
  <conditionalFormatting sqref="E9">
    <cfRule type="cellIs" dxfId="9011" priority="8954" operator="equal">
      <formula>"jan."</formula>
    </cfRule>
  </conditionalFormatting>
  <conditionalFormatting sqref="E9">
    <cfRule type="cellIs" dxfId="9010" priority="8953" operator="equal">
      <formula>"jan."</formula>
    </cfRule>
  </conditionalFormatting>
  <conditionalFormatting sqref="E9">
    <cfRule type="cellIs" dxfId="9009" priority="8952" operator="equal">
      <formula>"jan."</formula>
    </cfRule>
  </conditionalFormatting>
  <conditionalFormatting sqref="E9">
    <cfRule type="cellIs" dxfId="9008" priority="8951" operator="equal">
      <formula>"jan."</formula>
    </cfRule>
  </conditionalFormatting>
  <conditionalFormatting sqref="E9">
    <cfRule type="cellIs" dxfId="9007" priority="8950" operator="equal">
      <formula>"jan."</formula>
    </cfRule>
  </conditionalFormatting>
  <conditionalFormatting sqref="E9">
    <cfRule type="cellIs" dxfId="9006" priority="8948" operator="equal">
      <formula>"jan."</formula>
    </cfRule>
  </conditionalFormatting>
  <conditionalFormatting sqref="E9">
    <cfRule type="cellIs" dxfId="9005" priority="8946" operator="equal">
      <formula>"jan."</formula>
    </cfRule>
  </conditionalFormatting>
  <conditionalFormatting sqref="E9">
    <cfRule type="cellIs" dxfId="9004" priority="8945" operator="equal">
      <formula>"jan."</formula>
    </cfRule>
  </conditionalFormatting>
  <conditionalFormatting sqref="E9">
    <cfRule type="cellIs" dxfId="9003" priority="8944" operator="equal">
      <formula>"jan."</formula>
    </cfRule>
  </conditionalFormatting>
  <conditionalFormatting sqref="E9">
    <cfRule type="cellIs" dxfId="9002" priority="8943" operator="equal">
      <formula>"jan."</formula>
    </cfRule>
  </conditionalFormatting>
  <conditionalFormatting sqref="E9">
    <cfRule type="cellIs" dxfId="9001" priority="8942" operator="equal">
      <formula>"jan."</formula>
    </cfRule>
  </conditionalFormatting>
  <conditionalFormatting sqref="E9">
    <cfRule type="cellIs" dxfId="9000" priority="8939" operator="equal">
      <formula>"jan."</formula>
    </cfRule>
  </conditionalFormatting>
  <conditionalFormatting sqref="E9">
    <cfRule type="cellIs" dxfId="8999" priority="8938" operator="equal">
      <formula>"jan."</formula>
    </cfRule>
  </conditionalFormatting>
  <conditionalFormatting sqref="E9">
    <cfRule type="cellIs" dxfId="8998" priority="8937" operator="equal">
      <formula>"jan."</formula>
    </cfRule>
  </conditionalFormatting>
  <conditionalFormatting sqref="E9">
    <cfRule type="cellIs" dxfId="8997" priority="8936" operator="equal">
      <formula>"jan."</formula>
    </cfRule>
  </conditionalFormatting>
  <conditionalFormatting sqref="E9">
    <cfRule type="cellIs" dxfId="8996" priority="8935" operator="equal">
      <formula>"jan."</formula>
    </cfRule>
  </conditionalFormatting>
  <conditionalFormatting sqref="E9">
    <cfRule type="cellIs" dxfId="8995" priority="8934" operator="equal">
      <formula>"jan."</formula>
    </cfRule>
  </conditionalFormatting>
  <conditionalFormatting sqref="E9">
    <cfRule type="cellIs" dxfId="8994" priority="8933" operator="equal">
      <formula>"jan."</formula>
    </cfRule>
  </conditionalFormatting>
  <conditionalFormatting sqref="E9">
    <cfRule type="cellIs" dxfId="8993" priority="8932" operator="equal">
      <formula>"jan."</formula>
    </cfRule>
  </conditionalFormatting>
  <conditionalFormatting sqref="E9">
    <cfRule type="cellIs" dxfId="8992" priority="8931" operator="equal">
      <formula>"jan."</formula>
    </cfRule>
  </conditionalFormatting>
  <conditionalFormatting sqref="E9">
    <cfRule type="cellIs" dxfId="8991" priority="8930" operator="equal">
      <formula>"jan."</formula>
    </cfRule>
  </conditionalFormatting>
  <conditionalFormatting sqref="E9">
    <cfRule type="cellIs" dxfId="8990" priority="8929" operator="equal">
      <formula>"jan."</formula>
    </cfRule>
  </conditionalFormatting>
  <conditionalFormatting sqref="E9">
    <cfRule type="cellIs" dxfId="8989" priority="8928" operator="equal">
      <formula>"jan."</formula>
    </cfRule>
  </conditionalFormatting>
  <conditionalFormatting sqref="E9">
    <cfRule type="cellIs" dxfId="8988" priority="8927" operator="equal">
      <formula>"jan."</formula>
    </cfRule>
  </conditionalFormatting>
  <conditionalFormatting sqref="E9">
    <cfRule type="cellIs" dxfId="8987" priority="8926" operator="equal">
      <formula>"jan."</formula>
    </cfRule>
  </conditionalFormatting>
  <conditionalFormatting sqref="E9">
    <cfRule type="cellIs" dxfId="8986" priority="8925" operator="equal">
      <formula>"jan."</formula>
    </cfRule>
  </conditionalFormatting>
  <conditionalFormatting sqref="E9">
    <cfRule type="cellIs" dxfId="8985" priority="8924" operator="equal">
      <formula>"jan."</formula>
    </cfRule>
  </conditionalFormatting>
  <conditionalFormatting sqref="E9">
    <cfRule type="cellIs" dxfId="8984" priority="8923" operator="equal">
      <formula>"jan."</formula>
    </cfRule>
  </conditionalFormatting>
  <conditionalFormatting sqref="E9">
    <cfRule type="cellIs" dxfId="8983" priority="8922" operator="equal">
      <formula>"jan."</formula>
    </cfRule>
  </conditionalFormatting>
  <conditionalFormatting sqref="E9">
    <cfRule type="cellIs" dxfId="8982" priority="8921" operator="equal">
      <formula>"jan."</formula>
    </cfRule>
  </conditionalFormatting>
  <conditionalFormatting sqref="E9">
    <cfRule type="cellIs" dxfId="8981" priority="8920" operator="equal">
      <formula>"jan."</formula>
    </cfRule>
  </conditionalFormatting>
  <conditionalFormatting sqref="E9">
    <cfRule type="cellIs" dxfId="8980" priority="8919" operator="equal">
      <formula>"jan."</formula>
    </cfRule>
  </conditionalFormatting>
  <conditionalFormatting sqref="E9">
    <cfRule type="cellIs" dxfId="8979" priority="8918" operator="equal">
      <formula>"jan."</formula>
    </cfRule>
  </conditionalFormatting>
  <conditionalFormatting sqref="E9">
    <cfRule type="cellIs" dxfId="8978" priority="8917" operator="equal">
      <formula>"jan."</formula>
    </cfRule>
  </conditionalFormatting>
  <conditionalFormatting sqref="E9">
    <cfRule type="cellIs" dxfId="8977" priority="8916" operator="equal">
      <formula>"jan."</formula>
    </cfRule>
  </conditionalFormatting>
  <conditionalFormatting sqref="E9">
    <cfRule type="cellIs" dxfId="8976" priority="8915" operator="equal">
      <formula>"jan."</formula>
    </cfRule>
  </conditionalFormatting>
  <conditionalFormatting sqref="E9">
    <cfRule type="cellIs" dxfId="8975" priority="8914" operator="equal">
      <formula>"jan."</formula>
    </cfRule>
  </conditionalFormatting>
  <conditionalFormatting sqref="E9">
    <cfRule type="cellIs" dxfId="8974" priority="8913" operator="equal">
      <formula>"jan."</formula>
    </cfRule>
  </conditionalFormatting>
  <conditionalFormatting sqref="E9">
    <cfRule type="cellIs" dxfId="8973" priority="8912" operator="equal">
      <formula>"jan."</formula>
    </cfRule>
  </conditionalFormatting>
  <conditionalFormatting sqref="E9">
    <cfRule type="cellIs" dxfId="8972" priority="8911" operator="equal">
      <formula>"jan."</formula>
    </cfRule>
  </conditionalFormatting>
  <conditionalFormatting sqref="E9">
    <cfRule type="cellIs" dxfId="8971" priority="8909" operator="equal">
      <formula>"jan."</formula>
    </cfRule>
  </conditionalFormatting>
  <conditionalFormatting sqref="E9">
    <cfRule type="cellIs" dxfId="8970" priority="8908" operator="equal">
      <formula>"jan."</formula>
    </cfRule>
  </conditionalFormatting>
  <conditionalFormatting sqref="E9">
    <cfRule type="cellIs" dxfId="8969" priority="8907" operator="equal">
      <formula>"jan."</formula>
    </cfRule>
  </conditionalFormatting>
  <conditionalFormatting sqref="E9">
    <cfRule type="cellIs" dxfId="8968" priority="8906" operator="equal">
      <formula>"jan."</formula>
    </cfRule>
  </conditionalFormatting>
  <conditionalFormatting sqref="E9">
    <cfRule type="cellIs" dxfId="8967" priority="8905" operator="equal">
      <formula>"jan."</formula>
    </cfRule>
  </conditionalFormatting>
  <conditionalFormatting sqref="E9">
    <cfRule type="cellIs" dxfId="8966" priority="8904" operator="equal">
      <formula>"jan."</formula>
    </cfRule>
  </conditionalFormatting>
  <conditionalFormatting sqref="E9">
    <cfRule type="cellIs" dxfId="8965" priority="8903" operator="equal">
      <formula>"jan."</formula>
    </cfRule>
  </conditionalFormatting>
  <conditionalFormatting sqref="E9">
    <cfRule type="cellIs" dxfId="8964" priority="8902" operator="equal">
      <formula>"jan."</formula>
    </cfRule>
  </conditionalFormatting>
  <conditionalFormatting sqref="E9">
    <cfRule type="cellIs" dxfId="8963" priority="8901" operator="equal">
      <formula>"jan."</formula>
    </cfRule>
  </conditionalFormatting>
  <conditionalFormatting sqref="E9">
    <cfRule type="cellIs" dxfId="8962" priority="8900" operator="equal">
      <formula>"jan."</formula>
    </cfRule>
  </conditionalFormatting>
  <conditionalFormatting sqref="E9">
    <cfRule type="cellIs" dxfId="8961" priority="8899" operator="equal">
      <formula>"jan."</formula>
    </cfRule>
  </conditionalFormatting>
  <conditionalFormatting sqref="E9">
    <cfRule type="cellIs" dxfId="8960" priority="8898" operator="equal">
      <formula>"jan."</formula>
    </cfRule>
  </conditionalFormatting>
  <conditionalFormatting sqref="E9">
    <cfRule type="cellIs" dxfId="8959" priority="8897" operator="equal">
      <formula>"jan."</formula>
    </cfRule>
  </conditionalFormatting>
  <conditionalFormatting sqref="E9">
    <cfRule type="cellIs" dxfId="8958" priority="8896" operator="equal">
      <formula>"jan."</formula>
    </cfRule>
  </conditionalFormatting>
  <conditionalFormatting sqref="E9">
    <cfRule type="cellIs" dxfId="8957" priority="8895" operator="equal">
      <formula>"jan."</formula>
    </cfRule>
  </conditionalFormatting>
  <conditionalFormatting sqref="E9">
    <cfRule type="cellIs" dxfId="8956" priority="8894" operator="equal">
      <formula>"jan."</formula>
    </cfRule>
  </conditionalFormatting>
  <conditionalFormatting sqref="E9">
    <cfRule type="cellIs" dxfId="8955" priority="8893" operator="equal">
      <formula>"jan."</formula>
    </cfRule>
  </conditionalFormatting>
  <conditionalFormatting sqref="E9">
    <cfRule type="cellIs" dxfId="8954" priority="8892" operator="equal">
      <formula>"jan."</formula>
    </cfRule>
  </conditionalFormatting>
  <conditionalFormatting sqref="E9">
    <cfRule type="cellIs" dxfId="8953" priority="8891" operator="equal">
      <formula>"jan."</formula>
    </cfRule>
  </conditionalFormatting>
  <conditionalFormatting sqref="E9">
    <cfRule type="cellIs" dxfId="8952" priority="8890" operator="equal">
      <formula>"jan."</formula>
    </cfRule>
  </conditionalFormatting>
  <conditionalFormatting sqref="E9">
    <cfRule type="cellIs" dxfId="8951" priority="8889" operator="equal">
      <formula>"jan."</formula>
    </cfRule>
  </conditionalFormatting>
  <conditionalFormatting sqref="E9">
    <cfRule type="cellIs" dxfId="8950" priority="8888" operator="equal">
      <formula>"jan."</formula>
    </cfRule>
  </conditionalFormatting>
  <conditionalFormatting sqref="E9">
    <cfRule type="cellIs" dxfId="8949" priority="8887" operator="equal">
      <formula>"jan."</formula>
    </cfRule>
  </conditionalFormatting>
  <conditionalFormatting sqref="E9">
    <cfRule type="cellIs" dxfId="8948" priority="8886" operator="equal">
      <formula>"jan."</formula>
    </cfRule>
  </conditionalFormatting>
  <conditionalFormatting sqref="E9">
    <cfRule type="cellIs" dxfId="8947" priority="8885" operator="equal">
      <formula>"jan."</formula>
    </cfRule>
  </conditionalFormatting>
  <conditionalFormatting sqref="E9">
    <cfRule type="cellIs" dxfId="8946" priority="8884" operator="equal">
      <formula>"jan."</formula>
    </cfRule>
  </conditionalFormatting>
  <conditionalFormatting sqref="E9">
    <cfRule type="cellIs" dxfId="8945" priority="8883" operator="equal">
      <formula>"jan."</formula>
    </cfRule>
  </conditionalFormatting>
  <conditionalFormatting sqref="E9">
    <cfRule type="cellIs" dxfId="8944" priority="8882" operator="equal">
      <formula>"jan."</formula>
    </cfRule>
  </conditionalFormatting>
  <conditionalFormatting sqref="E9">
    <cfRule type="cellIs" dxfId="8943" priority="8881" operator="equal">
      <formula>"jan."</formula>
    </cfRule>
  </conditionalFormatting>
  <conditionalFormatting sqref="E9">
    <cfRule type="cellIs" dxfId="8942" priority="8879" operator="equal">
      <formula>"jan."</formula>
    </cfRule>
  </conditionalFormatting>
  <conditionalFormatting sqref="E9">
    <cfRule type="cellIs" dxfId="8941" priority="8877" operator="equal">
      <formula>"jan."</formula>
    </cfRule>
  </conditionalFormatting>
  <conditionalFormatting sqref="E9">
    <cfRule type="cellIs" dxfId="8940" priority="8876" operator="equal">
      <formula>"jan."</formula>
    </cfRule>
  </conditionalFormatting>
  <conditionalFormatting sqref="E9">
    <cfRule type="cellIs" dxfId="8939" priority="8875" operator="equal">
      <formula>"jan."</formula>
    </cfRule>
  </conditionalFormatting>
  <conditionalFormatting sqref="E9">
    <cfRule type="cellIs" dxfId="8938" priority="8874" operator="equal">
      <formula>"jan."</formula>
    </cfRule>
  </conditionalFormatting>
  <conditionalFormatting sqref="E9">
    <cfRule type="cellIs" dxfId="8937" priority="8873" operator="equal">
      <formula>"jan."</formula>
    </cfRule>
  </conditionalFormatting>
  <conditionalFormatting sqref="E9">
    <cfRule type="cellIs" dxfId="8936" priority="8872" operator="equal">
      <formula>"jan."</formula>
    </cfRule>
  </conditionalFormatting>
  <conditionalFormatting sqref="E9">
    <cfRule type="cellIs" dxfId="8935" priority="8871" operator="equal">
      <formula>"jan."</formula>
    </cfRule>
  </conditionalFormatting>
  <conditionalFormatting sqref="E9">
    <cfRule type="cellIs" dxfId="8934" priority="8870" operator="equal">
      <formula>"jan."</formula>
    </cfRule>
  </conditionalFormatting>
  <conditionalFormatting sqref="E9">
    <cfRule type="cellIs" dxfId="8933" priority="8869" operator="equal">
      <formula>"jan."</formula>
    </cfRule>
  </conditionalFormatting>
  <conditionalFormatting sqref="E9">
    <cfRule type="cellIs" dxfId="8932" priority="8868" operator="equal">
      <formula>"jan."</formula>
    </cfRule>
  </conditionalFormatting>
  <conditionalFormatting sqref="E9">
    <cfRule type="cellIs" dxfId="8931" priority="8866" operator="equal">
      <formula>"jan."</formula>
    </cfRule>
  </conditionalFormatting>
  <conditionalFormatting sqref="E9">
    <cfRule type="cellIs" dxfId="8930" priority="8865" operator="equal">
      <formula>"jan."</formula>
    </cfRule>
  </conditionalFormatting>
  <conditionalFormatting sqref="E9">
    <cfRule type="cellIs" dxfId="8929" priority="8864" operator="equal">
      <formula>"jan."</formula>
    </cfRule>
  </conditionalFormatting>
  <conditionalFormatting sqref="E9">
    <cfRule type="cellIs" dxfId="8928" priority="8860" operator="equal">
      <formula>"jan."</formula>
    </cfRule>
  </conditionalFormatting>
  <conditionalFormatting sqref="E9">
    <cfRule type="cellIs" dxfId="8927" priority="8859" operator="equal">
      <formula>"jan."</formula>
    </cfRule>
  </conditionalFormatting>
  <conditionalFormatting sqref="E9">
    <cfRule type="cellIs" dxfId="8926" priority="8858" operator="equal">
      <formula>"jan."</formula>
    </cfRule>
  </conditionalFormatting>
  <conditionalFormatting sqref="E9">
    <cfRule type="cellIs" dxfId="8925" priority="8855" operator="equal">
      <formula>"jan."</formula>
    </cfRule>
  </conditionalFormatting>
  <conditionalFormatting sqref="E9">
    <cfRule type="cellIs" dxfId="8924" priority="8854" operator="equal">
      <formula>"jan."</formula>
    </cfRule>
  </conditionalFormatting>
  <conditionalFormatting sqref="E9">
    <cfRule type="cellIs" dxfId="8923" priority="8853" operator="equal">
      <formula>"jan."</formula>
    </cfRule>
  </conditionalFormatting>
  <conditionalFormatting sqref="E9">
    <cfRule type="cellIs" dxfId="8922" priority="8852" operator="equal">
      <formula>"jan."</formula>
    </cfRule>
  </conditionalFormatting>
  <conditionalFormatting sqref="E9">
    <cfRule type="cellIs" dxfId="8921" priority="8851" operator="equal">
      <formula>"jan."</formula>
    </cfRule>
  </conditionalFormatting>
  <conditionalFormatting sqref="E9">
    <cfRule type="cellIs" dxfId="8920" priority="8850" operator="equal">
      <formula>"jan."</formula>
    </cfRule>
  </conditionalFormatting>
  <conditionalFormatting sqref="E9">
    <cfRule type="cellIs" dxfId="8919" priority="8849" operator="equal">
      <formula>"jan."</formula>
    </cfRule>
  </conditionalFormatting>
  <conditionalFormatting sqref="E9">
    <cfRule type="cellIs" dxfId="8918" priority="8848" operator="equal">
      <formula>"jan."</formula>
    </cfRule>
  </conditionalFormatting>
  <conditionalFormatting sqref="E9">
    <cfRule type="cellIs" dxfId="8917" priority="8847" operator="equal">
      <formula>"jan."</formula>
    </cfRule>
  </conditionalFormatting>
  <conditionalFormatting sqref="E9">
    <cfRule type="cellIs" dxfId="8916" priority="8846" operator="equal">
      <formula>"jan."</formula>
    </cfRule>
  </conditionalFormatting>
  <conditionalFormatting sqref="E9">
    <cfRule type="cellIs" dxfId="8915" priority="8845" operator="equal">
      <formula>"jan."</formula>
    </cfRule>
  </conditionalFormatting>
  <conditionalFormatting sqref="E9">
    <cfRule type="cellIs" dxfId="8914" priority="8844" operator="equal">
      <formula>"jan."</formula>
    </cfRule>
  </conditionalFormatting>
  <conditionalFormatting sqref="E9">
    <cfRule type="cellIs" dxfId="8913" priority="8843" operator="equal">
      <formula>"jan."</formula>
    </cfRule>
  </conditionalFormatting>
  <conditionalFormatting sqref="E9">
    <cfRule type="cellIs" dxfId="8912" priority="8842" operator="equal">
      <formula>"jan."</formula>
    </cfRule>
  </conditionalFormatting>
  <conditionalFormatting sqref="E9">
    <cfRule type="cellIs" dxfId="8911" priority="8841" operator="equal">
      <formula>"jan."</formula>
    </cfRule>
  </conditionalFormatting>
  <conditionalFormatting sqref="E9">
    <cfRule type="cellIs" dxfId="8910" priority="8840" operator="equal">
      <formula>"jan."</formula>
    </cfRule>
  </conditionalFormatting>
  <conditionalFormatting sqref="E9">
    <cfRule type="cellIs" dxfId="8909" priority="8839" operator="equal">
      <formula>"jan."</formula>
    </cfRule>
  </conditionalFormatting>
  <conditionalFormatting sqref="E9">
    <cfRule type="cellIs" dxfId="8908" priority="8838" operator="equal">
      <formula>"jan."</formula>
    </cfRule>
  </conditionalFormatting>
  <conditionalFormatting sqref="E9">
    <cfRule type="cellIs" dxfId="8907" priority="8837" operator="equal">
      <formula>"jan."</formula>
    </cfRule>
  </conditionalFormatting>
  <conditionalFormatting sqref="E9">
    <cfRule type="cellIs" dxfId="8906" priority="8836" operator="equal">
      <formula>"jan."</formula>
    </cfRule>
  </conditionalFormatting>
  <conditionalFormatting sqref="E9">
    <cfRule type="cellIs" dxfId="8905" priority="8835" operator="equal">
      <formula>"jan."</formula>
    </cfRule>
  </conditionalFormatting>
  <conditionalFormatting sqref="E9">
    <cfRule type="cellIs" dxfId="8904" priority="8833" operator="equal">
      <formula>"jan."</formula>
    </cfRule>
  </conditionalFormatting>
  <conditionalFormatting sqref="E9">
    <cfRule type="cellIs" dxfId="8903" priority="8832" operator="equal">
      <formula>"jan."</formula>
    </cfRule>
  </conditionalFormatting>
  <conditionalFormatting sqref="E9">
    <cfRule type="cellIs" dxfId="8902" priority="8831" operator="equal">
      <formula>"jan."</formula>
    </cfRule>
  </conditionalFormatting>
  <conditionalFormatting sqref="E9">
    <cfRule type="cellIs" dxfId="8901" priority="8829" operator="equal">
      <formula>"jan."</formula>
    </cfRule>
  </conditionalFormatting>
  <conditionalFormatting sqref="E9">
    <cfRule type="cellIs" dxfId="8900" priority="8828" operator="equal">
      <formula>"jan."</formula>
    </cfRule>
  </conditionalFormatting>
  <conditionalFormatting sqref="E9">
    <cfRule type="cellIs" dxfId="8899" priority="8826" operator="equal">
      <formula>"jan."</formula>
    </cfRule>
  </conditionalFormatting>
  <conditionalFormatting sqref="E9">
    <cfRule type="cellIs" dxfId="8898" priority="8825" operator="equal">
      <formula>"jan."</formula>
    </cfRule>
  </conditionalFormatting>
  <conditionalFormatting sqref="E9">
    <cfRule type="cellIs" dxfId="8897" priority="8824" operator="equal">
      <formula>"jan."</formula>
    </cfRule>
  </conditionalFormatting>
  <conditionalFormatting sqref="E9">
    <cfRule type="cellIs" dxfId="8896" priority="8822" operator="equal">
      <formula>"jan."</formula>
    </cfRule>
  </conditionalFormatting>
  <conditionalFormatting sqref="E9">
    <cfRule type="cellIs" dxfId="8895" priority="8821" operator="equal">
      <formula>"jan."</formula>
    </cfRule>
  </conditionalFormatting>
  <conditionalFormatting sqref="E9">
    <cfRule type="cellIs" dxfId="8894" priority="8820" operator="equal">
      <formula>"jan."</formula>
    </cfRule>
  </conditionalFormatting>
  <conditionalFormatting sqref="E9">
    <cfRule type="cellIs" dxfId="8893" priority="8817" operator="equal">
      <formula>"jan."</formula>
    </cfRule>
  </conditionalFormatting>
  <conditionalFormatting sqref="E9">
    <cfRule type="cellIs" dxfId="8892" priority="8816" operator="equal">
      <formula>"jan."</formula>
    </cfRule>
  </conditionalFormatting>
  <conditionalFormatting sqref="E9">
    <cfRule type="cellIs" dxfId="8891" priority="8815" operator="equal">
      <formula>"jan."</formula>
    </cfRule>
  </conditionalFormatting>
  <conditionalFormatting sqref="E9">
    <cfRule type="cellIs" dxfId="8890" priority="8814" operator="equal">
      <formula>"jan."</formula>
    </cfRule>
  </conditionalFormatting>
  <conditionalFormatting sqref="E9">
    <cfRule type="cellIs" dxfId="8889" priority="8813" operator="equal">
      <formula>"jan."</formula>
    </cfRule>
  </conditionalFormatting>
  <conditionalFormatting sqref="E9">
    <cfRule type="cellIs" dxfId="8888" priority="8812" operator="equal">
      <formula>"jan."</formula>
    </cfRule>
  </conditionalFormatting>
  <conditionalFormatting sqref="E9">
    <cfRule type="cellIs" dxfId="8887" priority="8811" operator="equal">
      <formula>"jan."</formula>
    </cfRule>
  </conditionalFormatting>
  <conditionalFormatting sqref="E9">
    <cfRule type="cellIs" dxfId="8886" priority="8810" operator="equal">
      <formula>"jan."</formula>
    </cfRule>
  </conditionalFormatting>
  <conditionalFormatting sqref="E9">
    <cfRule type="cellIs" dxfId="8885" priority="8809" operator="equal">
      <formula>"jan."</formula>
    </cfRule>
  </conditionalFormatting>
  <conditionalFormatting sqref="E9">
    <cfRule type="cellIs" dxfId="8884" priority="8808" operator="equal">
      <formula>"jan."</formula>
    </cfRule>
  </conditionalFormatting>
  <conditionalFormatting sqref="E9">
    <cfRule type="cellIs" dxfId="8883" priority="8807" operator="equal">
      <formula>"jan."</formula>
    </cfRule>
  </conditionalFormatting>
  <conditionalFormatting sqref="E9">
    <cfRule type="cellIs" dxfId="8882" priority="8806" operator="equal">
      <formula>"jan."</formula>
    </cfRule>
  </conditionalFormatting>
  <conditionalFormatting sqref="E9">
    <cfRule type="cellIs" dxfId="8881" priority="8805" operator="equal">
      <formula>"jan."</formula>
    </cfRule>
  </conditionalFormatting>
  <conditionalFormatting sqref="E9">
    <cfRule type="cellIs" dxfId="8880" priority="8804" operator="equal">
      <formula>"jan."</formula>
    </cfRule>
  </conditionalFormatting>
  <conditionalFormatting sqref="E9">
    <cfRule type="cellIs" dxfId="8879" priority="8802" operator="equal">
      <formula>"jan."</formula>
    </cfRule>
  </conditionalFormatting>
  <conditionalFormatting sqref="E9">
    <cfRule type="cellIs" dxfId="8878" priority="8801" operator="equal">
      <formula>"jan."</formula>
    </cfRule>
  </conditionalFormatting>
  <conditionalFormatting sqref="E9">
    <cfRule type="cellIs" dxfId="8877" priority="8800" operator="equal">
      <formula>"jan."</formula>
    </cfRule>
  </conditionalFormatting>
  <conditionalFormatting sqref="E9">
    <cfRule type="cellIs" dxfId="8876" priority="8799" operator="equal">
      <formula>"jan."</formula>
    </cfRule>
  </conditionalFormatting>
  <conditionalFormatting sqref="E9">
    <cfRule type="cellIs" dxfId="8875" priority="8798" operator="equal">
      <formula>"jan."</formula>
    </cfRule>
  </conditionalFormatting>
  <conditionalFormatting sqref="E9">
    <cfRule type="cellIs" dxfId="8874" priority="8797" operator="equal">
      <formula>"jan."</formula>
    </cfRule>
  </conditionalFormatting>
  <conditionalFormatting sqref="E9">
    <cfRule type="cellIs" dxfId="8873" priority="8796" operator="equal">
      <formula>"jan."</formula>
    </cfRule>
  </conditionalFormatting>
  <conditionalFormatting sqref="E9">
    <cfRule type="cellIs" dxfId="8872" priority="8795" operator="equal">
      <formula>"jan."</formula>
    </cfRule>
  </conditionalFormatting>
  <conditionalFormatting sqref="E9">
    <cfRule type="cellIs" dxfId="8871" priority="8793" operator="equal">
      <formula>"jan."</formula>
    </cfRule>
  </conditionalFormatting>
  <conditionalFormatting sqref="E9">
    <cfRule type="cellIs" dxfId="8870" priority="8792" operator="equal">
      <formula>"jan."</formula>
    </cfRule>
  </conditionalFormatting>
  <conditionalFormatting sqref="E9">
    <cfRule type="cellIs" dxfId="8869" priority="8789" operator="equal">
      <formula>"jan."</formula>
    </cfRule>
  </conditionalFormatting>
  <conditionalFormatting sqref="E9">
    <cfRule type="cellIs" dxfId="8868" priority="8787" operator="equal">
      <formula>"jan."</formula>
    </cfRule>
  </conditionalFormatting>
  <conditionalFormatting sqref="E9">
    <cfRule type="cellIs" dxfId="8867" priority="8784" operator="equal">
      <formula>"jan."</formula>
    </cfRule>
  </conditionalFormatting>
  <conditionalFormatting sqref="E9">
    <cfRule type="cellIs" dxfId="8866" priority="8783" operator="equal">
      <formula>"jan."</formula>
    </cfRule>
  </conditionalFormatting>
  <conditionalFormatting sqref="E9">
    <cfRule type="cellIs" dxfId="8865" priority="8781" operator="equal">
      <formula>"jan."</formula>
    </cfRule>
  </conditionalFormatting>
  <conditionalFormatting sqref="E9">
    <cfRule type="cellIs" dxfId="8864" priority="8780" operator="equal">
      <formula>"jan."</formula>
    </cfRule>
  </conditionalFormatting>
  <conditionalFormatting sqref="E9">
    <cfRule type="cellIs" dxfId="8863" priority="8778" operator="equal">
      <formula>"jan."</formula>
    </cfRule>
  </conditionalFormatting>
  <conditionalFormatting sqref="E9">
    <cfRule type="cellIs" dxfId="8862" priority="9518" operator="equal">
      <formula>"jan."</formula>
    </cfRule>
  </conditionalFormatting>
  <conditionalFormatting sqref="E9">
    <cfRule type="cellIs" dxfId="8861" priority="9441" operator="equal">
      <formula>"jan."</formula>
    </cfRule>
  </conditionalFormatting>
  <conditionalFormatting sqref="E9">
    <cfRule type="cellIs" dxfId="8860" priority="9431" operator="equal">
      <formula>"jan."</formula>
    </cfRule>
  </conditionalFormatting>
  <conditionalFormatting sqref="E9">
    <cfRule type="cellIs" dxfId="8859" priority="9420" operator="equal">
      <formula>"jan."</formula>
    </cfRule>
  </conditionalFormatting>
  <conditionalFormatting sqref="E9">
    <cfRule type="cellIs" dxfId="8858" priority="9338" operator="equal">
      <formula>"jan."</formula>
    </cfRule>
  </conditionalFormatting>
  <conditionalFormatting sqref="E9">
    <cfRule type="cellIs" dxfId="8857" priority="9327" operator="equal">
      <formula>"jan."</formula>
    </cfRule>
  </conditionalFormatting>
  <conditionalFormatting sqref="E9">
    <cfRule type="cellIs" dxfId="8856" priority="9316" operator="equal">
      <formula>"jan."</formula>
    </cfRule>
  </conditionalFormatting>
  <conditionalFormatting sqref="E9">
    <cfRule type="cellIs" dxfId="8855" priority="9315" operator="equal">
      <formula>"jan."</formula>
    </cfRule>
  </conditionalFormatting>
  <conditionalFormatting sqref="E9">
    <cfRule type="cellIs" dxfId="8854" priority="9308" operator="equal">
      <formula>"jan."</formula>
    </cfRule>
  </conditionalFormatting>
  <conditionalFormatting sqref="E9">
    <cfRule type="cellIs" dxfId="8853" priority="9303" operator="equal">
      <formula>"jan."</formula>
    </cfRule>
  </conditionalFormatting>
  <conditionalFormatting sqref="E9">
    <cfRule type="cellIs" dxfId="8852" priority="9302" operator="equal">
      <formula>"jan."</formula>
    </cfRule>
  </conditionalFormatting>
  <conditionalFormatting sqref="E9">
    <cfRule type="cellIs" dxfId="8851" priority="9301" operator="equal">
      <formula>"jan."</formula>
    </cfRule>
  </conditionalFormatting>
  <conditionalFormatting sqref="E9">
    <cfRule type="cellIs" dxfId="8850" priority="9206" operator="equal">
      <formula>"jan."</formula>
    </cfRule>
  </conditionalFormatting>
  <conditionalFormatting sqref="E9">
    <cfRule type="cellIs" dxfId="8849" priority="9204" operator="equal">
      <formula>"jan."</formula>
    </cfRule>
  </conditionalFormatting>
  <conditionalFormatting sqref="E9">
    <cfRule type="cellIs" dxfId="8848" priority="9147" operator="equal">
      <formula>"jan."</formula>
    </cfRule>
  </conditionalFormatting>
  <conditionalFormatting sqref="E9">
    <cfRule type="cellIs" dxfId="8847" priority="9122" operator="equal">
      <formula>"jan."</formula>
    </cfRule>
  </conditionalFormatting>
  <conditionalFormatting sqref="E9">
    <cfRule type="cellIs" dxfId="8846" priority="9112" operator="equal">
      <formula>"jan."</formula>
    </cfRule>
  </conditionalFormatting>
  <conditionalFormatting sqref="E9">
    <cfRule type="cellIs" dxfId="8845" priority="9091" operator="equal">
      <formula>"jan."</formula>
    </cfRule>
  </conditionalFormatting>
  <conditionalFormatting sqref="E9">
    <cfRule type="cellIs" dxfId="8844" priority="9088" operator="equal">
      <formula>"jan."</formula>
    </cfRule>
  </conditionalFormatting>
  <conditionalFormatting sqref="E9">
    <cfRule type="cellIs" dxfId="8843" priority="9084" operator="equal">
      <formula>"jan."</formula>
    </cfRule>
  </conditionalFormatting>
  <conditionalFormatting sqref="E9">
    <cfRule type="cellIs" dxfId="8842" priority="9082" operator="equal">
      <formula>"jan."</formula>
    </cfRule>
  </conditionalFormatting>
  <conditionalFormatting sqref="E9">
    <cfRule type="cellIs" dxfId="8841" priority="9081" operator="equal">
      <formula>"jan."</formula>
    </cfRule>
  </conditionalFormatting>
  <conditionalFormatting sqref="E9">
    <cfRule type="cellIs" dxfId="8840" priority="9080" operator="equal">
      <formula>"jan."</formula>
    </cfRule>
  </conditionalFormatting>
  <conditionalFormatting sqref="E9">
    <cfRule type="cellIs" dxfId="8839" priority="9079" operator="equal">
      <formula>"jan."</formula>
    </cfRule>
  </conditionalFormatting>
  <conditionalFormatting sqref="E9">
    <cfRule type="cellIs" dxfId="8838" priority="9078" operator="equal">
      <formula>"jan."</formula>
    </cfRule>
  </conditionalFormatting>
  <conditionalFormatting sqref="E9">
    <cfRule type="cellIs" dxfId="8837" priority="9077" operator="equal">
      <formula>"jan."</formula>
    </cfRule>
  </conditionalFormatting>
  <conditionalFormatting sqref="E9">
    <cfRule type="cellIs" dxfId="8836" priority="9076" operator="equal">
      <formula>"jan."</formula>
    </cfRule>
  </conditionalFormatting>
  <conditionalFormatting sqref="E9">
    <cfRule type="cellIs" dxfId="8835" priority="9075" operator="equal">
      <formula>"jan."</formula>
    </cfRule>
  </conditionalFormatting>
  <conditionalFormatting sqref="E9">
    <cfRule type="cellIs" dxfId="8834" priority="9074" operator="equal">
      <formula>"jan."</formula>
    </cfRule>
  </conditionalFormatting>
  <conditionalFormatting sqref="E9">
    <cfRule type="cellIs" dxfId="8833" priority="9029" operator="equal">
      <formula>"jan."</formula>
    </cfRule>
  </conditionalFormatting>
  <conditionalFormatting sqref="E9">
    <cfRule type="cellIs" dxfId="8832" priority="9025" operator="equal">
      <formula>"jan."</formula>
    </cfRule>
  </conditionalFormatting>
  <conditionalFormatting sqref="E9">
    <cfRule type="cellIs" dxfId="8831" priority="9020" operator="equal">
      <formula>"jan."</formula>
    </cfRule>
  </conditionalFormatting>
  <conditionalFormatting sqref="E9">
    <cfRule type="cellIs" dxfId="8830" priority="9016" operator="equal">
      <formula>"jan."</formula>
    </cfRule>
  </conditionalFormatting>
  <conditionalFormatting sqref="E9">
    <cfRule type="cellIs" dxfId="8829" priority="9013" operator="equal">
      <formula>"jan."</formula>
    </cfRule>
  </conditionalFormatting>
  <conditionalFormatting sqref="E9">
    <cfRule type="cellIs" dxfId="8828" priority="9009" operator="equal">
      <formula>"jan."</formula>
    </cfRule>
  </conditionalFormatting>
  <conditionalFormatting sqref="E9">
    <cfRule type="cellIs" dxfId="8827" priority="8993" operator="equal">
      <formula>"jan."</formula>
    </cfRule>
  </conditionalFormatting>
  <conditionalFormatting sqref="E9">
    <cfRule type="cellIs" dxfId="8826" priority="8973" operator="equal">
      <formula>"jan."</formula>
    </cfRule>
  </conditionalFormatting>
  <conditionalFormatting sqref="E9">
    <cfRule type="cellIs" dxfId="8825" priority="8963" operator="equal">
      <formula>"jan."</formula>
    </cfRule>
  </conditionalFormatting>
  <conditionalFormatting sqref="E9">
    <cfRule type="cellIs" dxfId="8824" priority="8949" operator="equal">
      <formula>"jan."</formula>
    </cfRule>
  </conditionalFormatting>
  <conditionalFormatting sqref="E9">
    <cfRule type="cellIs" dxfId="8823" priority="8947" operator="equal">
      <formula>"jan."</formula>
    </cfRule>
  </conditionalFormatting>
  <conditionalFormatting sqref="E9">
    <cfRule type="cellIs" dxfId="8822" priority="8941" operator="equal">
      <formula>"jan."</formula>
    </cfRule>
  </conditionalFormatting>
  <conditionalFormatting sqref="E9">
    <cfRule type="cellIs" dxfId="8821" priority="8940" operator="equal">
      <formula>"jan."</formula>
    </cfRule>
  </conditionalFormatting>
  <conditionalFormatting sqref="E9">
    <cfRule type="cellIs" dxfId="8820" priority="8910" operator="equal">
      <formula>"jan."</formula>
    </cfRule>
  </conditionalFormatting>
  <conditionalFormatting sqref="E9">
    <cfRule type="cellIs" dxfId="8819" priority="8880" operator="equal">
      <formula>"jan."</formula>
    </cfRule>
  </conditionalFormatting>
  <conditionalFormatting sqref="E9">
    <cfRule type="cellIs" dxfId="8818" priority="8878" operator="equal">
      <formula>"jan."</formula>
    </cfRule>
  </conditionalFormatting>
  <conditionalFormatting sqref="E9">
    <cfRule type="cellIs" dxfId="8817" priority="8867" operator="equal">
      <formula>"jan."</formula>
    </cfRule>
  </conditionalFormatting>
  <conditionalFormatting sqref="E9">
    <cfRule type="cellIs" dxfId="8816" priority="8863" operator="equal">
      <formula>"jan."</formula>
    </cfRule>
  </conditionalFormatting>
  <conditionalFormatting sqref="E9">
    <cfRule type="cellIs" dxfId="8815" priority="8862" operator="equal">
      <formula>"jan."</formula>
    </cfRule>
  </conditionalFormatting>
  <conditionalFormatting sqref="E9">
    <cfRule type="cellIs" dxfId="8814" priority="8861" operator="equal">
      <formula>"jan."</formula>
    </cfRule>
  </conditionalFormatting>
  <conditionalFormatting sqref="E9">
    <cfRule type="cellIs" dxfId="8813" priority="8857" operator="equal">
      <formula>"jan."</formula>
    </cfRule>
  </conditionalFormatting>
  <conditionalFormatting sqref="E9">
    <cfRule type="cellIs" dxfId="8812" priority="8856" operator="equal">
      <formula>"jan."</formula>
    </cfRule>
  </conditionalFormatting>
  <conditionalFormatting sqref="E9">
    <cfRule type="cellIs" dxfId="8811" priority="8834" operator="equal">
      <formula>"jan."</formula>
    </cfRule>
  </conditionalFormatting>
  <conditionalFormatting sqref="E9">
    <cfRule type="cellIs" dxfId="8810" priority="8830" operator="equal">
      <formula>"jan."</formula>
    </cfRule>
  </conditionalFormatting>
  <conditionalFormatting sqref="E9">
    <cfRule type="cellIs" dxfId="8809" priority="8827" operator="equal">
      <formula>"jan."</formula>
    </cfRule>
  </conditionalFormatting>
  <conditionalFormatting sqref="E9">
    <cfRule type="cellIs" dxfId="8808" priority="8823" operator="equal">
      <formula>"jan."</formula>
    </cfRule>
  </conditionalFormatting>
  <conditionalFormatting sqref="E9">
    <cfRule type="cellIs" dxfId="8807" priority="8819" operator="equal">
      <formula>"jan."</formula>
    </cfRule>
  </conditionalFormatting>
  <conditionalFormatting sqref="E9">
    <cfRule type="cellIs" dxfId="8806" priority="8818" operator="equal">
      <formula>"jan."</formula>
    </cfRule>
  </conditionalFormatting>
  <conditionalFormatting sqref="E9">
    <cfRule type="cellIs" dxfId="8805" priority="8803" operator="equal">
      <formula>"jan."</formula>
    </cfRule>
  </conditionalFormatting>
  <conditionalFormatting sqref="E9">
    <cfRule type="cellIs" dxfId="8804" priority="8794" operator="equal">
      <formula>"jan."</formula>
    </cfRule>
  </conditionalFormatting>
  <conditionalFormatting sqref="E9">
    <cfRule type="cellIs" dxfId="8803" priority="8791" operator="equal">
      <formula>"jan."</formula>
    </cfRule>
  </conditionalFormatting>
  <conditionalFormatting sqref="E9">
    <cfRule type="cellIs" dxfId="8802" priority="8790" operator="equal">
      <formula>"jan."</formula>
    </cfRule>
  </conditionalFormatting>
  <conditionalFormatting sqref="E9">
    <cfRule type="cellIs" dxfId="8801" priority="8788" operator="equal">
      <formula>"jan."</formula>
    </cfRule>
  </conditionalFormatting>
  <conditionalFormatting sqref="E9">
    <cfRule type="cellIs" dxfId="8800" priority="8786" operator="equal">
      <formula>"jan."</formula>
    </cfRule>
  </conditionalFormatting>
  <conditionalFormatting sqref="E9">
    <cfRule type="cellIs" dxfId="8799" priority="8785" operator="equal">
      <formula>"jan."</formula>
    </cfRule>
  </conditionalFormatting>
  <conditionalFormatting sqref="E9">
    <cfRule type="cellIs" dxfId="8798" priority="8782" operator="equal">
      <formula>"jan."</formula>
    </cfRule>
  </conditionalFormatting>
  <conditionalFormatting sqref="E9">
    <cfRule type="cellIs" dxfId="8797" priority="8779" operator="equal">
      <formula>"jan."</formula>
    </cfRule>
  </conditionalFormatting>
  <conditionalFormatting sqref="E9">
    <cfRule type="cellIs" dxfId="8796" priority="8777" operator="equal">
      <formula>"jan."</formula>
    </cfRule>
  </conditionalFormatting>
  <conditionalFormatting sqref="E9">
    <cfRule type="cellIs" dxfId="8795" priority="8776" operator="equal">
      <formula>"jan."</formula>
    </cfRule>
  </conditionalFormatting>
  <conditionalFormatting sqref="E9">
    <cfRule type="cellIs" dxfId="8794" priority="8775" operator="equal">
      <formula>"jan."</formula>
    </cfRule>
  </conditionalFormatting>
  <conditionalFormatting sqref="E9">
    <cfRule type="cellIs" dxfId="8793" priority="8774" operator="equal">
      <formula>"jan."</formula>
    </cfRule>
  </conditionalFormatting>
  <conditionalFormatting sqref="E9">
    <cfRule type="cellIs" dxfId="8792" priority="8773" operator="equal">
      <formula>"jan."</formula>
    </cfRule>
  </conditionalFormatting>
  <conditionalFormatting sqref="E9">
    <cfRule type="cellIs" dxfId="8791" priority="8772" operator="equal">
      <formula>"jan."</formula>
    </cfRule>
  </conditionalFormatting>
  <conditionalFormatting sqref="E9">
    <cfRule type="cellIs" dxfId="8790" priority="8771" operator="equal">
      <formula>"jan."</formula>
    </cfRule>
  </conditionalFormatting>
  <conditionalFormatting sqref="E9">
    <cfRule type="cellIs" dxfId="8789" priority="8770" operator="equal">
      <formula>"jan."</formula>
    </cfRule>
  </conditionalFormatting>
  <conditionalFormatting sqref="E9">
    <cfRule type="cellIs" dxfId="8788" priority="8769" operator="equal">
      <formula>"jan."</formula>
    </cfRule>
  </conditionalFormatting>
  <conditionalFormatting sqref="E9">
    <cfRule type="cellIs" dxfId="8787" priority="8768" operator="equal">
      <formula>"jan."</formula>
    </cfRule>
  </conditionalFormatting>
  <conditionalFormatting sqref="E9">
    <cfRule type="cellIs" dxfId="8786" priority="8767" operator="equal">
      <formula>"jan."</formula>
    </cfRule>
  </conditionalFormatting>
  <conditionalFormatting sqref="E9">
    <cfRule type="cellIs" dxfId="8785" priority="8766" operator="equal">
      <formula>"jan."</formula>
    </cfRule>
  </conditionalFormatting>
  <conditionalFormatting sqref="E9">
    <cfRule type="cellIs" dxfId="8784" priority="8765" operator="equal">
      <formula>"jan."</formula>
    </cfRule>
  </conditionalFormatting>
  <conditionalFormatting sqref="E9">
    <cfRule type="cellIs" dxfId="8783" priority="8764" operator="equal">
      <formula>"jan."</formula>
    </cfRule>
  </conditionalFormatting>
  <conditionalFormatting sqref="E9">
    <cfRule type="cellIs" dxfId="8782" priority="8763" operator="equal">
      <formula>"jan."</formula>
    </cfRule>
  </conditionalFormatting>
  <conditionalFormatting sqref="E9">
    <cfRule type="cellIs" dxfId="8781" priority="8762" operator="equal">
      <formula>"jan."</formula>
    </cfRule>
  </conditionalFormatting>
  <conditionalFormatting sqref="E9">
    <cfRule type="cellIs" dxfId="8780" priority="8761" operator="equal">
      <formula>"jan."</formula>
    </cfRule>
  </conditionalFormatting>
  <conditionalFormatting sqref="E9">
    <cfRule type="cellIs" dxfId="8779" priority="8760" operator="equal">
      <formula>"jan."</formula>
    </cfRule>
  </conditionalFormatting>
  <conditionalFormatting sqref="E9">
    <cfRule type="cellIs" dxfId="8778" priority="8759" operator="equal">
      <formula>"jan."</formula>
    </cfRule>
  </conditionalFormatting>
  <conditionalFormatting sqref="E9">
    <cfRule type="cellIs" dxfId="8777" priority="8758" operator="equal">
      <formula>"jan."</formula>
    </cfRule>
  </conditionalFormatting>
  <conditionalFormatting sqref="E9">
    <cfRule type="cellIs" dxfId="8776" priority="8757" operator="equal">
      <formula>"jan."</formula>
    </cfRule>
  </conditionalFormatting>
  <conditionalFormatting sqref="E9">
    <cfRule type="cellIs" dxfId="8775" priority="8756" operator="equal">
      <formula>"jan."</formula>
    </cfRule>
  </conditionalFormatting>
  <conditionalFormatting sqref="E9">
    <cfRule type="cellIs" dxfId="8774" priority="8755" operator="equal">
      <formula>"jan."</formula>
    </cfRule>
  </conditionalFormatting>
  <conditionalFormatting sqref="E9">
    <cfRule type="cellIs" dxfId="8773" priority="8754" operator="equal">
      <formula>"jan."</formula>
    </cfRule>
  </conditionalFormatting>
  <conditionalFormatting sqref="E9">
    <cfRule type="cellIs" dxfId="8772" priority="8753" operator="equal">
      <formula>"jan."</formula>
    </cfRule>
  </conditionalFormatting>
  <conditionalFormatting sqref="E9">
    <cfRule type="cellIs" dxfId="8771" priority="8752" operator="equal">
      <formula>"jan."</formula>
    </cfRule>
  </conditionalFormatting>
  <conditionalFormatting sqref="E9">
    <cfRule type="cellIs" dxfId="8770" priority="8751" operator="equal">
      <formula>"jan."</formula>
    </cfRule>
  </conditionalFormatting>
  <conditionalFormatting sqref="E9">
    <cfRule type="cellIs" dxfId="8769" priority="8750" operator="equal">
      <formula>"jan."</formula>
    </cfRule>
  </conditionalFormatting>
  <conditionalFormatting sqref="E9">
    <cfRule type="cellIs" dxfId="8768" priority="8749" operator="equal">
      <formula>"jan."</formula>
    </cfRule>
  </conditionalFormatting>
  <conditionalFormatting sqref="E9">
    <cfRule type="cellIs" dxfId="8767" priority="8748" operator="equal">
      <formula>"jan."</formula>
    </cfRule>
  </conditionalFormatting>
  <conditionalFormatting sqref="E9">
    <cfRule type="cellIs" dxfId="8766" priority="8747" operator="equal">
      <formula>"jan."</formula>
    </cfRule>
  </conditionalFormatting>
  <conditionalFormatting sqref="E9">
    <cfRule type="cellIs" dxfId="8765" priority="8746" operator="equal">
      <formula>"jan."</formula>
    </cfRule>
  </conditionalFormatting>
  <conditionalFormatting sqref="E9">
    <cfRule type="cellIs" dxfId="8764" priority="8745" operator="equal">
      <formula>"jan."</formula>
    </cfRule>
  </conditionalFormatting>
  <conditionalFormatting sqref="E9">
    <cfRule type="cellIs" dxfId="8763" priority="8744" operator="equal">
      <formula>"jan."</formula>
    </cfRule>
  </conditionalFormatting>
  <conditionalFormatting sqref="E9">
    <cfRule type="cellIs" dxfId="8762" priority="8743" operator="equal">
      <formula>"jan."</formula>
    </cfRule>
  </conditionalFormatting>
  <conditionalFormatting sqref="E9">
    <cfRule type="cellIs" dxfId="8761" priority="8742" operator="equal">
      <formula>"jan."</formula>
    </cfRule>
  </conditionalFormatting>
  <conditionalFormatting sqref="E9">
    <cfRule type="cellIs" dxfId="8760" priority="8741" operator="equal">
      <formula>"jan."</formula>
    </cfRule>
  </conditionalFormatting>
  <conditionalFormatting sqref="E9">
    <cfRule type="cellIs" dxfId="8759" priority="8740" operator="equal">
      <formula>"jan."</formula>
    </cfRule>
  </conditionalFormatting>
  <conditionalFormatting sqref="E9">
    <cfRule type="cellIs" dxfId="8758" priority="8739" operator="equal">
      <formula>"jan."</formula>
    </cfRule>
  </conditionalFormatting>
  <conditionalFormatting sqref="E9">
    <cfRule type="cellIs" dxfId="8757" priority="8738" operator="equal">
      <formula>"jan."</formula>
    </cfRule>
  </conditionalFormatting>
  <conditionalFormatting sqref="E9">
    <cfRule type="cellIs" dxfId="8756" priority="8737" operator="equal">
      <formula>"jan."</formula>
    </cfRule>
  </conditionalFormatting>
  <conditionalFormatting sqref="E9">
    <cfRule type="cellIs" dxfId="8755" priority="8736" operator="equal">
      <formula>"jan."</formula>
    </cfRule>
  </conditionalFormatting>
  <conditionalFormatting sqref="E9">
    <cfRule type="cellIs" dxfId="8754" priority="8735" operator="equal">
      <formula>"jan."</formula>
    </cfRule>
  </conditionalFormatting>
  <conditionalFormatting sqref="E9">
    <cfRule type="cellIs" dxfId="8753" priority="8734" operator="equal">
      <formula>"jan."</formula>
    </cfRule>
  </conditionalFormatting>
  <conditionalFormatting sqref="E9">
    <cfRule type="cellIs" dxfId="8752" priority="8733" operator="equal">
      <formula>"jan."</formula>
    </cfRule>
  </conditionalFormatting>
  <conditionalFormatting sqref="E9">
    <cfRule type="cellIs" dxfId="8751" priority="8732" operator="equal">
      <formula>"jan."</formula>
    </cfRule>
  </conditionalFormatting>
  <conditionalFormatting sqref="E9">
    <cfRule type="cellIs" dxfId="8750" priority="8731" operator="equal">
      <formula>"jan."</formula>
    </cfRule>
  </conditionalFormatting>
  <conditionalFormatting sqref="E9">
    <cfRule type="cellIs" dxfId="8749" priority="8730" operator="equal">
      <formula>"jan."</formula>
    </cfRule>
  </conditionalFormatting>
  <conditionalFormatting sqref="E9">
    <cfRule type="cellIs" dxfId="8748" priority="8729" operator="equal">
      <formula>"jan."</formula>
    </cfRule>
  </conditionalFormatting>
  <conditionalFormatting sqref="E9">
    <cfRule type="cellIs" dxfId="8747" priority="8728" operator="equal">
      <formula>"jan."</formula>
    </cfRule>
  </conditionalFormatting>
  <conditionalFormatting sqref="E9">
    <cfRule type="cellIs" dxfId="8746" priority="8727" operator="equal">
      <formula>"jan."</formula>
    </cfRule>
  </conditionalFormatting>
  <conditionalFormatting sqref="E9">
    <cfRule type="cellIs" dxfId="8745" priority="8726" operator="equal">
      <formula>"jan."</formula>
    </cfRule>
  </conditionalFormatting>
  <conditionalFormatting sqref="E9">
    <cfRule type="cellIs" dxfId="8744" priority="8725" operator="equal">
      <formula>"jan."</formula>
    </cfRule>
  </conditionalFormatting>
  <conditionalFormatting sqref="E9">
    <cfRule type="cellIs" dxfId="8743" priority="8724" operator="equal">
      <formula>"jan."</formula>
    </cfRule>
  </conditionalFormatting>
  <conditionalFormatting sqref="E9">
    <cfRule type="cellIs" dxfId="8742" priority="8723" operator="equal">
      <formula>"jan."</formula>
    </cfRule>
  </conditionalFormatting>
  <conditionalFormatting sqref="E9">
    <cfRule type="cellIs" dxfId="8741" priority="8722" operator="equal">
      <formula>"jan."</formula>
    </cfRule>
  </conditionalFormatting>
  <conditionalFormatting sqref="E9">
    <cfRule type="cellIs" dxfId="8740" priority="8721" operator="equal">
      <formula>"jan."</formula>
    </cfRule>
  </conditionalFormatting>
  <conditionalFormatting sqref="E9">
    <cfRule type="cellIs" dxfId="8739" priority="8720" operator="equal">
      <formula>"jan."</formula>
    </cfRule>
  </conditionalFormatting>
  <conditionalFormatting sqref="E9">
    <cfRule type="cellIs" dxfId="8738" priority="8719" operator="equal">
      <formula>"jan."</formula>
    </cfRule>
  </conditionalFormatting>
  <conditionalFormatting sqref="E9">
    <cfRule type="cellIs" dxfId="8737" priority="8718" operator="equal">
      <formula>"jan."</formula>
    </cfRule>
  </conditionalFormatting>
  <conditionalFormatting sqref="E9">
    <cfRule type="cellIs" dxfId="8736" priority="8717" operator="equal">
      <formula>"jan."</formula>
    </cfRule>
  </conditionalFormatting>
  <conditionalFormatting sqref="E9">
    <cfRule type="cellIs" dxfId="8735" priority="8716" operator="equal">
      <formula>"jan."</formula>
    </cfRule>
  </conditionalFormatting>
  <conditionalFormatting sqref="E9">
    <cfRule type="cellIs" dxfId="8734" priority="8715" operator="equal">
      <formula>"jan."</formula>
    </cfRule>
  </conditionalFormatting>
  <conditionalFormatting sqref="E9">
    <cfRule type="cellIs" dxfId="8733" priority="8714" operator="equal">
      <formula>"jan."</formula>
    </cfRule>
  </conditionalFormatting>
  <conditionalFormatting sqref="E9">
    <cfRule type="cellIs" dxfId="8732" priority="8713" operator="equal">
      <formula>"jan."</formula>
    </cfRule>
  </conditionalFormatting>
  <conditionalFormatting sqref="E9">
    <cfRule type="cellIs" dxfId="8731" priority="8712" operator="equal">
      <formula>"jan."</formula>
    </cfRule>
  </conditionalFormatting>
  <conditionalFormatting sqref="E9">
    <cfRule type="cellIs" dxfId="8730" priority="8711" operator="equal">
      <formula>"jan."</formula>
    </cfRule>
  </conditionalFormatting>
  <conditionalFormatting sqref="E9">
    <cfRule type="cellIs" dxfId="8729" priority="8710" operator="equal">
      <formula>"jan."</formula>
    </cfRule>
  </conditionalFormatting>
  <conditionalFormatting sqref="E9">
    <cfRule type="cellIs" dxfId="8728" priority="8709" operator="equal">
      <formula>"jan."</formula>
    </cfRule>
  </conditionalFormatting>
  <conditionalFormatting sqref="E9">
    <cfRule type="cellIs" dxfId="8727" priority="8708" operator="equal">
      <formula>"jan."</formula>
    </cfRule>
  </conditionalFormatting>
  <conditionalFormatting sqref="E9">
    <cfRule type="cellIs" dxfId="8726" priority="8707" operator="equal">
      <formula>"jan."</formula>
    </cfRule>
  </conditionalFormatting>
  <conditionalFormatting sqref="E9">
    <cfRule type="cellIs" dxfId="8725" priority="8706" operator="equal">
      <formula>"jan."</formula>
    </cfRule>
  </conditionalFormatting>
  <conditionalFormatting sqref="E9">
    <cfRule type="cellIs" dxfId="8724" priority="8705" operator="equal">
      <formula>"jan."</formula>
    </cfRule>
  </conditionalFormatting>
  <conditionalFormatting sqref="E9">
    <cfRule type="cellIs" dxfId="8723" priority="8704" operator="equal">
      <formula>"jan."</formula>
    </cfRule>
  </conditionalFormatting>
  <conditionalFormatting sqref="E9">
    <cfRule type="cellIs" dxfId="8722" priority="8703" operator="equal">
      <formula>"jan."</formula>
    </cfRule>
  </conditionalFormatting>
  <conditionalFormatting sqref="E9">
    <cfRule type="cellIs" dxfId="8721" priority="8702" operator="equal">
      <formula>"jan."</formula>
    </cfRule>
  </conditionalFormatting>
  <conditionalFormatting sqref="E9">
    <cfRule type="cellIs" dxfId="8720" priority="8701" operator="equal">
      <formula>"jan."</formula>
    </cfRule>
  </conditionalFormatting>
  <conditionalFormatting sqref="E9">
    <cfRule type="cellIs" dxfId="8719" priority="8700" operator="equal">
      <formula>"jan."</formula>
    </cfRule>
  </conditionalFormatting>
  <conditionalFormatting sqref="E9">
    <cfRule type="cellIs" dxfId="8718" priority="8699" operator="equal">
      <formula>"jan."</formula>
    </cfRule>
  </conditionalFormatting>
  <conditionalFormatting sqref="E9">
    <cfRule type="cellIs" dxfId="8717" priority="8698" operator="equal">
      <formula>"jan."</formula>
    </cfRule>
  </conditionalFormatting>
  <conditionalFormatting sqref="E9">
    <cfRule type="cellIs" dxfId="8716" priority="8697" operator="equal">
      <formula>"jan."</formula>
    </cfRule>
  </conditionalFormatting>
  <conditionalFormatting sqref="E9">
    <cfRule type="cellIs" dxfId="8715" priority="8696" operator="equal">
      <formula>"jan."</formula>
    </cfRule>
  </conditionalFormatting>
  <conditionalFormatting sqref="E9">
    <cfRule type="cellIs" dxfId="8714" priority="8695" operator="equal">
      <formula>"jan."</formula>
    </cfRule>
  </conditionalFormatting>
  <conditionalFormatting sqref="E9">
    <cfRule type="cellIs" dxfId="8713" priority="8694" operator="equal">
      <formula>"jan."</formula>
    </cfRule>
  </conditionalFormatting>
  <conditionalFormatting sqref="E9">
    <cfRule type="cellIs" dxfId="8712" priority="8693" operator="equal">
      <formula>"jan."</formula>
    </cfRule>
  </conditionalFormatting>
  <conditionalFormatting sqref="E9">
    <cfRule type="cellIs" dxfId="8711" priority="8692" operator="equal">
      <formula>"jan."</formula>
    </cfRule>
  </conditionalFormatting>
  <conditionalFormatting sqref="E9">
    <cfRule type="cellIs" dxfId="8710" priority="8691" operator="equal">
      <formula>"jan."</formula>
    </cfRule>
  </conditionalFormatting>
  <conditionalFormatting sqref="E9">
    <cfRule type="cellIs" dxfId="8709" priority="8690" operator="equal">
      <formula>"jan."</formula>
    </cfRule>
  </conditionalFormatting>
  <conditionalFormatting sqref="E9">
    <cfRule type="cellIs" dxfId="8708" priority="8689" operator="equal">
      <formula>"jan."</formula>
    </cfRule>
  </conditionalFormatting>
  <conditionalFormatting sqref="E9">
    <cfRule type="cellIs" dxfId="8707" priority="8688" operator="equal">
      <formula>"jan."</formula>
    </cfRule>
  </conditionalFormatting>
  <conditionalFormatting sqref="E9">
    <cfRule type="cellIs" dxfId="8706" priority="8687" operator="equal">
      <formula>"jan."</formula>
    </cfRule>
  </conditionalFormatting>
  <conditionalFormatting sqref="E9">
    <cfRule type="cellIs" dxfId="8705" priority="8686" operator="equal">
      <formula>"jan."</formula>
    </cfRule>
  </conditionalFormatting>
  <conditionalFormatting sqref="E9">
    <cfRule type="cellIs" dxfId="8704" priority="8685" operator="equal">
      <formula>"jan."</formula>
    </cfRule>
  </conditionalFormatting>
  <conditionalFormatting sqref="E9">
    <cfRule type="cellIs" dxfId="8703" priority="8684" operator="equal">
      <formula>"jan."</formula>
    </cfRule>
  </conditionalFormatting>
  <conditionalFormatting sqref="E9">
    <cfRule type="cellIs" dxfId="8702" priority="8683" operator="equal">
      <formula>"jan."</formula>
    </cfRule>
  </conditionalFormatting>
  <conditionalFormatting sqref="E9">
    <cfRule type="cellIs" dxfId="8701" priority="8682" operator="equal">
      <formula>"jan."</formula>
    </cfRule>
  </conditionalFormatting>
  <conditionalFormatting sqref="E9">
    <cfRule type="cellIs" dxfId="8700" priority="8681" operator="equal">
      <formula>"jan."</formula>
    </cfRule>
  </conditionalFormatting>
  <conditionalFormatting sqref="E9">
    <cfRule type="cellIs" dxfId="8699" priority="8680" operator="equal">
      <formula>"jan."</formula>
    </cfRule>
  </conditionalFormatting>
  <conditionalFormatting sqref="E9">
    <cfRule type="cellIs" dxfId="8698" priority="8679" operator="equal">
      <formula>"jan."</formula>
    </cfRule>
  </conditionalFormatting>
  <conditionalFormatting sqref="E9">
    <cfRule type="cellIs" dxfId="8697" priority="8678" operator="equal">
      <formula>"jan."</formula>
    </cfRule>
  </conditionalFormatting>
  <conditionalFormatting sqref="E9">
    <cfRule type="cellIs" dxfId="8696" priority="8677" operator="equal">
      <formula>"jan."</formula>
    </cfRule>
  </conditionalFormatting>
  <conditionalFormatting sqref="E9">
    <cfRule type="cellIs" dxfId="8695" priority="8676" operator="equal">
      <formula>"jan."</formula>
    </cfRule>
  </conditionalFormatting>
  <conditionalFormatting sqref="E9">
    <cfRule type="cellIs" dxfId="8694" priority="8675" operator="equal">
      <formula>"jan."</formula>
    </cfRule>
  </conditionalFormatting>
  <conditionalFormatting sqref="E9">
    <cfRule type="cellIs" dxfId="8693" priority="8674" operator="equal">
      <formula>"jan."</formula>
    </cfRule>
  </conditionalFormatting>
  <conditionalFormatting sqref="E9">
    <cfRule type="cellIs" dxfId="8692" priority="8673" operator="equal">
      <formula>"jan."</formula>
    </cfRule>
  </conditionalFormatting>
  <conditionalFormatting sqref="E9">
    <cfRule type="cellIs" dxfId="8691" priority="8672" operator="equal">
      <formula>"jan."</formula>
    </cfRule>
  </conditionalFormatting>
  <conditionalFormatting sqref="E9">
    <cfRule type="cellIs" dxfId="8690" priority="8671" operator="equal">
      <formula>"jan."</formula>
    </cfRule>
  </conditionalFormatting>
  <conditionalFormatting sqref="E9">
    <cfRule type="cellIs" dxfId="8689" priority="8670" operator="equal">
      <formula>"jan."</formula>
    </cfRule>
  </conditionalFormatting>
  <conditionalFormatting sqref="E9">
    <cfRule type="cellIs" dxfId="8688" priority="8669" operator="equal">
      <formula>"jan."</formula>
    </cfRule>
  </conditionalFormatting>
  <conditionalFormatting sqref="E9">
    <cfRule type="cellIs" dxfId="8687" priority="8668" operator="equal">
      <formula>"jan."</formula>
    </cfRule>
  </conditionalFormatting>
  <conditionalFormatting sqref="E9">
    <cfRule type="cellIs" dxfId="8686" priority="8667" operator="equal">
      <formula>"jan."</formula>
    </cfRule>
  </conditionalFormatting>
  <conditionalFormatting sqref="E9">
    <cfRule type="cellIs" dxfId="8685" priority="8666" operator="equal">
      <formula>"jan."</formula>
    </cfRule>
  </conditionalFormatting>
  <conditionalFormatting sqref="E9">
    <cfRule type="cellIs" dxfId="8684" priority="8665" operator="equal">
      <formula>"jan."</formula>
    </cfRule>
  </conditionalFormatting>
  <conditionalFormatting sqref="E9">
    <cfRule type="cellIs" dxfId="8683" priority="8664" operator="equal">
      <formula>"jan."</formula>
    </cfRule>
  </conditionalFormatting>
  <conditionalFormatting sqref="E9">
    <cfRule type="cellIs" dxfId="8682" priority="8663" operator="equal">
      <formula>"jan."</formula>
    </cfRule>
  </conditionalFormatting>
  <conditionalFormatting sqref="E9">
    <cfRule type="cellIs" dxfId="8681" priority="8662" operator="equal">
      <formula>"jan."</formula>
    </cfRule>
  </conditionalFormatting>
  <conditionalFormatting sqref="E9">
    <cfRule type="cellIs" dxfId="8680" priority="8661" operator="equal">
      <formula>"jan."</formula>
    </cfRule>
  </conditionalFormatting>
  <conditionalFormatting sqref="E9">
    <cfRule type="cellIs" dxfId="8679" priority="8660" operator="equal">
      <formula>"jan."</formula>
    </cfRule>
  </conditionalFormatting>
  <conditionalFormatting sqref="E9">
    <cfRule type="cellIs" dxfId="8678" priority="8659" operator="equal">
      <formula>"jan."</formula>
    </cfRule>
  </conditionalFormatting>
  <conditionalFormatting sqref="E9">
    <cfRule type="cellIs" dxfId="8677" priority="8658" operator="equal">
      <formula>"jan."</formula>
    </cfRule>
  </conditionalFormatting>
  <conditionalFormatting sqref="E9">
    <cfRule type="cellIs" dxfId="8676" priority="8657" operator="equal">
      <formula>"jan."</formula>
    </cfRule>
  </conditionalFormatting>
  <conditionalFormatting sqref="E9">
    <cfRule type="cellIs" dxfId="8675" priority="8656" operator="equal">
      <formula>"jan."</formula>
    </cfRule>
  </conditionalFormatting>
  <conditionalFormatting sqref="E9">
    <cfRule type="cellIs" dxfId="8674" priority="8655" operator="equal">
      <formula>"jan."</formula>
    </cfRule>
  </conditionalFormatting>
  <conditionalFormatting sqref="E9">
    <cfRule type="cellIs" dxfId="8673" priority="8654" operator="equal">
      <formula>"jan."</formula>
    </cfRule>
  </conditionalFormatting>
  <conditionalFormatting sqref="E9">
    <cfRule type="cellIs" dxfId="8672" priority="8653" operator="equal">
      <formula>"jan."</formula>
    </cfRule>
  </conditionalFormatting>
  <conditionalFormatting sqref="E9">
    <cfRule type="cellIs" dxfId="8671" priority="8652" operator="equal">
      <formula>"jan."</formula>
    </cfRule>
  </conditionalFormatting>
  <conditionalFormatting sqref="E9">
    <cfRule type="cellIs" dxfId="8670" priority="8651" operator="equal">
      <formula>"jan."</formula>
    </cfRule>
  </conditionalFormatting>
  <conditionalFormatting sqref="E9">
    <cfRule type="cellIs" dxfId="8669" priority="8650" operator="equal">
      <formula>"jan."</formula>
    </cfRule>
  </conditionalFormatting>
  <conditionalFormatting sqref="E9">
    <cfRule type="cellIs" dxfId="8668" priority="8649" operator="equal">
      <formula>"jan."</formula>
    </cfRule>
  </conditionalFormatting>
  <conditionalFormatting sqref="E9">
    <cfRule type="cellIs" dxfId="8667" priority="8648" operator="equal">
      <formula>"jan."</formula>
    </cfRule>
  </conditionalFormatting>
  <conditionalFormatting sqref="E9">
    <cfRule type="cellIs" dxfId="8666" priority="8647" operator="equal">
      <formula>"jan."</formula>
    </cfRule>
  </conditionalFormatting>
  <conditionalFormatting sqref="E9">
    <cfRule type="cellIs" dxfId="8665" priority="8646" operator="equal">
      <formula>"jan."</formula>
    </cfRule>
  </conditionalFormatting>
  <conditionalFormatting sqref="E9">
    <cfRule type="cellIs" dxfId="8664" priority="8645" operator="equal">
      <formula>"jan."</formula>
    </cfRule>
  </conditionalFormatting>
  <conditionalFormatting sqref="E9">
    <cfRule type="cellIs" dxfId="8663" priority="8644" operator="equal">
      <formula>"jan."</formula>
    </cfRule>
  </conditionalFormatting>
  <conditionalFormatting sqref="E9">
    <cfRule type="cellIs" dxfId="8662" priority="8643" operator="equal">
      <formula>"jan."</formula>
    </cfRule>
  </conditionalFormatting>
  <conditionalFormatting sqref="E9">
    <cfRule type="cellIs" dxfId="8661" priority="8642" operator="equal">
      <formula>"jan."</formula>
    </cfRule>
  </conditionalFormatting>
  <conditionalFormatting sqref="E9">
    <cfRule type="cellIs" dxfId="8660" priority="8641" operator="equal">
      <formula>"jan."</formula>
    </cfRule>
  </conditionalFormatting>
  <conditionalFormatting sqref="E9">
    <cfRule type="cellIs" dxfId="8659" priority="8640" operator="equal">
      <formula>"jan."</formula>
    </cfRule>
  </conditionalFormatting>
  <conditionalFormatting sqref="E9">
    <cfRule type="cellIs" dxfId="8658" priority="8639" operator="equal">
      <formula>"jan."</formula>
    </cfRule>
  </conditionalFormatting>
  <conditionalFormatting sqref="E9">
    <cfRule type="cellIs" dxfId="8657" priority="8637" operator="equal">
      <formula>"jan."</formula>
    </cfRule>
  </conditionalFormatting>
  <conditionalFormatting sqref="E9">
    <cfRule type="cellIs" dxfId="8656" priority="8636" operator="equal">
      <formula>"jan."</formula>
    </cfRule>
  </conditionalFormatting>
  <conditionalFormatting sqref="E9">
    <cfRule type="cellIs" dxfId="8655" priority="8635" operator="equal">
      <formula>"jan."</formula>
    </cfRule>
  </conditionalFormatting>
  <conditionalFormatting sqref="E9">
    <cfRule type="cellIs" dxfId="8654" priority="8634" operator="equal">
      <formula>"jan."</formula>
    </cfRule>
  </conditionalFormatting>
  <conditionalFormatting sqref="E9">
    <cfRule type="cellIs" dxfId="8653" priority="8633" operator="equal">
      <formula>"jan."</formula>
    </cfRule>
  </conditionalFormatting>
  <conditionalFormatting sqref="E9">
    <cfRule type="cellIs" dxfId="8652" priority="8632" operator="equal">
      <formula>"jan."</formula>
    </cfRule>
  </conditionalFormatting>
  <conditionalFormatting sqref="E9">
    <cfRule type="cellIs" dxfId="8651" priority="8631" operator="equal">
      <formula>"jan."</formula>
    </cfRule>
  </conditionalFormatting>
  <conditionalFormatting sqref="E9">
    <cfRule type="cellIs" dxfId="8650" priority="8630" operator="equal">
      <formula>"jan."</formula>
    </cfRule>
  </conditionalFormatting>
  <conditionalFormatting sqref="E9">
    <cfRule type="cellIs" dxfId="8649" priority="8629" operator="equal">
      <formula>"jan."</formula>
    </cfRule>
  </conditionalFormatting>
  <conditionalFormatting sqref="E9">
    <cfRule type="cellIs" dxfId="8648" priority="8628" operator="equal">
      <formula>"jan."</formula>
    </cfRule>
  </conditionalFormatting>
  <conditionalFormatting sqref="E9">
    <cfRule type="cellIs" dxfId="8647" priority="8627" operator="equal">
      <formula>"jan."</formula>
    </cfRule>
  </conditionalFormatting>
  <conditionalFormatting sqref="E9">
    <cfRule type="cellIs" dxfId="8646" priority="8626" operator="equal">
      <formula>"jan."</formula>
    </cfRule>
  </conditionalFormatting>
  <conditionalFormatting sqref="E9">
    <cfRule type="cellIs" dxfId="8645" priority="8625" operator="equal">
      <formula>"jan."</formula>
    </cfRule>
  </conditionalFormatting>
  <conditionalFormatting sqref="E9">
    <cfRule type="cellIs" dxfId="8644" priority="8624" operator="equal">
      <formula>"jan."</formula>
    </cfRule>
  </conditionalFormatting>
  <conditionalFormatting sqref="E9">
    <cfRule type="cellIs" dxfId="8643" priority="8623" operator="equal">
      <formula>"jan."</formula>
    </cfRule>
  </conditionalFormatting>
  <conditionalFormatting sqref="E9">
    <cfRule type="cellIs" dxfId="8642" priority="8622" operator="equal">
      <formula>"jan."</formula>
    </cfRule>
  </conditionalFormatting>
  <conditionalFormatting sqref="E9">
    <cfRule type="cellIs" dxfId="8641" priority="8621" operator="equal">
      <formula>"jan."</formula>
    </cfRule>
  </conditionalFormatting>
  <conditionalFormatting sqref="E9">
    <cfRule type="cellIs" dxfId="8640" priority="8620" operator="equal">
      <formula>"jan."</formula>
    </cfRule>
  </conditionalFormatting>
  <conditionalFormatting sqref="E9">
    <cfRule type="cellIs" dxfId="8639" priority="8619" operator="equal">
      <formula>"jan."</formula>
    </cfRule>
  </conditionalFormatting>
  <conditionalFormatting sqref="E9">
    <cfRule type="cellIs" dxfId="8638" priority="8618" operator="equal">
      <formula>"jan."</formula>
    </cfRule>
  </conditionalFormatting>
  <conditionalFormatting sqref="E9">
    <cfRule type="cellIs" dxfId="8637" priority="8617" operator="equal">
      <formula>"jan."</formula>
    </cfRule>
  </conditionalFormatting>
  <conditionalFormatting sqref="E9">
    <cfRule type="cellIs" dxfId="8636" priority="8616" operator="equal">
      <formula>"jan."</formula>
    </cfRule>
  </conditionalFormatting>
  <conditionalFormatting sqref="E9">
    <cfRule type="cellIs" dxfId="8635" priority="8615" operator="equal">
      <formula>"jan."</formula>
    </cfRule>
  </conditionalFormatting>
  <conditionalFormatting sqref="E9">
    <cfRule type="cellIs" dxfId="8634" priority="8614" operator="equal">
      <formula>"jan."</formula>
    </cfRule>
  </conditionalFormatting>
  <conditionalFormatting sqref="E9">
    <cfRule type="cellIs" dxfId="8633" priority="8613" operator="equal">
      <formula>"jan."</formula>
    </cfRule>
  </conditionalFormatting>
  <conditionalFormatting sqref="E9">
    <cfRule type="cellIs" dxfId="8632" priority="8612" operator="equal">
      <formula>"jan."</formula>
    </cfRule>
  </conditionalFormatting>
  <conditionalFormatting sqref="E9">
    <cfRule type="cellIs" dxfId="8631" priority="8611" operator="equal">
      <formula>"jan."</formula>
    </cfRule>
  </conditionalFormatting>
  <conditionalFormatting sqref="E9">
    <cfRule type="cellIs" dxfId="8630" priority="8610" operator="equal">
      <formula>"jan."</formula>
    </cfRule>
  </conditionalFormatting>
  <conditionalFormatting sqref="E9">
    <cfRule type="cellIs" dxfId="8629" priority="8609" operator="equal">
      <formula>"jan."</formula>
    </cfRule>
  </conditionalFormatting>
  <conditionalFormatting sqref="E9">
    <cfRule type="cellIs" dxfId="8628" priority="8608" operator="equal">
      <formula>"jan."</formula>
    </cfRule>
  </conditionalFormatting>
  <conditionalFormatting sqref="E9">
    <cfRule type="cellIs" dxfId="8627" priority="8607" operator="equal">
      <formula>"jan."</formula>
    </cfRule>
  </conditionalFormatting>
  <conditionalFormatting sqref="E9">
    <cfRule type="cellIs" dxfId="8626" priority="8606" operator="equal">
      <formula>"jan."</formula>
    </cfRule>
  </conditionalFormatting>
  <conditionalFormatting sqref="E9">
    <cfRule type="cellIs" dxfId="8625" priority="8605" operator="equal">
      <formula>"jan."</formula>
    </cfRule>
  </conditionalFormatting>
  <conditionalFormatting sqref="E9">
    <cfRule type="cellIs" dxfId="8624" priority="8604" operator="equal">
      <formula>"jan."</formula>
    </cfRule>
  </conditionalFormatting>
  <conditionalFormatting sqref="E9">
    <cfRule type="cellIs" dxfId="8623" priority="8603" operator="equal">
      <formula>"jan."</formula>
    </cfRule>
  </conditionalFormatting>
  <conditionalFormatting sqref="E9">
    <cfRule type="cellIs" dxfId="8622" priority="8602" operator="equal">
      <formula>"jan."</formula>
    </cfRule>
  </conditionalFormatting>
  <conditionalFormatting sqref="E9">
    <cfRule type="cellIs" dxfId="8621" priority="8601" operator="equal">
      <formula>"jan."</formula>
    </cfRule>
  </conditionalFormatting>
  <conditionalFormatting sqref="E9">
    <cfRule type="cellIs" dxfId="8620" priority="8600" operator="equal">
      <formula>"jan."</formula>
    </cfRule>
  </conditionalFormatting>
  <conditionalFormatting sqref="E9">
    <cfRule type="cellIs" dxfId="8619" priority="8599" operator="equal">
      <formula>"jan."</formula>
    </cfRule>
  </conditionalFormatting>
  <conditionalFormatting sqref="E9">
    <cfRule type="cellIs" dxfId="8618" priority="8598" operator="equal">
      <formula>"jan."</formula>
    </cfRule>
  </conditionalFormatting>
  <conditionalFormatting sqref="E9">
    <cfRule type="cellIs" dxfId="8617" priority="8597" operator="equal">
      <formula>"jan."</formula>
    </cfRule>
  </conditionalFormatting>
  <conditionalFormatting sqref="E9">
    <cfRule type="cellIs" dxfId="8616" priority="8596" operator="equal">
      <formula>"jan."</formula>
    </cfRule>
  </conditionalFormatting>
  <conditionalFormatting sqref="E9">
    <cfRule type="cellIs" dxfId="8615" priority="8595" operator="equal">
      <formula>"jan."</formula>
    </cfRule>
  </conditionalFormatting>
  <conditionalFormatting sqref="E9">
    <cfRule type="cellIs" dxfId="8614" priority="8594" operator="equal">
      <formula>"jan."</formula>
    </cfRule>
  </conditionalFormatting>
  <conditionalFormatting sqref="E9">
    <cfRule type="cellIs" dxfId="8613" priority="8593" operator="equal">
      <formula>"jan."</formula>
    </cfRule>
  </conditionalFormatting>
  <conditionalFormatting sqref="E9">
    <cfRule type="cellIs" dxfId="8612" priority="8592" operator="equal">
      <formula>"jan."</formula>
    </cfRule>
  </conditionalFormatting>
  <conditionalFormatting sqref="E9">
    <cfRule type="cellIs" dxfId="8611" priority="8591" operator="equal">
      <formula>"jan."</formula>
    </cfRule>
  </conditionalFormatting>
  <conditionalFormatting sqref="E9">
    <cfRule type="cellIs" dxfId="8610" priority="8590" operator="equal">
      <formula>"jan."</formula>
    </cfRule>
  </conditionalFormatting>
  <conditionalFormatting sqref="E9">
    <cfRule type="cellIs" dxfId="8609" priority="8589" operator="equal">
      <formula>"jan."</formula>
    </cfRule>
  </conditionalFormatting>
  <conditionalFormatting sqref="E9">
    <cfRule type="cellIs" dxfId="8608" priority="8588" operator="equal">
      <formula>"jan."</formula>
    </cfRule>
  </conditionalFormatting>
  <conditionalFormatting sqref="E9">
    <cfRule type="cellIs" dxfId="8607" priority="8587" operator="equal">
      <formula>"jan."</formula>
    </cfRule>
  </conditionalFormatting>
  <conditionalFormatting sqref="E9">
    <cfRule type="cellIs" dxfId="8606" priority="8586" operator="equal">
      <formula>"jan."</formula>
    </cfRule>
  </conditionalFormatting>
  <conditionalFormatting sqref="E9">
    <cfRule type="cellIs" dxfId="8605" priority="8585" operator="equal">
      <formula>"jan."</formula>
    </cfRule>
  </conditionalFormatting>
  <conditionalFormatting sqref="E9">
    <cfRule type="cellIs" dxfId="8604" priority="8584" operator="equal">
      <formula>"jan."</formula>
    </cfRule>
  </conditionalFormatting>
  <conditionalFormatting sqref="E9">
    <cfRule type="cellIs" dxfId="8603" priority="8583" operator="equal">
      <formula>"jan."</formula>
    </cfRule>
  </conditionalFormatting>
  <conditionalFormatting sqref="E9">
    <cfRule type="cellIs" dxfId="8602" priority="8582" operator="equal">
      <formula>"jan."</formula>
    </cfRule>
  </conditionalFormatting>
  <conditionalFormatting sqref="E9">
    <cfRule type="cellIs" dxfId="8601" priority="8581" operator="equal">
      <formula>"jan."</formula>
    </cfRule>
  </conditionalFormatting>
  <conditionalFormatting sqref="E9">
    <cfRule type="cellIs" dxfId="8600" priority="8580" operator="equal">
      <formula>"jan."</formula>
    </cfRule>
  </conditionalFormatting>
  <conditionalFormatting sqref="E9">
    <cfRule type="cellIs" dxfId="8599" priority="8579" operator="equal">
      <formula>"jan."</formula>
    </cfRule>
  </conditionalFormatting>
  <conditionalFormatting sqref="E9">
    <cfRule type="cellIs" dxfId="8598" priority="8578" operator="equal">
      <formula>"jan."</formula>
    </cfRule>
  </conditionalFormatting>
  <conditionalFormatting sqref="E9">
    <cfRule type="cellIs" dxfId="8597" priority="8577" operator="equal">
      <formula>"jan."</formula>
    </cfRule>
  </conditionalFormatting>
  <conditionalFormatting sqref="E9">
    <cfRule type="cellIs" dxfId="8596" priority="8576" operator="equal">
      <formula>"jan."</formula>
    </cfRule>
  </conditionalFormatting>
  <conditionalFormatting sqref="E9">
    <cfRule type="cellIs" dxfId="8595" priority="8575" operator="equal">
      <formula>"jan."</formula>
    </cfRule>
  </conditionalFormatting>
  <conditionalFormatting sqref="E9">
    <cfRule type="cellIs" dxfId="8594" priority="8574" operator="equal">
      <formula>"jan."</formula>
    </cfRule>
  </conditionalFormatting>
  <conditionalFormatting sqref="E9">
    <cfRule type="cellIs" dxfId="8593" priority="8573" operator="equal">
      <formula>"jan."</formula>
    </cfRule>
  </conditionalFormatting>
  <conditionalFormatting sqref="E9">
    <cfRule type="cellIs" dxfId="8592" priority="8572" operator="equal">
      <formula>"jan."</formula>
    </cfRule>
  </conditionalFormatting>
  <conditionalFormatting sqref="E9">
    <cfRule type="cellIs" dxfId="8591" priority="8571" operator="equal">
      <formula>"jan."</formula>
    </cfRule>
  </conditionalFormatting>
  <conditionalFormatting sqref="E9">
    <cfRule type="cellIs" dxfId="8590" priority="8570" operator="equal">
      <formula>"jan."</formula>
    </cfRule>
  </conditionalFormatting>
  <conditionalFormatting sqref="E9">
    <cfRule type="cellIs" dxfId="8589" priority="8569" operator="equal">
      <formula>"jan."</formula>
    </cfRule>
  </conditionalFormatting>
  <conditionalFormatting sqref="E9">
    <cfRule type="cellIs" dxfId="8588" priority="8568" operator="equal">
      <formula>"jan."</formula>
    </cfRule>
  </conditionalFormatting>
  <conditionalFormatting sqref="E9">
    <cfRule type="cellIs" dxfId="8587" priority="8567" operator="equal">
      <formula>"jan."</formula>
    </cfRule>
  </conditionalFormatting>
  <conditionalFormatting sqref="E9">
    <cfRule type="cellIs" dxfId="8586" priority="8566" operator="equal">
      <formula>"jan."</formula>
    </cfRule>
  </conditionalFormatting>
  <conditionalFormatting sqref="E9">
    <cfRule type="cellIs" dxfId="8585" priority="8565" operator="equal">
      <formula>"jan."</formula>
    </cfRule>
  </conditionalFormatting>
  <conditionalFormatting sqref="E9">
    <cfRule type="cellIs" dxfId="8584" priority="8564" operator="equal">
      <formula>"jan."</formula>
    </cfRule>
  </conditionalFormatting>
  <conditionalFormatting sqref="E9">
    <cfRule type="cellIs" dxfId="8583" priority="8563" operator="equal">
      <formula>"jan."</formula>
    </cfRule>
  </conditionalFormatting>
  <conditionalFormatting sqref="E9">
    <cfRule type="cellIs" dxfId="8582" priority="8562" operator="equal">
      <formula>"jan."</formula>
    </cfRule>
  </conditionalFormatting>
  <conditionalFormatting sqref="E9">
    <cfRule type="cellIs" dxfId="8581" priority="8561" operator="equal">
      <formula>"jan."</formula>
    </cfRule>
  </conditionalFormatting>
  <conditionalFormatting sqref="E9">
    <cfRule type="cellIs" dxfId="8580" priority="8560" operator="equal">
      <formula>"jan."</formula>
    </cfRule>
  </conditionalFormatting>
  <conditionalFormatting sqref="E9">
    <cfRule type="cellIs" dxfId="8579" priority="8559" operator="equal">
      <formula>"jan."</formula>
    </cfRule>
  </conditionalFormatting>
  <conditionalFormatting sqref="E9">
    <cfRule type="cellIs" dxfId="8578" priority="8558" operator="equal">
      <formula>"jan."</formula>
    </cfRule>
  </conditionalFormatting>
  <conditionalFormatting sqref="E9">
    <cfRule type="cellIs" dxfId="8577" priority="8557" operator="equal">
      <formula>"jan."</formula>
    </cfRule>
  </conditionalFormatting>
  <conditionalFormatting sqref="E9">
    <cfRule type="cellIs" dxfId="8576" priority="8556" operator="equal">
      <formula>"jan."</formula>
    </cfRule>
  </conditionalFormatting>
  <conditionalFormatting sqref="E9">
    <cfRule type="cellIs" dxfId="8575" priority="8555" operator="equal">
      <formula>"jan."</formula>
    </cfRule>
  </conditionalFormatting>
  <conditionalFormatting sqref="E9">
    <cfRule type="cellIs" dxfId="8574" priority="8554" operator="equal">
      <formula>"jan."</formula>
    </cfRule>
  </conditionalFormatting>
  <conditionalFormatting sqref="E9">
    <cfRule type="cellIs" dxfId="8573" priority="8553" operator="equal">
      <formula>"jan."</formula>
    </cfRule>
  </conditionalFormatting>
  <conditionalFormatting sqref="E9">
    <cfRule type="cellIs" dxfId="8572" priority="8552" operator="equal">
      <formula>"jan."</formula>
    </cfRule>
  </conditionalFormatting>
  <conditionalFormatting sqref="E9">
    <cfRule type="cellIs" dxfId="8571" priority="8551" operator="equal">
      <formula>"jan."</formula>
    </cfRule>
  </conditionalFormatting>
  <conditionalFormatting sqref="E9">
    <cfRule type="cellIs" dxfId="8570" priority="8550" operator="equal">
      <formula>"jan."</formula>
    </cfRule>
  </conditionalFormatting>
  <conditionalFormatting sqref="E9">
    <cfRule type="cellIs" dxfId="8569" priority="8549" operator="equal">
      <formula>"jan."</formula>
    </cfRule>
  </conditionalFormatting>
  <conditionalFormatting sqref="E9">
    <cfRule type="cellIs" dxfId="8568" priority="8548" operator="equal">
      <formula>"jan."</formula>
    </cfRule>
  </conditionalFormatting>
  <conditionalFormatting sqref="E9">
    <cfRule type="cellIs" dxfId="8567" priority="8547" operator="equal">
      <formula>"jan."</formula>
    </cfRule>
  </conditionalFormatting>
  <conditionalFormatting sqref="E9">
    <cfRule type="cellIs" dxfId="8566" priority="8546" operator="equal">
      <formula>"jan."</formula>
    </cfRule>
  </conditionalFormatting>
  <conditionalFormatting sqref="E9">
    <cfRule type="cellIs" dxfId="8565" priority="8545" operator="equal">
      <formula>"jan."</formula>
    </cfRule>
  </conditionalFormatting>
  <conditionalFormatting sqref="E9">
    <cfRule type="cellIs" dxfId="8564" priority="8544" operator="equal">
      <formula>"jan."</formula>
    </cfRule>
  </conditionalFormatting>
  <conditionalFormatting sqref="E9">
    <cfRule type="cellIs" dxfId="8563" priority="8543" operator="equal">
      <formula>"jan."</formula>
    </cfRule>
  </conditionalFormatting>
  <conditionalFormatting sqref="E9">
    <cfRule type="cellIs" dxfId="8562" priority="8542" operator="equal">
      <formula>"jan."</formula>
    </cfRule>
  </conditionalFormatting>
  <conditionalFormatting sqref="E9">
    <cfRule type="cellIs" dxfId="8561" priority="8541" operator="equal">
      <formula>"jan."</formula>
    </cfRule>
  </conditionalFormatting>
  <conditionalFormatting sqref="E9">
    <cfRule type="cellIs" dxfId="8560" priority="8540" operator="equal">
      <formula>"jan."</formula>
    </cfRule>
  </conditionalFormatting>
  <conditionalFormatting sqref="E9">
    <cfRule type="cellIs" dxfId="8559" priority="8539" operator="equal">
      <formula>"jan."</formula>
    </cfRule>
  </conditionalFormatting>
  <conditionalFormatting sqref="E9">
    <cfRule type="cellIs" dxfId="8558" priority="8538" operator="equal">
      <formula>"jan."</formula>
    </cfRule>
  </conditionalFormatting>
  <conditionalFormatting sqref="E9">
    <cfRule type="cellIs" dxfId="8557" priority="8537" operator="equal">
      <formula>"jan."</formula>
    </cfRule>
  </conditionalFormatting>
  <conditionalFormatting sqref="E9">
    <cfRule type="cellIs" dxfId="8556" priority="8536" operator="equal">
      <formula>"jan."</formula>
    </cfRule>
  </conditionalFormatting>
  <conditionalFormatting sqref="E9">
    <cfRule type="cellIs" dxfId="8555" priority="8535" operator="equal">
      <formula>"jan."</formula>
    </cfRule>
  </conditionalFormatting>
  <conditionalFormatting sqref="E9">
    <cfRule type="cellIs" dxfId="8554" priority="8534" operator="equal">
      <formula>"jan."</formula>
    </cfRule>
  </conditionalFormatting>
  <conditionalFormatting sqref="E9">
    <cfRule type="cellIs" dxfId="8553" priority="8533" operator="equal">
      <formula>"jan."</formula>
    </cfRule>
  </conditionalFormatting>
  <conditionalFormatting sqref="E9">
    <cfRule type="cellIs" dxfId="8552" priority="8532" operator="equal">
      <formula>"jan."</formula>
    </cfRule>
  </conditionalFormatting>
  <conditionalFormatting sqref="E9">
    <cfRule type="cellIs" dxfId="8551" priority="8531" operator="equal">
      <formula>"jan."</formula>
    </cfRule>
  </conditionalFormatting>
  <conditionalFormatting sqref="E9">
    <cfRule type="cellIs" dxfId="8550" priority="8530" operator="equal">
      <formula>"jan."</formula>
    </cfRule>
  </conditionalFormatting>
  <conditionalFormatting sqref="E9">
    <cfRule type="cellIs" dxfId="8549" priority="8529" operator="equal">
      <formula>"jan."</formula>
    </cfRule>
  </conditionalFormatting>
  <conditionalFormatting sqref="E9">
    <cfRule type="cellIs" dxfId="8548" priority="8528" operator="equal">
      <formula>"jan."</formula>
    </cfRule>
  </conditionalFormatting>
  <conditionalFormatting sqref="E9">
    <cfRule type="cellIs" dxfId="8547" priority="8527" operator="equal">
      <formula>"jan."</formula>
    </cfRule>
  </conditionalFormatting>
  <conditionalFormatting sqref="E9">
    <cfRule type="cellIs" dxfId="8546" priority="8526" operator="equal">
      <formula>"jan."</formula>
    </cfRule>
  </conditionalFormatting>
  <conditionalFormatting sqref="E9">
    <cfRule type="cellIs" dxfId="8545" priority="8525" operator="equal">
      <formula>"jan."</formula>
    </cfRule>
  </conditionalFormatting>
  <conditionalFormatting sqref="E9">
    <cfRule type="cellIs" dxfId="8544" priority="8524" operator="equal">
      <formula>"jan."</formula>
    </cfRule>
  </conditionalFormatting>
  <conditionalFormatting sqref="E9">
    <cfRule type="cellIs" dxfId="8543" priority="8523" operator="equal">
      <formula>"jan."</formula>
    </cfRule>
  </conditionalFormatting>
  <conditionalFormatting sqref="E9">
    <cfRule type="cellIs" dxfId="8542" priority="8522" operator="equal">
      <formula>"jan."</formula>
    </cfRule>
  </conditionalFormatting>
  <conditionalFormatting sqref="E9">
    <cfRule type="cellIs" dxfId="8541" priority="8521" operator="equal">
      <formula>"jan."</formula>
    </cfRule>
  </conditionalFormatting>
  <conditionalFormatting sqref="E9">
    <cfRule type="cellIs" dxfId="8540" priority="8520" operator="equal">
      <formula>"jan."</formula>
    </cfRule>
  </conditionalFormatting>
  <conditionalFormatting sqref="E9">
    <cfRule type="cellIs" dxfId="8539" priority="8519" operator="equal">
      <formula>"jan."</formula>
    </cfRule>
  </conditionalFormatting>
  <conditionalFormatting sqref="E9">
    <cfRule type="cellIs" dxfId="8538" priority="8518" operator="equal">
      <formula>"jan."</formula>
    </cfRule>
  </conditionalFormatting>
  <conditionalFormatting sqref="E9">
    <cfRule type="cellIs" dxfId="8537" priority="8517" operator="equal">
      <formula>"jan."</formula>
    </cfRule>
  </conditionalFormatting>
  <conditionalFormatting sqref="E9">
    <cfRule type="cellIs" dxfId="8536" priority="8516" operator="equal">
      <formula>"jan."</formula>
    </cfRule>
  </conditionalFormatting>
  <conditionalFormatting sqref="E9">
    <cfRule type="cellIs" dxfId="8535" priority="8515" operator="equal">
      <formula>"jan."</formula>
    </cfRule>
  </conditionalFormatting>
  <conditionalFormatting sqref="E9">
    <cfRule type="cellIs" dxfId="8534" priority="8514" operator="equal">
      <formula>"jan."</formula>
    </cfRule>
  </conditionalFormatting>
  <conditionalFormatting sqref="E9">
    <cfRule type="cellIs" dxfId="8533" priority="8513" operator="equal">
      <formula>"jan."</formula>
    </cfRule>
  </conditionalFormatting>
  <conditionalFormatting sqref="E9">
    <cfRule type="cellIs" dxfId="8532" priority="8512" operator="equal">
      <formula>"jan."</formula>
    </cfRule>
  </conditionalFormatting>
  <conditionalFormatting sqref="E9">
    <cfRule type="cellIs" dxfId="8531" priority="8511" operator="equal">
      <formula>"jan."</formula>
    </cfRule>
  </conditionalFormatting>
  <conditionalFormatting sqref="E9">
    <cfRule type="cellIs" dxfId="8530" priority="8510" operator="equal">
      <formula>"jan."</formula>
    </cfRule>
  </conditionalFormatting>
  <conditionalFormatting sqref="E9">
    <cfRule type="cellIs" dxfId="8529" priority="8509" operator="equal">
      <formula>"jan."</formula>
    </cfRule>
  </conditionalFormatting>
  <conditionalFormatting sqref="E9">
    <cfRule type="cellIs" dxfId="8528" priority="8508" operator="equal">
      <formula>"jan."</formula>
    </cfRule>
  </conditionalFormatting>
  <conditionalFormatting sqref="E9">
    <cfRule type="cellIs" dxfId="8527" priority="8507" operator="equal">
      <formula>"jan."</formula>
    </cfRule>
  </conditionalFormatting>
  <conditionalFormatting sqref="E9">
    <cfRule type="cellIs" dxfId="8526" priority="8506" operator="equal">
      <formula>"jan."</formula>
    </cfRule>
  </conditionalFormatting>
  <conditionalFormatting sqref="E9">
    <cfRule type="cellIs" dxfId="8525" priority="8505" operator="equal">
      <formula>"jan."</formula>
    </cfRule>
  </conditionalFormatting>
  <conditionalFormatting sqref="E9">
    <cfRule type="cellIs" dxfId="8524" priority="8504" operator="equal">
      <formula>"jan."</formula>
    </cfRule>
  </conditionalFormatting>
  <conditionalFormatting sqref="E9">
    <cfRule type="cellIs" dxfId="8523" priority="8503" operator="equal">
      <formula>"jan."</formula>
    </cfRule>
  </conditionalFormatting>
  <conditionalFormatting sqref="E9">
    <cfRule type="cellIs" dxfId="8522" priority="8502" operator="equal">
      <formula>"jan."</formula>
    </cfRule>
  </conditionalFormatting>
  <conditionalFormatting sqref="E9">
    <cfRule type="cellIs" dxfId="8521" priority="8501" operator="equal">
      <formula>"jan."</formula>
    </cfRule>
  </conditionalFormatting>
  <conditionalFormatting sqref="E9">
    <cfRule type="cellIs" dxfId="8520" priority="8500" operator="equal">
      <formula>"jan."</formula>
    </cfRule>
  </conditionalFormatting>
  <conditionalFormatting sqref="E9">
    <cfRule type="cellIs" dxfId="8519" priority="8499" operator="equal">
      <formula>"jan."</formula>
    </cfRule>
  </conditionalFormatting>
  <conditionalFormatting sqref="E9">
    <cfRule type="cellIs" dxfId="8518" priority="8498" operator="equal">
      <formula>"jan."</formula>
    </cfRule>
  </conditionalFormatting>
  <conditionalFormatting sqref="E9">
    <cfRule type="cellIs" dxfId="8517" priority="8497" operator="equal">
      <formula>"jan."</formula>
    </cfRule>
  </conditionalFormatting>
  <conditionalFormatting sqref="E9">
    <cfRule type="cellIs" dxfId="8516" priority="8496" operator="equal">
      <formula>"jan."</formula>
    </cfRule>
  </conditionalFormatting>
  <conditionalFormatting sqref="E9">
    <cfRule type="cellIs" dxfId="8515" priority="8495" operator="equal">
      <formula>"jan."</formula>
    </cfRule>
  </conditionalFormatting>
  <conditionalFormatting sqref="E9">
    <cfRule type="cellIs" dxfId="8514" priority="8494" operator="equal">
      <formula>"jan."</formula>
    </cfRule>
  </conditionalFormatting>
  <conditionalFormatting sqref="E9">
    <cfRule type="cellIs" dxfId="8513" priority="8493" operator="equal">
      <formula>"jan."</formula>
    </cfRule>
  </conditionalFormatting>
  <conditionalFormatting sqref="E9">
    <cfRule type="cellIs" dxfId="8512" priority="8492" operator="equal">
      <formula>"jan."</formula>
    </cfRule>
  </conditionalFormatting>
  <conditionalFormatting sqref="E9">
    <cfRule type="cellIs" dxfId="8511" priority="8491" operator="equal">
      <formula>"jan."</formula>
    </cfRule>
  </conditionalFormatting>
  <conditionalFormatting sqref="E9">
    <cfRule type="cellIs" dxfId="8510" priority="8490" operator="equal">
      <formula>"jan."</formula>
    </cfRule>
  </conditionalFormatting>
  <conditionalFormatting sqref="E9">
    <cfRule type="cellIs" dxfId="8509" priority="8489" operator="equal">
      <formula>"jan."</formula>
    </cfRule>
  </conditionalFormatting>
  <conditionalFormatting sqref="E9">
    <cfRule type="cellIs" dxfId="8508" priority="8488" operator="equal">
      <formula>"jan."</formula>
    </cfRule>
  </conditionalFormatting>
  <conditionalFormatting sqref="E9">
    <cfRule type="cellIs" dxfId="8507" priority="8487" operator="equal">
      <formula>"jan."</formula>
    </cfRule>
  </conditionalFormatting>
  <conditionalFormatting sqref="E9">
    <cfRule type="cellIs" dxfId="8506" priority="8486" operator="equal">
      <formula>"jan."</formula>
    </cfRule>
  </conditionalFormatting>
  <conditionalFormatting sqref="E9">
    <cfRule type="cellIs" dxfId="8505" priority="8485" operator="equal">
      <formula>"jan."</formula>
    </cfRule>
  </conditionalFormatting>
  <conditionalFormatting sqref="E9">
    <cfRule type="cellIs" dxfId="8504" priority="8484" operator="equal">
      <formula>"jan."</formula>
    </cfRule>
  </conditionalFormatting>
  <conditionalFormatting sqref="E9">
    <cfRule type="cellIs" dxfId="8503" priority="8483" operator="equal">
      <formula>"jan."</formula>
    </cfRule>
  </conditionalFormatting>
  <conditionalFormatting sqref="E9">
    <cfRule type="cellIs" dxfId="8502" priority="8482" operator="equal">
      <formula>"jan."</formula>
    </cfRule>
  </conditionalFormatting>
  <conditionalFormatting sqref="E9">
    <cfRule type="cellIs" dxfId="8501" priority="8481" operator="equal">
      <formula>"jan."</formula>
    </cfRule>
  </conditionalFormatting>
  <conditionalFormatting sqref="E9">
    <cfRule type="cellIs" dxfId="8500" priority="8480" operator="equal">
      <formula>"jan."</formula>
    </cfRule>
  </conditionalFormatting>
  <conditionalFormatting sqref="E9">
    <cfRule type="cellIs" dxfId="8499" priority="8479" operator="equal">
      <formula>"jan."</formula>
    </cfRule>
  </conditionalFormatting>
  <conditionalFormatting sqref="E9">
    <cfRule type="cellIs" dxfId="8498" priority="8478" operator="equal">
      <formula>"jan."</formula>
    </cfRule>
  </conditionalFormatting>
  <conditionalFormatting sqref="E9">
    <cfRule type="cellIs" dxfId="8497" priority="8477" operator="equal">
      <formula>"jan."</formula>
    </cfRule>
  </conditionalFormatting>
  <conditionalFormatting sqref="E9">
    <cfRule type="cellIs" dxfId="8496" priority="8476" operator="equal">
      <formula>"jan."</formula>
    </cfRule>
  </conditionalFormatting>
  <conditionalFormatting sqref="E9">
    <cfRule type="cellIs" dxfId="8495" priority="8475" operator="equal">
      <formula>"jan."</formula>
    </cfRule>
  </conditionalFormatting>
  <conditionalFormatting sqref="E9">
    <cfRule type="cellIs" dxfId="8494" priority="8474" operator="equal">
      <formula>"jan."</formula>
    </cfRule>
  </conditionalFormatting>
  <conditionalFormatting sqref="E9">
    <cfRule type="cellIs" dxfId="8493" priority="8473" operator="equal">
      <formula>"jan."</formula>
    </cfRule>
  </conditionalFormatting>
  <conditionalFormatting sqref="E9">
    <cfRule type="cellIs" dxfId="8492" priority="8472" operator="equal">
      <formula>"jan."</formula>
    </cfRule>
  </conditionalFormatting>
  <conditionalFormatting sqref="E9">
    <cfRule type="cellIs" dxfId="8491" priority="8471" operator="equal">
      <formula>"jan."</formula>
    </cfRule>
  </conditionalFormatting>
  <conditionalFormatting sqref="E9">
    <cfRule type="cellIs" dxfId="8490" priority="8470" operator="equal">
      <formula>"jan."</formula>
    </cfRule>
  </conditionalFormatting>
  <conditionalFormatting sqref="E9">
    <cfRule type="cellIs" dxfId="8489" priority="8469" operator="equal">
      <formula>"jan."</formula>
    </cfRule>
  </conditionalFormatting>
  <conditionalFormatting sqref="E9">
    <cfRule type="cellIs" dxfId="8488" priority="8468" operator="equal">
      <formula>"jan."</formula>
    </cfRule>
  </conditionalFormatting>
  <conditionalFormatting sqref="E9">
    <cfRule type="cellIs" dxfId="8487" priority="8467" operator="equal">
      <formula>"jan."</formula>
    </cfRule>
  </conditionalFormatting>
  <conditionalFormatting sqref="E9">
    <cfRule type="cellIs" dxfId="8486" priority="8466" operator="equal">
      <formula>"jan."</formula>
    </cfRule>
  </conditionalFormatting>
  <conditionalFormatting sqref="E9">
    <cfRule type="cellIs" dxfId="8485" priority="8465" operator="equal">
      <formula>"jan."</formula>
    </cfRule>
  </conditionalFormatting>
  <conditionalFormatting sqref="E9">
    <cfRule type="cellIs" dxfId="8484" priority="8464" operator="equal">
      <formula>"jan."</formula>
    </cfRule>
  </conditionalFormatting>
  <conditionalFormatting sqref="E9">
    <cfRule type="cellIs" dxfId="8483" priority="8463" operator="equal">
      <formula>"jan."</formula>
    </cfRule>
  </conditionalFormatting>
  <conditionalFormatting sqref="E9">
    <cfRule type="cellIs" dxfId="8482" priority="8462" operator="equal">
      <formula>"jan."</formula>
    </cfRule>
  </conditionalFormatting>
  <conditionalFormatting sqref="E9">
    <cfRule type="cellIs" dxfId="8481" priority="8461" operator="equal">
      <formula>"jan."</formula>
    </cfRule>
  </conditionalFormatting>
  <conditionalFormatting sqref="E9">
    <cfRule type="cellIs" dxfId="8480" priority="8460" operator="equal">
      <formula>"jan."</formula>
    </cfRule>
  </conditionalFormatting>
  <conditionalFormatting sqref="E9">
    <cfRule type="cellIs" dxfId="8479" priority="8459" operator="equal">
      <formula>"jan."</formula>
    </cfRule>
  </conditionalFormatting>
  <conditionalFormatting sqref="E9">
    <cfRule type="cellIs" dxfId="8478" priority="8458" operator="equal">
      <formula>"jan."</formula>
    </cfRule>
  </conditionalFormatting>
  <conditionalFormatting sqref="E9">
    <cfRule type="cellIs" dxfId="8477" priority="8457" operator="equal">
      <formula>"jan."</formula>
    </cfRule>
  </conditionalFormatting>
  <conditionalFormatting sqref="E9">
    <cfRule type="cellIs" dxfId="8476" priority="8456" operator="equal">
      <formula>"jan."</formula>
    </cfRule>
  </conditionalFormatting>
  <conditionalFormatting sqref="E9">
    <cfRule type="cellIs" dxfId="8475" priority="8455" operator="equal">
      <formula>"jan."</formula>
    </cfRule>
  </conditionalFormatting>
  <conditionalFormatting sqref="E9">
    <cfRule type="cellIs" dxfId="8474" priority="8454" operator="equal">
      <formula>"jan."</formula>
    </cfRule>
  </conditionalFormatting>
  <conditionalFormatting sqref="E9">
    <cfRule type="cellIs" dxfId="8473" priority="8453" operator="equal">
      <formula>"jan."</formula>
    </cfRule>
  </conditionalFormatting>
  <conditionalFormatting sqref="E9">
    <cfRule type="cellIs" dxfId="8472" priority="8452" operator="equal">
      <formula>"jan."</formula>
    </cfRule>
  </conditionalFormatting>
  <conditionalFormatting sqref="E9">
    <cfRule type="cellIs" dxfId="8471" priority="8451" operator="equal">
      <formula>"jan."</formula>
    </cfRule>
  </conditionalFormatting>
  <conditionalFormatting sqref="E9">
    <cfRule type="cellIs" dxfId="8470" priority="8450" operator="equal">
      <formula>"jan."</formula>
    </cfRule>
  </conditionalFormatting>
  <conditionalFormatting sqref="E9">
    <cfRule type="cellIs" dxfId="8469" priority="8449" operator="equal">
      <formula>"jan."</formula>
    </cfRule>
  </conditionalFormatting>
  <conditionalFormatting sqref="E9">
    <cfRule type="cellIs" dxfId="8468" priority="8448" operator="equal">
      <formula>"jan."</formula>
    </cfRule>
  </conditionalFormatting>
  <conditionalFormatting sqref="E9">
    <cfRule type="cellIs" dxfId="8467" priority="8447" operator="equal">
      <formula>"jan."</formula>
    </cfRule>
  </conditionalFormatting>
  <conditionalFormatting sqref="E9">
    <cfRule type="cellIs" dxfId="8466" priority="8446" operator="equal">
      <formula>"jan."</formula>
    </cfRule>
  </conditionalFormatting>
  <conditionalFormatting sqref="E9">
    <cfRule type="cellIs" dxfId="8465" priority="8445" operator="equal">
      <formula>"jan."</formula>
    </cfRule>
  </conditionalFormatting>
  <conditionalFormatting sqref="E9">
    <cfRule type="cellIs" dxfId="8464" priority="8443" operator="equal">
      <formula>"jan."</formula>
    </cfRule>
  </conditionalFormatting>
  <conditionalFormatting sqref="E9">
    <cfRule type="cellIs" dxfId="8463" priority="8442" operator="equal">
      <formula>"jan."</formula>
    </cfRule>
  </conditionalFormatting>
  <conditionalFormatting sqref="E9">
    <cfRule type="cellIs" dxfId="8462" priority="8441" operator="equal">
      <formula>"jan."</formula>
    </cfRule>
  </conditionalFormatting>
  <conditionalFormatting sqref="E9">
    <cfRule type="cellIs" dxfId="8461" priority="8440" operator="equal">
      <formula>"jan."</formula>
    </cfRule>
  </conditionalFormatting>
  <conditionalFormatting sqref="E9">
    <cfRule type="cellIs" dxfId="8460" priority="8439" operator="equal">
      <formula>"jan."</formula>
    </cfRule>
  </conditionalFormatting>
  <conditionalFormatting sqref="E9">
    <cfRule type="cellIs" dxfId="8459" priority="8438" operator="equal">
      <formula>"jan."</formula>
    </cfRule>
  </conditionalFormatting>
  <conditionalFormatting sqref="E9">
    <cfRule type="cellIs" dxfId="8458" priority="8437" operator="equal">
      <formula>"jan."</formula>
    </cfRule>
  </conditionalFormatting>
  <conditionalFormatting sqref="E9">
    <cfRule type="cellIs" dxfId="8457" priority="8436" operator="equal">
      <formula>"jan."</formula>
    </cfRule>
  </conditionalFormatting>
  <conditionalFormatting sqref="E9">
    <cfRule type="cellIs" dxfId="8456" priority="8434" operator="equal">
      <formula>"jan."</formula>
    </cfRule>
  </conditionalFormatting>
  <conditionalFormatting sqref="E9">
    <cfRule type="cellIs" dxfId="8455" priority="8433" operator="equal">
      <formula>"jan."</formula>
    </cfRule>
  </conditionalFormatting>
  <conditionalFormatting sqref="E9">
    <cfRule type="cellIs" dxfId="8454" priority="8432" operator="equal">
      <formula>"jan."</formula>
    </cfRule>
  </conditionalFormatting>
  <conditionalFormatting sqref="E9">
    <cfRule type="cellIs" dxfId="8453" priority="8431" operator="equal">
      <formula>"jan."</formula>
    </cfRule>
  </conditionalFormatting>
  <conditionalFormatting sqref="E9">
    <cfRule type="cellIs" dxfId="8452" priority="8430" operator="equal">
      <formula>"jan."</formula>
    </cfRule>
  </conditionalFormatting>
  <conditionalFormatting sqref="E9">
    <cfRule type="cellIs" dxfId="8451" priority="8429" operator="equal">
      <formula>"jan."</formula>
    </cfRule>
  </conditionalFormatting>
  <conditionalFormatting sqref="E9">
    <cfRule type="cellIs" dxfId="8450" priority="8428" operator="equal">
      <formula>"jan."</formula>
    </cfRule>
  </conditionalFormatting>
  <conditionalFormatting sqref="E9">
    <cfRule type="cellIs" dxfId="8449" priority="8427" operator="equal">
      <formula>"jan."</formula>
    </cfRule>
  </conditionalFormatting>
  <conditionalFormatting sqref="E9">
    <cfRule type="cellIs" dxfId="8448" priority="8426" operator="equal">
      <formula>"jan."</formula>
    </cfRule>
  </conditionalFormatting>
  <conditionalFormatting sqref="E9">
    <cfRule type="cellIs" dxfId="8447" priority="8425" operator="equal">
      <formula>"jan."</formula>
    </cfRule>
  </conditionalFormatting>
  <conditionalFormatting sqref="E9">
    <cfRule type="cellIs" dxfId="8446" priority="8424" operator="equal">
      <formula>"jan."</formula>
    </cfRule>
  </conditionalFormatting>
  <conditionalFormatting sqref="E9">
    <cfRule type="cellIs" dxfId="8445" priority="8423" operator="equal">
      <formula>"jan."</formula>
    </cfRule>
  </conditionalFormatting>
  <conditionalFormatting sqref="E9">
    <cfRule type="cellIs" dxfId="8444" priority="8422" operator="equal">
      <formula>"jan."</formula>
    </cfRule>
  </conditionalFormatting>
  <conditionalFormatting sqref="E9">
    <cfRule type="cellIs" dxfId="8443" priority="8421" operator="equal">
      <formula>"jan."</formula>
    </cfRule>
  </conditionalFormatting>
  <conditionalFormatting sqref="E9">
    <cfRule type="cellIs" dxfId="8442" priority="8420" operator="equal">
      <formula>"jan."</formula>
    </cfRule>
  </conditionalFormatting>
  <conditionalFormatting sqref="E9">
    <cfRule type="cellIs" dxfId="8441" priority="8419" operator="equal">
      <formula>"jan."</formula>
    </cfRule>
  </conditionalFormatting>
  <conditionalFormatting sqref="E9">
    <cfRule type="cellIs" dxfId="8440" priority="8418" operator="equal">
      <formula>"jan."</formula>
    </cfRule>
  </conditionalFormatting>
  <conditionalFormatting sqref="E9">
    <cfRule type="cellIs" dxfId="8439" priority="8417" operator="equal">
      <formula>"jan."</formula>
    </cfRule>
  </conditionalFormatting>
  <conditionalFormatting sqref="E9">
    <cfRule type="cellIs" dxfId="8438" priority="8416" operator="equal">
      <formula>"jan."</formula>
    </cfRule>
  </conditionalFormatting>
  <conditionalFormatting sqref="E9">
    <cfRule type="cellIs" dxfId="8437" priority="8415" operator="equal">
      <formula>"jan."</formula>
    </cfRule>
  </conditionalFormatting>
  <conditionalFormatting sqref="E9">
    <cfRule type="cellIs" dxfId="8436" priority="8414" operator="equal">
      <formula>"jan."</formula>
    </cfRule>
  </conditionalFormatting>
  <conditionalFormatting sqref="E9">
    <cfRule type="cellIs" dxfId="8435" priority="8413" operator="equal">
      <formula>"jan."</formula>
    </cfRule>
  </conditionalFormatting>
  <conditionalFormatting sqref="E9">
    <cfRule type="cellIs" dxfId="8434" priority="8412" operator="equal">
      <formula>"jan."</formula>
    </cfRule>
  </conditionalFormatting>
  <conditionalFormatting sqref="E9">
    <cfRule type="cellIs" dxfId="8433" priority="8411" operator="equal">
      <formula>"jan."</formula>
    </cfRule>
  </conditionalFormatting>
  <conditionalFormatting sqref="E9">
    <cfRule type="cellIs" dxfId="8432" priority="8410" operator="equal">
      <formula>"jan."</formula>
    </cfRule>
  </conditionalFormatting>
  <conditionalFormatting sqref="E9">
    <cfRule type="cellIs" dxfId="8431" priority="8409" operator="equal">
      <formula>"jan."</formula>
    </cfRule>
  </conditionalFormatting>
  <conditionalFormatting sqref="E9">
    <cfRule type="cellIs" dxfId="8430" priority="8408" operator="equal">
      <formula>"jan."</formula>
    </cfRule>
  </conditionalFormatting>
  <conditionalFormatting sqref="E9">
    <cfRule type="cellIs" dxfId="8429" priority="8407" operator="equal">
      <formula>"jan."</formula>
    </cfRule>
  </conditionalFormatting>
  <conditionalFormatting sqref="E9">
    <cfRule type="cellIs" dxfId="8428" priority="8406" operator="equal">
      <formula>"jan."</formula>
    </cfRule>
  </conditionalFormatting>
  <conditionalFormatting sqref="E9">
    <cfRule type="cellIs" dxfId="8427" priority="8405" operator="equal">
      <formula>"jan."</formula>
    </cfRule>
  </conditionalFormatting>
  <conditionalFormatting sqref="E9">
    <cfRule type="cellIs" dxfId="8426" priority="8404" operator="equal">
      <formula>"jan."</formula>
    </cfRule>
  </conditionalFormatting>
  <conditionalFormatting sqref="E9">
    <cfRule type="cellIs" dxfId="8425" priority="8403" operator="equal">
      <formula>"jan."</formula>
    </cfRule>
  </conditionalFormatting>
  <conditionalFormatting sqref="E9">
    <cfRule type="cellIs" dxfId="8424" priority="8402" operator="equal">
      <formula>"jan."</formula>
    </cfRule>
  </conditionalFormatting>
  <conditionalFormatting sqref="E9">
    <cfRule type="cellIs" dxfId="8423" priority="8401" operator="equal">
      <formula>"jan."</formula>
    </cfRule>
  </conditionalFormatting>
  <conditionalFormatting sqref="E9">
    <cfRule type="cellIs" dxfId="8422" priority="8400" operator="equal">
      <formula>"jan."</formula>
    </cfRule>
  </conditionalFormatting>
  <conditionalFormatting sqref="E9">
    <cfRule type="cellIs" dxfId="8421" priority="8399" operator="equal">
      <formula>"jan."</formula>
    </cfRule>
  </conditionalFormatting>
  <conditionalFormatting sqref="E9">
    <cfRule type="cellIs" dxfId="8420" priority="8398" operator="equal">
      <formula>"jan."</formula>
    </cfRule>
  </conditionalFormatting>
  <conditionalFormatting sqref="E9">
    <cfRule type="cellIs" dxfId="8419" priority="8397" operator="equal">
      <formula>"jan."</formula>
    </cfRule>
  </conditionalFormatting>
  <conditionalFormatting sqref="E9">
    <cfRule type="cellIs" dxfId="8418" priority="8396" operator="equal">
      <formula>"jan."</formula>
    </cfRule>
  </conditionalFormatting>
  <conditionalFormatting sqref="E9">
    <cfRule type="cellIs" dxfId="8417" priority="8395" operator="equal">
      <formula>"jan."</formula>
    </cfRule>
  </conditionalFormatting>
  <conditionalFormatting sqref="E9">
    <cfRule type="cellIs" dxfId="8416" priority="8393" operator="equal">
      <formula>"jan."</formula>
    </cfRule>
  </conditionalFormatting>
  <conditionalFormatting sqref="E9">
    <cfRule type="cellIs" dxfId="8415" priority="8391" operator="equal">
      <formula>"jan."</formula>
    </cfRule>
  </conditionalFormatting>
  <conditionalFormatting sqref="E9">
    <cfRule type="cellIs" dxfId="8414" priority="8390" operator="equal">
      <formula>"jan."</formula>
    </cfRule>
  </conditionalFormatting>
  <conditionalFormatting sqref="E9">
    <cfRule type="cellIs" dxfId="8413" priority="8389" operator="equal">
      <formula>"jan."</formula>
    </cfRule>
  </conditionalFormatting>
  <conditionalFormatting sqref="E9">
    <cfRule type="cellIs" dxfId="8412" priority="8388" operator="equal">
      <formula>"jan."</formula>
    </cfRule>
  </conditionalFormatting>
  <conditionalFormatting sqref="E9">
    <cfRule type="cellIs" dxfId="8411" priority="8387" operator="equal">
      <formula>"jan."</formula>
    </cfRule>
  </conditionalFormatting>
  <conditionalFormatting sqref="E9">
    <cfRule type="cellIs" dxfId="8410" priority="8386" operator="equal">
      <formula>"jan."</formula>
    </cfRule>
  </conditionalFormatting>
  <conditionalFormatting sqref="E9">
    <cfRule type="cellIs" dxfId="8409" priority="8385" operator="equal">
      <formula>"jan."</formula>
    </cfRule>
  </conditionalFormatting>
  <conditionalFormatting sqref="E9">
    <cfRule type="cellIs" dxfId="8408" priority="8384" operator="equal">
      <formula>"jan."</formula>
    </cfRule>
  </conditionalFormatting>
  <conditionalFormatting sqref="E9">
    <cfRule type="cellIs" dxfId="8407" priority="8383" operator="equal">
      <formula>"jan."</formula>
    </cfRule>
  </conditionalFormatting>
  <conditionalFormatting sqref="E9">
    <cfRule type="cellIs" dxfId="8406" priority="8382" operator="equal">
      <formula>"jan."</formula>
    </cfRule>
  </conditionalFormatting>
  <conditionalFormatting sqref="E9">
    <cfRule type="cellIs" dxfId="8405" priority="8381" operator="equal">
      <formula>"jan."</formula>
    </cfRule>
  </conditionalFormatting>
  <conditionalFormatting sqref="E9">
    <cfRule type="cellIs" dxfId="8404" priority="8380" operator="equal">
      <formula>"jan."</formula>
    </cfRule>
  </conditionalFormatting>
  <conditionalFormatting sqref="E9">
    <cfRule type="cellIs" dxfId="8403" priority="8379" operator="equal">
      <formula>"jan."</formula>
    </cfRule>
  </conditionalFormatting>
  <conditionalFormatting sqref="E9">
    <cfRule type="cellIs" dxfId="8402" priority="8378" operator="equal">
      <formula>"jan."</formula>
    </cfRule>
  </conditionalFormatting>
  <conditionalFormatting sqref="E9">
    <cfRule type="cellIs" dxfId="8401" priority="8377" operator="equal">
      <formula>"jan."</formula>
    </cfRule>
  </conditionalFormatting>
  <conditionalFormatting sqref="E9">
    <cfRule type="cellIs" dxfId="8400" priority="8376" operator="equal">
      <formula>"jan."</formula>
    </cfRule>
  </conditionalFormatting>
  <conditionalFormatting sqref="E9">
    <cfRule type="cellIs" dxfId="8399" priority="8375" operator="equal">
      <formula>"jan."</formula>
    </cfRule>
  </conditionalFormatting>
  <conditionalFormatting sqref="E9">
    <cfRule type="cellIs" dxfId="8398" priority="8373" operator="equal">
      <formula>"jan."</formula>
    </cfRule>
  </conditionalFormatting>
  <conditionalFormatting sqref="E9">
    <cfRule type="cellIs" dxfId="8397" priority="8372" operator="equal">
      <formula>"jan."</formula>
    </cfRule>
  </conditionalFormatting>
  <conditionalFormatting sqref="E9">
    <cfRule type="cellIs" dxfId="8396" priority="8371" operator="equal">
      <formula>"jan."</formula>
    </cfRule>
  </conditionalFormatting>
  <conditionalFormatting sqref="E9">
    <cfRule type="cellIs" dxfId="8395" priority="8370" operator="equal">
      <formula>"jan."</formula>
    </cfRule>
  </conditionalFormatting>
  <conditionalFormatting sqref="E9">
    <cfRule type="cellIs" dxfId="8394" priority="8369" operator="equal">
      <formula>"jan."</formula>
    </cfRule>
  </conditionalFormatting>
  <conditionalFormatting sqref="E9">
    <cfRule type="cellIs" dxfId="8393" priority="8368" operator="equal">
      <formula>"jan."</formula>
    </cfRule>
  </conditionalFormatting>
  <conditionalFormatting sqref="E9">
    <cfRule type="cellIs" dxfId="8392" priority="8367" operator="equal">
      <formula>"jan."</formula>
    </cfRule>
  </conditionalFormatting>
  <conditionalFormatting sqref="E9">
    <cfRule type="cellIs" dxfId="8391" priority="8366" operator="equal">
      <formula>"jan."</formula>
    </cfRule>
  </conditionalFormatting>
  <conditionalFormatting sqref="E9">
    <cfRule type="cellIs" dxfId="8390" priority="8365" operator="equal">
      <formula>"jan."</formula>
    </cfRule>
  </conditionalFormatting>
  <conditionalFormatting sqref="E9">
    <cfRule type="cellIs" dxfId="8389" priority="8364" operator="equal">
      <formula>"jan."</formula>
    </cfRule>
  </conditionalFormatting>
  <conditionalFormatting sqref="E9">
    <cfRule type="cellIs" dxfId="8388" priority="8361" operator="equal">
      <formula>"jan."</formula>
    </cfRule>
  </conditionalFormatting>
  <conditionalFormatting sqref="E9">
    <cfRule type="cellIs" dxfId="8387" priority="8360" operator="equal">
      <formula>"jan."</formula>
    </cfRule>
  </conditionalFormatting>
  <conditionalFormatting sqref="E9">
    <cfRule type="cellIs" dxfId="8386" priority="8359" operator="equal">
      <formula>"jan."</formula>
    </cfRule>
  </conditionalFormatting>
  <conditionalFormatting sqref="E9">
    <cfRule type="cellIs" dxfId="8385" priority="8358" operator="equal">
      <formula>"jan."</formula>
    </cfRule>
  </conditionalFormatting>
  <conditionalFormatting sqref="E9">
    <cfRule type="cellIs" dxfId="8384" priority="8357" operator="equal">
      <formula>"jan."</formula>
    </cfRule>
  </conditionalFormatting>
  <conditionalFormatting sqref="E9">
    <cfRule type="cellIs" dxfId="8383" priority="8356" operator="equal">
      <formula>"jan."</formula>
    </cfRule>
  </conditionalFormatting>
  <conditionalFormatting sqref="E9">
    <cfRule type="cellIs" dxfId="8382" priority="8355" operator="equal">
      <formula>"jan."</formula>
    </cfRule>
  </conditionalFormatting>
  <conditionalFormatting sqref="E9">
    <cfRule type="cellIs" dxfId="8381" priority="8354" operator="equal">
      <formula>"jan."</formula>
    </cfRule>
  </conditionalFormatting>
  <conditionalFormatting sqref="E9">
    <cfRule type="cellIs" dxfId="8380" priority="8352" operator="equal">
      <formula>"jan."</formula>
    </cfRule>
  </conditionalFormatting>
  <conditionalFormatting sqref="E9">
    <cfRule type="cellIs" dxfId="8379" priority="8351" operator="equal">
      <formula>"jan."</formula>
    </cfRule>
  </conditionalFormatting>
  <conditionalFormatting sqref="E9">
    <cfRule type="cellIs" dxfId="8378" priority="8350" operator="equal">
      <formula>"jan."</formula>
    </cfRule>
  </conditionalFormatting>
  <conditionalFormatting sqref="E9">
    <cfRule type="cellIs" dxfId="8377" priority="8349" operator="equal">
      <formula>"jan."</formula>
    </cfRule>
  </conditionalFormatting>
  <conditionalFormatting sqref="E9">
    <cfRule type="cellIs" dxfId="8376" priority="8348" operator="equal">
      <formula>"jan."</formula>
    </cfRule>
  </conditionalFormatting>
  <conditionalFormatting sqref="E9">
    <cfRule type="cellIs" dxfId="8375" priority="8347" operator="equal">
      <formula>"jan."</formula>
    </cfRule>
  </conditionalFormatting>
  <conditionalFormatting sqref="E9">
    <cfRule type="cellIs" dxfId="8374" priority="8346" operator="equal">
      <formula>"jan."</formula>
    </cfRule>
  </conditionalFormatting>
  <conditionalFormatting sqref="E9">
    <cfRule type="cellIs" dxfId="8373" priority="8345" operator="equal">
      <formula>"jan."</formula>
    </cfRule>
  </conditionalFormatting>
  <conditionalFormatting sqref="E9">
    <cfRule type="cellIs" dxfId="8372" priority="8344" operator="equal">
      <formula>"jan."</formula>
    </cfRule>
  </conditionalFormatting>
  <conditionalFormatting sqref="E9">
    <cfRule type="cellIs" dxfId="8371" priority="8343" operator="equal">
      <formula>"jan."</formula>
    </cfRule>
  </conditionalFormatting>
  <conditionalFormatting sqref="E9">
    <cfRule type="cellIs" dxfId="8370" priority="8342" operator="equal">
      <formula>"jan."</formula>
    </cfRule>
  </conditionalFormatting>
  <conditionalFormatting sqref="E9">
    <cfRule type="cellIs" dxfId="8369" priority="8341" operator="equal">
      <formula>"jan."</formula>
    </cfRule>
  </conditionalFormatting>
  <conditionalFormatting sqref="E9">
    <cfRule type="cellIs" dxfId="8368" priority="8340" operator="equal">
      <formula>"jan."</formula>
    </cfRule>
  </conditionalFormatting>
  <conditionalFormatting sqref="E9">
    <cfRule type="cellIs" dxfId="8367" priority="8339" operator="equal">
      <formula>"jan."</formula>
    </cfRule>
  </conditionalFormatting>
  <conditionalFormatting sqref="E9">
    <cfRule type="cellIs" dxfId="8366" priority="8338" operator="equal">
      <formula>"jan."</formula>
    </cfRule>
  </conditionalFormatting>
  <conditionalFormatting sqref="E9">
    <cfRule type="cellIs" dxfId="8365" priority="8337" operator="equal">
      <formula>"jan."</formula>
    </cfRule>
  </conditionalFormatting>
  <conditionalFormatting sqref="E9">
    <cfRule type="cellIs" dxfId="8364" priority="8336" operator="equal">
      <formula>"jan."</formula>
    </cfRule>
  </conditionalFormatting>
  <conditionalFormatting sqref="E9">
    <cfRule type="cellIs" dxfId="8363" priority="8335" operator="equal">
      <formula>"jan."</formula>
    </cfRule>
  </conditionalFormatting>
  <conditionalFormatting sqref="E9">
    <cfRule type="cellIs" dxfId="8362" priority="8334" operator="equal">
      <formula>"jan."</formula>
    </cfRule>
  </conditionalFormatting>
  <conditionalFormatting sqref="E9">
    <cfRule type="cellIs" dxfId="8361" priority="8333" operator="equal">
      <formula>"jan."</formula>
    </cfRule>
  </conditionalFormatting>
  <conditionalFormatting sqref="E9">
    <cfRule type="cellIs" dxfId="8360" priority="8332" operator="equal">
      <formula>"jan."</formula>
    </cfRule>
  </conditionalFormatting>
  <conditionalFormatting sqref="E9">
    <cfRule type="cellIs" dxfId="8359" priority="8331" operator="equal">
      <formula>"jan."</formula>
    </cfRule>
  </conditionalFormatting>
  <conditionalFormatting sqref="E9">
    <cfRule type="cellIs" dxfId="8358" priority="8330" operator="equal">
      <formula>"jan."</formula>
    </cfRule>
  </conditionalFormatting>
  <conditionalFormatting sqref="E9">
    <cfRule type="cellIs" dxfId="8357" priority="8329" operator="equal">
      <formula>"jan."</formula>
    </cfRule>
  </conditionalFormatting>
  <conditionalFormatting sqref="E9">
    <cfRule type="cellIs" dxfId="8356" priority="8328" operator="equal">
      <formula>"jan."</formula>
    </cfRule>
  </conditionalFormatting>
  <conditionalFormatting sqref="E9">
    <cfRule type="cellIs" dxfId="8355" priority="8327" operator="equal">
      <formula>"jan."</formula>
    </cfRule>
  </conditionalFormatting>
  <conditionalFormatting sqref="E9">
    <cfRule type="cellIs" dxfId="8354" priority="8326" operator="equal">
      <formula>"jan."</formula>
    </cfRule>
  </conditionalFormatting>
  <conditionalFormatting sqref="E9">
    <cfRule type="cellIs" dxfId="8353" priority="8325" operator="equal">
      <formula>"jan."</formula>
    </cfRule>
  </conditionalFormatting>
  <conditionalFormatting sqref="E9">
    <cfRule type="cellIs" dxfId="8352" priority="8324" operator="equal">
      <formula>"jan."</formula>
    </cfRule>
  </conditionalFormatting>
  <conditionalFormatting sqref="E9">
    <cfRule type="cellIs" dxfId="8351" priority="8323" operator="equal">
      <formula>"jan."</formula>
    </cfRule>
  </conditionalFormatting>
  <conditionalFormatting sqref="E9">
    <cfRule type="cellIs" dxfId="8350" priority="8322" operator="equal">
      <formula>"jan."</formula>
    </cfRule>
  </conditionalFormatting>
  <conditionalFormatting sqref="E9">
    <cfRule type="cellIs" dxfId="8349" priority="8321" operator="equal">
      <formula>"jan."</formula>
    </cfRule>
  </conditionalFormatting>
  <conditionalFormatting sqref="E9">
    <cfRule type="cellIs" dxfId="8348" priority="8320" operator="equal">
      <formula>"jan."</formula>
    </cfRule>
  </conditionalFormatting>
  <conditionalFormatting sqref="E9">
    <cfRule type="cellIs" dxfId="8347" priority="8319" operator="equal">
      <formula>"jan."</formula>
    </cfRule>
  </conditionalFormatting>
  <conditionalFormatting sqref="E9">
    <cfRule type="cellIs" dxfId="8346" priority="8318" operator="equal">
      <formula>"jan."</formula>
    </cfRule>
  </conditionalFormatting>
  <conditionalFormatting sqref="E9">
    <cfRule type="cellIs" dxfId="8345" priority="8317" operator="equal">
      <formula>"jan."</formula>
    </cfRule>
  </conditionalFormatting>
  <conditionalFormatting sqref="E9">
    <cfRule type="cellIs" dxfId="8344" priority="8316" operator="equal">
      <formula>"jan."</formula>
    </cfRule>
  </conditionalFormatting>
  <conditionalFormatting sqref="E9">
    <cfRule type="cellIs" dxfId="8343" priority="8315" operator="equal">
      <formula>"jan."</formula>
    </cfRule>
  </conditionalFormatting>
  <conditionalFormatting sqref="E9">
    <cfRule type="cellIs" dxfId="8342" priority="8314" operator="equal">
      <formula>"jan."</formula>
    </cfRule>
  </conditionalFormatting>
  <conditionalFormatting sqref="E9">
    <cfRule type="cellIs" dxfId="8341" priority="8313" operator="equal">
      <formula>"jan."</formula>
    </cfRule>
  </conditionalFormatting>
  <conditionalFormatting sqref="E9">
    <cfRule type="cellIs" dxfId="8340" priority="8312" operator="equal">
      <formula>"jan."</formula>
    </cfRule>
  </conditionalFormatting>
  <conditionalFormatting sqref="E9">
    <cfRule type="cellIs" dxfId="8339" priority="8311" operator="equal">
      <formula>"jan."</formula>
    </cfRule>
  </conditionalFormatting>
  <conditionalFormatting sqref="E9">
    <cfRule type="cellIs" dxfId="8338" priority="8310" operator="equal">
      <formula>"jan."</formula>
    </cfRule>
  </conditionalFormatting>
  <conditionalFormatting sqref="E9">
    <cfRule type="cellIs" dxfId="8337" priority="8309" operator="equal">
      <formula>"jan."</formula>
    </cfRule>
  </conditionalFormatting>
  <conditionalFormatting sqref="E9">
    <cfRule type="cellIs" dxfId="8336" priority="8308" operator="equal">
      <formula>"jan."</formula>
    </cfRule>
  </conditionalFormatting>
  <conditionalFormatting sqref="E9">
    <cfRule type="cellIs" dxfId="8335" priority="8307" operator="equal">
      <formula>"jan."</formula>
    </cfRule>
  </conditionalFormatting>
  <conditionalFormatting sqref="E9">
    <cfRule type="cellIs" dxfId="8334" priority="8306" operator="equal">
      <formula>"jan."</formula>
    </cfRule>
  </conditionalFormatting>
  <conditionalFormatting sqref="E9">
    <cfRule type="cellIs" dxfId="8333" priority="8305" operator="equal">
      <formula>"jan."</formula>
    </cfRule>
  </conditionalFormatting>
  <conditionalFormatting sqref="E9">
    <cfRule type="cellIs" dxfId="8332" priority="8304" operator="equal">
      <formula>"jan."</formula>
    </cfRule>
  </conditionalFormatting>
  <conditionalFormatting sqref="E9">
    <cfRule type="cellIs" dxfId="8331" priority="8303" operator="equal">
      <formula>"jan."</formula>
    </cfRule>
  </conditionalFormatting>
  <conditionalFormatting sqref="E9">
    <cfRule type="cellIs" dxfId="8330" priority="8302" operator="equal">
      <formula>"jan."</formula>
    </cfRule>
  </conditionalFormatting>
  <conditionalFormatting sqref="E9">
    <cfRule type="cellIs" dxfId="8329" priority="8301" operator="equal">
      <formula>"jan."</formula>
    </cfRule>
  </conditionalFormatting>
  <conditionalFormatting sqref="E9">
    <cfRule type="cellIs" dxfId="8328" priority="8300" operator="equal">
      <formula>"jan."</formula>
    </cfRule>
  </conditionalFormatting>
  <conditionalFormatting sqref="E9">
    <cfRule type="cellIs" dxfId="8327" priority="8299" operator="equal">
      <formula>"jan."</formula>
    </cfRule>
  </conditionalFormatting>
  <conditionalFormatting sqref="E9">
    <cfRule type="cellIs" dxfId="8326" priority="8298" operator="equal">
      <formula>"jan."</formula>
    </cfRule>
  </conditionalFormatting>
  <conditionalFormatting sqref="E9">
    <cfRule type="cellIs" dxfId="8325" priority="8297" operator="equal">
      <formula>"jan."</formula>
    </cfRule>
  </conditionalFormatting>
  <conditionalFormatting sqref="E9">
    <cfRule type="cellIs" dxfId="8324" priority="8296" operator="equal">
      <formula>"jan."</formula>
    </cfRule>
  </conditionalFormatting>
  <conditionalFormatting sqref="E9">
    <cfRule type="cellIs" dxfId="8323" priority="8295" operator="equal">
      <formula>"jan."</formula>
    </cfRule>
  </conditionalFormatting>
  <conditionalFormatting sqref="E9">
    <cfRule type="cellIs" dxfId="8322" priority="8294" operator="equal">
      <formula>"jan."</formula>
    </cfRule>
  </conditionalFormatting>
  <conditionalFormatting sqref="E9">
    <cfRule type="cellIs" dxfId="8321" priority="8293" operator="equal">
      <formula>"jan."</formula>
    </cfRule>
  </conditionalFormatting>
  <conditionalFormatting sqref="E9">
    <cfRule type="cellIs" dxfId="8320" priority="8292" operator="equal">
      <formula>"jan."</formula>
    </cfRule>
  </conditionalFormatting>
  <conditionalFormatting sqref="E9">
    <cfRule type="cellIs" dxfId="8319" priority="8291" operator="equal">
      <formula>"jan."</formula>
    </cfRule>
  </conditionalFormatting>
  <conditionalFormatting sqref="E9">
    <cfRule type="cellIs" dxfId="8318" priority="8290" operator="equal">
      <formula>"jan."</formula>
    </cfRule>
  </conditionalFormatting>
  <conditionalFormatting sqref="E9">
    <cfRule type="cellIs" dxfId="8317" priority="8289" operator="equal">
      <formula>"jan."</formula>
    </cfRule>
  </conditionalFormatting>
  <conditionalFormatting sqref="E9">
    <cfRule type="cellIs" dxfId="8316" priority="8288" operator="equal">
      <formula>"jan."</formula>
    </cfRule>
  </conditionalFormatting>
  <conditionalFormatting sqref="E9">
    <cfRule type="cellIs" dxfId="8315" priority="8287" operator="equal">
      <formula>"jan."</formula>
    </cfRule>
  </conditionalFormatting>
  <conditionalFormatting sqref="E9">
    <cfRule type="cellIs" dxfId="8314" priority="8286" operator="equal">
      <formula>"jan."</formula>
    </cfRule>
  </conditionalFormatting>
  <conditionalFormatting sqref="E9">
    <cfRule type="cellIs" dxfId="8313" priority="8285" operator="equal">
      <formula>"jan."</formula>
    </cfRule>
  </conditionalFormatting>
  <conditionalFormatting sqref="E9">
    <cfRule type="cellIs" dxfId="8312" priority="8284" operator="equal">
      <formula>"jan."</formula>
    </cfRule>
  </conditionalFormatting>
  <conditionalFormatting sqref="E9">
    <cfRule type="cellIs" dxfId="8311" priority="8283" operator="equal">
      <formula>"jan."</formula>
    </cfRule>
  </conditionalFormatting>
  <conditionalFormatting sqref="E9">
    <cfRule type="cellIs" dxfId="8310" priority="8282" operator="equal">
      <formula>"jan."</formula>
    </cfRule>
  </conditionalFormatting>
  <conditionalFormatting sqref="E9">
    <cfRule type="cellIs" dxfId="8309" priority="8281" operator="equal">
      <formula>"jan."</formula>
    </cfRule>
  </conditionalFormatting>
  <conditionalFormatting sqref="E9">
    <cfRule type="cellIs" dxfId="8308" priority="8280" operator="equal">
      <formula>"jan."</formula>
    </cfRule>
  </conditionalFormatting>
  <conditionalFormatting sqref="E9">
    <cfRule type="cellIs" dxfId="8307" priority="8279" operator="equal">
      <formula>"jan."</formula>
    </cfRule>
  </conditionalFormatting>
  <conditionalFormatting sqref="E9">
    <cfRule type="cellIs" dxfId="8306" priority="8278" operator="equal">
      <formula>"jan."</formula>
    </cfRule>
  </conditionalFormatting>
  <conditionalFormatting sqref="E9">
    <cfRule type="cellIs" dxfId="8305" priority="8277" operator="equal">
      <formula>"jan."</formula>
    </cfRule>
  </conditionalFormatting>
  <conditionalFormatting sqref="E9">
    <cfRule type="cellIs" dxfId="8304" priority="8276" operator="equal">
      <formula>"jan."</formula>
    </cfRule>
  </conditionalFormatting>
  <conditionalFormatting sqref="E9">
    <cfRule type="cellIs" dxfId="8303" priority="8275" operator="equal">
      <formula>"jan."</formula>
    </cfRule>
  </conditionalFormatting>
  <conditionalFormatting sqref="E9">
    <cfRule type="cellIs" dxfId="8302" priority="8274" operator="equal">
      <formula>"jan."</formula>
    </cfRule>
  </conditionalFormatting>
  <conditionalFormatting sqref="E9">
    <cfRule type="cellIs" dxfId="8301" priority="8273" operator="equal">
      <formula>"jan."</formula>
    </cfRule>
  </conditionalFormatting>
  <conditionalFormatting sqref="E9">
    <cfRule type="cellIs" dxfId="8300" priority="8272" operator="equal">
      <formula>"jan."</formula>
    </cfRule>
  </conditionalFormatting>
  <conditionalFormatting sqref="E9">
    <cfRule type="cellIs" dxfId="8299" priority="8271" operator="equal">
      <formula>"jan."</formula>
    </cfRule>
  </conditionalFormatting>
  <conditionalFormatting sqref="E9">
    <cfRule type="cellIs" dxfId="8298" priority="8270" operator="equal">
      <formula>"jan."</formula>
    </cfRule>
  </conditionalFormatting>
  <conditionalFormatting sqref="E9">
    <cfRule type="cellIs" dxfId="8297" priority="8269" operator="equal">
      <formula>"jan."</formula>
    </cfRule>
  </conditionalFormatting>
  <conditionalFormatting sqref="E9">
    <cfRule type="cellIs" dxfId="8296" priority="8268" operator="equal">
      <formula>"jan."</formula>
    </cfRule>
  </conditionalFormatting>
  <conditionalFormatting sqref="E9">
    <cfRule type="cellIs" dxfId="8295" priority="8267" operator="equal">
      <formula>"jan."</formula>
    </cfRule>
  </conditionalFormatting>
  <conditionalFormatting sqref="E9">
    <cfRule type="cellIs" dxfId="8294" priority="8266" operator="equal">
      <formula>"jan."</formula>
    </cfRule>
  </conditionalFormatting>
  <conditionalFormatting sqref="E9">
    <cfRule type="cellIs" dxfId="8293" priority="8265" operator="equal">
      <formula>"jan."</formula>
    </cfRule>
  </conditionalFormatting>
  <conditionalFormatting sqref="E9">
    <cfRule type="cellIs" dxfId="8292" priority="8264" operator="equal">
      <formula>"jan."</formula>
    </cfRule>
  </conditionalFormatting>
  <conditionalFormatting sqref="E9">
    <cfRule type="cellIs" dxfId="8291" priority="8263" operator="equal">
      <formula>"jan."</formula>
    </cfRule>
  </conditionalFormatting>
  <conditionalFormatting sqref="E9">
    <cfRule type="cellIs" dxfId="8290" priority="8262" operator="equal">
      <formula>"jan."</formula>
    </cfRule>
  </conditionalFormatting>
  <conditionalFormatting sqref="E9">
    <cfRule type="cellIs" dxfId="8289" priority="8261" operator="equal">
      <formula>"jan."</formula>
    </cfRule>
  </conditionalFormatting>
  <conditionalFormatting sqref="E9">
    <cfRule type="cellIs" dxfId="8288" priority="8260" operator="equal">
      <formula>"jan."</formula>
    </cfRule>
  </conditionalFormatting>
  <conditionalFormatting sqref="E9">
    <cfRule type="cellIs" dxfId="8287" priority="8259" operator="equal">
      <formula>"jan."</formula>
    </cfRule>
  </conditionalFormatting>
  <conditionalFormatting sqref="E9">
    <cfRule type="cellIs" dxfId="8286" priority="8258" operator="equal">
      <formula>"jan."</formula>
    </cfRule>
  </conditionalFormatting>
  <conditionalFormatting sqref="E9">
    <cfRule type="cellIs" dxfId="8285" priority="8257" operator="equal">
      <formula>"jan."</formula>
    </cfRule>
  </conditionalFormatting>
  <conditionalFormatting sqref="E9">
    <cfRule type="cellIs" dxfId="8284" priority="8256" operator="equal">
      <formula>"jan."</formula>
    </cfRule>
  </conditionalFormatting>
  <conditionalFormatting sqref="E9">
    <cfRule type="cellIs" dxfId="8283" priority="8255" operator="equal">
      <formula>"jan."</formula>
    </cfRule>
  </conditionalFormatting>
  <conditionalFormatting sqref="E9">
    <cfRule type="cellIs" dxfId="8282" priority="8254" operator="equal">
      <formula>"jan."</formula>
    </cfRule>
  </conditionalFormatting>
  <conditionalFormatting sqref="E9">
    <cfRule type="cellIs" dxfId="8281" priority="8253" operator="equal">
      <formula>"jan."</formula>
    </cfRule>
  </conditionalFormatting>
  <conditionalFormatting sqref="E9">
    <cfRule type="cellIs" dxfId="8280" priority="8252" operator="equal">
      <formula>"jan."</formula>
    </cfRule>
  </conditionalFormatting>
  <conditionalFormatting sqref="E9">
    <cfRule type="cellIs" dxfId="8279" priority="8250" operator="equal">
      <formula>"jan."</formula>
    </cfRule>
  </conditionalFormatting>
  <conditionalFormatting sqref="E9">
    <cfRule type="cellIs" dxfId="8278" priority="8249" operator="equal">
      <formula>"jan."</formula>
    </cfRule>
  </conditionalFormatting>
  <conditionalFormatting sqref="E9">
    <cfRule type="cellIs" dxfId="8277" priority="8248" operator="equal">
      <formula>"jan."</formula>
    </cfRule>
  </conditionalFormatting>
  <conditionalFormatting sqref="E9">
    <cfRule type="cellIs" dxfId="8276" priority="8247" operator="equal">
      <formula>"jan."</formula>
    </cfRule>
  </conditionalFormatting>
  <conditionalFormatting sqref="E9">
    <cfRule type="cellIs" dxfId="8275" priority="8246" operator="equal">
      <formula>"jan."</formula>
    </cfRule>
  </conditionalFormatting>
  <conditionalFormatting sqref="E9">
    <cfRule type="cellIs" dxfId="8274" priority="8245" operator="equal">
      <formula>"jan."</formula>
    </cfRule>
  </conditionalFormatting>
  <conditionalFormatting sqref="E9">
    <cfRule type="cellIs" dxfId="8273" priority="8244" operator="equal">
      <formula>"jan."</formula>
    </cfRule>
  </conditionalFormatting>
  <conditionalFormatting sqref="E9">
    <cfRule type="cellIs" dxfId="8272" priority="8243" operator="equal">
      <formula>"jan."</formula>
    </cfRule>
  </conditionalFormatting>
  <conditionalFormatting sqref="E9">
    <cfRule type="cellIs" dxfId="8271" priority="8242" operator="equal">
      <formula>"jan."</formula>
    </cfRule>
  </conditionalFormatting>
  <conditionalFormatting sqref="E9">
    <cfRule type="cellIs" dxfId="8270" priority="8241" operator="equal">
      <formula>"jan."</formula>
    </cfRule>
  </conditionalFormatting>
  <conditionalFormatting sqref="E9">
    <cfRule type="cellIs" dxfId="8269" priority="8240" operator="equal">
      <formula>"jan."</formula>
    </cfRule>
  </conditionalFormatting>
  <conditionalFormatting sqref="E9">
    <cfRule type="cellIs" dxfId="8268" priority="8239" operator="equal">
      <formula>"jan."</formula>
    </cfRule>
  </conditionalFormatting>
  <conditionalFormatting sqref="E9">
    <cfRule type="cellIs" dxfId="8267" priority="8238" operator="equal">
      <formula>"jan."</formula>
    </cfRule>
  </conditionalFormatting>
  <conditionalFormatting sqref="E9">
    <cfRule type="cellIs" dxfId="8266" priority="8237" operator="equal">
      <formula>"jan."</formula>
    </cfRule>
  </conditionalFormatting>
  <conditionalFormatting sqref="E9">
    <cfRule type="cellIs" dxfId="8265" priority="8236" operator="equal">
      <formula>"jan."</formula>
    </cfRule>
  </conditionalFormatting>
  <conditionalFormatting sqref="E9">
    <cfRule type="cellIs" dxfId="8264" priority="8235" operator="equal">
      <formula>"jan."</formula>
    </cfRule>
  </conditionalFormatting>
  <conditionalFormatting sqref="E9">
    <cfRule type="cellIs" dxfId="8263" priority="8234" operator="equal">
      <formula>"jan."</formula>
    </cfRule>
  </conditionalFormatting>
  <conditionalFormatting sqref="E9">
    <cfRule type="cellIs" dxfId="8262" priority="8233" operator="equal">
      <formula>"jan."</formula>
    </cfRule>
  </conditionalFormatting>
  <conditionalFormatting sqref="E9">
    <cfRule type="cellIs" dxfId="8261" priority="8232" operator="equal">
      <formula>"jan."</formula>
    </cfRule>
  </conditionalFormatting>
  <conditionalFormatting sqref="E9">
    <cfRule type="cellIs" dxfId="8260" priority="8231" operator="equal">
      <formula>"jan."</formula>
    </cfRule>
  </conditionalFormatting>
  <conditionalFormatting sqref="E9">
    <cfRule type="cellIs" dxfId="8259" priority="8230" operator="equal">
      <formula>"jan."</formula>
    </cfRule>
  </conditionalFormatting>
  <conditionalFormatting sqref="E9">
    <cfRule type="cellIs" dxfId="8258" priority="8229" operator="equal">
      <formula>"jan."</formula>
    </cfRule>
  </conditionalFormatting>
  <conditionalFormatting sqref="E9">
    <cfRule type="cellIs" dxfId="8257" priority="8228" operator="equal">
      <formula>"jan."</formula>
    </cfRule>
  </conditionalFormatting>
  <conditionalFormatting sqref="E9">
    <cfRule type="cellIs" dxfId="8256" priority="8227" operator="equal">
      <formula>"jan."</formula>
    </cfRule>
  </conditionalFormatting>
  <conditionalFormatting sqref="E9">
    <cfRule type="cellIs" dxfId="8255" priority="8226" operator="equal">
      <formula>"jan."</formula>
    </cfRule>
  </conditionalFormatting>
  <conditionalFormatting sqref="E9">
    <cfRule type="cellIs" dxfId="8254" priority="8225" operator="equal">
      <formula>"jan."</formula>
    </cfRule>
  </conditionalFormatting>
  <conditionalFormatting sqref="E9">
    <cfRule type="cellIs" dxfId="8253" priority="8224" operator="equal">
      <formula>"jan."</formula>
    </cfRule>
  </conditionalFormatting>
  <conditionalFormatting sqref="E9">
    <cfRule type="cellIs" dxfId="8252" priority="8223" operator="equal">
      <formula>"jan."</formula>
    </cfRule>
  </conditionalFormatting>
  <conditionalFormatting sqref="E9">
    <cfRule type="cellIs" dxfId="8251" priority="8222" operator="equal">
      <formula>"jan."</formula>
    </cfRule>
  </conditionalFormatting>
  <conditionalFormatting sqref="E9">
    <cfRule type="cellIs" dxfId="8250" priority="8221" operator="equal">
      <formula>"jan."</formula>
    </cfRule>
  </conditionalFormatting>
  <conditionalFormatting sqref="E9">
    <cfRule type="cellIs" dxfId="8249" priority="8220" operator="equal">
      <formula>"jan."</formula>
    </cfRule>
  </conditionalFormatting>
  <conditionalFormatting sqref="E9">
    <cfRule type="cellIs" dxfId="8248" priority="8219" operator="equal">
      <formula>"jan."</formula>
    </cfRule>
  </conditionalFormatting>
  <conditionalFormatting sqref="E9">
    <cfRule type="cellIs" dxfId="8247" priority="8218" operator="equal">
      <formula>"jan."</formula>
    </cfRule>
  </conditionalFormatting>
  <conditionalFormatting sqref="E9">
    <cfRule type="cellIs" dxfId="8246" priority="8217" operator="equal">
      <formula>"jan."</formula>
    </cfRule>
  </conditionalFormatting>
  <conditionalFormatting sqref="E9">
    <cfRule type="cellIs" dxfId="8245" priority="8216" operator="equal">
      <formula>"jan."</formula>
    </cfRule>
  </conditionalFormatting>
  <conditionalFormatting sqref="E9">
    <cfRule type="cellIs" dxfId="8244" priority="8215" operator="equal">
      <formula>"jan."</formula>
    </cfRule>
  </conditionalFormatting>
  <conditionalFormatting sqref="E9">
    <cfRule type="cellIs" dxfId="8243" priority="8214" operator="equal">
      <formula>"jan."</formula>
    </cfRule>
  </conditionalFormatting>
  <conditionalFormatting sqref="E9">
    <cfRule type="cellIs" dxfId="8242" priority="8213" operator="equal">
      <formula>"jan."</formula>
    </cfRule>
  </conditionalFormatting>
  <conditionalFormatting sqref="E9">
    <cfRule type="cellIs" dxfId="8241" priority="8212" operator="equal">
      <formula>"jan."</formula>
    </cfRule>
  </conditionalFormatting>
  <conditionalFormatting sqref="E9">
    <cfRule type="cellIs" dxfId="8240" priority="8211" operator="equal">
      <formula>"jan."</formula>
    </cfRule>
  </conditionalFormatting>
  <conditionalFormatting sqref="E9">
    <cfRule type="cellIs" dxfId="8239" priority="8210" operator="equal">
      <formula>"jan."</formula>
    </cfRule>
  </conditionalFormatting>
  <conditionalFormatting sqref="E9">
    <cfRule type="cellIs" dxfId="8238" priority="8209" operator="equal">
      <formula>"jan."</formula>
    </cfRule>
  </conditionalFormatting>
  <conditionalFormatting sqref="E9">
    <cfRule type="cellIs" dxfId="8237" priority="8208" operator="equal">
      <formula>"jan."</formula>
    </cfRule>
  </conditionalFormatting>
  <conditionalFormatting sqref="E9">
    <cfRule type="cellIs" dxfId="8236" priority="8207" operator="equal">
      <formula>"jan."</formula>
    </cfRule>
  </conditionalFormatting>
  <conditionalFormatting sqref="E9">
    <cfRule type="cellIs" dxfId="8235" priority="8206" operator="equal">
      <formula>"jan."</formula>
    </cfRule>
  </conditionalFormatting>
  <conditionalFormatting sqref="E9">
    <cfRule type="cellIs" dxfId="8234" priority="8205" operator="equal">
      <formula>"jan."</formula>
    </cfRule>
  </conditionalFormatting>
  <conditionalFormatting sqref="E9">
    <cfRule type="cellIs" dxfId="8233" priority="8204" operator="equal">
      <formula>"jan."</formula>
    </cfRule>
  </conditionalFormatting>
  <conditionalFormatting sqref="E9">
    <cfRule type="cellIs" dxfId="8232" priority="8203" operator="equal">
      <formula>"jan."</formula>
    </cfRule>
  </conditionalFormatting>
  <conditionalFormatting sqref="E9">
    <cfRule type="cellIs" dxfId="8231" priority="8202" operator="equal">
      <formula>"jan."</formula>
    </cfRule>
  </conditionalFormatting>
  <conditionalFormatting sqref="E9">
    <cfRule type="cellIs" dxfId="8230" priority="8201" operator="equal">
      <formula>"jan."</formula>
    </cfRule>
  </conditionalFormatting>
  <conditionalFormatting sqref="E9">
    <cfRule type="cellIs" dxfId="8229" priority="8200" operator="equal">
      <formula>"jan."</formula>
    </cfRule>
  </conditionalFormatting>
  <conditionalFormatting sqref="E9">
    <cfRule type="cellIs" dxfId="8228" priority="8199" operator="equal">
      <formula>"jan."</formula>
    </cfRule>
  </conditionalFormatting>
  <conditionalFormatting sqref="E9">
    <cfRule type="cellIs" dxfId="8227" priority="8198" operator="equal">
      <formula>"jan."</formula>
    </cfRule>
  </conditionalFormatting>
  <conditionalFormatting sqref="E9">
    <cfRule type="cellIs" dxfId="8226" priority="8196" operator="equal">
      <formula>"jan."</formula>
    </cfRule>
  </conditionalFormatting>
  <conditionalFormatting sqref="E9">
    <cfRule type="cellIs" dxfId="8225" priority="8195" operator="equal">
      <formula>"jan."</formula>
    </cfRule>
  </conditionalFormatting>
  <conditionalFormatting sqref="E9">
    <cfRule type="cellIs" dxfId="8224" priority="8194" operator="equal">
      <formula>"jan."</formula>
    </cfRule>
  </conditionalFormatting>
  <conditionalFormatting sqref="E9">
    <cfRule type="cellIs" dxfId="8223" priority="8193" operator="equal">
      <formula>"jan."</formula>
    </cfRule>
  </conditionalFormatting>
  <conditionalFormatting sqref="E9">
    <cfRule type="cellIs" dxfId="8222" priority="8192" operator="equal">
      <formula>"jan."</formula>
    </cfRule>
  </conditionalFormatting>
  <conditionalFormatting sqref="E9">
    <cfRule type="cellIs" dxfId="8221" priority="8191" operator="equal">
      <formula>"jan."</formula>
    </cfRule>
  </conditionalFormatting>
  <conditionalFormatting sqref="E9">
    <cfRule type="cellIs" dxfId="8220" priority="8190" operator="equal">
      <formula>"jan."</formula>
    </cfRule>
  </conditionalFormatting>
  <conditionalFormatting sqref="E9">
    <cfRule type="cellIs" dxfId="8219" priority="8189" operator="equal">
      <formula>"jan."</formula>
    </cfRule>
  </conditionalFormatting>
  <conditionalFormatting sqref="E9">
    <cfRule type="cellIs" dxfId="8218" priority="8188" operator="equal">
      <formula>"jan."</formula>
    </cfRule>
  </conditionalFormatting>
  <conditionalFormatting sqref="E9">
    <cfRule type="cellIs" dxfId="8217" priority="8187" operator="equal">
      <formula>"jan."</formula>
    </cfRule>
  </conditionalFormatting>
  <conditionalFormatting sqref="E9">
    <cfRule type="cellIs" dxfId="8216" priority="8186" operator="equal">
      <formula>"jan."</formula>
    </cfRule>
  </conditionalFormatting>
  <conditionalFormatting sqref="E9">
    <cfRule type="cellIs" dxfId="8215" priority="8185" operator="equal">
      <formula>"jan."</formula>
    </cfRule>
  </conditionalFormatting>
  <conditionalFormatting sqref="E9">
    <cfRule type="cellIs" dxfId="8214" priority="8184" operator="equal">
      <formula>"jan."</formula>
    </cfRule>
  </conditionalFormatting>
  <conditionalFormatting sqref="E9">
    <cfRule type="cellIs" dxfId="8213" priority="8183" operator="equal">
      <formula>"jan."</formula>
    </cfRule>
  </conditionalFormatting>
  <conditionalFormatting sqref="E9">
    <cfRule type="cellIs" dxfId="8212" priority="8182" operator="equal">
      <formula>"jan."</formula>
    </cfRule>
  </conditionalFormatting>
  <conditionalFormatting sqref="E9">
    <cfRule type="cellIs" dxfId="8211" priority="8181" operator="equal">
      <formula>"jan."</formula>
    </cfRule>
  </conditionalFormatting>
  <conditionalFormatting sqref="E9">
    <cfRule type="cellIs" dxfId="8210" priority="8180" operator="equal">
      <formula>"jan."</formula>
    </cfRule>
  </conditionalFormatting>
  <conditionalFormatting sqref="E9">
    <cfRule type="cellIs" dxfId="8209" priority="8179" operator="equal">
      <formula>"jan."</formula>
    </cfRule>
  </conditionalFormatting>
  <conditionalFormatting sqref="E9">
    <cfRule type="cellIs" dxfId="8208" priority="8177" operator="equal">
      <formula>"jan."</formula>
    </cfRule>
  </conditionalFormatting>
  <conditionalFormatting sqref="E9">
    <cfRule type="cellIs" dxfId="8207" priority="8176" operator="equal">
      <formula>"jan."</formula>
    </cfRule>
  </conditionalFormatting>
  <conditionalFormatting sqref="E9">
    <cfRule type="cellIs" dxfId="8206" priority="8175" operator="equal">
      <formula>"jan."</formula>
    </cfRule>
  </conditionalFormatting>
  <conditionalFormatting sqref="E9">
    <cfRule type="cellIs" dxfId="8205" priority="8174" operator="equal">
      <formula>"jan."</formula>
    </cfRule>
  </conditionalFormatting>
  <conditionalFormatting sqref="E9">
    <cfRule type="cellIs" dxfId="8204" priority="8173" operator="equal">
      <formula>"jan."</formula>
    </cfRule>
  </conditionalFormatting>
  <conditionalFormatting sqref="E9">
    <cfRule type="cellIs" dxfId="8203" priority="8172" operator="equal">
      <formula>"jan."</formula>
    </cfRule>
  </conditionalFormatting>
  <conditionalFormatting sqref="E9">
    <cfRule type="cellIs" dxfId="8202" priority="8171" operator="equal">
      <formula>"jan."</formula>
    </cfRule>
  </conditionalFormatting>
  <conditionalFormatting sqref="E9">
    <cfRule type="cellIs" dxfId="8201" priority="8170" operator="equal">
      <formula>"jan."</formula>
    </cfRule>
  </conditionalFormatting>
  <conditionalFormatting sqref="E9">
    <cfRule type="cellIs" dxfId="8200" priority="8169" operator="equal">
      <formula>"jan."</formula>
    </cfRule>
  </conditionalFormatting>
  <conditionalFormatting sqref="E9">
    <cfRule type="cellIs" dxfId="8199" priority="8168" operator="equal">
      <formula>"jan."</formula>
    </cfRule>
  </conditionalFormatting>
  <conditionalFormatting sqref="E9">
    <cfRule type="cellIs" dxfId="8198" priority="8167" operator="equal">
      <formula>"jan."</formula>
    </cfRule>
  </conditionalFormatting>
  <conditionalFormatting sqref="E9">
    <cfRule type="cellIs" dxfId="8197" priority="8166" operator="equal">
      <formula>"jan."</formula>
    </cfRule>
  </conditionalFormatting>
  <conditionalFormatting sqref="E9">
    <cfRule type="cellIs" dxfId="8196" priority="8165" operator="equal">
      <formula>"jan."</formula>
    </cfRule>
  </conditionalFormatting>
  <conditionalFormatting sqref="E9">
    <cfRule type="cellIs" dxfId="8195" priority="8164" operator="equal">
      <formula>"jan."</formula>
    </cfRule>
  </conditionalFormatting>
  <conditionalFormatting sqref="E9">
    <cfRule type="cellIs" dxfId="8194" priority="8163" operator="equal">
      <formula>"jan."</formula>
    </cfRule>
  </conditionalFormatting>
  <conditionalFormatting sqref="E9">
    <cfRule type="cellIs" dxfId="8193" priority="8162" operator="equal">
      <formula>"jan."</formula>
    </cfRule>
  </conditionalFormatting>
  <conditionalFormatting sqref="E9">
    <cfRule type="cellIs" dxfId="8192" priority="8161" operator="equal">
      <formula>"jan."</formula>
    </cfRule>
  </conditionalFormatting>
  <conditionalFormatting sqref="E9">
    <cfRule type="cellIs" dxfId="8191" priority="8160" operator="equal">
      <formula>"jan."</formula>
    </cfRule>
  </conditionalFormatting>
  <conditionalFormatting sqref="E9">
    <cfRule type="cellIs" dxfId="8190" priority="8159" operator="equal">
      <formula>"jan."</formula>
    </cfRule>
  </conditionalFormatting>
  <conditionalFormatting sqref="E9">
    <cfRule type="cellIs" dxfId="8189" priority="8158" operator="equal">
      <formula>"jan."</formula>
    </cfRule>
  </conditionalFormatting>
  <conditionalFormatting sqref="E9">
    <cfRule type="cellIs" dxfId="8188" priority="8157" operator="equal">
      <formula>"jan."</formula>
    </cfRule>
  </conditionalFormatting>
  <conditionalFormatting sqref="E9">
    <cfRule type="cellIs" dxfId="8187" priority="8156" operator="equal">
      <formula>"jan."</formula>
    </cfRule>
  </conditionalFormatting>
  <conditionalFormatting sqref="E9">
    <cfRule type="cellIs" dxfId="8186" priority="8155" operator="equal">
      <formula>"jan."</formula>
    </cfRule>
  </conditionalFormatting>
  <conditionalFormatting sqref="E9">
    <cfRule type="cellIs" dxfId="8185" priority="8154" operator="equal">
      <formula>"jan."</formula>
    </cfRule>
  </conditionalFormatting>
  <conditionalFormatting sqref="E9">
    <cfRule type="cellIs" dxfId="8184" priority="8153" operator="equal">
      <formula>"jan."</formula>
    </cfRule>
  </conditionalFormatting>
  <conditionalFormatting sqref="E9">
    <cfRule type="cellIs" dxfId="8183" priority="8152" operator="equal">
      <formula>"jan."</formula>
    </cfRule>
  </conditionalFormatting>
  <conditionalFormatting sqref="E9">
    <cfRule type="cellIs" dxfId="8182" priority="8151" operator="equal">
      <formula>"jan."</formula>
    </cfRule>
  </conditionalFormatting>
  <conditionalFormatting sqref="E9">
    <cfRule type="cellIs" dxfId="8181" priority="8150" operator="equal">
      <formula>"jan."</formula>
    </cfRule>
  </conditionalFormatting>
  <conditionalFormatting sqref="E9">
    <cfRule type="cellIs" dxfId="8180" priority="8149" operator="equal">
      <formula>"jan."</formula>
    </cfRule>
  </conditionalFormatting>
  <conditionalFormatting sqref="E9">
    <cfRule type="cellIs" dxfId="8179" priority="8148" operator="equal">
      <formula>"jan."</formula>
    </cfRule>
  </conditionalFormatting>
  <conditionalFormatting sqref="E9">
    <cfRule type="cellIs" dxfId="8178" priority="8147" operator="equal">
      <formula>"jan."</formula>
    </cfRule>
  </conditionalFormatting>
  <conditionalFormatting sqref="E9">
    <cfRule type="cellIs" dxfId="8177" priority="8146" operator="equal">
      <formula>"jan."</formula>
    </cfRule>
  </conditionalFormatting>
  <conditionalFormatting sqref="E9">
    <cfRule type="cellIs" dxfId="8176" priority="8145" operator="equal">
      <formula>"jan."</formula>
    </cfRule>
  </conditionalFormatting>
  <conditionalFormatting sqref="E9">
    <cfRule type="cellIs" dxfId="8175" priority="8144" operator="equal">
      <formula>"jan."</formula>
    </cfRule>
  </conditionalFormatting>
  <conditionalFormatting sqref="E9">
    <cfRule type="cellIs" dxfId="8174" priority="8143" operator="equal">
      <formula>"jan."</formula>
    </cfRule>
  </conditionalFormatting>
  <conditionalFormatting sqref="E9">
    <cfRule type="cellIs" dxfId="8173" priority="8142" operator="equal">
      <formula>"jan."</formula>
    </cfRule>
  </conditionalFormatting>
  <conditionalFormatting sqref="E9">
    <cfRule type="cellIs" dxfId="8172" priority="8141" operator="equal">
      <formula>"jan."</formula>
    </cfRule>
  </conditionalFormatting>
  <conditionalFormatting sqref="E9">
    <cfRule type="cellIs" dxfId="8171" priority="8140" operator="equal">
      <formula>"jan."</formula>
    </cfRule>
  </conditionalFormatting>
  <conditionalFormatting sqref="E9">
    <cfRule type="cellIs" dxfId="8170" priority="8139" operator="equal">
      <formula>"jan."</formula>
    </cfRule>
  </conditionalFormatting>
  <conditionalFormatting sqref="E9">
    <cfRule type="cellIs" dxfId="8169" priority="8138" operator="equal">
      <formula>"jan."</formula>
    </cfRule>
  </conditionalFormatting>
  <conditionalFormatting sqref="E9">
    <cfRule type="cellIs" dxfId="8168" priority="8137" operator="equal">
      <formula>"jan."</formula>
    </cfRule>
  </conditionalFormatting>
  <conditionalFormatting sqref="E9">
    <cfRule type="cellIs" dxfId="8167" priority="8136" operator="equal">
      <formula>"jan."</formula>
    </cfRule>
  </conditionalFormatting>
  <conditionalFormatting sqref="E9">
    <cfRule type="cellIs" dxfId="8166" priority="8135" operator="equal">
      <formula>"jan."</formula>
    </cfRule>
  </conditionalFormatting>
  <conditionalFormatting sqref="E9">
    <cfRule type="cellIs" dxfId="8165" priority="8134" operator="equal">
      <formula>"jan."</formula>
    </cfRule>
  </conditionalFormatting>
  <conditionalFormatting sqref="E9">
    <cfRule type="cellIs" dxfId="8164" priority="8133" operator="equal">
      <formula>"jan."</formula>
    </cfRule>
  </conditionalFormatting>
  <conditionalFormatting sqref="E9">
    <cfRule type="cellIs" dxfId="8163" priority="8132" operator="equal">
      <formula>"jan."</formula>
    </cfRule>
  </conditionalFormatting>
  <conditionalFormatting sqref="E9">
    <cfRule type="cellIs" dxfId="8162" priority="8131" operator="equal">
      <formula>"jan."</formula>
    </cfRule>
  </conditionalFormatting>
  <conditionalFormatting sqref="E9">
    <cfRule type="cellIs" dxfId="8161" priority="8129" operator="equal">
      <formula>"jan."</formula>
    </cfRule>
  </conditionalFormatting>
  <conditionalFormatting sqref="E9">
    <cfRule type="cellIs" dxfId="8160" priority="8128" operator="equal">
      <formula>"jan."</formula>
    </cfRule>
  </conditionalFormatting>
  <conditionalFormatting sqref="E9">
    <cfRule type="cellIs" dxfId="8159" priority="8126" operator="equal">
      <formula>"jan."</formula>
    </cfRule>
  </conditionalFormatting>
  <conditionalFormatting sqref="E9">
    <cfRule type="cellIs" dxfId="8158" priority="8124" operator="equal">
      <formula>"jan."</formula>
    </cfRule>
  </conditionalFormatting>
  <conditionalFormatting sqref="E9">
    <cfRule type="cellIs" dxfId="8157" priority="8123" operator="equal">
      <formula>"jan."</formula>
    </cfRule>
  </conditionalFormatting>
  <conditionalFormatting sqref="E9">
    <cfRule type="cellIs" dxfId="8156" priority="8122" operator="equal">
      <formula>"jan."</formula>
    </cfRule>
  </conditionalFormatting>
  <conditionalFormatting sqref="E9">
    <cfRule type="cellIs" dxfId="8155" priority="8121" operator="equal">
      <formula>"jan."</formula>
    </cfRule>
  </conditionalFormatting>
  <conditionalFormatting sqref="E9">
    <cfRule type="cellIs" dxfId="8154" priority="8120" operator="equal">
      <formula>"jan."</formula>
    </cfRule>
  </conditionalFormatting>
  <conditionalFormatting sqref="E9">
    <cfRule type="cellIs" dxfId="8153" priority="8119" operator="equal">
      <formula>"jan."</formula>
    </cfRule>
  </conditionalFormatting>
  <conditionalFormatting sqref="E9">
    <cfRule type="cellIs" dxfId="8152" priority="8118" operator="equal">
      <formula>"jan."</formula>
    </cfRule>
  </conditionalFormatting>
  <conditionalFormatting sqref="E9">
    <cfRule type="cellIs" dxfId="8151" priority="8117" operator="equal">
      <formula>"jan."</formula>
    </cfRule>
  </conditionalFormatting>
  <conditionalFormatting sqref="E9">
    <cfRule type="cellIs" dxfId="8150" priority="8116" operator="equal">
      <formula>"jan."</formula>
    </cfRule>
  </conditionalFormatting>
  <conditionalFormatting sqref="E9">
    <cfRule type="cellIs" dxfId="8149" priority="8115" operator="equal">
      <formula>"jan."</formula>
    </cfRule>
  </conditionalFormatting>
  <conditionalFormatting sqref="E9">
    <cfRule type="cellIs" dxfId="8148" priority="8114" operator="equal">
      <formula>"jan."</formula>
    </cfRule>
  </conditionalFormatting>
  <conditionalFormatting sqref="E9">
    <cfRule type="cellIs" dxfId="8147" priority="8113" operator="equal">
      <formula>"jan."</formula>
    </cfRule>
  </conditionalFormatting>
  <conditionalFormatting sqref="E9">
    <cfRule type="cellIs" dxfId="8146" priority="8112" operator="equal">
      <formula>"jan."</formula>
    </cfRule>
  </conditionalFormatting>
  <conditionalFormatting sqref="E9">
    <cfRule type="cellIs" dxfId="8145" priority="8109" operator="equal">
      <formula>"jan."</formula>
    </cfRule>
  </conditionalFormatting>
  <conditionalFormatting sqref="E9">
    <cfRule type="cellIs" dxfId="8144" priority="8108" operator="equal">
      <formula>"jan."</formula>
    </cfRule>
  </conditionalFormatting>
  <conditionalFormatting sqref="E9">
    <cfRule type="cellIs" dxfId="8143" priority="8107" operator="equal">
      <formula>"jan."</formula>
    </cfRule>
  </conditionalFormatting>
  <conditionalFormatting sqref="E9">
    <cfRule type="cellIs" dxfId="8142" priority="8106" operator="equal">
      <formula>"jan."</formula>
    </cfRule>
  </conditionalFormatting>
  <conditionalFormatting sqref="E9">
    <cfRule type="cellIs" dxfId="8141" priority="8105" operator="equal">
      <formula>"jan."</formula>
    </cfRule>
  </conditionalFormatting>
  <conditionalFormatting sqref="E9">
    <cfRule type="cellIs" dxfId="8140" priority="8104" operator="equal">
      <formula>"jan."</formula>
    </cfRule>
  </conditionalFormatting>
  <conditionalFormatting sqref="E9">
    <cfRule type="cellIs" dxfId="8139" priority="8103" operator="equal">
      <formula>"jan."</formula>
    </cfRule>
  </conditionalFormatting>
  <conditionalFormatting sqref="E9">
    <cfRule type="cellIs" dxfId="8138" priority="8102" operator="equal">
      <formula>"jan."</formula>
    </cfRule>
  </conditionalFormatting>
  <conditionalFormatting sqref="E9">
    <cfRule type="cellIs" dxfId="8137" priority="8101" operator="equal">
      <formula>"jan."</formula>
    </cfRule>
  </conditionalFormatting>
  <conditionalFormatting sqref="E9">
    <cfRule type="cellIs" dxfId="8136" priority="8100" operator="equal">
      <formula>"jan."</formula>
    </cfRule>
  </conditionalFormatting>
  <conditionalFormatting sqref="E9">
    <cfRule type="cellIs" dxfId="8135" priority="8099" operator="equal">
      <formula>"jan."</formula>
    </cfRule>
  </conditionalFormatting>
  <conditionalFormatting sqref="E9">
    <cfRule type="cellIs" dxfId="8134" priority="8098" operator="equal">
      <formula>"jan."</formula>
    </cfRule>
  </conditionalFormatting>
  <conditionalFormatting sqref="E9">
    <cfRule type="cellIs" dxfId="8133" priority="8097" operator="equal">
      <formula>"jan."</formula>
    </cfRule>
  </conditionalFormatting>
  <conditionalFormatting sqref="E9">
    <cfRule type="cellIs" dxfId="8132" priority="8096" operator="equal">
      <formula>"jan."</formula>
    </cfRule>
  </conditionalFormatting>
  <conditionalFormatting sqref="E9">
    <cfRule type="cellIs" dxfId="8131" priority="8095" operator="equal">
      <formula>"jan."</formula>
    </cfRule>
  </conditionalFormatting>
  <conditionalFormatting sqref="E9">
    <cfRule type="cellIs" dxfId="8130" priority="8094" operator="equal">
      <formula>"jan."</formula>
    </cfRule>
  </conditionalFormatting>
  <conditionalFormatting sqref="E9">
    <cfRule type="cellIs" dxfId="8129" priority="8093" operator="equal">
      <formula>"jan."</formula>
    </cfRule>
  </conditionalFormatting>
  <conditionalFormatting sqref="E9">
    <cfRule type="cellIs" dxfId="8128" priority="8092" operator="equal">
      <formula>"jan."</formula>
    </cfRule>
  </conditionalFormatting>
  <conditionalFormatting sqref="E9">
    <cfRule type="cellIs" dxfId="8127" priority="8091" operator="equal">
      <formula>"jan."</formula>
    </cfRule>
  </conditionalFormatting>
  <conditionalFormatting sqref="E9">
    <cfRule type="cellIs" dxfId="8126" priority="8090" operator="equal">
      <formula>"jan."</formula>
    </cfRule>
  </conditionalFormatting>
  <conditionalFormatting sqref="E9">
    <cfRule type="cellIs" dxfId="8125" priority="8089" operator="equal">
      <formula>"jan."</formula>
    </cfRule>
  </conditionalFormatting>
  <conditionalFormatting sqref="E9">
    <cfRule type="cellIs" dxfId="8124" priority="8088" operator="equal">
      <formula>"jan."</formula>
    </cfRule>
  </conditionalFormatting>
  <conditionalFormatting sqref="E9">
    <cfRule type="cellIs" dxfId="8123" priority="8087" operator="equal">
      <formula>"jan."</formula>
    </cfRule>
  </conditionalFormatting>
  <conditionalFormatting sqref="E9">
    <cfRule type="cellIs" dxfId="8122" priority="8086" operator="equal">
      <formula>"jan."</formula>
    </cfRule>
  </conditionalFormatting>
  <conditionalFormatting sqref="E9">
    <cfRule type="cellIs" dxfId="8121" priority="8085" operator="equal">
      <formula>"jan."</formula>
    </cfRule>
  </conditionalFormatting>
  <conditionalFormatting sqref="E9">
    <cfRule type="cellIs" dxfId="8120" priority="8084" operator="equal">
      <formula>"jan."</formula>
    </cfRule>
  </conditionalFormatting>
  <conditionalFormatting sqref="E9">
    <cfRule type="cellIs" dxfId="8119" priority="8083" operator="equal">
      <formula>"jan."</formula>
    </cfRule>
  </conditionalFormatting>
  <conditionalFormatting sqref="E9">
    <cfRule type="cellIs" dxfId="8118" priority="8082" operator="equal">
      <formula>"jan."</formula>
    </cfRule>
  </conditionalFormatting>
  <conditionalFormatting sqref="E9">
    <cfRule type="cellIs" dxfId="8117" priority="8081" operator="equal">
      <formula>"jan."</formula>
    </cfRule>
  </conditionalFormatting>
  <conditionalFormatting sqref="E9">
    <cfRule type="cellIs" dxfId="8116" priority="8080" operator="equal">
      <formula>"jan."</formula>
    </cfRule>
  </conditionalFormatting>
  <conditionalFormatting sqref="E9">
    <cfRule type="cellIs" dxfId="8115" priority="8079" operator="equal">
      <formula>"jan."</formula>
    </cfRule>
  </conditionalFormatting>
  <conditionalFormatting sqref="E9">
    <cfRule type="cellIs" dxfId="8114" priority="8078" operator="equal">
      <formula>"jan."</formula>
    </cfRule>
  </conditionalFormatting>
  <conditionalFormatting sqref="E9">
    <cfRule type="cellIs" dxfId="8113" priority="8077" operator="equal">
      <formula>"jan."</formula>
    </cfRule>
  </conditionalFormatting>
  <conditionalFormatting sqref="E9">
    <cfRule type="cellIs" dxfId="8112" priority="8076" operator="equal">
      <formula>"jan."</formula>
    </cfRule>
  </conditionalFormatting>
  <conditionalFormatting sqref="E9">
    <cfRule type="cellIs" dxfId="8111" priority="8075" operator="equal">
      <formula>"jan."</formula>
    </cfRule>
  </conditionalFormatting>
  <conditionalFormatting sqref="E9">
    <cfRule type="cellIs" dxfId="8110" priority="8074" operator="equal">
      <formula>"jan."</formula>
    </cfRule>
  </conditionalFormatting>
  <conditionalFormatting sqref="E9">
    <cfRule type="cellIs" dxfId="8109" priority="8073" operator="equal">
      <formula>"jan."</formula>
    </cfRule>
  </conditionalFormatting>
  <conditionalFormatting sqref="E9">
    <cfRule type="cellIs" dxfId="8108" priority="8072" operator="equal">
      <formula>"jan."</formula>
    </cfRule>
  </conditionalFormatting>
  <conditionalFormatting sqref="E9">
    <cfRule type="cellIs" dxfId="8107" priority="8071" operator="equal">
      <formula>"jan."</formula>
    </cfRule>
  </conditionalFormatting>
  <conditionalFormatting sqref="E9">
    <cfRule type="cellIs" dxfId="8106" priority="8070" operator="equal">
      <formula>"jan."</formula>
    </cfRule>
  </conditionalFormatting>
  <conditionalFormatting sqref="E9">
    <cfRule type="cellIs" dxfId="8105" priority="8069" operator="equal">
      <formula>"jan."</formula>
    </cfRule>
  </conditionalFormatting>
  <conditionalFormatting sqref="E9">
    <cfRule type="cellIs" dxfId="8104" priority="8068" operator="equal">
      <formula>"jan."</formula>
    </cfRule>
  </conditionalFormatting>
  <conditionalFormatting sqref="E9">
    <cfRule type="cellIs" dxfId="8103" priority="8067" operator="equal">
      <formula>"jan."</formula>
    </cfRule>
  </conditionalFormatting>
  <conditionalFormatting sqref="E9">
    <cfRule type="cellIs" dxfId="8102" priority="8066" operator="equal">
      <formula>"jan."</formula>
    </cfRule>
  </conditionalFormatting>
  <conditionalFormatting sqref="E9">
    <cfRule type="cellIs" dxfId="8101" priority="8065" operator="equal">
      <formula>"jan."</formula>
    </cfRule>
  </conditionalFormatting>
  <conditionalFormatting sqref="E9">
    <cfRule type="cellIs" dxfId="8100" priority="8064" operator="equal">
      <formula>"jan."</formula>
    </cfRule>
  </conditionalFormatting>
  <conditionalFormatting sqref="E9">
    <cfRule type="cellIs" dxfId="8099" priority="8063" operator="equal">
      <formula>"jan."</formula>
    </cfRule>
  </conditionalFormatting>
  <conditionalFormatting sqref="E9">
    <cfRule type="cellIs" dxfId="8098" priority="8062" operator="equal">
      <formula>"jan."</formula>
    </cfRule>
  </conditionalFormatting>
  <conditionalFormatting sqref="E9">
    <cfRule type="cellIs" dxfId="8097" priority="8061" operator="equal">
      <formula>"jan."</formula>
    </cfRule>
  </conditionalFormatting>
  <conditionalFormatting sqref="E9">
    <cfRule type="cellIs" dxfId="8096" priority="8060" operator="equal">
      <formula>"jan."</formula>
    </cfRule>
  </conditionalFormatting>
  <conditionalFormatting sqref="E9">
    <cfRule type="cellIs" dxfId="8095" priority="8059" operator="equal">
      <formula>"jan."</formula>
    </cfRule>
  </conditionalFormatting>
  <conditionalFormatting sqref="E9">
    <cfRule type="cellIs" dxfId="8094" priority="8058" operator="equal">
      <formula>"jan."</formula>
    </cfRule>
  </conditionalFormatting>
  <conditionalFormatting sqref="E9">
    <cfRule type="cellIs" dxfId="8093" priority="8057" operator="equal">
      <formula>"jan."</formula>
    </cfRule>
  </conditionalFormatting>
  <conditionalFormatting sqref="E9">
    <cfRule type="cellIs" dxfId="8092" priority="8056" operator="equal">
      <formula>"jan."</formula>
    </cfRule>
  </conditionalFormatting>
  <conditionalFormatting sqref="E9">
    <cfRule type="cellIs" dxfId="8091" priority="8055" operator="equal">
      <formula>"jan."</formula>
    </cfRule>
  </conditionalFormatting>
  <conditionalFormatting sqref="E9">
    <cfRule type="cellIs" dxfId="8090" priority="8054" operator="equal">
      <formula>"jan."</formula>
    </cfRule>
  </conditionalFormatting>
  <conditionalFormatting sqref="E9">
    <cfRule type="cellIs" dxfId="8089" priority="8053" operator="equal">
      <formula>"jan."</formula>
    </cfRule>
  </conditionalFormatting>
  <conditionalFormatting sqref="E9">
    <cfRule type="cellIs" dxfId="8088" priority="8052" operator="equal">
      <formula>"jan."</formula>
    </cfRule>
  </conditionalFormatting>
  <conditionalFormatting sqref="E9">
    <cfRule type="cellIs" dxfId="8087" priority="8051" operator="equal">
      <formula>"jan."</formula>
    </cfRule>
  </conditionalFormatting>
  <conditionalFormatting sqref="E9">
    <cfRule type="cellIs" dxfId="8086" priority="8050" operator="equal">
      <formula>"jan."</formula>
    </cfRule>
  </conditionalFormatting>
  <conditionalFormatting sqref="E9">
    <cfRule type="cellIs" dxfId="8085" priority="8049" operator="equal">
      <formula>"jan."</formula>
    </cfRule>
  </conditionalFormatting>
  <conditionalFormatting sqref="E9">
    <cfRule type="cellIs" dxfId="8084" priority="8048" operator="equal">
      <formula>"jan."</formula>
    </cfRule>
  </conditionalFormatting>
  <conditionalFormatting sqref="E9">
    <cfRule type="cellIs" dxfId="8083" priority="8047" operator="equal">
      <formula>"jan."</formula>
    </cfRule>
  </conditionalFormatting>
  <conditionalFormatting sqref="E9">
    <cfRule type="cellIs" dxfId="8082" priority="8046" operator="equal">
      <formula>"jan."</formula>
    </cfRule>
  </conditionalFormatting>
  <conditionalFormatting sqref="E9">
    <cfRule type="cellIs" dxfId="8081" priority="8045" operator="equal">
      <formula>"jan."</formula>
    </cfRule>
  </conditionalFormatting>
  <conditionalFormatting sqref="E9">
    <cfRule type="cellIs" dxfId="8080" priority="8044" operator="equal">
      <formula>"jan."</formula>
    </cfRule>
  </conditionalFormatting>
  <conditionalFormatting sqref="E9">
    <cfRule type="cellIs" dxfId="8079" priority="8043" operator="equal">
      <formula>"jan."</formula>
    </cfRule>
  </conditionalFormatting>
  <conditionalFormatting sqref="E9">
    <cfRule type="cellIs" dxfId="8078" priority="8042" operator="equal">
      <formula>"jan."</formula>
    </cfRule>
  </conditionalFormatting>
  <conditionalFormatting sqref="E9">
    <cfRule type="cellIs" dxfId="8077" priority="8041" operator="equal">
      <formula>"jan."</formula>
    </cfRule>
  </conditionalFormatting>
  <conditionalFormatting sqref="E9">
    <cfRule type="cellIs" dxfId="8076" priority="8040" operator="equal">
      <formula>"jan."</formula>
    </cfRule>
  </conditionalFormatting>
  <conditionalFormatting sqref="E9">
    <cfRule type="cellIs" dxfId="8075" priority="8039" operator="equal">
      <formula>"jan."</formula>
    </cfRule>
  </conditionalFormatting>
  <conditionalFormatting sqref="E9">
    <cfRule type="cellIs" dxfId="8074" priority="8038" operator="equal">
      <formula>"jan."</formula>
    </cfRule>
  </conditionalFormatting>
  <conditionalFormatting sqref="E9">
    <cfRule type="cellIs" dxfId="8073" priority="8037" operator="equal">
      <formula>"jan."</formula>
    </cfRule>
  </conditionalFormatting>
  <conditionalFormatting sqref="E9">
    <cfRule type="cellIs" dxfId="8072" priority="8036" operator="equal">
      <formula>"jan."</formula>
    </cfRule>
  </conditionalFormatting>
  <conditionalFormatting sqref="E9">
    <cfRule type="cellIs" dxfId="8071" priority="8035" operator="equal">
      <formula>"jan."</formula>
    </cfRule>
  </conditionalFormatting>
  <conditionalFormatting sqref="E9">
    <cfRule type="cellIs" dxfId="8070" priority="8034" operator="equal">
      <formula>"jan."</formula>
    </cfRule>
  </conditionalFormatting>
  <conditionalFormatting sqref="E9">
    <cfRule type="cellIs" dxfId="8069" priority="8033" operator="equal">
      <formula>"jan."</formula>
    </cfRule>
  </conditionalFormatting>
  <conditionalFormatting sqref="E9">
    <cfRule type="cellIs" dxfId="8068" priority="8032" operator="equal">
      <formula>"jan."</formula>
    </cfRule>
  </conditionalFormatting>
  <conditionalFormatting sqref="E9">
    <cfRule type="cellIs" dxfId="8067" priority="8031" operator="equal">
      <formula>"jan."</formula>
    </cfRule>
  </conditionalFormatting>
  <conditionalFormatting sqref="E9">
    <cfRule type="cellIs" dxfId="8066" priority="8030" operator="equal">
      <formula>"jan."</formula>
    </cfRule>
  </conditionalFormatting>
  <conditionalFormatting sqref="E9">
    <cfRule type="cellIs" dxfId="8065" priority="8029" operator="equal">
      <formula>"jan."</formula>
    </cfRule>
  </conditionalFormatting>
  <conditionalFormatting sqref="E9">
    <cfRule type="cellIs" dxfId="8064" priority="8028" operator="equal">
      <formula>"jan."</formula>
    </cfRule>
  </conditionalFormatting>
  <conditionalFormatting sqref="E9">
    <cfRule type="cellIs" dxfId="8063" priority="8027" operator="equal">
      <formula>"jan."</formula>
    </cfRule>
  </conditionalFormatting>
  <conditionalFormatting sqref="E9">
    <cfRule type="cellIs" dxfId="8062" priority="8026" operator="equal">
      <formula>"jan."</formula>
    </cfRule>
  </conditionalFormatting>
  <conditionalFormatting sqref="E9">
    <cfRule type="cellIs" dxfId="8061" priority="8025" operator="equal">
      <formula>"jan."</formula>
    </cfRule>
  </conditionalFormatting>
  <conditionalFormatting sqref="E9">
    <cfRule type="cellIs" dxfId="8060" priority="8024" operator="equal">
      <formula>"jan."</formula>
    </cfRule>
  </conditionalFormatting>
  <conditionalFormatting sqref="E9">
    <cfRule type="cellIs" dxfId="8059" priority="8023" operator="equal">
      <formula>"jan."</formula>
    </cfRule>
  </conditionalFormatting>
  <conditionalFormatting sqref="E9">
    <cfRule type="cellIs" dxfId="8058" priority="8022" operator="equal">
      <formula>"jan."</formula>
    </cfRule>
  </conditionalFormatting>
  <conditionalFormatting sqref="E9">
    <cfRule type="cellIs" dxfId="8057" priority="8021" operator="equal">
      <formula>"jan."</formula>
    </cfRule>
  </conditionalFormatting>
  <conditionalFormatting sqref="E9">
    <cfRule type="cellIs" dxfId="8056" priority="8020" operator="equal">
      <formula>"jan."</formula>
    </cfRule>
  </conditionalFormatting>
  <conditionalFormatting sqref="E9">
    <cfRule type="cellIs" dxfId="8055" priority="8019" operator="equal">
      <formula>"jan."</formula>
    </cfRule>
  </conditionalFormatting>
  <conditionalFormatting sqref="E9">
    <cfRule type="cellIs" dxfId="8054" priority="8018" operator="equal">
      <formula>"jan."</formula>
    </cfRule>
  </conditionalFormatting>
  <conditionalFormatting sqref="E9">
    <cfRule type="cellIs" dxfId="8053" priority="8017" operator="equal">
      <formula>"jan."</formula>
    </cfRule>
  </conditionalFormatting>
  <conditionalFormatting sqref="E9">
    <cfRule type="cellIs" dxfId="8052" priority="8016" operator="equal">
      <formula>"jan."</formula>
    </cfRule>
  </conditionalFormatting>
  <conditionalFormatting sqref="E9">
    <cfRule type="cellIs" dxfId="8051" priority="8015" operator="equal">
      <formula>"jan."</formula>
    </cfRule>
  </conditionalFormatting>
  <conditionalFormatting sqref="E9">
    <cfRule type="cellIs" dxfId="8050" priority="8014" operator="equal">
      <formula>"jan."</formula>
    </cfRule>
  </conditionalFormatting>
  <conditionalFormatting sqref="E9">
    <cfRule type="cellIs" dxfId="8049" priority="8013" operator="equal">
      <formula>"jan."</formula>
    </cfRule>
  </conditionalFormatting>
  <conditionalFormatting sqref="E9">
    <cfRule type="cellIs" dxfId="8048" priority="8012" operator="equal">
      <formula>"jan."</formula>
    </cfRule>
  </conditionalFormatting>
  <conditionalFormatting sqref="E9">
    <cfRule type="cellIs" dxfId="8047" priority="8011" operator="equal">
      <formula>"jan."</formula>
    </cfRule>
  </conditionalFormatting>
  <conditionalFormatting sqref="E9">
    <cfRule type="cellIs" dxfId="8046" priority="8010" operator="equal">
      <formula>"jan."</formula>
    </cfRule>
  </conditionalFormatting>
  <conditionalFormatting sqref="E9">
    <cfRule type="cellIs" dxfId="8045" priority="8009" operator="equal">
      <formula>"jan."</formula>
    </cfRule>
  </conditionalFormatting>
  <conditionalFormatting sqref="E9">
    <cfRule type="cellIs" dxfId="8044" priority="8008" operator="equal">
      <formula>"jan."</formula>
    </cfRule>
  </conditionalFormatting>
  <conditionalFormatting sqref="E9">
    <cfRule type="cellIs" dxfId="8043" priority="8007" operator="equal">
      <formula>"jan."</formula>
    </cfRule>
  </conditionalFormatting>
  <conditionalFormatting sqref="E9">
    <cfRule type="cellIs" dxfId="8042" priority="8006" operator="equal">
      <formula>"jan."</formula>
    </cfRule>
  </conditionalFormatting>
  <conditionalFormatting sqref="E9">
    <cfRule type="cellIs" dxfId="8041" priority="8005" operator="equal">
      <formula>"jan."</formula>
    </cfRule>
  </conditionalFormatting>
  <conditionalFormatting sqref="E9">
    <cfRule type="cellIs" dxfId="8040" priority="8004" operator="equal">
      <formula>"jan."</formula>
    </cfRule>
  </conditionalFormatting>
  <conditionalFormatting sqref="E9">
    <cfRule type="cellIs" dxfId="8039" priority="8003" operator="equal">
      <formula>"jan."</formula>
    </cfRule>
  </conditionalFormatting>
  <conditionalFormatting sqref="E9">
    <cfRule type="cellIs" dxfId="8038" priority="8002" operator="equal">
      <formula>"jan."</formula>
    </cfRule>
  </conditionalFormatting>
  <conditionalFormatting sqref="E9">
    <cfRule type="cellIs" dxfId="8037" priority="8001" operator="equal">
      <formula>"jan."</formula>
    </cfRule>
  </conditionalFormatting>
  <conditionalFormatting sqref="E9">
    <cfRule type="cellIs" dxfId="8036" priority="8000" operator="equal">
      <formula>"jan."</formula>
    </cfRule>
  </conditionalFormatting>
  <conditionalFormatting sqref="E9">
    <cfRule type="cellIs" dxfId="8035" priority="7999" operator="equal">
      <formula>"jan."</formula>
    </cfRule>
  </conditionalFormatting>
  <conditionalFormatting sqref="E9">
    <cfRule type="cellIs" dxfId="8034" priority="7998" operator="equal">
      <formula>"jan."</formula>
    </cfRule>
  </conditionalFormatting>
  <conditionalFormatting sqref="E9">
    <cfRule type="cellIs" dxfId="8033" priority="7997" operator="equal">
      <formula>"jan."</formula>
    </cfRule>
  </conditionalFormatting>
  <conditionalFormatting sqref="E9">
    <cfRule type="cellIs" dxfId="8032" priority="7996" operator="equal">
      <formula>"jan."</formula>
    </cfRule>
  </conditionalFormatting>
  <conditionalFormatting sqref="E9">
    <cfRule type="cellIs" dxfId="8031" priority="7995" operator="equal">
      <formula>"jan."</formula>
    </cfRule>
  </conditionalFormatting>
  <conditionalFormatting sqref="E9">
    <cfRule type="cellIs" dxfId="8030" priority="7993" operator="equal">
      <formula>"jan."</formula>
    </cfRule>
  </conditionalFormatting>
  <conditionalFormatting sqref="E9">
    <cfRule type="cellIs" dxfId="8029" priority="7992" operator="equal">
      <formula>"jan."</formula>
    </cfRule>
  </conditionalFormatting>
  <conditionalFormatting sqref="E9">
    <cfRule type="cellIs" dxfId="8028" priority="7991" operator="equal">
      <formula>"jan."</formula>
    </cfRule>
  </conditionalFormatting>
  <conditionalFormatting sqref="E9">
    <cfRule type="cellIs" dxfId="8027" priority="7990" operator="equal">
      <formula>"jan."</formula>
    </cfRule>
  </conditionalFormatting>
  <conditionalFormatting sqref="E9">
    <cfRule type="cellIs" dxfId="8026" priority="7989" operator="equal">
      <formula>"jan."</formula>
    </cfRule>
  </conditionalFormatting>
  <conditionalFormatting sqref="E9">
    <cfRule type="cellIs" dxfId="8025" priority="7988" operator="equal">
      <formula>"jan."</formula>
    </cfRule>
  </conditionalFormatting>
  <conditionalFormatting sqref="E9">
    <cfRule type="cellIs" dxfId="8024" priority="7987" operator="equal">
      <formula>"jan."</formula>
    </cfRule>
  </conditionalFormatting>
  <conditionalFormatting sqref="E9">
    <cfRule type="cellIs" dxfId="8023" priority="7986" operator="equal">
      <formula>"jan."</formula>
    </cfRule>
  </conditionalFormatting>
  <conditionalFormatting sqref="E9">
    <cfRule type="cellIs" dxfId="8022" priority="7985" operator="equal">
      <formula>"jan."</formula>
    </cfRule>
  </conditionalFormatting>
  <conditionalFormatting sqref="E9">
    <cfRule type="cellIs" dxfId="8021" priority="7984" operator="equal">
      <formula>"jan."</formula>
    </cfRule>
  </conditionalFormatting>
  <conditionalFormatting sqref="E9">
    <cfRule type="cellIs" dxfId="8020" priority="7983" operator="equal">
      <formula>"jan."</formula>
    </cfRule>
  </conditionalFormatting>
  <conditionalFormatting sqref="E9">
    <cfRule type="cellIs" dxfId="8019" priority="7981" operator="equal">
      <formula>"jan."</formula>
    </cfRule>
  </conditionalFormatting>
  <conditionalFormatting sqref="E9">
    <cfRule type="cellIs" dxfId="8018" priority="7980" operator="equal">
      <formula>"jan."</formula>
    </cfRule>
  </conditionalFormatting>
  <conditionalFormatting sqref="E9">
    <cfRule type="cellIs" dxfId="8017" priority="7979" operator="equal">
      <formula>"jan."</formula>
    </cfRule>
  </conditionalFormatting>
  <conditionalFormatting sqref="E9">
    <cfRule type="cellIs" dxfId="8016" priority="7978" operator="equal">
      <formula>"jan."</formula>
    </cfRule>
  </conditionalFormatting>
  <conditionalFormatting sqref="E9">
    <cfRule type="cellIs" dxfId="8015" priority="7977" operator="equal">
      <formula>"jan."</formula>
    </cfRule>
  </conditionalFormatting>
  <conditionalFormatting sqref="E9">
    <cfRule type="cellIs" dxfId="8014" priority="7976" operator="equal">
      <formula>"jan."</formula>
    </cfRule>
  </conditionalFormatting>
  <conditionalFormatting sqref="E9">
    <cfRule type="cellIs" dxfId="8013" priority="7975" operator="equal">
      <formula>"jan."</formula>
    </cfRule>
  </conditionalFormatting>
  <conditionalFormatting sqref="E9">
    <cfRule type="cellIs" dxfId="8012" priority="7974" operator="equal">
      <formula>"jan."</formula>
    </cfRule>
  </conditionalFormatting>
  <conditionalFormatting sqref="E9">
    <cfRule type="cellIs" dxfId="8011" priority="7973" operator="equal">
      <formula>"jan."</formula>
    </cfRule>
  </conditionalFormatting>
  <conditionalFormatting sqref="E9">
    <cfRule type="cellIs" dxfId="8010" priority="7972" operator="equal">
      <formula>"jan."</formula>
    </cfRule>
  </conditionalFormatting>
  <conditionalFormatting sqref="E9">
    <cfRule type="cellIs" dxfId="8009" priority="7970" operator="equal">
      <formula>"jan."</formula>
    </cfRule>
  </conditionalFormatting>
  <conditionalFormatting sqref="E9">
    <cfRule type="cellIs" dxfId="8008" priority="7969" operator="equal">
      <formula>"jan."</formula>
    </cfRule>
  </conditionalFormatting>
  <conditionalFormatting sqref="E9">
    <cfRule type="cellIs" dxfId="8007" priority="7968" operator="equal">
      <formula>"jan."</formula>
    </cfRule>
  </conditionalFormatting>
  <conditionalFormatting sqref="E9">
    <cfRule type="cellIs" dxfId="8006" priority="7967" operator="equal">
      <formula>"jan."</formula>
    </cfRule>
  </conditionalFormatting>
  <conditionalFormatting sqref="E9">
    <cfRule type="cellIs" dxfId="8005" priority="7966" operator="equal">
      <formula>"jan."</formula>
    </cfRule>
  </conditionalFormatting>
  <conditionalFormatting sqref="E9">
    <cfRule type="cellIs" dxfId="8004" priority="7964" operator="equal">
      <formula>"jan."</formula>
    </cfRule>
  </conditionalFormatting>
  <conditionalFormatting sqref="E9">
    <cfRule type="cellIs" dxfId="8003" priority="7962" operator="equal">
      <formula>"jan."</formula>
    </cfRule>
  </conditionalFormatting>
  <conditionalFormatting sqref="E9">
    <cfRule type="cellIs" dxfId="8002" priority="7961" operator="equal">
      <formula>"jan."</formula>
    </cfRule>
  </conditionalFormatting>
  <conditionalFormatting sqref="E9">
    <cfRule type="cellIs" dxfId="8001" priority="7959" operator="equal">
      <formula>"jan."</formula>
    </cfRule>
  </conditionalFormatting>
  <conditionalFormatting sqref="E9">
    <cfRule type="cellIs" dxfId="8000" priority="7958" operator="equal">
      <formula>"jan."</formula>
    </cfRule>
  </conditionalFormatting>
  <conditionalFormatting sqref="E9">
    <cfRule type="cellIs" dxfId="7999" priority="7957" operator="equal">
      <formula>"jan."</formula>
    </cfRule>
  </conditionalFormatting>
  <conditionalFormatting sqref="E9">
    <cfRule type="cellIs" dxfId="7998" priority="7956" operator="equal">
      <formula>"jan."</formula>
    </cfRule>
  </conditionalFormatting>
  <conditionalFormatting sqref="E9">
    <cfRule type="cellIs" dxfId="7997" priority="7954" operator="equal">
      <formula>"jan."</formula>
    </cfRule>
  </conditionalFormatting>
  <conditionalFormatting sqref="E9">
    <cfRule type="cellIs" dxfId="7996" priority="7953" operator="equal">
      <formula>"jan."</formula>
    </cfRule>
  </conditionalFormatting>
  <conditionalFormatting sqref="E9">
    <cfRule type="cellIs" dxfId="7995" priority="7952" operator="equal">
      <formula>"jan."</formula>
    </cfRule>
  </conditionalFormatting>
  <conditionalFormatting sqref="E9">
    <cfRule type="cellIs" dxfId="7994" priority="7951" operator="equal">
      <formula>"jan."</formula>
    </cfRule>
  </conditionalFormatting>
  <conditionalFormatting sqref="E9">
    <cfRule type="cellIs" dxfId="7993" priority="7950" operator="equal">
      <formula>"jan."</formula>
    </cfRule>
  </conditionalFormatting>
  <conditionalFormatting sqref="E9">
    <cfRule type="cellIs" dxfId="7992" priority="7949" operator="equal">
      <formula>"jan."</formula>
    </cfRule>
  </conditionalFormatting>
  <conditionalFormatting sqref="E9">
    <cfRule type="cellIs" dxfId="7991" priority="7948" operator="equal">
      <formula>"jan."</formula>
    </cfRule>
  </conditionalFormatting>
  <conditionalFormatting sqref="E9">
    <cfRule type="cellIs" dxfId="7990" priority="7947" operator="equal">
      <formula>"jan."</formula>
    </cfRule>
  </conditionalFormatting>
  <conditionalFormatting sqref="E9">
    <cfRule type="cellIs" dxfId="7989" priority="7946" operator="equal">
      <formula>"jan."</formula>
    </cfRule>
  </conditionalFormatting>
  <conditionalFormatting sqref="E9">
    <cfRule type="cellIs" dxfId="7988" priority="7945" operator="equal">
      <formula>"jan."</formula>
    </cfRule>
  </conditionalFormatting>
  <conditionalFormatting sqref="E9">
    <cfRule type="cellIs" dxfId="7987" priority="7944" operator="equal">
      <formula>"jan."</formula>
    </cfRule>
  </conditionalFormatting>
  <conditionalFormatting sqref="E9">
    <cfRule type="cellIs" dxfId="7986" priority="7943" operator="equal">
      <formula>"jan."</formula>
    </cfRule>
  </conditionalFormatting>
  <conditionalFormatting sqref="E9">
    <cfRule type="cellIs" dxfId="7985" priority="7942" operator="equal">
      <formula>"jan."</formula>
    </cfRule>
  </conditionalFormatting>
  <conditionalFormatting sqref="E9">
    <cfRule type="cellIs" dxfId="7984" priority="7941" operator="equal">
      <formula>"jan."</formula>
    </cfRule>
  </conditionalFormatting>
  <conditionalFormatting sqref="E9">
    <cfRule type="cellIs" dxfId="7983" priority="7940" operator="equal">
      <formula>"jan."</formula>
    </cfRule>
  </conditionalFormatting>
  <conditionalFormatting sqref="E9">
    <cfRule type="cellIs" dxfId="7982" priority="7939" operator="equal">
      <formula>"jan."</formula>
    </cfRule>
  </conditionalFormatting>
  <conditionalFormatting sqref="E9">
    <cfRule type="cellIs" dxfId="7981" priority="7938" operator="equal">
      <formula>"jan."</formula>
    </cfRule>
  </conditionalFormatting>
  <conditionalFormatting sqref="E9">
    <cfRule type="cellIs" dxfId="7980" priority="7937" operator="equal">
      <formula>"jan."</formula>
    </cfRule>
  </conditionalFormatting>
  <conditionalFormatting sqref="E9">
    <cfRule type="cellIs" dxfId="7979" priority="7936" operator="equal">
      <formula>"jan."</formula>
    </cfRule>
  </conditionalFormatting>
  <conditionalFormatting sqref="E9">
    <cfRule type="cellIs" dxfId="7978" priority="7935" operator="equal">
      <formula>"jan."</formula>
    </cfRule>
  </conditionalFormatting>
  <conditionalFormatting sqref="E9">
    <cfRule type="cellIs" dxfId="7977" priority="7934" operator="equal">
      <formula>"jan."</formula>
    </cfRule>
  </conditionalFormatting>
  <conditionalFormatting sqref="E9">
    <cfRule type="cellIs" dxfId="7976" priority="7932" operator="equal">
      <formula>"jan."</formula>
    </cfRule>
  </conditionalFormatting>
  <conditionalFormatting sqref="E9">
    <cfRule type="cellIs" dxfId="7975" priority="7931" operator="equal">
      <formula>"jan."</formula>
    </cfRule>
  </conditionalFormatting>
  <conditionalFormatting sqref="E9">
    <cfRule type="cellIs" dxfId="7974" priority="7929" operator="equal">
      <formula>"jan."</formula>
    </cfRule>
  </conditionalFormatting>
  <conditionalFormatting sqref="E9">
    <cfRule type="cellIs" dxfId="7973" priority="7926" operator="equal">
      <formula>"jan."</formula>
    </cfRule>
  </conditionalFormatting>
  <conditionalFormatting sqref="E9">
    <cfRule type="cellIs" dxfId="7972" priority="7925" operator="equal">
      <formula>"jan."</formula>
    </cfRule>
  </conditionalFormatting>
  <conditionalFormatting sqref="E9">
    <cfRule type="cellIs" dxfId="7971" priority="7924" operator="equal">
      <formula>"jan."</formula>
    </cfRule>
  </conditionalFormatting>
  <conditionalFormatting sqref="E9">
    <cfRule type="cellIs" dxfId="7970" priority="7923" operator="equal">
      <formula>"jan."</formula>
    </cfRule>
  </conditionalFormatting>
  <conditionalFormatting sqref="E9">
    <cfRule type="cellIs" dxfId="7969" priority="7922" operator="equal">
      <formula>"jan."</formula>
    </cfRule>
  </conditionalFormatting>
  <conditionalFormatting sqref="E9">
    <cfRule type="cellIs" dxfId="7968" priority="7921" operator="equal">
      <formula>"jan."</formula>
    </cfRule>
  </conditionalFormatting>
  <conditionalFormatting sqref="E9">
    <cfRule type="cellIs" dxfId="7967" priority="7920" operator="equal">
      <formula>"jan."</formula>
    </cfRule>
  </conditionalFormatting>
  <conditionalFormatting sqref="E9">
    <cfRule type="cellIs" dxfId="7966" priority="7919" operator="equal">
      <formula>"jan."</formula>
    </cfRule>
  </conditionalFormatting>
  <conditionalFormatting sqref="E9">
    <cfRule type="cellIs" dxfId="7965" priority="7918" operator="equal">
      <formula>"jan."</formula>
    </cfRule>
  </conditionalFormatting>
  <conditionalFormatting sqref="E9">
    <cfRule type="cellIs" dxfId="7964" priority="7916" operator="equal">
      <formula>"jan."</formula>
    </cfRule>
  </conditionalFormatting>
  <conditionalFormatting sqref="E9">
    <cfRule type="cellIs" dxfId="7963" priority="7915" operator="equal">
      <formula>"jan."</formula>
    </cfRule>
  </conditionalFormatting>
  <conditionalFormatting sqref="E9">
    <cfRule type="cellIs" dxfId="7962" priority="7914" operator="equal">
      <formula>"jan."</formula>
    </cfRule>
  </conditionalFormatting>
  <conditionalFormatting sqref="E9">
    <cfRule type="cellIs" dxfId="7961" priority="7913" operator="equal">
      <formula>"jan."</formula>
    </cfRule>
  </conditionalFormatting>
  <conditionalFormatting sqref="E9">
    <cfRule type="cellIs" dxfId="7960" priority="7912" operator="equal">
      <formula>"jan."</formula>
    </cfRule>
  </conditionalFormatting>
  <conditionalFormatting sqref="E9">
    <cfRule type="cellIs" dxfId="7959" priority="7911" operator="equal">
      <formula>"jan."</formula>
    </cfRule>
  </conditionalFormatting>
  <conditionalFormatting sqref="E9">
    <cfRule type="cellIs" dxfId="7958" priority="7909" operator="equal">
      <formula>"jan."</formula>
    </cfRule>
  </conditionalFormatting>
  <conditionalFormatting sqref="E9">
    <cfRule type="cellIs" dxfId="7957" priority="7908" operator="equal">
      <formula>"jan."</formula>
    </cfRule>
  </conditionalFormatting>
  <conditionalFormatting sqref="E9">
    <cfRule type="cellIs" dxfId="7956" priority="7906" operator="equal">
      <formula>"jan."</formula>
    </cfRule>
  </conditionalFormatting>
  <conditionalFormatting sqref="E9">
    <cfRule type="cellIs" dxfId="7955" priority="7904" operator="equal">
      <formula>"jan."</formula>
    </cfRule>
  </conditionalFormatting>
  <conditionalFormatting sqref="E9">
    <cfRule type="cellIs" dxfId="7954" priority="7903" operator="equal">
      <formula>"jan."</formula>
    </cfRule>
  </conditionalFormatting>
  <conditionalFormatting sqref="E9">
    <cfRule type="cellIs" dxfId="7953" priority="7902" operator="equal">
      <formula>"jan."</formula>
    </cfRule>
  </conditionalFormatting>
  <conditionalFormatting sqref="E9">
    <cfRule type="cellIs" dxfId="7952" priority="7901" operator="equal">
      <formula>"jan."</formula>
    </cfRule>
  </conditionalFormatting>
  <conditionalFormatting sqref="E9">
    <cfRule type="cellIs" dxfId="7951" priority="7900" operator="equal">
      <formula>"jan."</formula>
    </cfRule>
  </conditionalFormatting>
  <conditionalFormatting sqref="E9">
    <cfRule type="cellIs" dxfId="7950" priority="7899" operator="equal">
      <formula>"jan."</formula>
    </cfRule>
  </conditionalFormatting>
  <conditionalFormatting sqref="E9">
    <cfRule type="cellIs" dxfId="7949" priority="7898" operator="equal">
      <formula>"jan."</formula>
    </cfRule>
  </conditionalFormatting>
  <conditionalFormatting sqref="E9">
    <cfRule type="cellIs" dxfId="7948" priority="7897" operator="equal">
      <formula>"jan."</formula>
    </cfRule>
  </conditionalFormatting>
  <conditionalFormatting sqref="E9">
    <cfRule type="cellIs" dxfId="7947" priority="7896" operator="equal">
      <formula>"jan."</formula>
    </cfRule>
  </conditionalFormatting>
  <conditionalFormatting sqref="E9">
    <cfRule type="cellIs" dxfId="7946" priority="7895" operator="equal">
      <formula>"jan."</formula>
    </cfRule>
  </conditionalFormatting>
  <conditionalFormatting sqref="E9">
    <cfRule type="cellIs" dxfId="7945" priority="7894" operator="equal">
      <formula>"jan."</formula>
    </cfRule>
  </conditionalFormatting>
  <conditionalFormatting sqref="E9">
    <cfRule type="cellIs" dxfId="7944" priority="7893" operator="equal">
      <formula>"jan."</formula>
    </cfRule>
  </conditionalFormatting>
  <conditionalFormatting sqref="E9">
    <cfRule type="cellIs" dxfId="7943" priority="7891" operator="equal">
      <formula>"jan."</formula>
    </cfRule>
  </conditionalFormatting>
  <conditionalFormatting sqref="E9">
    <cfRule type="cellIs" dxfId="7942" priority="7890" operator="equal">
      <formula>"jan."</formula>
    </cfRule>
  </conditionalFormatting>
  <conditionalFormatting sqref="E9">
    <cfRule type="cellIs" dxfId="7941" priority="7889" operator="equal">
      <formula>"jan."</formula>
    </cfRule>
  </conditionalFormatting>
  <conditionalFormatting sqref="E9">
    <cfRule type="cellIs" dxfId="7940" priority="7888" operator="equal">
      <formula>"jan."</formula>
    </cfRule>
  </conditionalFormatting>
  <conditionalFormatting sqref="E9">
    <cfRule type="cellIs" dxfId="7939" priority="7887" operator="equal">
      <formula>"jan."</formula>
    </cfRule>
  </conditionalFormatting>
  <conditionalFormatting sqref="E9">
    <cfRule type="cellIs" dxfId="7938" priority="7886" operator="equal">
      <formula>"jan."</formula>
    </cfRule>
  </conditionalFormatting>
  <conditionalFormatting sqref="E9">
    <cfRule type="cellIs" dxfId="7937" priority="7885" operator="equal">
      <formula>"jan."</formula>
    </cfRule>
  </conditionalFormatting>
  <conditionalFormatting sqref="E9">
    <cfRule type="cellIs" dxfId="7936" priority="7884" operator="equal">
      <formula>"jan."</formula>
    </cfRule>
  </conditionalFormatting>
  <conditionalFormatting sqref="E9">
    <cfRule type="cellIs" dxfId="7935" priority="7882" operator="equal">
      <formula>"jan."</formula>
    </cfRule>
  </conditionalFormatting>
  <conditionalFormatting sqref="E9">
    <cfRule type="cellIs" dxfId="7934" priority="7881" operator="equal">
      <formula>"jan."</formula>
    </cfRule>
  </conditionalFormatting>
  <conditionalFormatting sqref="E9">
    <cfRule type="cellIs" dxfId="7933" priority="7880" operator="equal">
      <formula>"jan."</formula>
    </cfRule>
  </conditionalFormatting>
  <conditionalFormatting sqref="E9">
    <cfRule type="cellIs" dxfId="7932" priority="7879" operator="equal">
      <formula>"jan."</formula>
    </cfRule>
  </conditionalFormatting>
  <conditionalFormatting sqref="E9">
    <cfRule type="cellIs" dxfId="7931" priority="7878" operator="equal">
      <formula>"jan."</formula>
    </cfRule>
  </conditionalFormatting>
  <conditionalFormatting sqref="E9">
    <cfRule type="cellIs" dxfId="7930" priority="7877" operator="equal">
      <formula>"jan."</formula>
    </cfRule>
  </conditionalFormatting>
  <conditionalFormatting sqref="E9">
    <cfRule type="cellIs" dxfId="7929" priority="7876" operator="equal">
      <formula>"jan."</formula>
    </cfRule>
  </conditionalFormatting>
  <conditionalFormatting sqref="E9">
    <cfRule type="cellIs" dxfId="7928" priority="7875" operator="equal">
      <formula>"jan."</formula>
    </cfRule>
  </conditionalFormatting>
  <conditionalFormatting sqref="E9">
    <cfRule type="cellIs" dxfId="7927" priority="7874" operator="equal">
      <formula>"jan."</formula>
    </cfRule>
  </conditionalFormatting>
  <conditionalFormatting sqref="E9">
    <cfRule type="cellIs" dxfId="7926" priority="7873" operator="equal">
      <formula>"jan."</formula>
    </cfRule>
  </conditionalFormatting>
  <conditionalFormatting sqref="E9">
    <cfRule type="cellIs" dxfId="7925" priority="7872" operator="equal">
      <formula>"jan."</formula>
    </cfRule>
  </conditionalFormatting>
  <conditionalFormatting sqref="E9">
    <cfRule type="cellIs" dxfId="7924" priority="7871" operator="equal">
      <formula>"jan."</formula>
    </cfRule>
  </conditionalFormatting>
  <conditionalFormatting sqref="E9">
    <cfRule type="cellIs" dxfId="7923" priority="7870" operator="equal">
      <formula>"jan."</formula>
    </cfRule>
  </conditionalFormatting>
  <conditionalFormatting sqref="E9">
    <cfRule type="cellIs" dxfId="7922" priority="7869" operator="equal">
      <formula>"jan."</formula>
    </cfRule>
  </conditionalFormatting>
  <conditionalFormatting sqref="E9">
    <cfRule type="cellIs" dxfId="7921" priority="7867" operator="equal">
      <formula>"jan."</formula>
    </cfRule>
  </conditionalFormatting>
  <conditionalFormatting sqref="E9">
    <cfRule type="cellIs" dxfId="7920" priority="7864" operator="equal">
      <formula>"jan."</formula>
    </cfRule>
  </conditionalFormatting>
  <conditionalFormatting sqref="E9">
    <cfRule type="cellIs" dxfId="7919" priority="7863" operator="equal">
      <formula>"jan."</formula>
    </cfRule>
  </conditionalFormatting>
  <conditionalFormatting sqref="E9">
    <cfRule type="cellIs" dxfId="7918" priority="7862" operator="equal">
      <formula>"jan."</formula>
    </cfRule>
  </conditionalFormatting>
  <conditionalFormatting sqref="E9">
    <cfRule type="cellIs" dxfId="7917" priority="7861" operator="equal">
      <formula>"jan."</formula>
    </cfRule>
  </conditionalFormatting>
  <conditionalFormatting sqref="E9">
    <cfRule type="cellIs" dxfId="7916" priority="7860" operator="equal">
      <formula>"jan."</formula>
    </cfRule>
  </conditionalFormatting>
  <conditionalFormatting sqref="E9">
    <cfRule type="cellIs" dxfId="7915" priority="7859" operator="equal">
      <formula>"jan."</formula>
    </cfRule>
  </conditionalFormatting>
  <conditionalFormatting sqref="E9">
    <cfRule type="cellIs" dxfId="7914" priority="7857" operator="equal">
      <formula>"jan."</formula>
    </cfRule>
  </conditionalFormatting>
  <conditionalFormatting sqref="E9">
    <cfRule type="cellIs" dxfId="7913" priority="7856" operator="equal">
      <formula>"jan."</formula>
    </cfRule>
  </conditionalFormatting>
  <conditionalFormatting sqref="E9">
    <cfRule type="cellIs" dxfId="7912" priority="7855" operator="equal">
      <formula>"jan."</formula>
    </cfRule>
  </conditionalFormatting>
  <conditionalFormatting sqref="E9">
    <cfRule type="cellIs" dxfId="7911" priority="7854" operator="equal">
      <formula>"jan."</formula>
    </cfRule>
  </conditionalFormatting>
  <conditionalFormatting sqref="E9">
    <cfRule type="cellIs" dxfId="7910" priority="7853" operator="equal">
      <formula>"jan."</formula>
    </cfRule>
  </conditionalFormatting>
  <conditionalFormatting sqref="E9">
    <cfRule type="cellIs" dxfId="7909" priority="8638" operator="equal">
      <formula>"jan."</formula>
    </cfRule>
  </conditionalFormatting>
  <conditionalFormatting sqref="E9">
    <cfRule type="cellIs" dxfId="7908" priority="8444" operator="equal">
      <formula>"jan."</formula>
    </cfRule>
  </conditionalFormatting>
  <conditionalFormatting sqref="E9">
    <cfRule type="cellIs" dxfId="7907" priority="8435" operator="equal">
      <formula>"jan."</formula>
    </cfRule>
  </conditionalFormatting>
  <conditionalFormatting sqref="E9">
    <cfRule type="cellIs" dxfId="7906" priority="8394" operator="equal">
      <formula>"jan."</formula>
    </cfRule>
  </conditionalFormatting>
  <conditionalFormatting sqref="E9">
    <cfRule type="cellIs" dxfId="7905" priority="8392" operator="equal">
      <formula>"jan."</formula>
    </cfRule>
  </conditionalFormatting>
  <conditionalFormatting sqref="E9">
    <cfRule type="cellIs" dxfId="7904" priority="8374" operator="equal">
      <formula>"jan."</formula>
    </cfRule>
  </conditionalFormatting>
  <conditionalFormatting sqref="E9">
    <cfRule type="cellIs" dxfId="7903" priority="8363" operator="equal">
      <formula>"jan."</formula>
    </cfRule>
  </conditionalFormatting>
  <conditionalFormatting sqref="E9">
    <cfRule type="cellIs" dxfId="7902" priority="8362" operator="equal">
      <formula>"jan."</formula>
    </cfRule>
  </conditionalFormatting>
  <conditionalFormatting sqref="E9">
    <cfRule type="cellIs" dxfId="7901" priority="8353" operator="equal">
      <formula>"jan."</formula>
    </cfRule>
  </conditionalFormatting>
  <conditionalFormatting sqref="E9">
    <cfRule type="cellIs" dxfId="7900" priority="8251" operator="equal">
      <formula>"jan."</formula>
    </cfRule>
  </conditionalFormatting>
  <conditionalFormatting sqref="E9">
    <cfRule type="cellIs" dxfId="7899" priority="8197" operator="equal">
      <formula>"jan."</formula>
    </cfRule>
  </conditionalFormatting>
  <conditionalFormatting sqref="E9">
    <cfRule type="cellIs" dxfId="7898" priority="8178" operator="equal">
      <formula>"jan."</formula>
    </cfRule>
  </conditionalFormatting>
  <conditionalFormatting sqref="E9">
    <cfRule type="cellIs" dxfId="7897" priority="8130" operator="equal">
      <formula>"jan."</formula>
    </cfRule>
  </conditionalFormatting>
  <conditionalFormatting sqref="E9">
    <cfRule type="cellIs" dxfId="7896" priority="8127" operator="equal">
      <formula>"jan."</formula>
    </cfRule>
  </conditionalFormatting>
  <conditionalFormatting sqref="E9">
    <cfRule type="cellIs" dxfId="7895" priority="8125" operator="equal">
      <formula>"jan."</formula>
    </cfRule>
  </conditionalFormatting>
  <conditionalFormatting sqref="E9">
    <cfRule type="cellIs" dxfId="7894" priority="8111" operator="equal">
      <formula>"jan."</formula>
    </cfRule>
  </conditionalFormatting>
  <conditionalFormatting sqref="E9">
    <cfRule type="cellIs" dxfId="7893" priority="8110" operator="equal">
      <formula>"jan."</formula>
    </cfRule>
  </conditionalFormatting>
  <conditionalFormatting sqref="E9">
    <cfRule type="cellIs" dxfId="7892" priority="7994" operator="equal">
      <formula>"jan."</formula>
    </cfRule>
  </conditionalFormatting>
  <conditionalFormatting sqref="E9">
    <cfRule type="cellIs" dxfId="7891" priority="7982" operator="equal">
      <formula>"jan."</formula>
    </cfRule>
  </conditionalFormatting>
  <conditionalFormatting sqref="E9">
    <cfRule type="cellIs" dxfId="7890" priority="7971" operator="equal">
      <formula>"jan."</formula>
    </cfRule>
  </conditionalFormatting>
  <conditionalFormatting sqref="E9">
    <cfRule type="cellIs" dxfId="7889" priority="7965" operator="equal">
      <formula>"jan."</formula>
    </cfRule>
  </conditionalFormatting>
  <conditionalFormatting sqref="E9">
    <cfRule type="cellIs" dxfId="7888" priority="7963" operator="equal">
      <formula>"jan."</formula>
    </cfRule>
  </conditionalFormatting>
  <conditionalFormatting sqref="E9">
    <cfRule type="cellIs" dxfId="7887" priority="7960" operator="equal">
      <formula>"jan."</formula>
    </cfRule>
  </conditionalFormatting>
  <conditionalFormatting sqref="E9">
    <cfRule type="cellIs" dxfId="7886" priority="7955" operator="equal">
      <formula>"jan."</formula>
    </cfRule>
  </conditionalFormatting>
  <conditionalFormatting sqref="E9">
    <cfRule type="cellIs" dxfId="7885" priority="7933" operator="equal">
      <formula>"jan."</formula>
    </cfRule>
  </conditionalFormatting>
  <conditionalFormatting sqref="E9">
    <cfRule type="cellIs" dxfId="7884" priority="7930" operator="equal">
      <formula>"jan."</formula>
    </cfRule>
  </conditionalFormatting>
  <conditionalFormatting sqref="E9">
    <cfRule type="cellIs" dxfId="7883" priority="7928" operator="equal">
      <formula>"jan."</formula>
    </cfRule>
  </conditionalFormatting>
  <conditionalFormatting sqref="E9">
    <cfRule type="cellIs" dxfId="7882" priority="7927" operator="equal">
      <formula>"jan."</formula>
    </cfRule>
  </conditionalFormatting>
  <conditionalFormatting sqref="E9">
    <cfRule type="cellIs" dxfId="7881" priority="7917" operator="equal">
      <formula>"jan."</formula>
    </cfRule>
  </conditionalFormatting>
  <conditionalFormatting sqref="E9">
    <cfRule type="cellIs" dxfId="7880" priority="7910" operator="equal">
      <formula>"jan."</formula>
    </cfRule>
  </conditionalFormatting>
  <conditionalFormatting sqref="E9">
    <cfRule type="cellIs" dxfId="7879" priority="7907" operator="equal">
      <formula>"jan."</formula>
    </cfRule>
  </conditionalFormatting>
  <conditionalFormatting sqref="E9">
    <cfRule type="cellIs" dxfId="7878" priority="7905" operator="equal">
      <formula>"jan."</formula>
    </cfRule>
  </conditionalFormatting>
  <conditionalFormatting sqref="E9">
    <cfRule type="cellIs" dxfId="7877" priority="7892" operator="equal">
      <formula>"jan."</formula>
    </cfRule>
  </conditionalFormatting>
  <conditionalFormatting sqref="E9">
    <cfRule type="cellIs" dxfId="7876" priority="7883" operator="equal">
      <formula>"jan."</formula>
    </cfRule>
  </conditionalFormatting>
  <conditionalFormatting sqref="E9">
    <cfRule type="cellIs" dxfId="7875" priority="7868" operator="equal">
      <formula>"jan."</formula>
    </cfRule>
  </conditionalFormatting>
  <conditionalFormatting sqref="E9">
    <cfRule type="cellIs" dxfId="7874" priority="7866" operator="equal">
      <formula>"jan."</formula>
    </cfRule>
  </conditionalFormatting>
  <conditionalFormatting sqref="E9">
    <cfRule type="cellIs" dxfId="7873" priority="7865" operator="equal">
      <formula>"jan."</formula>
    </cfRule>
  </conditionalFormatting>
  <conditionalFormatting sqref="E9">
    <cfRule type="cellIs" dxfId="7872" priority="7858" operator="equal">
      <formula>"jan."</formula>
    </cfRule>
  </conditionalFormatting>
  <conditionalFormatting sqref="Q9">
    <cfRule type="cellIs" dxfId="7871" priority="7850" operator="equal">
      <formula>"jan."</formula>
    </cfRule>
  </conditionalFormatting>
  <conditionalFormatting sqref="Q9">
    <cfRule type="cellIs" dxfId="7870" priority="7852" operator="equal">
      <formula>"jan."</formula>
    </cfRule>
  </conditionalFormatting>
  <conditionalFormatting sqref="Q9">
    <cfRule type="cellIs" dxfId="7869" priority="7851" operator="equal">
      <formula>"jan."</formula>
    </cfRule>
  </conditionalFormatting>
  <conditionalFormatting sqref="Q9">
    <cfRule type="cellIs" dxfId="7868" priority="7849" operator="equal">
      <formula>"jan."</formula>
    </cfRule>
  </conditionalFormatting>
  <conditionalFormatting sqref="Q9">
    <cfRule type="cellIs" dxfId="7867" priority="7848" operator="equal">
      <formula>"jan."</formula>
    </cfRule>
  </conditionalFormatting>
  <conditionalFormatting sqref="Q9">
    <cfRule type="cellIs" dxfId="7866" priority="7847" operator="equal">
      <formula>"jan."</formula>
    </cfRule>
  </conditionalFormatting>
  <conditionalFormatting sqref="Q9">
    <cfRule type="cellIs" dxfId="7865" priority="7846" operator="equal">
      <formula>"jan."</formula>
    </cfRule>
  </conditionalFormatting>
  <conditionalFormatting sqref="Q9">
    <cfRule type="cellIs" dxfId="7864" priority="7845" operator="equal">
      <formula>"jan."</formula>
    </cfRule>
  </conditionalFormatting>
  <conditionalFormatting sqref="Q9">
    <cfRule type="cellIs" dxfId="7863" priority="7844" operator="equal">
      <formula>"jan."</formula>
    </cfRule>
  </conditionalFormatting>
  <conditionalFormatting sqref="Q9">
    <cfRule type="cellIs" dxfId="7862" priority="7843" operator="equal">
      <formula>"jan."</formula>
    </cfRule>
  </conditionalFormatting>
  <conditionalFormatting sqref="Q9">
    <cfRule type="cellIs" dxfId="7861" priority="7842" operator="equal">
      <formula>"jan."</formula>
    </cfRule>
  </conditionalFormatting>
  <conditionalFormatting sqref="Q9">
    <cfRule type="cellIs" dxfId="7860" priority="7841" operator="equal">
      <formula>"jan."</formula>
    </cfRule>
  </conditionalFormatting>
  <conditionalFormatting sqref="Q9">
    <cfRule type="cellIs" dxfId="7859" priority="7840" operator="equal">
      <formula>"jan."</formula>
    </cfRule>
  </conditionalFormatting>
  <conditionalFormatting sqref="H9">
    <cfRule type="cellIs" dxfId="7858" priority="7839" operator="equal">
      <formula>"jan."</formula>
    </cfRule>
  </conditionalFormatting>
  <conditionalFormatting sqref="H9">
    <cfRule type="cellIs" dxfId="7857" priority="7838" operator="equal">
      <formula>"jan."</formula>
    </cfRule>
  </conditionalFormatting>
  <conditionalFormatting sqref="H9">
    <cfRule type="cellIs" dxfId="7856" priority="7837" operator="equal">
      <formula>"jan."</formula>
    </cfRule>
  </conditionalFormatting>
  <conditionalFormatting sqref="H9">
    <cfRule type="cellIs" dxfId="7855" priority="7836" operator="equal">
      <formula>"jan."</formula>
    </cfRule>
  </conditionalFormatting>
  <conditionalFormatting sqref="H9">
    <cfRule type="cellIs" dxfId="7854" priority="7835" operator="equal">
      <formula>"jan."</formula>
    </cfRule>
  </conditionalFormatting>
  <conditionalFormatting sqref="H9">
    <cfRule type="cellIs" dxfId="7853" priority="7834" operator="equal">
      <formula>"jan."</formula>
    </cfRule>
  </conditionalFormatting>
  <conditionalFormatting sqref="H9">
    <cfRule type="cellIs" dxfId="7852" priority="7833" operator="equal">
      <formula>"jan."</formula>
    </cfRule>
  </conditionalFormatting>
  <conditionalFormatting sqref="H9">
    <cfRule type="cellIs" dxfId="7851" priority="7832" operator="equal">
      <formula>"jan."</formula>
    </cfRule>
  </conditionalFormatting>
  <conditionalFormatting sqref="H9">
    <cfRule type="cellIs" dxfId="7850" priority="7831" operator="equal">
      <formula>"jan."</formula>
    </cfRule>
  </conditionalFormatting>
  <conditionalFormatting sqref="H9">
    <cfRule type="cellIs" dxfId="7849" priority="7830" operator="equal">
      <formula>"jan."</formula>
    </cfRule>
  </conditionalFormatting>
  <conditionalFormatting sqref="H9">
    <cfRule type="cellIs" dxfId="7848" priority="7829" operator="equal">
      <formula>"jan."</formula>
    </cfRule>
  </conditionalFormatting>
  <conditionalFormatting sqref="H9">
    <cfRule type="cellIs" dxfId="7847" priority="7828" operator="equal">
      <formula>"jan."</formula>
    </cfRule>
  </conditionalFormatting>
  <conditionalFormatting sqref="H9">
    <cfRule type="cellIs" dxfId="7846" priority="7827" operator="equal">
      <formula>"jan."</formula>
    </cfRule>
  </conditionalFormatting>
  <conditionalFormatting sqref="H9">
    <cfRule type="cellIs" dxfId="7845" priority="7826" operator="equal">
      <formula>"jan."</formula>
    </cfRule>
  </conditionalFormatting>
  <conditionalFormatting sqref="H9">
    <cfRule type="cellIs" dxfId="7844" priority="7825" operator="equal">
      <formula>"jan."</formula>
    </cfRule>
  </conditionalFormatting>
  <conditionalFormatting sqref="H9">
    <cfRule type="cellIs" dxfId="7843" priority="7824" operator="equal">
      <formula>"jan."</formula>
    </cfRule>
  </conditionalFormatting>
  <conditionalFormatting sqref="H9">
    <cfRule type="cellIs" dxfId="7842" priority="7823" operator="equal">
      <formula>"jan."</formula>
    </cfRule>
  </conditionalFormatting>
  <conditionalFormatting sqref="H9">
    <cfRule type="cellIs" dxfId="7841" priority="7822" operator="equal">
      <formula>"jan."</formula>
    </cfRule>
  </conditionalFormatting>
  <conditionalFormatting sqref="H9">
    <cfRule type="cellIs" dxfId="7840" priority="7821" operator="equal">
      <formula>"jan."</formula>
    </cfRule>
  </conditionalFormatting>
  <conditionalFormatting sqref="H9">
    <cfRule type="cellIs" dxfId="7839" priority="7820" operator="equal">
      <formula>"jan."</formula>
    </cfRule>
  </conditionalFormatting>
  <conditionalFormatting sqref="H9">
    <cfRule type="cellIs" dxfId="7838" priority="7819" operator="equal">
      <formula>"jan."</formula>
    </cfRule>
  </conditionalFormatting>
  <conditionalFormatting sqref="H9">
    <cfRule type="cellIs" dxfId="7837" priority="7818" operator="equal">
      <formula>"jan."</formula>
    </cfRule>
  </conditionalFormatting>
  <conditionalFormatting sqref="H9">
    <cfRule type="cellIs" dxfId="7836" priority="7817" operator="equal">
      <formula>"jan."</formula>
    </cfRule>
  </conditionalFormatting>
  <conditionalFormatting sqref="H9">
    <cfRule type="cellIs" dxfId="7835" priority="7816" operator="equal">
      <formula>"jan."</formula>
    </cfRule>
  </conditionalFormatting>
  <conditionalFormatting sqref="H9">
    <cfRule type="cellIs" dxfId="7834" priority="7815" operator="equal">
      <formula>"jan."</formula>
    </cfRule>
  </conditionalFormatting>
  <conditionalFormatting sqref="H9">
    <cfRule type="cellIs" dxfId="7833" priority="7814" operator="equal">
      <formula>"jan."</formula>
    </cfRule>
  </conditionalFormatting>
  <conditionalFormatting sqref="H9">
    <cfRule type="cellIs" dxfId="7832" priority="7813" operator="equal">
      <formula>"jan."</formula>
    </cfRule>
  </conditionalFormatting>
  <conditionalFormatting sqref="H9">
    <cfRule type="cellIs" dxfId="7831" priority="7812" operator="equal">
      <formula>"jan."</formula>
    </cfRule>
  </conditionalFormatting>
  <conditionalFormatting sqref="H9">
    <cfRule type="cellIs" dxfId="7830" priority="7811" operator="equal">
      <formula>"jan."</formula>
    </cfRule>
  </conditionalFormatting>
  <conditionalFormatting sqref="H9">
    <cfRule type="cellIs" dxfId="7829" priority="7810" operator="equal">
      <formula>"jan."</formula>
    </cfRule>
  </conditionalFormatting>
  <conditionalFormatting sqref="H9">
    <cfRule type="cellIs" dxfId="7828" priority="7809" operator="equal">
      <formula>"jan."</formula>
    </cfRule>
  </conditionalFormatting>
  <conditionalFormatting sqref="H9">
    <cfRule type="cellIs" dxfId="7827" priority="7808" operator="equal">
      <formula>"jan."</formula>
    </cfRule>
  </conditionalFormatting>
  <conditionalFormatting sqref="H9">
    <cfRule type="cellIs" dxfId="7826" priority="7807" operator="equal">
      <formula>"jan."</formula>
    </cfRule>
  </conditionalFormatting>
  <conditionalFormatting sqref="H9">
    <cfRule type="cellIs" dxfId="7825" priority="7806" operator="equal">
      <formula>"jan."</formula>
    </cfRule>
  </conditionalFormatting>
  <conditionalFormatting sqref="H9">
    <cfRule type="cellIs" dxfId="7824" priority="7805" operator="equal">
      <formula>"jan."</formula>
    </cfRule>
  </conditionalFormatting>
  <conditionalFormatting sqref="H9">
    <cfRule type="cellIs" dxfId="7823" priority="7804" operator="equal">
      <formula>"jan."</formula>
    </cfRule>
  </conditionalFormatting>
  <conditionalFormatting sqref="H9">
    <cfRule type="cellIs" dxfId="7822" priority="7803" operator="equal">
      <formula>"jan."</formula>
    </cfRule>
  </conditionalFormatting>
  <conditionalFormatting sqref="H9">
    <cfRule type="cellIs" dxfId="7821" priority="7802" operator="equal">
      <formula>"jan."</formula>
    </cfRule>
  </conditionalFormatting>
  <conditionalFormatting sqref="H9">
    <cfRule type="cellIs" dxfId="7820" priority="7801" operator="equal">
      <formula>"jan."</formula>
    </cfRule>
  </conditionalFormatting>
  <conditionalFormatting sqref="H9">
    <cfRule type="cellIs" dxfId="7819" priority="7800" operator="equal">
      <formula>"jan."</formula>
    </cfRule>
  </conditionalFormatting>
  <conditionalFormatting sqref="H9">
    <cfRule type="cellIs" dxfId="7818" priority="7799" operator="equal">
      <formula>"jan."</formula>
    </cfRule>
  </conditionalFormatting>
  <conditionalFormatting sqref="H9">
    <cfRule type="cellIs" dxfId="7817" priority="7798" operator="equal">
      <formula>"jan."</formula>
    </cfRule>
  </conditionalFormatting>
  <conditionalFormatting sqref="H9">
    <cfRule type="cellIs" dxfId="7816" priority="7797" operator="equal">
      <formula>"jan."</formula>
    </cfRule>
  </conditionalFormatting>
  <conditionalFormatting sqref="H9">
    <cfRule type="cellIs" dxfId="7815" priority="7796" operator="equal">
      <formula>"jan."</formula>
    </cfRule>
  </conditionalFormatting>
  <conditionalFormatting sqref="H9">
    <cfRule type="cellIs" dxfId="7814" priority="7795" operator="equal">
      <formula>"jan."</formula>
    </cfRule>
  </conditionalFormatting>
  <conditionalFormatting sqref="H9">
    <cfRule type="cellIs" dxfId="7813" priority="7794" operator="equal">
      <formula>"jan."</formula>
    </cfRule>
  </conditionalFormatting>
  <conditionalFormatting sqref="H9">
    <cfRule type="cellIs" dxfId="7812" priority="7793" operator="equal">
      <formula>"jan."</formula>
    </cfRule>
  </conditionalFormatting>
  <conditionalFormatting sqref="H9">
    <cfRule type="cellIs" dxfId="7811" priority="7792" operator="equal">
      <formula>"jan."</formula>
    </cfRule>
  </conditionalFormatting>
  <conditionalFormatting sqref="H9">
    <cfRule type="cellIs" dxfId="7810" priority="7791" operator="equal">
      <formula>"jan."</formula>
    </cfRule>
  </conditionalFormatting>
  <conditionalFormatting sqref="H9">
    <cfRule type="cellIs" dxfId="7809" priority="7790" operator="equal">
      <formula>"jan."</formula>
    </cfRule>
  </conditionalFormatting>
  <conditionalFormatting sqref="H9">
    <cfRule type="cellIs" dxfId="7808" priority="7789" operator="equal">
      <formula>"jan."</formula>
    </cfRule>
  </conditionalFormatting>
  <conditionalFormatting sqref="H9">
    <cfRule type="cellIs" dxfId="7807" priority="7788" operator="equal">
      <formula>"jan."</formula>
    </cfRule>
  </conditionalFormatting>
  <conditionalFormatting sqref="H9">
    <cfRule type="cellIs" dxfId="7806" priority="7787" operator="equal">
      <formula>"jan."</formula>
    </cfRule>
  </conditionalFormatting>
  <conditionalFormatting sqref="H9">
    <cfRule type="cellIs" dxfId="7805" priority="7786" operator="equal">
      <formula>"jan."</formula>
    </cfRule>
  </conditionalFormatting>
  <conditionalFormatting sqref="H9">
    <cfRule type="cellIs" dxfId="7804" priority="7785" operator="equal">
      <formula>"jan."</formula>
    </cfRule>
  </conditionalFormatting>
  <conditionalFormatting sqref="H9">
    <cfRule type="cellIs" dxfId="7803" priority="7784" operator="equal">
      <formula>"jan."</formula>
    </cfRule>
  </conditionalFormatting>
  <conditionalFormatting sqref="H9">
    <cfRule type="cellIs" dxfId="7802" priority="7783" operator="equal">
      <formula>"jan."</formula>
    </cfRule>
  </conditionalFormatting>
  <conditionalFormatting sqref="H9">
    <cfRule type="cellIs" dxfId="7801" priority="7782" operator="equal">
      <formula>"jan."</formula>
    </cfRule>
  </conditionalFormatting>
  <conditionalFormatting sqref="H9">
    <cfRule type="cellIs" dxfId="7800" priority="7781" operator="equal">
      <formula>"jan."</formula>
    </cfRule>
  </conditionalFormatting>
  <conditionalFormatting sqref="H9">
    <cfRule type="cellIs" dxfId="7799" priority="7780" operator="equal">
      <formula>"jan."</formula>
    </cfRule>
  </conditionalFormatting>
  <conditionalFormatting sqref="H9">
    <cfRule type="cellIs" dxfId="7798" priority="7779" operator="equal">
      <formula>"jan."</formula>
    </cfRule>
  </conditionalFormatting>
  <conditionalFormatting sqref="H9">
    <cfRule type="cellIs" dxfId="7797" priority="7778" operator="equal">
      <formula>"jan."</formula>
    </cfRule>
  </conditionalFormatting>
  <conditionalFormatting sqref="H9">
    <cfRule type="cellIs" dxfId="7796" priority="7777" operator="equal">
      <formula>"jan."</formula>
    </cfRule>
  </conditionalFormatting>
  <conditionalFormatting sqref="H9">
    <cfRule type="cellIs" dxfId="7795" priority="7776" operator="equal">
      <formula>"jan."</formula>
    </cfRule>
  </conditionalFormatting>
  <conditionalFormatting sqref="H9">
    <cfRule type="cellIs" dxfId="7794" priority="7775" operator="equal">
      <formula>"jan."</formula>
    </cfRule>
  </conditionalFormatting>
  <conditionalFormatting sqref="H9">
    <cfRule type="cellIs" dxfId="7793" priority="7774" operator="equal">
      <formula>"jan."</formula>
    </cfRule>
  </conditionalFormatting>
  <conditionalFormatting sqref="H9">
    <cfRule type="cellIs" dxfId="7792" priority="7773" operator="equal">
      <formula>"jan."</formula>
    </cfRule>
  </conditionalFormatting>
  <conditionalFormatting sqref="H9">
    <cfRule type="cellIs" dxfId="7791" priority="7772" operator="equal">
      <formula>"jan."</formula>
    </cfRule>
  </conditionalFormatting>
  <conditionalFormatting sqref="H9">
    <cfRule type="cellIs" dxfId="7790" priority="7771" operator="equal">
      <formula>"jan."</formula>
    </cfRule>
  </conditionalFormatting>
  <conditionalFormatting sqref="H9">
    <cfRule type="cellIs" dxfId="7789" priority="7770" operator="equal">
      <formula>"jan."</formula>
    </cfRule>
  </conditionalFormatting>
  <conditionalFormatting sqref="H9">
    <cfRule type="cellIs" dxfId="7788" priority="7769" operator="equal">
      <formula>"jan."</formula>
    </cfRule>
  </conditionalFormatting>
  <conditionalFormatting sqref="H9">
    <cfRule type="cellIs" dxfId="7787" priority="7768" operator="equal">
      <formula>"jan."</formula>
    </cfRule>
  </conditionalFormatting>
  <conditionalFormatting sqref="H9">
    <cfRule type="cellIs" dxfId="7786" priority="7767" operator="equal">
      <formula>"jan."</formula>
    </cfRule>
  </conditionalFormatting>
  <conditionalFormatting sqref="H9">
    <cfRule type="cellIs" dxfId="7785" priority="7766" operator="equal">
      <formula>"jan."</formula>
    </cfRule>
  </conditionalFormatting>
  <conditionalFormatting sqref="H9">
    <cfRule type="cellIs" dxfId="7784" priority="7765" operator="equal">
      <formula>"jan."</formula>
    </cfRule>
  </conditionalFormatting>
  <conditionalFormatting sqref="H9">
    <cfRule type="cellIs" dxfId="7783" priority="7764" operator="equal">
      <formula>"jan."</formula>
    </cfRule>
  </conditionalFormatting>
  <conditionalFormatting sqref="H9">
    <cfRule type="cellIs" dxfId="7782" priority="7763" operator="equal">
      <formula>"jan."</formula>
    </cfRule>
  </conditionalFormatting>
  <conditionalFormatting sqref="H9">
    <cfRule type="cellIs" dxfId="7781" priority="7762" operator="equal">
      <formula>"jan."</formula>
    </cfRule>
  </conditionalFormatting>
  <conditionalFormatting sqref="H9">
    <cfRule type="cellIs" dxfId="7780" priority="7761" operator="equal">
      <formula>"jan."</formula>
    </cfRule>
  </conditionalFormatting>
  <conditionalFormatting sqref="H9">
    <cfRule type="cellIs" dxfId="7779" priority="7760" operator="equal">
      <formula>"jan."</formula>
    </cfRule>
  </conditionalFormatting>
  <conditionalFormatting sqref="H9">
    <cfRule type="cellIs" dxfId="7778" priority="7759" operator="equal">
      <formula>"jan."</formula>
    </cfRule>
  </conditionalFormatting>
  <conditionalFormatting sqref="H9">
    <cfRule type="cellIs" dxfId="7777" priority="7758" operator="equal">
      <formula>"jan."</formula>
    </cfRule>
  </conditionalFormatting>
  <conditionalFormatting sqref="H9">
    <cfRule type="cellIs" dxfId="7776" priority="7757" operator="equal">
      <formula>"jan."</formula>
    </cfRule>
  </conditionalFormatting>
  <conditionalFormatting sqref="H9">
    <cfRule type="cellIs" dxfId="7775" priority="7756" operator="equal">
      <formula>"jan."</formula>
    </cfRule>
  </conditionalFormatting>
  <conditionalFormatting sqref="H9">
    <cfRule type="cellIs" dxfId="7774" priority="7755" operator="equal">
      <formula>"jan."</formula>
    </cfRule>
  </conditionalFormatting>
  <conditionalFormatting sqref="H9">
    <cfRule type="cellIs" dxfId="7773" priority="7754" operator="equal">
      <formula>"jan."</formula>
    </cfRule>
  </conditionalFormatting>
  <conditionalFormatting sqref="H9">
    <cfRule type="cellIs" dxfId="7772" priority="7753" operator="equal">
      <formula>"jan."</formula>
    </cfRule>
  </conditionalFormatting>
  <conditionalFormatting sqref="H9">
    <cfRule type="cellIs" dxfId="7771" priority="7752" operator="equal">
      <formula>"jan."</formula>
    </cfRule>
  </conditionalFormatting>
  <conditionalFormatting sqref="H9">
    <cfRule type="cellIs" dxfId="7770" priority="7751" operator="equal">
      <formula>"jan."</formula>
    </cfRule>
  </conditionalFormatting>
  <conditionalFormatting sqref="H9">
    <cfRule type="cellIs" dxfId="7769" priority="7750" operator="equal">
      <formula>"jan."</formula>
    </cfRule>
  </conditionalFormatting>
  <conditionalFormatting sqref="H9">
    <cfRule type="cellIs" dxfId="7768" priority="7749" operator="equal">
      <formula>"jan."</formula>
    </cfRule>
  </conditionalFormatting>
  <conditionalFormatting sqref="H9">
    <cfRule type="cellIs" dxfId="7767" priority="7747" operator="equal">
      <formula>"jan."</formula>
    </cfRule>
  </conditionalFormatting>
  <conditionalFormatting sqref="H9">
    <cfRule type="cellIs" dxfId="7766" priority="7746" operator="equal">
      <formula>"jan."</formula>
    </cfRule>
  </conditionalFormatting>
  <conditionalFormatting sqref="H9">
    <cfRule type="cellIs" dxfId="7765" priority="7745" operator="equal">
      <formula>"jan."</formula>
    </cfRule>
  </conditionalFormatting>
  <conditionalFormatting sqref="H9">
    <cfRule type="cellIs" dxfId="7764" priority="7744" operator="equal">
      <formula>"jan."</formula>
    </cfRule>
  </conditionalFormatting>
  <conditionalFormatting sqref="H9">
    <cfRule type="cellIs" dxfId="7763" priority="7743" operator="equal">
      <formula>"jan."</formula>
    </cfRule>
  </conditionalFormatting>
  <conditionalFormatting sqref="H9">
    <cfRule type="cellIs" dxfId="7762" priority="7742" operator="equal">
      <formula>"jan."</formula>
    </cfRule>
  </conditionalFormatting>
  <conditionalFormatting sqref="H9">
    <cfRule type="cellIs" dxfId="7761" priority="7741" operator="equal">
      <formula>"jan."</formula>
    </cfRule>
  </conditionalFormatting>
  <conditionalFormatting sqref="H9">
    <cfRule type="cellIs" dxfId="7760" priority="7740" operator="equal">
      <formula>"jan."</formula>
    </cfRule>
  </conditionalFormatting>
  <conditionalFormatting sqref="H9">
    <cfRule type="cellIs" dxfId="7759" priority="7739" operator="equal">
      <formula>"jan."</formula>
    </cfRule>
  </conditionalFormatting>
  <conditionalFormatting sqref="H9">
    <cfRule type="cellIs" dxfId="7758" priority="7738" operator="equal">
      <formula>"jan."</formula>
    </cfRule>
  </conditionalFormatting>
  <conditionalFormatting sqref="H9">
    <cfRule type="cellIs" dxfId="7757" priority="7737" operator="equal">
      <formula>"jan."</formula>
    </cfRule>
  </conditionalFormatting>
  <conditionalFormatting sqref="H9">
    <cfRule type="cellIs" dxfId="7756" priority="7736" operator="equal">
      <formula>"jan."</formula>
    </cfRule>
  </conditionalFormatting>
  <conditionalFormatting sqref="H9">
    <cfRule type="cellIs" dxfId="7755" priority="7735" operator="equal">
      <formula>"jan."</formula>
    </cfRule>
  </conditionalFormatting>
  <conditionalFormatting sqref="H9">
    <cfRule type="cellIs" dxfId="7754" priority="7734" operator="equal">
      <formula>"jan."</formula>
    </cfRule>
  </conditionalFormatting>
  <conditionalFormatting sqref="H9">
    <cfRule type="cellIs" dxfId="7753" priority="7733" operator="equal">
      <formula>"jan."</formula>
    </cfRule>
  </conditionalFormatting>
  <conditionalFormatting sqref="H9">
    <cfRule type="cellIs" dxfId="7752" priority="7732" operator="equal">
      <formula>"jan."</formula>
    </cfRule>
  </conditionalFormatting>
  <conditionalFormatting sqref="H9">
    <cfRule type="cellIs" dxfId="7751" priority="7731" operator="equal">
      <formula>"jan."</formula>
    </cfRule>
  </conditionalFormatting>
  <conditionalFormatting sqref="H9">
    <cfRule type="cellIs" dxfId="7750" priority="7730" operator="equal">
      <formula>"jan."</formula>
    </cfRule>
  </conditionalFormatting>
  <conditionalFormatting sqref="H9">
    <cfRule type="cellIs" dxfId="7749" priority="7729" operator="equal">
      <formula>"jan."</formula>
    </cfRule>
  </conditionalFormatting>
  <conditionalFormatting sqref="H9">
    <cfRule type="cellIs" dxfId="7748" priority="7728" operator="equal">
      <formula>"jan."</formula>
    </cfRule>
  </conditionalFormatting>
  <conditionalFormatting sqref="H9">
    <cfRule type="cellIs" dxfId="7747" priority="7727" operator="equal">
      <formula>"jan."</formula>
    </cfRule>
  </conditionalFormatting>
  <conditionalFormatting sqref="H9">
    <cfRule type="cellIs" dxfId="7746" priority="7725" operator="equal">
      <formula>"jan."</formula>
    </cfRule>
  </conditionalFormatting>
  <conditionalFormatting sqref="H9">
    <cfRule type="cellIs" dxfId="7745" priority="7723" operator="equal">
      <formula>"jan."</formula>
    </cfRule>
  </conditionalFormatting>
  <conditionalFormatting sqref="H9">
    <cfRule type="cellIs" dxfId="7744" priority="7722" operator="equal">
      <formula>"jan."</formula>
    </cfRule>
  </conditionalFormatting>
  <conditionalFormatting sqref="H9">
    <cfRule type="cellIs" dxfId="7743" priority="7721" operator="equal">
      <formula>"jan."</formula>
    </cfRule>
  </conditionalFormatting>
  <conditionalFormatting sqref="H9">
    <cfRule type="cellIs" dxfId="7742" priority="7720" operator="equal">
      <formula>"jan."</formula>
    </cfRule>
  </conditionalFormatting>
  <conditionalFormatting sqref="H9">
    <cfRule type="cellIs" dxfId="7741" priority="7719" operator="equal">
      <formula>"jan."</formula>
    </cfRule>
  </conditionalFormatting>
  <conditionalFormatting sqref="H9">
    <cfRule type="cellIs" dxfId="7740" priority="7718" operator="equal">
      <formula>"jan."</formula>
    </cfRule>
  </conditionalFormatting>
  <conditionalFormatting sqref="H9">
    <cfRule type="cellIs" dxfId="7739" priority="7717" operator="equal">
      <formula>"jan."</formula>
    </cfRule>
  </conditionalFormatting>
  <conditionalFormatting sqref="H9">
    <cfRule type="cellIs" dxfId="7738" priority="7716" operator="equal">
      <formula>"jan."</formula>
    </cfRule>
  </conditionalFormatting>
  <conditionalFormatting sqref="H9">
    <cfRule type="cellIs" dxfId="7737" priority="7715" operator="equal">
      <formula>"jan."</formula>
    </cfRule>
  </conditionalFormatting>
  <conditionalFormatting sqref="H9">
    <cfRule type="cellIs" dxfId="7736" priority="7714" operator="equal">
      <formula>"jan."</formula>
    </cfRule>
  </conditionalFormatting>
  <conditionalFormatting sqref="H9">
    <cfRule type="cellIs" dxfId="7735" priority="7713" operator="equal">
      <formula>"jan."</formula>
    </cfRule>
  </conditionalFormatting>
  <conditionalFormatting sqref="H9">
    <cfRule type="cellIs" dxfId="7734" priority="7712" operator="equal">
      <formula>"jan."</formula>
    </cfRule>
  </conditionalFormatting>
  <conditionalFormatting sqref="H9">
    <cfRule type="cellIs" dxfId="7733" priority="7711" operator="equal">
      <formula>"jan."</formula>
    </cfRule>
  </conditionalFormatting>
  <conditionalFormatting sqref="H9">
    <cfRule type="cellIs" dxfId="7732" priority="7710" operator="equal">
      <formula>"jan."</formula>
    </cfRule>
  </conditionalFormatting>
  <conditionalFormatting sqref="H9">
    <cfRule type="cellIs" dxfId="7731" priority="7709" operator="equal">
      <formula>"jan."</formula>
    </cfRule>
  </conditionalFormatting>
  <conditionalFormatting sqref="H9">
    <cfRule type="cellIs" dxfId="7730" priority="7708" operator="equal">
      <formula>"jan."</formula>
    </cfRule>
  </conditionalFormatting>
  <conditionalFormatting sqref="H9">
    <cfRule type="cellIs" dxfId="7729" priority="7707" operator="equal">
      <formula>"jan."</formula>
    </cfRule>
  </conditionalFormatting>
  <conditionalFormatting sqref="H9">
    <cfRule type="cellIs" dxfId="7728" priority="7706" operator="equal">
      <formula>"jan."</formula>
    </cfRule>
  </conditionalFormatting>
  <conditionalFormatting sqref="H9">
    <cfRule type="cellIs" dxfId="7727" priority="7705" operator="equal">
      <formula>"jan."</formula>
    </cfRule>
  </conditionalFormatting>
  <conditionalFormatting sqref="H9">
    <cfRule type="cellIs" dxfId="7726" priority="7704" operator="equal">
      <formula>"jan."</formula>
    </cfRule>
  </conditionalFormatting>
  <conditionalFormatting sqref="H9">
    <cfRule type="cellIs" dxfId="7725" priority="7703" operator="equal">
      <formula>"jan."</formula>
    </cfRule>
  </conditionalFormatting>
  <conditionalFormatting sqref="H9">
    <cfRule type="cellIs" dxfId="7724" priority="7702" operator="equal">
      <formula>"jan."</formula>
    </cfRule>
  </conditionalFormatting>
  <conditionalFormatting sqref="H9">
    <cfRule type="cellIs" dxfId="7723" priority="7701" operator="equal">
      <formula>"jan."</formula>
    </cfRule>
  </conditionalFormatting>
  <conditionalFormatting sqref="H9">
    <cfRule type="cellIs" dxfId="7722" priority="7700" operator="equal">
      <formula>"jan."</formula>
    </cfRule>
  </conditionalFormatting>
  <conditionalFormatting sqref="H9">
    <cfRule type="cellIs" dxfId="7721" priority="7699" operator="equal">
      <formula>"jan."</formula>
    </cfRule>
  </conditionalFormatting>
  <conditionalFormatting sqref="H9">
    <cfRule type="cellIs" dxfId="7720" priority="7698" operator="equal">
      <formula>"jan."</formula>
    </cfRule>
  </conditionalFormatting>
  <conditionalFormatting sqref="H9">
    <cfRule type="cellIs" dxfId="7719" priority="7697" operator="equal">
      <formula>"jan."</formula>
    </cfRule>
  </conditionalFormatting>
  <conditionalFormatting sqref="H9">
    <cfRule type="cellIs" dxfId="7718" priority="7696" operator="equal">
      <formula>"jan."</formula>
    </cfRule>
  </conditionalFormatting>
  <conditionalFormatting sqref="H9">
    <cfRule type="cellIs" dxfId="7717" priority="7695" operator="equal">
      <formula>"jan."</formula>
    </cfRule>
  </conditionalFormatting>
  <conditionalFormatting sqref="H9">
    <cfRule type="cellIs" dxfId="7716" priority="7694" operator="equal">
      <formula>"jan."</formula>
    </cfRule>
  </conditionalFormatting>
  <conditionalFormatting sqref="H9">
    <cfRule type="cellIs" dxfId="7715" priority="7693" operator="equal">
      <formula>"jan."</formula>
    </cfRule>
  </conditionalFormatting>
  <conditionalFormatting sqref="H9">
    <cfRule type="cellIs" dxfId="7714" priority="7692" operator="equal">
      <formula>"jan."</formula>
    </cfRule>
  </conditionalFormatting>
  <conditionalFormatting sqref="H9">
    <cfRule type="cellIs" dxfId="7713" priority="7691" operator="equal">
      <formula>"jan."</formula>
    </cfRule>
  </conditionalFormatting>
  <conditionalFormatting sqref="H9">
    <cfRule type="cellIs" dxfId="7712" priority="7690" operator="equal">
      <formula>"jan."</formula>
    </cfRule>
  </conditionalFormatting>
  <conditionalFormatting sqref="H9">
    <cfRule type="cellIs" dxfId="7711" priority="7689" operator="equal">
      <formula>"jan."</formula>
    </cfRule>
  </conditionalFormatting>
  <conditionalFormatting sqref="H9">
    <cfRule type="cellIs" dxfId="7710" priority="7688" operator="equal">
      <formula>"jan."</formula>
    </cfRule>
  </conditionalFormatting>
  <conditionalFormatting sqref="H9">
    <cfRule type="cellIs" dxfId="7709" priority="7687" operator="equal">
      <formula>"jan."</formula>
    </cfRule>
  </conditionalFormatting>
  <conditionalFormatting sqref="H9">
    <cfRule type="cellIs" dxfId="7708" priority="7686" operator="equal">
      <formula>"jan."</formula>
    </cfRule>
  </conditionalFormatting>
  <conditionalFormatting sqref="H9">
    <cfRule type="cellIs" dxfId="7707" priority="7685" operator="equal">
      <formula>"jan."</formula>
    </cfRule>
  </conditionalFormatting>
  <conditionalFormatting sqref="H9">
    <cfRule type="cellIs" dxfId="7706" priority="7684" operator="equal">
      <formula>"jan."</formula>
    </cfRule>
  </conditionalFormatting>
  <conditionalFormatting sqref="H9">
    <cfRule type="cellIs" dxfId="7705" priority="7683" operator="equal">
      <formula>"jan."</formula>
    </cfRule>
  </conditionalFormatting>
  <conditionalFormatting sqref="H9">
    <cfRule type="cellIs" dxfId="7704" priority="7682" operator="equal">
      <formula>"jan."</formula>
    </cfRule>
  </conditionalFormatting>
  <conditionalFormatting sqref="H9">
    <cfRule type="cellIs" dxfId="7703" priority="7681" operator="equal">
      <formula>"jan."</formula>
    </cfRule>
  </conditionalFormatting>
  <conditionalFormatting sqref="H9">
    <cfRule type="cellIs" dxfId="7702" priority="7680" operator="equal">
      <formula>"jan."</formula>
    </cfRule>
  </conditionalFormatting>
  <conditionalFormatting sqref="H9">
    <cfRule type="cellIs" dxfId="7701" priority="7679" operator="equal">
      <formula>"jan."</formula>
    </cfRule>
  </conditionalFormatting>
  <conditionalFormatting sqref="H9">
    <cfRule type="cellIs" dxfId="7700" priority="7678" operator="equal">
      <formula>"jan."</formula>
    </cfRule>
  </conditionalFormatting>
  <conditionalFormatting sqref="H9">
    <cfRule type="cellIs" dxfId="7699" priority="7677" operator="equal">
      <formula>"jan."</formula>
    </cfRule>
  </conditionalFormatting>
  <conditionalFormatting sqref="H9">
    <cfRule type="cellIs" dxfId="7698" priority="7676" operator="equal">
      <formula>"jan."</formula>
    </cfRule>
  </conditionalFormatting>
  <conditionalFormatting sqref="H9">
    <cfRule type="cellIs" dxfId="7697" priority="7675" operator="equal">
      <formula>"jan."</formula>
    </cfRule>
  </conditionalFormatting>
  <conditionalFormatting sqref="H9">
    <cfRule type="cellIs" dxfId="7696" priority="7674" operator="equal">
      <formula>"jan."</formula>
    </cfRule>
  </conditionalFormatting>
  <conditionalFormatting sqref="H9">
    <cfRule type="cellIs" dxfId="7695" priority="7673" operator="equal">
      <formula>"jan."</formula>
    </cfRule>
  </conditionalFormatting>
  <conditionalFormatting sqref="H9">
    <cfRule type="cellIs" dxfId="7694" priority="7672" operator="equal">
      <formula>"jan."</formula>
    </cfRule>
  </conditionalFormatting>
  <conditionalFormatting sqref="H9">
    <cfRule type="cellIs" dxfId="7693" priority="7671" operator="equal">
      <formula>"jan."</formula>
    </cfRule>
  </conditionalFormatting>
  <conditionalFormatting sqref="H9">
    <cfRule type="cellIs" dxfId="7692" priority="7670" operator="equal">
      <formula>"jan."</formula>
    </cfRule>
  </conditionalFormatting>
  <conditionalFormatting sqref="H9">
    <cfRule type="cellIs" dxfId="7691" priority="7669" operator="equal">
      <formula>"jan."</formula>
    </cfRule>
  </conditionalFormatting>
  <conditionalFormatting sqref="H9">
    <cfRule type="cellIs" dxfId="7690" priority="7668" operator="equal">
      <formula>"jan."</formula>
    </cfRule>
  </conditionalFormatting>
  <conditionalFormatting sqref="H9">
    <cfRule type="cellIs" dxfId="7689" priority="7667" operator="equal">
      <formula>"jan."</formula>
    </cfRule>
  </conditionalFormatting>
  <conditionalFormatting sqref="H9">
    <cfRule type="cellIs" dxfId="7688" priority="7666" operator="equal">
      <formula>"jan."</formula>
    </cfRule>
  </conditionalFormatting>
  <conditionalFormatting sqref="H9">
    <cfRule type="cellIs" dxfId="7687" priority="7665" operator="equal">
      <formula>"jan."</formula>
    </cfRule>
  </conditionalFormatting>
  <conditionalFormatting sqref="H9">
    <cfRule type="cellIs" dxfId="7686" priority="7664" operator="equal">
      <formula>"jan."</formula>
    </cfRule>
  </conditionalFormatting>
  <conditionalFormatting sqref="H9">
    <cfRule type="cellIs" dxfId="7685" priority="7663" operator="equal">
      <formula>"jan."</formula>
    </cfRule>
  </conditionalFormatting>
  <conditionalFormatting sqref="H9">
    <cfRule type="cellIs" dxfId="7684" priority="7662" operator="equal">
      <formula>"jan."</formula>
    </cfRule>
  </conditionalFormatting>
  <conditionalFormatting sqref="H9">
    <cfRule type="cellIs" dxfId="7683" priority="7661" operator="equal">
      <formula>"jan."</formula>
    </cfRule>
  </conditionalFormatting>
  <conditionalFormatting sqref="H9">
    <cfRule type="cellIs" dxfId="7682" priority="7660" operator="equal">
      <formula>"jan."</formula>
    </cfRule>
  </conditionalFormatting>
  <conditionalFormatting sqref="H9">
    <cfRule type="cellIs" dxfId="7681" priority="7659" operator="equal">
      <formula>"jan."</formula>
    </cfRule>
  </conditionalFormatting>
  <conditionalFormatting sqref="H9">
    <cfRule type="cellIs" dxfId="7680" priority="7658" operator="equal">
      <formula>"jan."</formula>
    </cfRule>
  </conditionalFormatting>
  <conditionalFormatting sqref="H9">
    <cfRule type="cellIs" dxfId="7679" priority="7657" operator="equal">
      <formula>"jan."</formula>
    </cfRule>
  </conditionalFormatting>
  <conditionalFormatting sqref="H9">
    <cfRule type="cellIs" dxfId="7678" priority="7656" operator="equal">
      <formula>"jan."</formula>
    </cfRule>
  </conditionalFormatting>
  <conditionalFormatting sqref="H9">
    <cfRule type="cellIs" dxfId="7677" priority="7655" operator="equal">
      <formula>"jan."</formula>
    </cfRule>
  </conditionalFormatting>
  <conditionalFormatting sqref="H9">
    <cfRule type="cellIs" dxfId="7676" priority="7654" operator="equal">
      <formula>"jan."</formula>
    </cfRule>
  </conditionalFormatting>
  <conditionalFormatting sqref="H9">
    <cfRule type="cellIs" dxfId="7675" priority="7653" operator="equal">
      <formula>"jan."</formula>
    </cfRule>
  </conditionalFormatting>
  <conditionalFormatting sqref="H9">
    <cfRule type="cellIs" dxfId="7674" priority="7652" operator="equal">
      <formula>"jan."</formula>
    </cfRule>
  </conditionalFormatting>
  <conditionalFormatting sqref="H9">
    <cfRule type="cellIs" dxfId="7673" priority="7651" operator="equal">
      <formula>"jan."</formula>
    </cfRule>
  </conditionalFormatting>
  <conditionalFormatting sqref="H9">
    <cfRule type="cellIs" dxfId="7672" priority="7650" operator="equal">
      <formula>"jan."</formula>
    </cfRule>
  </conditionalFormatting>
  <conditionalFormatting sqref="H9">
    <cfRule type="cellIs" dxfId="7671" priority="7649" operator="equal">
      <formula>"jan."</formula>
    </cfRule>
  </conditionalFormatting>
  <conditionalFormatting sqref="H9">
    <cfRule type="cellIs" dxfId="7670" priority="7648" operator="equal">
      <formula>"jan."</formula>
    </cfRule>
  </conditionalFormatting>
  <conditionalFormatting sqref="H9">
    <cfRule type="cellIs" dxfId="7669" priority="7647" operator="equal">
      <formula>"jan."</formula>
    </cfRule>
  </conditionalFormatting>
  <conditionalFormatting sqref="H9">
    <cfRule type="cellIs" dxfId="7668" priority="7646" operator="equal">
      <formula>"jan."</formula>
    </cfRule>
  </conditionalFormatting>
  <conditionalFormatting sqref="H9">
    <cfRule type="cellIs" dxfId="7667" priority="7645" operator="equal">
      <formula>"jan."</formula>
    </cfRule>
  </conditionalFormatting>
  <conditionalFormatting sqref="H9">
    <cfRule type="cellIs" dxfId="7666" priority="7644" operator="equal">
      <formula>"jan."</formula>
    </cfRule>
  </conditionalFormatting>
  <conditionalFormatting sqref="H9">
    <cfRule type="cellIs" dxfId="7665" priority="7643" operator="equal">
      <formula>"jan."</formula>
    </cfRule>
  </conditionalFormatting>
  <conditionalFormatting sqref="H9">
    <cfRule type="cellIs" dxfId="7664" priority="7642" operator="equal">
      <formula>"jan."</formula>
    </cfRule>
  </conditionalFormatting>
  <conditionalFormatting sqref="H9">
    <cfRule type="cellIs" dxfId="7663" priority="7641" operator="equal">
      <formula>"jan."</formula>
    </cfRule>
  </conditionalFormatting>
  <conditionalFormatting sqref="H9">
    <cfRule type="cellIs" dxfId="7662" priority="7640" operator="equal">
      <formula>"jan."</formula>
    </cfRule>
  </conditionalFormatting>
  <conditionalFormatting sqref="H9">
    <cfRule type="cellIs" dxfId="7661" priority="7639" operator="equal">
      <formula>"jan."</formula>
    </cfRule>
  </conditionalFormatting>
  <conditionalFormatting sqref="H9">
    <cfRule type="cellIs" dxfId="7660" priority="7638" operator="equal">
      <formula>"jan."</formula>
    </cfRule>
  </conditionalFormatting>
  <conditionalFormatting sqref="H9">
    <cfRule type="cellIs" dxfId="7659" priority="7637" operator="equal">
      <formula>"jan."</formula>
    </cfRule>
  </conditionalFormatting>
  <conditionalFormatting sqref="H9">
    <cfRule type="cellIs" dxfId="7658" priority="7636" operator="equal">
      <formula>"jan."</formula>
    </cfRule>
  </conditionalFormatting>
  <conditionalFormatting sqref="H9">
    <cfRule type="cellIs" dxfId="7657" priority="7635" operator="equal">
      <formula>"jan."</formula>
    </cfRule>
  </conditionalFormatting>
  <conditionalFormatting sqref="H9">
    <cfRule type="cellIs" dxfId="7656" priority="7634" operator="equal">
      <formula>"jan."</formula>
    </cfRule>
  </conditionalFormatting>
  <conditionalFormatting sqref="H9">
    <cfRule type="cellIs" dxfId="7655" priority="7633" operator="equal">
      <formula>"jan."</formula>
    </cfRule>
  </conditionalFormatting>
  <conditionalFormatting sqref="H9">
    <cfRule type="cellIs" dxfId="7654" priority="7632" operator="equal">
      <formula>"jan."</formula>
    </cfRule>
  </conditionalFormatting>
  <conditionalFormatting sqref="H9">
    <cfRule type="cellIs" dxfId="7653" priority="7631" operator="equal">
      <formula>"jan."</formula>
    </cfRule>
  </conditionalFormatting>
  <conditionalFormatting sqref="H9">
    <cfRule type="cellIs" dxfId="7652" priority="7630" operator="equal">
      <formula>"jan."</formula>
    </cfRule>
  </conditionalFormatting>
  <conditionalFormatting sqref="H9">
    <cfRule type="cellIs" dxfId="7651" priority="7629" operator="equal">
      <formula>"jan."</formula>
    </cfRule>
  </conditionalFormatting>
  <conditionalFormatting sqref="H9">
    <cfRule type="cellIs" dxfId="7650" priority="7628" operator="equal">
      <formula>"jan."</formula>
    </cfRule>
  </conditionalFormatting>
  <conditionalFormatting sqref="H9">
    <cfRule type="cellIs" dxfId="7649" priority="7627" operator="equal">
      <formula>"jan."</formula>
    </cfRule>
  </conditionalFormatting>
  <conditionalFormatting sqref="H9">
    <cfRule type="cellIs" dxfId="7648" priority="7626" operator="equal">
      <formula>"jan."</formula>
    </cfRule>
  </conditionalFormatting>
  <conditionalFormatting sqref="H9">
    <cfRule type="cellIs" dxfId="7647" priority="7625" operator="equal">
      <formula>"jan."</formula>
    </cfRule>
  </conditionalFormatting>
  <conditionalFormatting sqref="H9">
    <cfRule type="cellIs" dxfId="7646" priority="7624" operator="equal">
      <formula>"jan."</formula>
    </cfRule>
  </conditionalFormatting>
  <conditionalFormatting sqref="H9">
    <cfRule type="cellIs" dxfId="7645" priority="7623" operator="equal">
      <formula>"jan."</formula>
    </cfRule>
  </conditionalFormatting>
  <conditionalFormatting sqref="H9">
    <cfRule type="cellIs" dxfId="7644" priority="7621" operator="equal">
      <formula>"jan."</formula>
    </cfRule>
  </conditionalFormatting>
  <conditionalFormatting sqref="H9">
    <cfRule type="cellIs" dxfId="7643" priority="7620" operator="equal">
      <formula>"jan."</formula>
    </cfRule>
  </conditionalFormatting>
  <conditionalFormatting sqref="H9">
    <cfRule type="cellIs" dxfId="7642" priority="7748" operator="equal">
      <formula>"jan."</formula>
    </cfRule>
  </conditionalFormatting>
  <conditionalFormatting sqref="H9">
    <cfRule type="cellIs" dxfId="7641" priority="7726" operator="equal">
      <formula>"jan."</formula>
    </cfRule>
  </conditionalFormatting>
  <conditionalFormatting sqref="H9">
    <cfRule type="cellIs" dxfId="7640" priority="7724" operator="equal">
      <formula>"jan."</formula>
    </cfRule>
  </conditionalFormatting>
  <conditionalFormatting sqref="H9">
    <cfRule type="cellIs" dxfId="7639" priority="7622" operator="equal">
      <formula>"jan."</formula>
    </cfRule>
  </conditionalFormatting>
  <conditionalFormatting sqref="H9">
    <cfRule type="cellIs" dxfId="7638" priority="7619" operator="equal">
      <formula>"jan."</formula>
    </cfRule>
  </conditionalFormatting>
  <conditionalFormatting sqref="H9">
    <cfRule type="cellIs" dxfId="7637" priority="7618" operator="equal">
      <formula>"jan."</formula>
    </cfRule>
  </conditionalFormatting>
  <conditionalFormatting sqref="H9">
    <cfRule type="cellIs" dxfId="7636" priority="7617" operator="equal">
      <formula>"jan."</formula>
    </cfRule>
  </conditionalFormatting>
  <conditionalFormatting sqref="H9">
    <cfRule type="cellIs" dxfId="7635" priority="7616" operator="equal">
      <formula>"jan."</formula>
    </cfRule>
  </conditionalFormatting>
  <conditionalFormatting sqref="H9">
    <cfRule type="cellIs" dxfId="7634" priority="7615" operator="equal">
      <formula>"jan."</formula>
    </cfRule>
  </conditionalFormatting>
  <conditionalFormatting sqref="H9">
    <cfRule type="cellIs" dxfId="7633" priority="7614" operator="equal">
      <formula>"jan."</formula>
    </cfRule>
  </conditionalFormatting>
  <conditionalFormatting sqref="H9">
    <cfRule type="cellIs" dxfId="7632" priority="7613" operator="equal">
      <formula>"jan."</formula>
    </cfRule>
  </conditionalFormatting>
  <conditionalFormatting sqref="H9">
    <cfRule type="cellIs" dxfId="7631" priority="7612" operator="equal">
      <formula>"jan."</formula>
    </cfRule>
  </conditionalFormatting>
  <conditionalFormatting sqref="H9">
    <cfRule type="cellIs" dxfId="7630" priority="7611" operator="equal">
      <formula>"jan."</formula>
    </cfRule>
  </conditionalFormatting>
  <conditionalFormatting sqref="H9">
    <cfRule type="cellIs" dxfId="7629" priority="7610" operator="equal">
      <formula>"jan."</formula>
    </cfRule>
  </conditionalFormatting>
  <conditionalFormatting sqref="H9">
    <cfRule type="cellIs" dxfId="7628" priority="7609" operator="equal">
      <formula>"jan."</formula>
    </cfRule>
  </conditionalFormatting>
  <conditionalFormatting sqref="H9">
    <cfRule type="cellIs" dxfId="7627" priority="7608" operator="equal">
      <formula>"jan."</formula>
    </cfRule>
  </conditionalFormatting>
  <conditionalFormatting sqref="H9">
    <cfRule type="cellIs" dxfId="7626" priority="7607" operator="equal">
      <formula>"jan."</formula>
    </cfRule>
  </conditionalFormatting>
  <conditionalFormatting sqref="H9">
    <cfRule type="cellIs" dxfId="7625" priority="7606" operator="equal">
      <formula>"jan."</formula>
    </cfRule>
  </conditionalFormatting>
  <conditionalFormatting sqref="H9">
    <cfRule type="cellIs" dxfId="7624" priority="7605" operator="equal">
      <formula>"jan."</formula>
    </cfRule>
  </conditionalFormatting>
  <conditionalFormatting sqref="H9">
    <cfRule type="cellIs" dxfId="7623" priority="7604" operator="equal">
      <formula>"jan."</formula>
    </cfRule>
  </conditionalFormatting>
  <conditionalFormatting sqref="H9">
    <cfRule type="cellIs" dxfId="7622" priority="7603" operator="equal">
      <formula>"jan."</formula>
    </cfRule>
  </conditionalFormatting>
  <conditionalFormatting sqref="H9">
    <cfRule type="cellIs" dxfId="7621" priority="7602" operator="equal">
      <formula>"jan."</formula>
    </cfRule>
  </conditionalFormatting>
  <conditionalFormatting sqref="H9">
    <cfRule type="cellIs" dxfId="7620" priority="7601" operator="equal">
      <formula>"jan."</formula>
    </cfRule>
  </conditionalFormatting>
  <conditionalFormatting sqref="H9">
    <cfRule type="cellIs" dxfId="7619" priority="7600" operator="equal">
      <formula>"jan."</formula>
    </cfRule>
  </conditionalFormatting>
  <conditionalFormatting sqref="H9">
    <cfRule type="cellIs" dxfId="7618" priority="7599" operator="equal">
      <formula>"jan."</formula>
    </cfRule>
  </conditionalFormatting>
  <conditionalFormatting sqref="H9">
    <cfRule type="cellIs" dxfId="7617" priority="7598" operator="equal">
      <formula>"jan."</formula>
    </cfRule>
  </conditionalFormatting>
  <conditionalFormatting sqref="H9">
    <cfRule type="cellIs" dxfId="7616" priority="7597" operator="equal">
      <formula>"jan."</formula>
    </cfRule>
  </conditionalFormatting>
  <conditionalFormatting sqref="H9">
    <cfRule type="cellIs" dxfId="7615" priority="7596" operator="equal">
      <formula>"jan."</formula>
    </cfRule>
  </conditionalFormatting>
  <conditionalFormatting sqref="H9">
    <cfRule type="cellIs" dxfId="7614" priority="7595" operator="equal">
      <formula>"jan."</formula>
    </cfRule>
  </conditionalFormatting>
  <conditionalFormatting sqref="H9">
    <cfRule type="cellIs" dxfId="7613" priority="7594" operator="equal">
      <formula>"jan."</formula>
    </cfRule>
  </conditionalFormatting>
  <conditionalFormatting sqref="H9">
    <cfRule type="cellIs" dxfId="7612" priority="7593" operator="equal">
      <formula>"jan."</formula>
    </cfRule>
  </conditionalFormatting>
  <conditionalFormatting sqref="H9">
    <cfRule type="cellIs" dxfId="7611" priority="7592" operator="equal">
      <formula>"jan."</formula>
    </cfRule>
  </conditionalFormatting>
  <conditionalFormatting sqref="H9">
    <cfRule type="cellIs" dxfId="7610" priority="7591" operator="equal">
      <formula>"jan."</formula>
    </cfRule>
  </conditionalFormatting>
  <conditionalFormatting sqref="H9">
    <cfRule type="cellIs" dxfId="7609" priority="7590" operator="equal">
      <formula>"jan."</formula>
    </cfRule>
  </conditionalFormatting>
  <conditionalFormatting sqref="H9">
    <cfRule type="cellIs" dxfId="7608" priority="7589" operator="equal">
      <formula>"jan."</formula>
    </cfRule>
  </conditionalFormatting>
  <conditionalFormatting sqref="H9">
    <cfRule type="cellIs" dxfId="7607" priority="7588" operator="equal">
      <formula>"jan."</formula>
    </cfRule>
  </conditionalFormatting>
  <conditionalFormatting sqref="H9">
    <cfRule type="cellIs" dxfId="7606" priority="7587" operator="equal">
      <formula>"jan."</formula>
    </cfRule>
  </conditionalFormatting>
  <conditionalFormatting sqref="H9">
    <cfRule type="cellIs" dxfId="7605" priority="7586" operator="equal">
      <formula>"jan."</formula>
    </cfRule>
  </conditionalFormatting>
  <conditionalFormatting sqref="H9">
    <cfRule type="cellIs" dxfId="7604" priority="7585" operator="equal">
      <formula>"jan."</formula>
    </cfRule>
  </conditionalFormatting>
  <conditionalFormatting sqref="H9">
    <cfRule type="cellIs" dxfId="7603" priority="7584" operator="equal">
      <formula>"jan."</formula>
    </cfRule>
  </conditionalFormatting>
  <conditionalFormatting sqref="H9">
    <cfRule type="cellIs" dxfId="7602" priority="7583" operator="equal">
      <formula>"jan."</formula>
    </cfRule>
  </conditionalFormatting>
  <conditionalFormatting sqref="H9">
    <cfRule type="cellIs" dxfId="7601" priority="7582" operator="equal">
      <formula>"jan."</formula>
    </cfRule>
  </conditionalFormatting>
  <conditionalFormatting sqref="H9">
    <cfRule type="cellIs" dxfId="7600" priority="7581" operator="equal">
      <formula>"jan."</formula>
    </cfRule>
  </conditionalFormatting>
  <conditionalFormatting sqref="H9">
    <cfRule type="cellIs" dxfId="7599" priority="7580" operator="equal">
      <formula>"jan."</formula>
    </cfRule>
  </conditionalFormatting>
  <conditionalFormatting sqref="H9">
    <cfRule type="cellIs" dxfId="7598" priority="7579" operator="equal">
      <formula>"jan."</formula>
    </cfRule>
  </conditionalFormatting>
  <conditionalFormatting sqref="H9">
    <cfRule type="cellIs" dxfId="7597" priority="7578" operator="equal">
      <formula>"jan."</formula>
    </cfRule>
  </conditionalFormatting>
  <conditionalFormatting sqref="H9">
    <cfRule type="cellIs" dxfId="7596" priority="7577" operator="equal">
      <formula>"jan."</formula>
    </cfRule>
  </conditionalFormatting>
  <conditionalFormatting sqref="H9">
    <cfRule type="cellIs" dxfId="7595" priority="7576" operator="equal">
      <formula>"jan."</formula>
    </cfRule>
  </conditionalFormatting>
  <conditionalFormatting sqref="H9">
    <cfRule type="cellIs" dxfId="7594" priority="7575" operator="equal">
      <formula>"jan."</formula>
    </cfRule>
  </conditionalFormatting>
  <conditionalFormatting sqref="H9">
    <cfRule type="cellIs" dxfId="7593" priority="7574" operator="equal">
      <formula>"jan."</formula>
    </cfRule>
  </conditionalFormatting>
  <conditionalFormatting sqref="H9">
    <cfRule type="cellIs" dxfId="7592" priority="7573" operator="equal">
      <formula>"jan."</formula>
    </cfRule>
  </conditionalFormatting>
  <conditionalFormatting sqref="H9">
    <cfRule type="cellIs" dxfId="7591" priority="7572" operator="equal">
      <formula>"jan."</formula>
    </cfRule>
  </conditionalFormatting>
  <conditionalFormatting sqref="H9">
    <cfRule type="cellIs" dxfId="7590" priority="7571" operator="equal">
      <formula>"jan."</formula>
    </cfRule>
  </conditionalFormatting>
  <conditionalFormatting sqref="H9">
    <cfRule type="cellIs" dxfId="7589" priority="7570" operator="equal">
      <formula>"jan."</formula>
    </cfRule>
  </conditionalFormatting>
  <conditionalFormatting sqref="H9">
    <cfRule type="cellIs" dxfId="7588" priority="7569" operator="equal">
      <formula>"jan."</formula>
    </cfRule>
  </conditionalFormatting>
  <conditionalFormatting sqref="H9">
    <cfRule type="cellIs" dxfId="7587" priority="7568" operator="equal">
      <formula>"jan."</formula>
    </cfRule>
  </conditionalFormatting>
  <conditionalFormatting sqref="H9">
    <cfRule type="cellIs" dxfId="7586" priority="7567" operator="equal">
      <formula>"jan."</formula>
    </cfRule>
  </conditionalFormatting>
  <conditionalFormatting sqref="H9">
    <cfRule type="cellIs" dxfId="7585" priority="7566" operator="equal">
      <formula>"jan."</formula>
    </cfRule>
  </conditionalFormatting>
  <conditionalFormatting sqref="H9">
    <cfRule type="cellIs" dxfId="7584" priority="7565" operator="equal">
      <formula>"jan."</formula>
    </cfRule>
  </conditionalFormatting>
  <conditionalFormatting sqref="H9">
    <cfRule type="cellIs" dxfId="7583" priority="7564" operator="equal">
      <formula>"jan."</formula>
    </cfRule>
  </conditionalFormatting>
  <conditionalFormatting sqref="H9">
    <cfRule type="cellIs" dxfId="7582" priority="7563" operator="equal">
      <formula>"jan."</formula>
    </cfRule>
  </conditionalFormatting>
  <conditionalFormatting sqref="H9">
    <cfRule type="cellIs" dxfId="7581" priority="7562" operator="equal">
      <formula>"jan."</formula>
    </cfRule>
  </conditionalFormatting>
  <conditionalFormatting sqref="H9">
    <cfRule type="cellIs" dxfId="7580" priority="7561" operator="equal">
      <formula>"jan."</formula>
    </cfRule>
  </conditionalFormatting>
  <conditionalFormatting sqref="H9">
    <cfRule type="cellIs" dxfId="7579" priority="7560" operator="equal">
      <formula>"jan."</formula>
    </cfRule>
  </conditionalFormatting>
  <conditionalFormatting sqref="H9">
    <cfRule type="cellIs" dxfId="7578" priority="7559" operator="equal">
      <formula>"jan."</formula>
    </cfRule>
  </conditionalFormatting>
  <conditionalFormatting sqref="H9">
    <cfRule type="cellIs" dxfId="7577" priority="7558" operator="equal">
      <formula>"jan."</formula>
    </cfRule>
  </conditionalFormatting>
  <conditionalFormatting sqref="H9">
    <cfRule type="cellIs" dxfId="7576" priority="7557" operator="equal">
      <formula>"jan."</formula>
    </cfRule>
  </conditionalFormatting>
  <conditionalFormatting sqref="H9">
    <cfRule type="cellIs" dxfId="7575" priority="7556" operator="equal">
      <formula>"jan."</formula>
    </cfRule>
  </conditionalFormatting>
  <conditionalFormatting sqref="H9">
    <cfRule type="cellIs" dxfId="7574" priority="7555" operator="equal">
      <formula>"jan."</formula>
    </cfRule>
  </conditionalFormatting>
  <conditionalFormatting sqref="H9">
    <cfRule type="cellIs" dxfId="7573" priority="7554" operator="equal">
      <formula>"jan."</formula>
    </cfRule>
  </conditionalFormatting>
  <conditionalFormatting sqref="AA15:AE16">
    <cfRule type="cellIs" dxfId="7572" priority="7553" operator="equal">
      <formula>"jan."</formula>
    </cfRule>
  </conditionalFormatting>
  <conditionalFormatting sqref="AE15:AE16">
    <cfRule type="cellIs" dxfId="7571" priority="7552" operator="equal">
      <formula>"jan."</formula>
    </cfRule>
  </conditionalFormatting>
  <conditionalFormatting sqref="AD15:AD16">
    <cfRule type="cellIs" dxfId="7570" priority="7551" operator="equal">
      <formula>"jan."</formula>
    </cfRule>
  </conditionalFormatting>
  <conditionalFormatting sqref="AE15:AE16">
    <cfRule type="cellIs" dxfId="7569" priority="7550" operator="equal">
      <formula>"jan."</formula>
    </cfRule>
  </conditionalFormatting>
  <conditionalFormatting sqref="AD15:AD16">
    <cfRule type="cellIs" dxfId="7568" priority="7549" operator="equal">
      <formula>"jan."</formula>
    </cfRule>
  </conditionalFormatting>
  <conditionalFormatting sqref="AE15:AE16">
    <cfRule type="cellIs" dxfId="7567" priority="7548" operator="equal">
      <formula>"jan."</formula>
    </cfRule>
  </conditionalFormatting>
  <conditionalFormatting sqref="AC15:AC16">
    <cfRule type="cellIs" dxfId="7566" priority="7547" operator="equal">
      <formula>"jan."</formula>
    </cfRule>
  </conditionalFormatting>
  <conditionalFormatting sqref="AD15:AD16">
    <cfRule type="cellIs" dxfId="7565" priority="7546" operator="equal">
      <formula>"jan."</formula>
    </cfRule>
  </conditionalFormatting>
  <conditionalFormatting sqref="AD15:AD16">
    <cfRule type="cellIs" dxfId="7564" priority="7545" operator="equal">
      <formula>"jan."</formula>
    </cfRule>
  </conditionalFormatting>
  <conditionalFormatting sqref="AC15:AC16">
    <cfRule type="cellIs" dxfId="7563" priority="7544" operator="equal">
      <formula>"jan."</formula>
    </cfRule>
  </conditionalFormatting>
  <conditionalFormatting sqref="AD15:AD16">
    <cfRule type="cellIs" dxfId="7562" priority="7543" operator="equal">
      <formula>"jan."</formula>
    </cfRule>
  </conditionalFormatting>
  <conditionalFormatting sqref="AC15:AC16">
    <cfRule type="cellIs" dxfId="7561" priority="7542" operator="equal">
      <formula>"jan."</formula>
    </cfRule>
  </conditionalFormatting>
  <conditionalFormatting sqref="AD15:AD16">
    <cfRule type="cellIs" dxfId="7560" priority="7541" operator="equal">
      <formula>"jan."</formula>
    </cfRule>
  </conditionalFormatting>
  <conditionalFormatting sqref="AB15:AB16">
    <cfRule type="cellIs" dxfId="7559" priority="7540" operator="equal">
      <formula>"jan."</formula>
    </cfRule>
  </conditionalFormatting>
  <conditionalFormatting sqref="AC15:AC16">
    <cfRule type="cellIs" dxfId="7558" priority="7539" operator="equal">
      <formula>"jan."</formula>
    </cfRule>
  </conditionalFormatting>
  <conditionalFormatting sqref="AE15:AE16">
    <cfRule type="cellIs" dxfId="7557" priority="7538" operator="equal">
      <formula>"jan."</formula>
    </cfRule>
  </conditionalFormatting>
  <conditionalFormatting sqref="AD15:AD16">
    <cfRule type="cellIs" dxfId="7556" priority="7537" operator="equal">
      <formula>"jan."</formula>
    </cfRule>
  </conditionalFormatting>
  <conditionalFormatting sqref="AC15:AC16">
    <cfRule type="cellIs" dxfId="7555" priority="7536" operator="equal">
      <formula>"jan."</formula>
    </cfRule>
  </conditionalFormatting>
  <conditionalFormatting sqref="AD15:AD16">
    <cfRule type="cellIs" dxfId="7554" priority="7535" operator="equal">
      <formula>"jan."</formula>
    </cfRule>
  </conditionalFormatting>
  <conditionalFormatting sqref="AC15:AC16">
    <cfRule type="cellIs" dxfId="7553" priority="7534" operator="equal">
      <formula>"jan."</formula>
    </cfRule>
  </conditionalFormatting>
  <conditionalFormatting sqref="AD15:AD16">
    <cfRule type="cellIs" dxfId="7552" priority="7533" operator="equal">
      <formula>"jan."</formula>
    </cfRule>
  </conditionalFormatting>
  <conditionalFormatting sqref="AC15:AC16">
    <cfRule type="cellIs" dxfId="7551" priority="7531" operator="equal">
      <formula>"jan."</formula>
    </cfRule>
  </conditionalFormatting>
  <conditionalFormatting sqref="AE15:AE16">
    <cfRule type="cellIs" dxfId="7550" priority="7530" operator="equal">
      <formula>"jan."</formula>
    </cfRule>
  </conditionalFormatting>
  <conditionalFormatting sqref="AC15:AC16">
    <cfRule type="cellIs" dxfId="7549" priority="7529" operator="equal">
      <formula>"jan."</formula>
    </cfRule>
  </conditionalFormatting>
  <conditionalFormatting sqref="AB15:AB16">
    <cfRule type="cellIs" dxfId="7548" priority="7528" operator="equal">
      <formula>"jan."</formula>
    </cfRule>
  </conditionalFormatting>
  <conditionalFormatting sqref="AC15:AC16">
    <cfRule type="cellIs" dxfId="7547" priority="7527" operator="equal">
      <formula>"jan."</formula>
    </cfRule>
  </conditionalFormatting>
  <conditionalFormatting sqref="AB15:AB16">
    <cfRule type="cellIs" dxfId="7546" priority="7526" operator="equal">
      <formula>"jan."</formula>
    </cfRule>
  </conditionalFormatting>
  <conditionalFormatting sqref="AC15:AC16">
    <cfRule type="cellIs" dxfId="7545" priority="7525" operator="equal">
      <formula>"jan."</formula>
    </cfRule>
  </conditionalFormatting>
  <conditionalFormatting sqref="AA15:AA16">
    <cfRule type="cellIs" dxfId="7544" priority="7524" operator="equal">
      <formula>"jan."</formula>
    </cfRule>
  </conditionalFormatting>
  <conditionalFormatting sqref="AB15:AB16">
    <cfRule type="cellIs" dxfId="7543" priority="7523" operator="equal">
      <formula>"jan."</formula>
    </cfRule>
  </conditionalFormatting>
  <conditionalFormatting sqref="AD15:AD16">
    <cfRule type="cellIs" dxfId="7542" priority="7522" operator="equal">
      <formula>"jan."</formula>
    </cfRule>
  </conditionalFormatting>
  <conditionalFormatting sqref="AD15:AD16">
    <cfRule type="cellIs" dxfId="7541" priority="7521" operator="equal">
      <formula>"jan."</formula>
    </cfRule>
  </conditionalFormatting>
  <conditionalFormatting sqref="AC15:AC16">
    <cfRule type="cellIs" dxfId="7540" priority="7520" operator="equal">
      <formula>"jan."</formula>
    </cfRule>
  </conditionalFormatting>
  <conditionalFormatting sqref="AD15:AD16">
    <cfRule type="cellIs" dxfId="7539" priority="7519" operator="equal">
      <formula>"jan."</formula>
    </cfRule>
  </conditionalFormatting>
  <conditionalFormatting sqref="AC15:AC16">
    <cfRule type="cellIs" dxfId="7538" priority="7518" operator="equal">
      <formula>"jan."</formula>
    </cfRule>
  </conditionalFormatting>
  <conditionalFormatting sqref="AD15:AD16">
    <cfRule type="cellIs" dxfId="7537" priority="7517" operator="equal">
      <formula>"jan."</formula>
    </cfRule>
  </conditionalFormatting>
  <conditionalFormatting sqref="AB15:AB16">
    <cfRule type="cellIs" dxfId="7536" priority="7516" operator="equal">
      <formula>"jan."</formula>
    </cfRule>
  </conditionalFormatting>
  <conditionalFormatting sqref="AC15:AC16">
    <cfRule type="cellIs" dxfId="7535" priority="7515" operator="equal">
      <formula>"jan."</formula>
    </cfRule>
  </conditionalFormatting>
  <conditionalFormatting sqref="AE15:AE16">
    <cfRule type="cellIs" dxfId="7534" priority="7514" operator="equal">
      <formula>"jan."</formula>
    </cfRule>
  </conditionalFormatting>
  <conditionalFormatting sqref="AC15:AC16">
    <cfRule type="cellIs" dxfId="7533" priority="7513" operator="equal">
      <formula>"jan."</formula>
    </cfRule>
  </conditionalFormatting>
  <conditionalFormatting sqref="AB15:AB16">
    <cfRule type="cellIs" dxfId="7532" priority="7512" operator="equal">
      <formula>"jan."</formula>
    </cfRule>
  </conditionalFormatting>
  <conditionalFormatting sqref="AC15:AC16">
    <cfRule type="cellIs" dxfId="7531" priority="7511" operator="equal">
      <formula>"jan."</formula>
    </cfRule>
  </conditionalFormatting>
  <conditionalFormatting sqref="AB15:AB16">
    <cfRule type="cellIs" dxfId="7530" priority="7510" operator="equal">
      <formula>"jan."</formula>
    </cfRule>
  </conditionalFormatting>
  <conditionalFormatting sqref="AC15:AC16">
    <cfRule type="cellIs" dxfId="7529" priority="7509" operator="equal">
      <formula>"jan."</formula>
    </cfRule>
  </conditionalFormatting>
  <conditionalFormatting sqref="AA15:AA16">
    <cfRule type="cellIs" dxfId="7528" priority="7508" operator="equal">
      <formula>"jan."</formula>
    </cfRule>
  </conditionalFormatting>
  <conditionalFormatting sqref="AB15:AB16">
    <cfRule type="cellIs" dxfId="7527" priority="7507" operator="equal">
      <formula>"jan."</formula>
    </cfRule>
  </conditionalFormatting>
  <conditionalFormatting sqref="AD15:AD16">
    <cfRule type="cellIs" dxfId="7526" priority="7506" operator="equal">
      <formula>"jan."</formula>
    </cfRule>
  </conditionalFormatting>
  <conditionalFormatting sqref="AC15:AC16">
    <cfRule type="cellIs" dxfId="7525" priority="7505" operator="equal">
      <formula>"jan."</formula>
    </cfRule>
  </conditionalFormatting>
  <conditionalFormatting sqref="AB15:AB16">
    <cfRule type="cellIs" dxfId="7524" priority="7504" operator="equal">
      <formula>"jan."</formula>
    </cfRule>
  </conditionalFormatting>
  <conditionalFormatting sqref="AC15:AC16">
    <cfRule type="cellIs" dxfId="7523" priority="7503" operator="equal">
      <formula>"jan."</formula>
    </cfRule>
  </conditionalFormatting>
  <conditionalFormatting sqref="AB15:AB16">
    <cfRule type="cellIs" dxfId="7522" priority="7502" operator="equal">
      <formula>"jan."</formula>
    </cfRule>
  </conditionalFormatting>
  <conditionalFormatting sqref="AC15:AC16">
    <cfRule type="cellIs" dxfId="7521" priority="7501" operator="equal">
      <formula>"jan."</formula>
    </cfRule>
  </conditionalFormatting>
  <conditionalFormatting sqref="AA15:AA16">
    <cfRule type="cellIs" dxfId="7520" priority="7500" operator="equal">
      <formula>"jan."</formula>
    </cfRule>
  </conditionalFormatting>
  <conditionalFormatting sqref="AB15:AB16">
    <cfRule type="cellIs" dxfId="7519" priority="7499" operator="equal">
      <formula>"jan."</formula>
    </cfRule>
  </conditionalFormatting>
  <conditionalFormatting sqref="AD15:AD16">
    <cfRule type="cellIs" dxfId="7518" priority="7498" operator="equal">
      <formula>"jan."</formula>
    </cfRule>
  </conditionalFormatting>
  <conditionalFormatting sqref="AB15:AB16">
    <cfRule type="cellIs" dxfId="7517" priority="7497" operator="equal">
      <formula>"jan."</formula>
    </cfRule>
  </conditionalFormatting>
  <conditionalFormatting sqref="AA15:AA16">
    <cfRule type="cellIs" dxfId="7516" priority="7496" operator="equal">
      <formula>"jan."</formula>
    </cfRule>
  </conditionalFormatting>
  <conditionalFormatting sqref="AB15:AB16">
    <cfRule type="cellIs" dxfId="7515" priority="7495" operator="equal">
      <formula>"jan."</formula>
    </cfRule>
  </conditionalFormatting>
  <conditionalFormatting sqref="AA15:AA16">
    <cfRule type="cellIs" dxfId="7514" priority="7494" operator="equal">
      <formula>"jan."</formula>
    </cfRule>
  </conditionalFormatting>
  <conditionalFormatting sqref="AB15:AB16">
    <cfRule type="cellIs" dxfId="7513" priority="7493" operator="equal">
      <formula>"jan."</formula>
    </cfRule>
  </conditionalFormatting>
  <conditionalFormatting sqref="AA15:AA16">
    <cfRule type="cellIs" dxfId="7512" priority="7492" operator="equal">
      <formula>"jan."</formula>
    </cfRule>
  </conditionalFormatting>
  <conditionalFormatting sqref="AC15:AC16">
    <cfRule type="cellIs" dxfId="7511" priority="7491" operator="equal">
      <formula>"jan."</formula>
    </cfRule>
  </conditionalFormatting>
  <conditionalFormatting sqref="AD15:AD16">
    <cfRule type="cellIs" dxfId="7510" priority="7490" operator="equal">
      <formula>"jan."</formula>
    </cfRule>
  </conditionalFormatting>
  <conditionalFormatting sqref="AC15:AC16">
    <cfRule type="cellIs" dxfId="7509" priority="7489" operator="equal">
      <formula>"jan."</formula>
    </cfRule>
  </conditionalFormatting>
  <conditionalFormatting sqref="AD15:AD16">
    <cfRule type="cellIs" dxfId="7508" priority="7488" operator="equal">
      <formula>"jan."</formula>
    </cfRule>
  </conditionalFormatting>
  <conditionalFormatting sqref="AC15:AC16">
    <cfRule type="cellIs" dxfId="7507" priority="7487" operator="equal">
      <formula>"jan."</formula>
    </cfRule>
  </conditionalFormatting>
  <conditionalFormatting sqref="AD15:AD16">
    <cfRule type="cellIs" dxfId="7506" priority="7486" operator="equal">
      <formula>"jan."</formula>
    </cfRule>
  </conditionalFormatting>
  <conditionalFormatting sqref="AB15:AB16">
    <cfRule type="cellIs" dxfId="7505" priority="7485" operator="equal">
      <formula>"jan."</formula>
    </cfRule>
  </conditionalFormatting>
  <conditionalFormatting sqref="AC15:AC16">
    <cfRule type="cellIs" dxfId="7504" priority="7484" operator="equal">
      <formula>"jan."</formula>
    </cfRule>
  </conditionalFormatting>
  <conditionalFormatting sqref="AC15:AC16">
    <cfRule type="cellIs" dxfId="7503" priority="7483" operator="equal">
      <formula>"jan."</formula>
    </cfRule>
  </conditionalFormatting>
  <conditionalFormatting sqref="AB15:AB16">
    <cfRule type="cellIs" dxfId="7502" priority="7482" operator="equal">
      <formula>"jan."</formula>
    </cfRule>
  </conditionalFormatting>
  <conditionalFormatting sqref="AC15:AC16">
    <cfRule type="cellIs" dxfId="7501" priority="7481" operator="equal">
      <formula>"jan."</formula>
    </cfRule>
  </conditionalFormatting>
  <conditionalFormatting sqref="AB15:AB16">
    <cfRule type="cellIs" dxfId="7500" priority="7480" operator="equal">
      <formula>"jan."</formula>
    </cfRule>
  </conditionalFormatting>
  <conditionalFormatting sqref="AC15:AC16">
    <cfRule type="cellIs" dxfId="7499" priority="7479" operator="equal">
      <formula>"jan."</formula>
    </cfRule>
  </conditionalFormatting>
  <conditionalFormatting sqref="AA15:AA16">
    <cfRule type="cellIs" dxfId="7498" priority="7478" operator="equal">
      <formula>"jan."</formula>
    </cfRule>
  </conditionalFormatting>
  <conditionalFormatting sqref="AB15:AB16">
    <cfRule type="cellIs" dxfId="7497" priority="7477" operator="equal">
      <formula>"jan."</formula>
    </cfRule>
  </conditionalFormatting>
  <conditionalFormatting sqref="AD15:AD16">
    <cfRule type="cellIs" dxfId="7496" priority="7476" operator="equal">
      <formula>"jan."</formula>
    </cfRule>
  </conditionalFormatting>
  <conditionalFormatting sqref="AC15:AC16">
    <cfRule type="cellIs" dxfId="7495" priority="7475" operator="equal">
      <formula>"jan."</formula>
    </cfRule>
  </conditionalFormatting>
  <conditionalFormatting sqref="AB15:AB16">
    <cfRule type="cellIs" dxfId="7494" priority="7474" operator="equal">
      <formula>"jan."</formula>
    </cfRule>
  </conditionalFormatting>
  <conditionalFormatting sqref="AC15:AC16">
    <cfRule type="cellIs" dxfId="7493" priority="7473" operator="equal">
      <formula>"jan."</formula>
    </cfRule>
  </conditionalFormatting>
  <conditionalFormatting sqref="AB15:AB16">
    <cfRule type="cellIs" dxfId="7492" priority="7472" operator="equal">
      <formula>"jan."</formula>
    </cfRule>
  </conditionalFormatting>
  <conditionalFormatting sqref="AC15:AC16">
    <cfRule type="cellIs" dxfId="7491" priority="7471" operator="equal">
      <formula>"jan."</formula>
    </cfRule>
  </conditionalFormatting>
  <conditionalFormatting sqref="AA15:AA16">
    <cfRule type="cellIs" dxfId="7490" priority="7470" operator="equal">
      <formula>"jan."</formula>
    </cfRule>
  </conditionalFormatting>
  <conditionalFormatting sqref="AB15:AB16">
    <cfRule type="cellIs" dxfId="7489" priority="7469" operator="equal">
      <formula>"jan."</formula>
    </cfRule>
  </conditionalFormatting>
  <conditionalFormatting sqref="AD15:AD16">
    <cfRule type="cellIs" dxfId="7488" priority="7468" operator="equal">
      <formula>"jan."</formula>
    </cfRule>
  </conditionalFormatting>
  <conditionalFormatting sqref="AB15:AB16">
    <cfRule type="cellIs" dxfId="7487" priority="7467" operator="equal">
      <formula>"jan."</formula>
    </cfRule>
  </conditionalFormatting>
  <conditionalFormatting sqref="AA15:AA16">
    <cfRule type="cellIs" dxfId="7486" priority="7466" operator="equal">
      <formula>"jan."</formula>
    </cfRule>
  </conditionalFormatting>
  <conditionalFormatting sqref="AB15:AB16">
    <cfRule type="cellIs" dxfId="7485" priority="7465" operator="equal">
      <formula>"jan."</formula>
    </cfRule>
  </conditionalFormatting>
  <conditionalFormatting sqref="AA15:AA16">
    <cfRule type="cellIs" dxfId="7484" priority="7464" operator="equal">
      <formula>"jan."</formula>
    </cfRule>
  </conditionalFormatting>
  <conditionalFormatting sqref="AB15:AB16">
    <cfRule type="cellIs" dxfId="7483" priority="7463" operator="equal">
      <formula>"jan."</formula>
    </cfRule>
  </conditionalFormatting>
  <conditionalFormatting sqref="AA15:AA16">
    <cfRule type="cellIs" dxfId="7482" priority="7462" operator="equal">
      <formula>"jan."</formula>
    </cfRule>
  </conditionalFormatting>
  <conditionalFormatting sqref="AC15:AC16">
    <cfRule type="cellIs" dxfId="7481" priority="7461" operator="equal">
      <formula>"jan."</formula>
    </cfRule>
  </conditionalFormatting>
  <conditionalFormatting sqref="AC15:AC16">
    <cfRule type="cellIs" dxfId="7480" priority="7460" operator="equal">
      <formula>"jan."</formula>
    </cfRule>
  </conditionalFormatting>
  <conditionalFormatting sqref="AB15:AB16">
    <cfRule type="cellIs" dxfId="7479" priority="7459" operator="equal">
      <formula>"jan."</formula>
    </cfRule>
  </conditionalFormatting>
  <conditionalFormatting sqref="AC15:AC16">
    <cfRule type="cellIs" dxfId="7478" priority="7458" operator="equal">
      <formula>"jan."</formula>
    </cfRule>
  </conditionalFormatting>
  <conditionalFormatting sqref="AB15:AB16">
    <cfRule type="cellIs" dxfId="7477" priority="7457" operator="equal">
      <formula>"jan."</formula>
    </cfRule>
  </conditionalFormatting>
  <conditionalFormatting sqref="AC15:AC16">
    <cfRule type="cellIs" dxfId="7476" priority="7456" operator="equal">
      <formula>"jan."</formula>
    </cfRule>
  </conditionalFormatting>
  <conditionalFormatting sqref="AA15:AA16">
    <cfRule type="cellIs" dxfId="7475" priority="7455" operator="equal">
      <formula>"jan."</formula>
    </cfRule>
  </conditionalFormatting>
  <conditionalFormatting sqref="AB15:AB16">
    <cfRule type="cellIs" dxfId="7474" priority="7454" operator="equal">
      <formula>"jan."</formula>
    </cfRule>
  </conditionalFormatting>
  <conditionalFormatting sqref="AD15:AD16">
    <cfRule type="cellIs" dxfId="7473" priority="7453" operator="equal">
      <formula>"jan."</formula>
    </cfRule>
  </conditionalFormatting>
  <conditionalFormatting sqref="AB15:AB16">
    <cfRule type="cellIs" dxfId="7472" priority="7452" operator="equal">
      <formula>"jan."</formula>
    </cfRule>
  </conditionalFormatting>
  <conditionalFormatting sqref="AA15:AA16">
    <cfRule type="cellIs" dxfId="7471" priority="7451" operator="equal">
      <formula>"jan."</formula>
    </cfRule>
  </conditionalFormatting>
  <conditionalFormatting sqref="AB15:AB16">
    <cfRule type="cellIs" dxfId="7470" priority="7450" operator="equal">
      <formula>"jan."</formula>
    </cfRule>
  </conditionalFormatting>
  <conditionalFormatting sqref="AA15:AA16">
    <cfRule type="cellIs" dxfId="7469" priority="7449" operator="equal">
      <formula>"jan."</formula>
    </cfRule>
  </conditionalFormatting>
  <conditionalFormatting sqref="AB15:AB16">
    <cfRule type="cellIs" dxfId="7468" priority="7448" operator="equal">
      <formula>"jan."</formula>
    </cfRule>
  </conditionalFormatting>
  <conditionalFormatting sqref="AA15:AA16">
    <cfRule type="cellIs" dxfId="7467" priority="7447" operator="equal">
      <formula>"jan."</formula>
    </cfRule>
  </conditionalFormatting>
  <conditionalFormatting sqref="AC15:AC16">
    <cfRule type="cellIs" dxfId="7466" priority="7446" operator="equal">
      <formula>"jan."</formula>
    </cfRule>
  </conditionalFormatting>
  <conditionalFormatting sqref="AB15:AB16">
    <cfRule type="cellIs" dxfId="7465" priority="7445" operator="equal">
      <formula>"jan."</formula>
    </cfRule>
  </conditionalFormatting>
  <conditionalFormatting sqref="AA15:AA16">
    <cfRule type="cellIs" dxfId="7464" priority="7444" operator="equal">
      <formula>"jan."</formula>
    </cfRule>
  </conditionalFormatting>
  <conditionalFormatting sqref="AB15:AB16">
    <cfRule type="cellIs" dxfId="7463" priority="7443" operator="equal">
      <formula>"jan."</formula>
    </cfRule>
  </conditionalFormatting>
  <conditionalFormatting sqref="AA15:AA16">
    <cfRule type="cellIs" dxfId="7462" priority="7442" operator="equal">
      <formula>"jan."</formula>
    </cfRule>
  </conditionalFormatting>
  <conditionalFormatting sqref="AB15:AB16">
    <cfRule type="cellIs" dxfId="7461" priority="7441" operator="equal">
      <formula>"jan."</formula>
    </cfRule>
  </conditionalFormatting>
  <conditionalFormatting sqref="AA15:AA16">
    <cfRule type="cellIs" dxfId="7460" priority="7440" operator="equal">
      <formula>"jan."</formula>
    </cfRule>
  </conditionalFormatting>
  <conditionalFormatting sqref="AC15:AC16">
    <cfRule type="cellIs" dxfId="7459" priority="7439" operator="equal">
      <formula>"jan."</formula>
    </cfRule>
  </conditionalFormatting>
  <conditionalFormatting sqref="AA15:AA16">
    <cfRule type="cellIs" dxfId="7458" priority="7438" operator="equal">
      <formula>"jan."</formula>
    </cfRule>
  </conditionalFormatting>
  <conditionalFormatting sqref="AA15:AA16">
    <cfRule type="cellIs" dxfId="7457" priority="7437" operator="equal">
      <formula>"jan."</formula>
    </cfRule>
  </conditionalFormatting>
  <conditionalFormatting sqref="AA15:AA16">
    <cfRule type="cellIs" dxfId="7456" priority="7436" operator="equal">
      <formula>"jan."</formula>
    </cfRule>
  </conditionalFormatting>
  <conditionalFormatting sqref="AB15:AB16">
    <cfRule type="cellIs" dxfId="7455" priority="7435" operator="equal">
      <formula>"jan."</formula>
    </cfRule>
  </conditionalFormatting>
  <conditionalFormatting sqref="AE15:AE16">
    <cfRule type="cellIs" dxfId="7454" priority="7434" operator="equal">
      <formula>"jan."</formula>
    </cfRule>
  </conditionalFormatting>
  <conditionalFormatting sqref="AD15:AD16">
    <cfRule type="cellIs" dxfId="7453" priority="7433" operator="equal">
      <formula>"jan."</formula>
    </cfRule>
  </conditionalFormatting>
  <conditionalFormatting sqref="AC15:AC16">
    <cfRule type="cellIs" dxfId="7452" priority="7432" operator="equal">
      <formula>"jan."</formula>
    </cfRule>
  </conditionalFormatting>
  <conditionalFormatting sqref="AD15:AD16">
    <cfRule type="cellIs" dxfId="7451" priority="7431" operator="equal">
      <formula>"jan."</formula>
    </cfRule>
  </conditionalFormatting>
  <conditionalFormatting sqref="AC15:AC16">
    <cfRule type="cellIs" dxfId="7450" priority="7430" operator="equal">
      <formula>"jan."</formula>
    </cfRule>
  </conditionalFormatting>
  <conditionalFormatting sqref="AD15:AD16">
    <cfRule type="cellIs" dxfId="7449" priority="7429" operator="equal">
      <formula>"jan."</formula>
    </cfRule>
  </conditionalFormatting>
  <conditionalFormatting sqref="AB15:AB16">
    <cfRule type="cellIs" dxfId="7448" priority="7428" operator="equal">
      <formula>"jan."</formula>
    </cfRule>
  </conditionalFormatting>
  <conditionalFormatting sqref="AC15:AC16">
    <cfRule type="cellIs" dxfId="7447" priority="7427" operator="equal">
      <formula>"jan."</formula>
    </cfRule>
  </conditionalFormatting>
  <conditionalFormatting sqref="AC15:AC16">
    <cfRule type="cellIs" dxfId="7446" priority="7426" operator="equal">
      <formula>"jan."</formula>
    </cfRule>
  </conditionalFormatting>
  <conditionalFormatting sqref="AB15:AB16">
    <cfRule type="cellIs" dxfId="7445" priority="7425" operator="equal">
      <formula>"jan."</formula>
    </cfRule>
  </conditionalFormatting>
  <conditionalFormatting sqref="AC15:AC16">
    <cfRule type="cellIs" dxfId="7444" priority="7424" operator="equal">
      <formula>"jan."</formula>
    </cfRule>
  </conditionalFormatting>
  <conditionalFormatting sqref="AB15:AB16">
    <cfRule type="cellIs" dxfId="7443" priority="7423" operator="equal">
      <formula>"jan."</formula>
    </cfRule>
  </conditionalFormatting>
  <conditionalFormatting sqref="AC15:AC16">
    <cfRule type="cellIs" dxfId="7442" priority="7422" operator="equal">
      <formula>"jan."</formula>
    </cfRule>
  </conditionalFormatting>
  <conditionalFormatting sqref="AA15:AA16">
    <cfRule type="cellIs" dxfId="7441" priority="7421" operator="equal">
      <formula>"jan."</formula>
    </cfRule>
  </conditionalFormatting>
  <conditionalFormatting sqref="AB15:AB16">
    <cfRule type="cellIs" dxfId="7440" priority="7420" operator="equal">
      <formula>"jan."</formula>
    </cfRule>
  </conditionalFormatting>
  <conditionalFormatting sqref="AD15:AD16">
    <cfRule type="cellIs" dxfId="7439" priority="7419" operator="equal">
      <formula>"jan."</formula>
    </cfRule>
  </conditionalFormatting>
  <conditionalFormatting sqref="AC15:AC16">
    <cfRule type="cellIs" dxfId="7438" priority="7418" operator="equal">
      <formula>"jan."</formula>
    </cfRule>
  </conditionalFormatting>
  <conditionalFormatting sqref="AB15:AB16">
    <cfRule type="cellIs" dxfId="7437" priority="7417" operator="equal">
      <formula>"jan."</formula>
    </cfRule>
  </conditionalFormatting>
  <conditionalFormatting sqref="AC15:AC16">
    <cfRule type="cellIs" dxfId="7436" priority="7416" operator="equal">
      <formula>"jan."</formula>
    </cfRule>
  </conditionalFormatting>
  <conditionalFormatting sqref="AB15:AB16">
    <cfRule type="cellIs" dxfId="7435" priority="7415" operator="equal">
      <formula>"jan."</formula>
    </cfRule>
  </conditionalFormatting>
  <conditionalFormatting sqref="AC15:AC16">
    <cfRule type="cellIs" dxfId="7434" priority="7414" operator="equal">
      <formula>"jan."</formula>
    </cfRule>
  </conditionalFormatting>
  <conditionalFormatting sqref="AA15:AA16">
    <cfRule type="cellIs" dxfId="7433" priority="7413" operator="equal">
      <formula>"jan."</formula>
    </cfRule>
  </conditionalFormatting>
  <conditionalFormatting sqref="AB15:AB16">
    <cfRule type="cellIs" dxfId="7432" priority="7412" operator="equal">
      <formula>"jan."</formula>
    </cfRule>
  </conditionalFormatting>
  <conditionalFormatting sqref="AD15:AD16">
    <cfRule type="cellIs" dxfId="7431" priority="7411" operator="equal">
      <formula>"jan."</formula>
    </cfRule>
  </conditionalFormatting>
  <conditionalFormatting sqref="AB15:AB16">
    <cfRule type="cellIs" dxfId="7430" priority="7410" operator="equal">
      <formula>"jan."</formula>
    </cfRule>
  </conditionalFormatting>
  <conditionalFormatting sqref="AA15:AA16">
    <cfRule type="cellIs" dxfId="7429" priority="7409" operator="equal">
      <formula>"jan."</formula>
    </cfRule>
  </conditionalFormatting>
  <conditionalFormatting sqref="AB15:AB16">
    <cfRule type="cellIs" dxfId="7428" priority="7408" operator="equal">
      <formula>"jan."</formula>
    </cfRule>
  </conditionalFormatting>
  <conditionalFormatting sqref="AA15:AA16">
    <cfRule type="cellIs" dxfId="7427" priority="7407" operator="equal">
      <formula>"jan."</formula>
    </cfRule>
  </conditionalFormatting>
  <conditionalFormatting sqref="AB15:AB16">
    <cfRule type="cellIs" dxfId="7426" priority="7406" operator="equal">
      <formula>"jan."</formula>
    </cfRule>
  </conditionalFormatting>
  <conditionalFormatting sqref="AA15:AA16">
    <cfRule type="cellIs" dxfId="7425" priority="7405" operator="equal">
      <formula>"jan."</formula>
    </cfRule>
  </conditionalFormatting>
  <conditionalFormatting sqref="AC15:AC16">
    <cfRule type="cellIs" dxfId="7424" priority="7404" operator="equal">
      <formula>"jan."</formula>
    </cfRule>
  </conditionalFormatting>
  <conditionalFormatting sqref="AC15:AC16">
    <cfRule type="cellIs" dxfId="7423" priority="7403" operator="equal">
      <formula>"jan."</formula>
    </cfRule>
  </conditionalFormatting>
  <conditionalFormatting sqref="AB15:AB16">
    <cfRule type="cellIs" dxfId="7422" priority="7402" operator="equal">
      <formula>"jan."</formula>
    </cfRule>
  </conditionalFormatting>
  <conditionalFormatting sqref="AC15:AC16">
    <cfRule type="cellIs" dxfId="7421" priority="7401" operator="equal">
      <formula>"jan."</formula>
    </cfRule>
  </conditionalFormatting>
  <conditionalFormatting sqref="AB15:AB16">
    <cfRule type="cellIs" dxfId="7420" priority="7400" operator="equal">
      <formula>"jan."</formula>
    </cfRule>
  </conditionalFormatting>
  <conditionalFormatting sqref="AC15:AC16">
    <cfRule type="cellIs" dxfId="7419" priority="7399" operator="equal">
      <formula>"jan."</formula>
    </cfRule>
  </conditionalFormatting>
  <conditionalFormatting sqref="AA15:AA16">
    <cfRule type="cellIs" dxfId="7418" priority="7398" operator="equal">
      <formula>"jan."</formula>
    </cfRule>
  </conditionalFormatting>
  <conditionalFormatting sqref="AB15:AB16">
    <cfRule type="cellIs" dxfId="7417" priority="7397" operator="equal">
      <formula>"jan."</formula>
    </cfRule>
  </conditionalFormatting>
  <conditionalFormatting sqref="AD15:AD16">
    <cfRule type="cellIs" dxfId="7416" priority="7396" operator="equal">
      <formula>"jan."</formula>
    </cfRule>
  </conditionalFormatting>
  <conditionalFormatting sqref="AB15:AB16">
    <cfRule type="cellIs" dxfId="7415" priority="7395" operator="equal">
      <formula>"jan."</formula>
    </cfRule>
  </conditionalFormatting>
  <conditionalFormatting sqref="AA15:AA16">
    <cfRule type="cellIs" dxfId="7414" priority="7394" operator="equal">
      <formula>"jan."</formula>
    </cfRule>
  </conditionalFormatting>
  <conditionalFormatting sqref="AB15:AB16">
    <cfRule type="cellIs" dxfId="7413" priority="7393" operator="equal">
      <formula>"jan."</formula>
    </cfRule>
  </conditionalFormatting>
  <conditionalFormatting sqref="AA15:AA16">
    <cfRule type="cellIs" dxfId="7412" priority="7392" operator="equal">
      <formula>"jan."</formula>
    </cfRule>
  </conditionalFormatting>
  <conditionalFormatting sqref="AB15:AB16">
    <cfRule type="cellIs" dxfId="7411" priority="7391" operator="equal">
      <formula>"jan."</formula>
    </cfRule>
  </conditionalFormatting>
  <conditionalFormatting sqref="AA15:AA16">
    <cfRule type="cellIs" dxfId="7410" priority="7390" operator="equal">
      <formula>"jan."</formula>
    </cfRule>
  </conditionalFormatting>
  <conditionalFormatting sqref="AC15:AC16">
    <cfRule type="cellIs" dxfId="7409" priority="7389" operator="equal">
      <formula>"jan."</formula>
    </cfRule>
  </conditionalFormatting>
  <conditionalFormatting sqref="AB15:AB16">
    <cfRule type="cellIs" dxfId="7408" priority="7388" operator="equal">
      <formula>"jan."</formula>
    </cfRule>
  </conditionalFormatting>
  <conditionalFormatting sqref="AA15:AA16">
    <cfRule type="cellIs" dxfId="7407" priority="7387" operator="equal">
      <formula>"jan."</formula>
    </cfRule>
  </conditionalFormatting>
  <conditionalFormatting sqref="AB15:AB16">
    <cfRule type="cellIs" dxfId="7406" priority="7386" operator="equal">
      <formula>"jan."</formula>
    </cfRule>
  </conditionalFormatting>
  <conditionalFormatting sqref="AA15:AA16">
    <cfRule type="cellIs" dxfId="7405" priority="7385" operator="equal">
      <formula>"jan."</formula>
    </cfRule>
  </conditionalFormatting>
  <conditionalFormatting sqref="AB15:AB16">
    <cfRule type="cellIs" dxfId="7404" priority="7384" operator="equal">
      <formula>"jan."</formula>
    </cfRule>
  </conditionalFormatting>
  <conditionalFormatting sqref="AA15:AA16">
    <cfRule type="cellIs" dxfId="7403" priority="7383" operator="equal">
      <formula>"jan."</formula>
    </cfRule>
  </conditionalFormatting>
  <conditionalFormatting sqref="AC15:AC16">
    <cfRule type="cellIs" dxfId="7402" priority="7382" operator="equal">
      <formula>"jan."</formula>
    </cfRule>
  </conditionalFormatting>
  <conditionalFormatting sqref="AA15:AA16">
    <cfRule type="cellIs" dxfId="7401" priority="7381" operator="equal">
      <formula>"jan."</formula>
    </cfRule>
  </conditionalFormatting>
  <conditionalFormatting sqref="AA15:AA16">
    <cfRule type="cellIs" dxfId="7400" priority="7380" operator="equal">
      <formula>"jan."</formula>
    </cfRule>
  </conditionalFormatting>
  <conditionalFormatting sqref="AA15:AA16">
    <cfRule type="cellIs" dxfId="7399" priority="7379" operator="equal">
      <formula>"jan."</formula>
    </cfRule>
  </conditionalFormatting>
  <conditionalFormatting sqref="AB15:AB16">
    <cfRule type="cellIs" dxfId="7398" priority="7378" operator="equal">
      <formula>"jan."</formula>
    </cfRule>
  </conditionalFormatting>
  <conditionalFormatting sqref="AC15:AC16">
    <cfRule type="cellIs" dxfId="7397" priority="7377" operator="equal">
      <formula>"jan."</formula>
    </cfRule>
  </conditionalFormatting>
  <conditionalFormatting sqref="AB15:AB16">
    <cfRule type="cellIs" dxfId="7396" priority="7376" operator="equal">
      <formula>"jan."</formula>
    </cfRule>
  </conditionalFormatting>
  <conditionalFormatting sqref="AC15:AC16">
    <cfRule type="cellIs" dxfId="7395" priority="7375" operator="equal">
      <formula>"jan."</formula>
    </cfRule>
  </conditionalFormatting>
  <conditionalFormatting sqref="AB15:AB16">
    <cfRule type="cellIs" dxfId="7394" priority="7374" operator="equal">
      <formula>"jan."</formula>
    </cfRule>
  </conditionalFormatting>
  <conditionalFormatting sqref="AC15:AC16">
    <cfRule type="cellIs" dxfId="7393" priority="7373" operator="equal">
      <formula>"jan."</formula>
    </cfRule>
  </conditionalFormatting>
  <conditionalFormatting sqref="AA15:AA16">
    <cfRule type="cellIs" dxfId="7392" priority="7372" operator="equal">
      <formula>"jan."</formula>
    </cfRule>
  </conditionalFormatting>
  <conditionalFormatting sqref="AB15:AB16">
    <cfRule type="cellIs" dxfId="7391" priority="7371" operator="equal">
      <formula>"jan."</formula>
    </cfRule>
  </conditionalFormatting>
  <conditionalFormatting sqref="AB15:AB16">
    <cfRule type="cellIs" dxfId="7390" priority="7370" operator="equal">
      <formula>"jan."</formula>
    </cfRule>
  </conditionalFormatting>
  <conditionalFormatting sqref="AA15:AA16">
    <cfRule type="cellIs" dxfId="7389" priority="7369" operator="equal">
      <formula>"jan."</formula>
    </cfRule>
  </conditionalFormatting>
  <conditionalFormatting sqref="AB15:AB16">
    <cfRule type="cellIs" dxfId="7388" priority="7368" operator="equal">
      <formula>"jan."</formula>
    </cfRule>
  </conditionalFormatting>
  <conditionalFormatting sqref="AA15:AA16">
    <cfRule type="cellIs" dxfId="7387" priority="7367" operator="equal">
      <formula>"jan."</formula>
    </cfRule>
  </conditionalFormatting>
  <conditionalFormatting sqref="AB15:AB16">
    <cfRule type="cellIs" dxfId="7386" priority="7366" operator="equal">
      <formula>"jan."</formula>
    </cfRule>
  </conditionalFormatting>
  <conditionalFormatting sqref="AA15:AA16">
    <cfRule type="cellIs" dxfId="7385" priority="7365" operator="equal">
      <formula>"jan."</formula>
    </cfRule>
  </conditionalFormatting>
  <conditionalFormatting sqref="AC15:AC16">
    <cfRule type="cellIs" dxfId="7384" priority="7364" operator="equal">
      <formula>"jan."</formula>
    </cfRule>
  </conditionalFormatting>
  <conditionalFormatting sqref="AB15:AB16">
    <cfRule type="cellIs" dxfId="7383" priority="7363" operator="equal">
      <formula>"jan."</formula>
    </cfRule>
  </conditionalFormatting>
  <conditionalFormatting sqref="AA15:AA16">
    <cfRule type="cellIs" dxfId="7382" priority="7362" operator="equal">
      <formula>"jan."</formula>
    </cfRule>
  </conditionalFormatting>
  <conditionalFormatting sqref="AB15:AB16">
    <cfRule type="cellIs" dxfId="7381" priority="7361" operator="equal">
      <formula>"jan."</formula>
    </cfRule>
  </conditionalFormatting>
  <conditionalFormatting sqref="AA15:AA16">
    <cfRule type="cellIs" dxfId="7380" priority="7360" operator="equal">
      <formula>"jan."</formula>
    </cfRule>
  </conditionalFormatting>
  <conditionalFormatting sqref="AB15:AB16">
    <cfRule type="cellIs" dxfId="7379" priority="7359" operator="equal">
      <formula>"jan."</formula>
    </cfRule>
  </conditionalFormatting>
  <conditionalFormatting sqref="AA15:AA16">
    <cfRule type="cellIs" dxfId="7378" priority="7358" operator="equal">
      <formula>"jan."</formula>
    </cfRule>
  </conditionalFormatting>
  <conditionalFormatting sqref="AC15:AC16">
    <cfRule type="cellIs" dxfId="7377" priority="7357" operator="equal">
      <formula>"jan."</formula>
    </cfRule>
  </conditionalFormatting>
  <conditionalFormatting sqref="AA15:AA16">
    <cfRule type="cellIs" dxfId="7376" priority="7356" operator="equal">
      <formula>"jan."</formula>
    </cfRule>
  </conditionalFormatting>
  <conditionalFormatting sqref="AA15:AA16">
    <cfRule type="cellIs" dxfId="7375" priority="7355" operator="equal">
      <formula>"jan."</formula>
    </cfRule>
  </conditionalFormatting>
  <conditionalFormatting sqref="AA15:AA16">
    <cfRule type="cellIs" dxfId="7374" priority="7354" operator="equal">
      <formula>"jan."</formula>
    </cfRule>
  </conditionalFormatting>
  <conditionalFormatting sqref="AB15:AB16">
    <cfRule type="cellIs" dxfId="7373" priority="7353" operator="equal">
      <formula>"jan."</formula>
    </cfRule>
  </conditionalFormatting>
  <conditionalFormatting sqref="AB15:AB16">
    <cfRule type="cellIs" dxfId="7372" priority="7352" operator="equal">
      <formula>"jan."</formula>
    </cfRule>
  </conditionalFormatting>
  <conditionalFormatting sqref="AA15:AA16">
    <cfRule type="cellIs" dxfId="7371" priority="7351" operator="equal">
      <formula>"jan."</formula>
    </cfRule>
  </conditionalFormatting>
  <conditionalFormatting sqref="AB15:AB16">
    <cfRule type="cellIs" dxfId="7370" priority="7350" operator="equal">
      <formula>"jan."</formula>
    </cfRule>
  </conditionalFormatting>
  <conditionalFormatting sqref="AA15:AA16">
    <cfRule type="cellIs" dxfId="7369" priority="7349" operator="equal">
      <formula>"jan."</formula>
    </cfRule>
  </conditionalFormatting>
  <conditionalFormatting sqref="AB15:AB16">
    <cfRule type="cellIs" dxfId="7368" priority="7348" operator="equal">
      <formula>"jan."</formula>
    </cfRule>
  </conditionalFormatting>
  <conditionalFormatting sqref="AA15:AA16">
    <cfRule type="cellIs" dxfId="7367" priority="7347" operator="equal">
      <formula>"jan."</formula>
    </cfRule>
  </conditionalFormatting>
  <conditionalFormatting sqref="AC15:AC16">
    <cfRule type="cellIs" dxfId="7366" priority="7346" operator="equal">
      <formula>"jan."</formula>
    </cfRule>
  </conditionalFormatting>
  <conditionalFormatting sqref="AA15:AA16">
    <cfRule type="cellIs" dxfId="7365" priority="7345" operator="equal">
      <formula>"jan."</formula>
    </cfRule>
  </conditionalFormatting>
  <conditionalFormatting sqref="AA15:AA16">
    <cfRule type="cellIs" dxfId="7364" priority="7344" operator="equal">
      <formula>"jan."</formula>
    </cfRule>
  </conditionalFormatting>
  <conditionalFormatting sqref="AA15:AA16">
    <cfRule type="cellIs" dxfId="7363" priority="7343" operator="equal">
      <formula>"jan."</formula>
    </cfRule>
  </conditionalFormatting>
  <conditionalFormatting sqref="AB15:AB16">
    <cfRule type="cellIs" dxfId="7362" priority="7342" operator="equal">
      <formula>"jan."</formula>
    </cfRule>
  </conditionalFormatting>
  <conditionalFormatting sqref="AA15:AA16">
    <cfRule type="cellIs" dxfId="7361" priority="7341" operator="equal">
      <formula>"jan."</formula>
    </cfRule>
  </conditionalFormatting>
  <conditionalFormatting sqref="AA15:AA16">
    <cfRule type="cellIs" dxfId="7360" priority="7340" operator="equal">
      <formula>"jan."</formula>
    </cfRule>
  </conditionalFormatting>
  <conditionalFormatting sqref="AA15:AA16">
    <cfRule type="cellIs" dxfId="7359" priority="7339" operator="equal">
      <formula>"jan."</formula>
    </cfRule>
  </conditionalFormatting>
  <conditionalFormatting sqref="AB15:AB16">
    <cfRule type="cellIs" dxfId="7358" priority="7338" operator="equal">
      <formula>"jan."</formula>
    </cfRule>
  </conditionalFormatting>
  <conditionalFormatting sqref="AA15:AA16">
    <cfRule type="cellIs" dxfId="7357" priority="7337" operator="equal">
      <formula>"jan."</formula>
    </cfRule>
  </conditionalFormatting>
  <conditionalFormatting sqref="AD15:AD16">
    <cfRule type="cellIs" dxfId="7356" priority="7336" operator="equal">
      <formula>"jan."</formula>
    </cfRule>
  </conditionalFormatting>
  <conditionalFormatting sqref="AE15:AE16">
    <cfRule type="cellIs" dxfId="7355" priority="7335" operator="equal">
      <formula>"jan."</formula>
    </cfRule>
  </conditionalFormatting>
  <conditionalFormatting sqref="AD15:AD16">
    <cfRule type="cellIs" dxfId="7354" priority="7334" operator="equal">
      <formula>"jan."</formula>
    </cfRule>
  </conditionalFormatting>
  <conditionalFormatting sqref="AC15:AC16">
    <cfRule type="cellIs" dxfId="7353" priority="7333" operator="equal">
      <formula>"jan."</formula>
    </cfRule>
  </conditionalFormatting>
  <conditionalFormatting sqref="AD15:AD16">
    <cfRule type="cellIs" dxfId="7352" priority="7332" operator="equal">
      <formula>"jan."</formula>
    </cfRule>
  </conditionalFormatting>
  <conditionalFormatting sqref="AC15:AC16">
    <cfRule type="cellIs" dxfId="7351" priority="7331" operator="equal">
      <formula>"jan."</formula>
    </cfRule>
  </conditionalFormatting>
  <conditionalFormatting sqref="AD15:AD16">
    <cfRule type="cellIs" dxfId="7350" priority="7330" operator="equal">
      <formula>"jan."</formula>
    </cfRule>
  </conditionalFormatting>
  <conditionalFormatting sqref="AB15:AB16">
    <cfRule type="cellIs" dxfId="7349" priority="7329" operator="equal">
      <formula>"jan."</formula>
    </cfRule>
  </conditionalFormatting>
  <conditionalFormatting sqref="AC15:AC16">
    <cfRule type="cellIs" dxfId="7348" priority="7328" operator="equal">
      <formula>"jan."</formula>
    </cfRule>
  </conditionalFormatting>
  <conditionalFormatting sqref="AC15:AC16">
    <cfRule type="cellIs" dxfId="7347" priority="7327" operator="equal">
      <formula>"jan."</formula>
    </cfRule>
  </conditionalFormatting>
  <conditionalFormatting sqref="AB15:AB16">
    <cfRule type="cellIs" dxfId="7346" priority="7326" operator="equal">
      <formula>"jan."</formula>
    </cfRule>
  </conditionalFormatting>
  <conditionalFormatting sqref="AC15:AC16">
    <cfRule type="cellIs" dxfId="7345" priority="7325" operator="equal">
      <formula>"jan."</formula>
    </cfRule>
  </conditionalFormatting>
  <conditionalFormatting sqref="AB15:AB16">
    <cfRule type="cellIs" dxfId="7344" priority="7324" operator="equal">
      <formula>"jan."</formula>
    </cfRule>
  </conditionalFormatting>
  <conditionalFormatting sqref="AC15:AC16">
    <cfRule type="cellIs" dxfId="7343" priority="7323" operator="equal">
      <formula>"jan."</formula>
    </cfRule>
  </conditionalFormatting>
  <conditionalFormatting sqref="AA15:AA16">
    <cfRule type="cellIs" dxfId="7342" priority="7322" operator="equal">
      <formula>"jan."</formula>
    </cfRule>
  </conditionalFormatting>
  <conditionalFormatting sqref="AB15:AB16">
    <cfRule type="cellIs" dxfId="7341" priority="7321" operator="equal">
      <formula>"jan."</formula>
    </cfRule>
  </conditionalFormatting>
  <conditionalFormatting sqref="AD15:AD16">
    <cfRule type="cellIs" dxfId="7340" priority="7320" operator="equal">
      <formula>"jan."</formula>
    </cfRule>
  </conditionalFormatting>
  <conditionalFormatting sqref="AC15:AC16">
    <cfRule type="cellIs" dxfId="7339" priority="7319" operator="equal">
      <formula>"jan."</formula>
    </cfRule>
  </conditionalFormatting>
  <conditionalFormatting sqref="AC15:AC16">
    <cfRule type="cellIs" dxfId="7338" priority="7317" operator="equal">
      <formula>"jan."</formula>
    </cfRule>
  </conditionalFormatting>
  <conditionalFormatting sqref="AB15:AB16">
    <cfRule type="cellIs" dxfId="7337" priority="7316" operator="equal">
      <formula>"jan."</formula>
    </cfRule>
  </conditionalFormatting>
  <conditionalFormatting sqref="AC15:AC16">
    <cfRule type="cellIs" dxfId="7336" priority="7315" operator="equal">
      <formula>"jan."</formula>
    </cfRule>
  </conditionalFormatting>
  <conditionalFormatting sqref="AA15:AA16">
    <cfRule type="cellIs" dxfId="7335" priority="7314" operator="equal">
      <formula>"jan."</formula>
    </cfRule>
  </conditionalFormatting>
  <conditionalFormatting sqref="AB15:AB16">
    <cfRule type="cellIs" dxfId="7334" priority="7313" operator="equal">
      <formula>"jan."</formula>
    </cfRule>
  </conditionalFormatting>
  <conditionalFormatting sqref="AD15:AD16">
    <cfRule type="cellIs" dxfId="7333" priority="7312" operator="equal">
      <formula>"jan."</formula>
    </cfRule>
  </conditionalFormatting>
  <conditionalFormatting sqref="AB15:AB16">
    <cfRule type="cellIs" dxfId="7332" priority="7311" operator="equal">
      <formula>"jan."</formula>
    </cfRule>
  </conditionalFormatting>
  <conditionalFormatting sqref="AA15:AA16">
    <cfRule type="cellIs" dxfId="7331" priority="7310" operator="equal">
      <formula>"jan."</formula>
    </cfRule>
  </conditionalFormatting>
  <conditionalFormatting sqref="AB15:AB16">
    <cfRule type="cellIs" dxfId="7330" priority="7309" operator="equal">
      <formula>"jan."</formula>
    </cfRule>
  </conditionalFormatting>
  <conditionalFormatting sqref="AA15:AA16">
    <cfRule type="cellIs" dxfId="7329" priority="7308" operator="equal">
      <formula>"jan."</formula>
    </cfRule>
  </conditionalFormatting>
  <conditionalFormatting sqref="AB15:AB16">
    <cfRule type="cellIs" dxfId="7328" priority="7307" operator="equal">
      <formula>"jan."</formula>
    </cfRule>
  </conditionalFormatting>
  <conditionalFormatting sqref="AA15:AA16">
    <cfRule type="cellIs" dxfId="7327" priority="7306" operator="equal">
      <formula>"jan."</formula>
    </cfRule>
  </conditionalFormatting>
  <conditionalFormatting sqref="AC15:AC16">
    <cfRule type="cellIs" dxfId="7326" priority="7305" operator="equal">
      <formula>"jan."</formula>
    </cfRule>
  </conditionalFormatting>
  <conditionalFormatting sqref="AC15:AC16">
    <cfRule type="cellIs" dxfId="7325" priority="7304" operator="equal">
      <formula>"jan."</formula>
    </cfRule>
  </conditionalFormatting>
  <conditionalFormatting sqref="AB15:AB16">
    <cfRule type="cellIs" dxfId="7324" priority="7303" operator="equal">
      <formula>"jan."</formula>
    </cfRule>
  </conditionalFormatting>
  <conditionalFormatting sqref="AC15:AC16">
    <cfRule type="cellIs" dxfId="7323" priority="7302" operator="equal">
      <formula>"jan."</formula>
    </cfRule>
  </conditionalFormatting>
  <conditionalFormatting sqref="AB15:AB16">
    <cfRule type="cellIs" dxfId="7322" priority="7301" operator="equal">
      <formula>"jan."</formula>
    </cfRule>
  </conditionalFormatting>
  <conditionalFormatting sqref="AC15:AC16">
    <cfRule type="cellIs" dxfId="7321" priority="7300" operator="equal">
      <formula>"jan."</formula>
    </cfRule>
  </conditionalFormatting>
  <conditionalFormatting sqref="AA15:AA16">
    <cfRule type="cellIs" dxfId="7320" priority="7299" operator="equal">
      <formula>"jan."</formula>
    </cfRule>
  </conditionalFormatting>
  <conditionalFormatting sqref="AB15:AB16">
    <cfRule type="cellIs" dxfId="7319" priority="7298" operator="equal">
      <formula>"jan."</formula>
    </cfRule>
  </conditionalFormatting>
  <conditionalFormatting sqref="AD15:AD16">
    <cfRule type="cellIs" dxfId="7318" priority="7297" operator="equal">
      <formula>"jan."</formula>
    </cfRule>
  </conditionalFormatting>
  <conditionalFormatting sqref="AB15:AB16">
    <cfRule type="cellIs" dxfId="7317" priority="7296" operator="equal">
      <formula>"jan."</formula>
    </cfRule>
  </conditionalFormatting>
  <conditionalFormatting sqref="AA15:AA16">
    <cfRule type="cellIs" dxfId="7316" priority="7295" operator="equal">
      <formula>"jan."</formula>
    </cfRule>
  </conditionalFormatting>
  <conditionalFormatting sqref="AB15:AB16">
    <cfRule type="cellIs" dxfId="7315" priority="7294" operator="equal">
      <formula>"jan."</formula>
    </cfRule>
  </conditionalFormatting>
  <conditionalFormatting sqref="AA15:AA16">
    <cfRule type="cellIs" dxfId="7314" priority="7293" operator="equal">
      <formula>"jan."</formula>
    </cfRule>
  </conditionalFormatting>
  <conditionalFormatting sqref="AB15:AB16">
    <cfRule type="cellIs" dxfId="7313" priority="7292" operator="equal">
      <formula>"jan."</formula>
    </cfRule>
  </conditionalFormatting>
  <conditionalFormatting sqref="AA15:AA16">
    <cfRule type="cellIs" dxfId="7312" priority="7291" operator="equal">
      <formula>"jan."</formula>
    </cfRule>
  </conditionalFormatting>
  <conditionalFormatting sqref="AC15:AC16">
    <cfRule type="cellIs" dxfId="7311" priority="7290" operator="equal">
      <formula>"jan."</formula>
    </cfRule>
  </conditionalFormatting>
  <conditionalFormatting sqref="AB15:AB16">
    <cfRule type="cellIs" dxfId="7310" priority="7289" operator="equal">
      <formula>"jan."</formula>
    </cfRule>
  </conditionalFormatting>
  <conditionalFormatting sqref="AA15:AA16">
    <cfRule type="cellIs" dxfId="7309" priority="7288" operator="equal">
      <formula>"jan."</formula>
    </cfRule>
  </conditionalFormatting>
  <conditionalFormatting sqref="AB15:AB16">
    <cfRule type="cellIs" dxfId="7308" priority="7287" operator="equal">
      <formula>"jan."</formula>
    </cfRule>
  </conditionalFormatting>
  <conditionalFormatting sqref="AA15:AA16">
    <cfRule type="cellIs" dxfId="7307" priority="7286" operator="equal">
      <formula>"jan."</formula>
    </cfRule>
  </conditionalFormatting>
  <conditionalFormatting sqref="AB15:AB16">
    <cfRule type="cellIs" dxfId="7306" priority="7285" operator="equal">
      <formula>"jan."</formula>
    </cfRule>
  </conditionalFormatting>
  <conditionalFormatting sqref="AA15:AA16">
    <cfRule type="cellIs" dxfId="7305" priority="7284" operator="equal">
      <formula>"jan."</formula>
    </cfRule>
  </conditionalFormatting>
  <conditionalFormatting sqref="AC15:AC16">
    <cfRule type="cellIs" dxfId="7304" priority="7283" operator="equal">
      <formula>"jan."</formula>
    </cfRule>
  </conditionalFormatting>
  <conditionalFormatting sqref="AA15:AA16">
    <cfRule type="cellIs" dxfId="7303" priority="7282" operator="equal">
      <formula>"jan."</formula>
    </cfRule>
  </conditionalFormatting>
  <conditionalFormatting sqref="AA15:AA16">
    <cfRule type="cellIs" dxfId="7302" priority="7281" operator="equal">
      <formula>"jan."</formula>
    </cfRule>
  </conditionalFormatting>
  <conditionalFormatting sqref="AA15:AA16">
    <cfRule type="cellIs" dxfId="7301" priority="7280" operator="equal">
      <formula>"jan."</formula>
    </cfRule>
  </conditionalFormatting>
  <conditionalFormatting sqref="AB15:AB16">
    <cfRule type="cellIs" dxfId="7300" priority="7279" operator="equal">
      <formula>"jan."</formula>
    </cfRule>
  </conditionalFormatting>
  <conditionalFormatting sqref="AC15:AC16">
    <cfRule type="cellIs" dxfId="7299" priority="7278" operator="equal">
      <formula>"jan."</formula>
    </cfRule>
  </conditionalFormatting>
  <conditionalFormatting sqref="AB15:AB16">
    <cfRule type="cellIs" dxfId="7298" priority="7277" operator="equal">
      <formula>"jan."</formula>
    </cfRule>
  </conditionalFormatting>
  <conditionalFormatting sqref="AC15:AC16">
    <cfRule type="cellIs" dxfId="7297" priority="7276" operator="equal">
      <formula>"jan."</formula>
    </cfRule>
  </conditionalFormatting>
  <conditionalFormatting sqref="AB15:AB16">
    <cfRule type="cellIs" dxfId="7296" priority="7275" operator="equal">
      <formula>"jan."</formula>
    </cfRule>
  </conditionalFormatting>
  <conditionalFormatting sqref="AC15:AC16">
    <cfRule type="cellIs" dxfId="7295" priority="7274" operator="equal">
      <formula>"jan."</formula>
    </cfRule>
  </conditionalFormatting>
  <conditionalFormatting sqref="AA15:AA16">
    <cfRule type="cellIs" dxfId="7294" priority="7273" operator="equal">
      <formula>"jan."</formula>
    </cfRule>
  </conditionalFormatting>
  <conditionalFormatting sqref="AB15:AB16">
    <cfRule type="cellIs" dxfId="7293" priority="7272" operator="equal">
      <formula>"jan."</formula>
    </cfRule>
  </conditionalFormatting>
  <conditionalFormatting sqref="AB15:AB16">
    <cfRule type="cellIs" dxfId="7292" priority="7271" operator="equal">
      <formula>"jan."</formula>
    </cfRule>
  </conditionalFormatting>
  <conditionalFormatting sqref="AA15:AA16">
    <cfRule type="cellIs" dxfId="7291" priority="7270" operator="equal">
      <formula>"jan."</formula>
    </cfRule>
  </conditionalFormatting>
  <conditionalFormatting sqref="AB15:AB16">
    <cfRule type="cellIs" dxfId="7290" priority="7269" operator="equal">
      <formula>"jan."</formula>
    </cfRule>
  </conditionalFormatting>
  <conditionalFormatting sqref="AA15:AA16">
    <cfRule type="cellIs" dxfId="7289" priority="7268" operator="equal">
      <formula>"jan."</formula>
    </cfRule>
  </conditionalFormatting>
  <conditionalFormatting sqref="AB15:AB16">
    <cfRule type="cellIs" dxfId="7288" priority="7267" operator="equal">
      <formula>"jan."</formula>
    </cfRule>
  </conditionalFormatting>
  <conditionalFormatting sqref="AA15:AA16">
    <cfRule type="cellIs" dxfId="7287" priority="7266" operator="equal">
      <formula>"jan."</formula>
    </cfRule>
  </conditionalFormatting>
  <conditionalFormatting sqref="AC15:AC16">
    <cfRule type="cellIs" dxfId="7286" priority="7265" operator="equal">
      <formula>"jan."</formula>
    </cfRule>
  </conditionalFormatting>
  <conditionalFormatting sqref="AB15:AB16">
    <cfRule type="cellIs" dxfId="7285" priority="7264" operator="equal">
      <formula>"jan."</formula>
    </cfRule>
  </conditionalFormatting>
  <conditionalFormatting sqref="AA15:AA16">
    <cfRule type="cellIs" dxfId="7284" priority="7263" operator="equal">
      <formula>"jan."</formula>
    </cfRule>
  </conditionalFormatting>
  <conditionalFormatting sqref="AB15:AB16">
    <cfRule type="cellIs" dxfId="7283" priority="7262" operator="equal">
      <formula>"jan."</formula>
    </cfRule>
  </conditionalFormatting>
  <conditionalFormatting sqref="AA15:AA16">
    <cfRule type="cellIs" dxfId="7282" priority="7261" operator="equal">
      <formula>"jan."</formula>
    </cfRule>
  </conditionalFormatting>
  <conditionalFormatting sqref="AB15:AB16">
    <cfRule type="cellIs" dxfId="7281" priority="7260" operator="equal">
      <formula>"jan."</formula>
    </cfRule>
  </conditionalFormatting>
  <conditionalFormatting sqref="AA15:AA16">
    <cfRule type="cellIs" dxfId="7280" priority="7259" operator="equal">
      <formula>"jan."</formula>
    </cfRule>
  </conditionalFormatting>
  <conditionalFormatting sqref="AC15:AC16">
    <cfRule type="cellIs" dxfId="7279" priority="7258" operator="equal">
      <formula>"jan."</formula>
    </cfRule>
  </conditionalFormatting>
  <conditionalFormatting sqref="AA15:AA16">
    <cfRule type="cellIs" dxfId="7278" priority="7257" operator="equal">
      <formula>"jan."</formula>
    </cfRule>
  </conditionalFormatting>
  <conditionalFormatting sqref="AA15:AA16">
    <cfRule type="cellIs" dxfId="7277" priority="7256" operator="equal">
      <formula>"jan."</formula>
    </cfRule>
  </conditionalFormatting>
  <conditionalFormatting sqref="AA15:AA16">
    <cfRule type="cellIs" dxfId="7276" priority="7255" operator="equal">
      <formula>"jan."</formula>
    </cfRule>
  </conditionalFormatting>
  <conditionalFormatting sqref="AB15:AB16">
    <cfRule type="cellIs" dxfId="7275" priority="7254" operator="equal">
      <formula>"jan."</formula>
    </cfRule>
  </conditionalFormatting>
  <conditionalFormatting sqref="AB15:AB16">
    <cfRule type="cellIs" dxfId="7274" priority="7253" operator="equal">
      <formula>"jan."</formula>
    </cfRule>
  </conditionalFormatting>
  <conditionalFormatting sqref="AA15:AA16">
    <cfRule type="cellIs" dxfId="7273" priority="7252" operator="equal">
      <formula>"jan."</formula>
    </cfRule>
  </conditionalFormatting>
  <conditionalFormatting sqref="AB15:AB16">
    <cfRule type="cellIs" dxfId="7272" priority="7251" operator="equal">
      <formula>"jan."</formula>
    </cfRule>
  </conditionalFormatting>
  <conditionalFormatting sqref="AA15:AA16">
    <cfRule type="cellIs" dxfId="7271" priority="7250" operator="equal">
      <formula>"jan."</formula>
    </cfRule>
  </conditionalFormatting>
  <conditionalFormatting sqref="AB15:AB16">
    <cfRule type="cellIs" dxfId="7270" priority="7249" operator="equal">
      <formula>"jan."</formula>
    </cfRule>
  </conditionalFormatting>
  <conditionalFormatting sqref="AA15:AA16">
    <cfRule type="cellIs" dxfId="7269" priority="7248" operator="equal">
      <formula>"jan."</formula>
    </cfRule>
  </conditionalFormatting>
  <conditionalFormatting sqref="AC15:AC16">
    <cfRule type="cellIs" dxfId="7268" priority="7247" operator="equal">
      <formula>"jan."</formula>
    </cfRule>
  </conditionalFormatting>
  <conditionalFormatting sqref="AA15:AA16">
    <cfRule type="cellIs" dxfId="7267" priority="7246" operator="equal">
      <formula>"jan."</formula>
    </cfRule>
  </conditionalFormatting>
  <conditionalFormatting sqref="AA15:AA16">
    <cfRule type="cellIs" dxfId="7266" priority="7245" operator="equal">
      <formula>"jan."</formula>
    </cfRule>
  </conditionalFormatting>
  <conditionalFormatting sqref="AA15:AA16">
    <cfRule type="cellIs" dxfId="7265" priority="7244" operator="equal">
      <formula>"jan."</formula>
    </cfRule>
  </conditionalFormatting>
  <conditionalFormatting sqref="AB15:AB16">
    <cfRule type="cellIs" dxfId="7264" priority="7243" operator="equal">
      <formula>"jan."</formula>
    </cfRule>
  </conditionalFormatting>
  <conditionalFormatting sqref="AA15:AA16">
    <cfRule type="cellIs" dxfId="7263" priority="7242" operator="equal">
      <formula>"jan."</formula>
    </cfRule>
  </conditionalFormatting>
  <conditionalFormatting sqref="AA15:AA16">
    <cfRule type="cellIs" dxfId="7262" priority="7241" operator="equal">
      <formula>"jan."</formula>
    </cfRule>
  </conditionalFormatting>
  <conditionalFormatting sqref="AA15:AA16">
    <cfRule type="cellIs" dxfId="7261" priority="7240" operator="equal">
      <formula>"jan."</formula>
    </cfRule>
  </conditionalFormatting>
  <conditionalFormatting sqref="AB15:AB16">
    <cfRule type="cellIs" dxfId="7260" priority="7239" operator="equal">
      <formula>"jan."</formula>
    </cfRule>
  </conditionalFormatting>
  <conditionalFormatting sqref="AA15:AA16">
    <cfRule type="cellIs" dxfId="7259" priority="7238" operator="equal">
      <formula>"jan."</formula>
    </cfRule>
  </conditionalFormatting>
  <conditionalFormatting sqref="AD15:AD16">
    <cfRule type="cellIs" dxfId="7258" priority="7237" operator="equal">
      <formula>"jan."</formula>
    </cfRule>
  </conditionalFormatting>
  <conditionalFormatting sqref="AC15:AC16">
    <cfRule type="cellIs" dxfId="7257" priority="7236" operator="equal">
      <formula>"jan."</formula>
    </cfRule>
  </conditionalFormatting>
  <conditionalFormatting sqref="AB15:AB16">
    <cfRule type="cellIs" dxfId="7256" priority="7235" operator="equal">
      <formula>"jan."</formula>
    </cfRule>
  </conditionalFormatting>
  <conditionalFormatting sqref="AC15:AC16">
    <cfRule type="cellIs" dxfId="7255" priority="7234" operator="equal">
      <formula>"jan."</formula>
    </cfRule>
  </conditionalFormatting>
  <conditionalFormatting sqref="AB15:AB16">
    <cfRule type="cellIs" dxfId="7254" priority="7233" operator="equal">
      <formula>"jan."</formula>
    </cfRule>
  </conditionalFormatting>
  <conditionalFormatting sqref="AC15:AC16">
    <cfRule type="cellIs" dxfId="7253" priority="7232" operator="equal">
      <formula>"jan."</formula>
    </cfRule>
  </conditionalFormatting>
  <conditionalFormatting sqref="AA15:AA16">
    <cfRule type="cellIs" dxfId="7252" priority="7231" operator="equal">
      <formula>"jan."</formula>
    </cfRule>
  </conditionalFormatting>
  <conditionalFormatting sqref="AB15:AB16">
    <cfRule type="cellIs" dxfId="7251" priority="7230" operator="equal">
      <formula>"jan."</formula>
    </cfRule>
  </conditionalFormatting>
  <conditionalFormatting sqref="AB15:AB16">
    <cfRule type="cellIs" dxfId="7250" priority="7229" operator="equal">
      <formula>"jan."</formula>
    </cfRule>
  </conditionalFormatting>
  <conditionalFormatting sqref="AA15:AA16">
    <cfRule type="cellIs" dxfId="7249" priority="7228" operator="equal">
      <formula>"jan."</formula>
    </cfRule>
  </conditionalFormatting>
  <conditionalFormatting sqref="AB15:AB16">
    <cfRule type="cellIs" dxfId="7248" priority="7227" operator="equal">
      <formula>"jan."</formula>
    </cfRule>
  </conditionalFormatting>
  <conditionalFormatting sqref="AA15:AA16">
    <cfRule type="cellIs" dxfId="7247" priority="7226" operator="equal">
      <formula>"jan."</formula>
    </cfRule>
  </conditionalFormatting>
  <conditionalFormatting sqref="AB15:AB16">
    <cfRule type="cellIs" dxfId="7246" priority="7225" operator="equal">
      <formula>"jan."</formula>
    </cfRule>
  </conditionalFormatting>
  <conditionalFormatting sqref="AA15:AA16">
    <cfRule type="cellIs" dxfId="7245" priority="7224" operator="equal">
      <formula>"jan."</formula>
    </cfRule>
  </conditionalFormatting>
  <conditionalFormatting sqref="AC15:AC16">
    <cfRule type="cellIs" dxfId="7244" priority="7223" operator="equal">
      <formula>"jan."</formula>
    </cfRule>
  </conditionalFormatting>
  <conditionalFormatting sqref="AB15:AB16">
    <cfRule type="cellIs" dxfId="7243" priority="7222" operator="equal">
      <formula>"jan."</formula>
    </cfRule>
  </conditionalFormatting>
  <conditionalFormatting sqref="AA15:AA16">
    <cfRule type="cellIs" dxfId="7242" priority="7221" operator="equal">
      <formula>"jan."</formula>
    </cfRule>
  </conditionalFormatting>
  <conditionalFormatting sqref="AB15:AB16">
    <cfRule type="cellIs" dxfId="7241" priority="7220" operator="equal">
      <formula>"jan."</formula>
    </cfRule>
  </conditionalFormatting>
  <conditionalFormatting sqref="AA15:AA16">
    <cfRule type="cellIs" dxfId="7240" priority="7219" operator="equal">
      <formula>"jan."</formula>
    </cfRule>
  </conditionalFormatting>
  <conditionalFormatting sqref="AB15:AB16">
    <cfRule type="cellIs" dxfId="7239" priority="7218" operator="equal">
      <formula>"jan."</formula>
    </cfRule>
  </conditionalFormatting>
  <conditionalFormatting sqref="AA15:AA16">
    <cfRule type="cellIs" dxfId="7238" priority="7217" operator="equal">
      <formula>"jan."</formula>
    </cfRule>
  </conditionalFormatting>
  <conditionalFormatting sqref="AC15:AC16">
    <cfRule type="cellIs" dxfId="7237" priority="7216" operator="equal">
      <formula>"jan."</formula>
    </cfRule>
  </conditionalFormatting>
  <conditionalFormatting sqref="AA15:AA16">
    <cfRule type="cellIs" dxfId="7236" priority="7215" operator="equal">
      <formula>"jan."</formula>
    </cfRule>
  </conditionalFormatting>
  <conditionalFormatting sqref="AA15:AA16">
    <cfRule type="cellIs" dxfId="7235" priority="7214" operator="equal">
      <formula>"jan."</formula>
    </cfRule>
  </conditionalFormatting>
  <conditionalFormatting sqref="AA15:AA16">
    <cfRule type="cellIs" dxfId="7234" priority="7213" operator="equal">
      <formula>"jan."</formula>
    </cfRule>
  </conditionalFormatting>
  <conditionalFormatting sqref="AB15:AB16">
    <cfRule type="cellIs" dxfId="7233" priority="7212" operator="equal">
      <formula>"jan."</formula>
    </cfRule>
  </conditionalFormatting>
  <conditionalFormatting sqref="AB15:AB16">
    <cfRule type="cellIs" dxfId="7232" priority="7211" operator="equal">
      <formula>"jan."</formula>
    </cfRule>
  </conditionalFormatting>
  <conditionalFormatting sqref="AA15:AA16">
    <cfRule type="cellIs" dxfId="7231" priority="7210" operator="equal">
      <formula>"jan."</formula>
    </cfRule>
  </conditionalFormatting>
  <conditionalFormatting sqref="AB15:AB16">
    <cfRule type="cellIs" dxfId="7230" priority="7209" operator="equal">
      <formula>"jan."</formula>
    </cfRule>
  </conditionalFormatting>
  <conditionalFormatting sqref="AA15:AA16">
    <cfRule type="cellIs" dxfId="7229" priority="7208" operator="equal">
      <formula>"jan."</formula>
    </cfRule>
  </conditionalFormatting>
  <conditionalFormatting sqref="AB15:AB16">
    <cfRule type="cellIs" dxfId="7228" priority="7207" operator="equal">
      <formula>"jan."</formula>
    </cfRule>
  </conditionalFormatting>
  <conditionalFormatting sqref="AA15:AA16">
    <cfRule type="cellIs" dxfId="7227" priority="7206" operator="equal">
      <formula>"jan."</formula>
    </cfRule>
  </conditionalFormatting>
  <conditionalFormatting sqref="AC15:AC16">
    <cfRule type="cellIs" dxfId="7226" priority="7205" operator="equal">
      <formula>"jan."</formula>
    </cfRule>
  </conditionalFormatting>
  <conditionalFormatting sqref="AA15:AA16">
    <cfRule type="cellIs" dxfId="7225" priority="7204" operator="equal">
      <formula>"jan."</formula>
    </cfRule>
  </conditionalFormatting>
  <conditionalFormatting sqref="AA15:AA16">
    <cfRule type="cellIs" dxfId="7224" priority="7203" operator="equal">
      <formula>"jan."</formula>
    </cfRule>
  </conditionalFormatting>
  <conditionalFormatting sqref="AA15:AA16">
    <cfRule type="cellIs" dxfId="7223" priority="7202" operator="equal">
      <formula>"jan."</formula>
    </cfRule>
  </conditionalFormatting>
  <conditionalFormatting sqref="AB15:AB16">
    <cfRule type="cellIs" dxfId="7222" priority="7201" operator="equal">
      <formula>"jan."</formula>
    </cfRule>
  </conditionalFormatting>
  <conditionalFormatting sqref="AA15:AA16">
    <cfRule type="cellIs" dxfId="7221" priority="7200" operator="equal">
      <formula>"jan."</formula>
    </cfRule>
  </conditionalFormatting>
  <conditionalFormatting sqref="AA15:AA16">
    <cfRule type="cellIs" dxfId="7220" priority="7199" operator="equal">
      <formula>"jan."</formula>
    </cfRule>
  </conditionalFormatting>
  <conditionalFormatting sqref="AA15:AA16">
    <cfRule type="cellIs" dxfId="7219" priority="7198" operator="equal">
      <formula>"jan."</formula>
    </cfRule>
  </conditionalFormatting>
  <conditionalFormatting sqref="AB15:AB16">
    <cfRule type="cellIs" dxfId="7218" priority="7197" operator="equal">
      <formula>"jan."</formula>
    </cfRule>
  </conditionalFormatting>
  <conditionalFormatting sqref="AA15:AA16">
    <cfRule type="cellIs" dxfId="7217" priority="7196" operator="equal">
      <formula>"jan."</formula>
    </cfRule>
  </conditionalFormatting>
  <conditionalFormatting sqref="AB15:AB16">
    <cfRule type="cellIs" dxfId="7216" priority="7195" operator="equal">
      <formula>"jan."</formula>
    </cfRule>
  </conditionalFormatting>
  <conditionalFormatting sqref="AA15:AA16">
    <cfRule type="cellIs" dxfId="7215" priority="7194" operator="equal">
      <formula>"jan."</formula>
    </cfRule>
  </conditionalFormatting>
  <conditionalFormatting sqref="AB15:AB16">
    <cfRule type="cellIs" dxfId="7214" priority="7193" operator="equal">
      <formula>"jan."</formula>
    </cfRule>
  </conditionalFormatting>
  <conditionalFormatting sqref="AA15:AA16">
    <cfRule type="cellIs" dxfId="7213" priority="7192" operator="equal">
      <formula>"jan."</formula>
    </cfRule>
  </conditionalFormatting>
  <conditionalFormatting sqref="AB15:AB16">
    <cfRule type="cellIs" dxfId="7212" priority="7191" operator="equal">
      <formula>"jan."</formula>
    </cfRule>
  </conditionalFormatting>
  <conditionalFormatting sqref="AA15:AA16">
    <cfRule type="cellIs" dxfId="7211" priority="7190" operator="equal">
      <formula>"jan."</formula>
    </cfRule>
  </conditionalFormatting>
  <conditionalFormatting sqref="AA15:AA16">
    <cfRule type="cellIs" dxfId="7210" priority="7189" operator="equal">
      <formula>"jan."</formula>
    </cfRule>
  </conditionalFormatting>
  <conditionalFormatting sqref="AA15:AA16">
    <cfRule type="cellIs" dxfId="7209" priority="7188" operator="equal">
      <formula>"jan."</formula>
    </cfRule>
  </conditionalFormatting>
  <conditionalFormatting sqref="AA15:AA16">
    <cfRule type="cellIs" dxfId="7208" priority="7187" operator="equal">
      <formula>"jan."</formula>
    </cfRule>
  </conditionalFormatting>
  <conditionalFormatting sqref="AB15:AB16">
    <cfRule type="cellIs" dxfId="7207" priority="7186" operator="equal">
      <formula>"jan."</formula>
    </cfRule>
  </conditionalFormatting>
  <conditionalFormatting sqref="AA15:AA16">
    <cfRule type="cellIs" dxfId="7206" priority="7185" operator="equal">
      <formula>"jan."</formula>
    </cfRule>
  </conditionalFormatting>
  <conditionalFormatting sqref="AA15:AA16">
    <cfRule type="cellIs" dxfId="7205" priority="7184" operator="equal">
      <formula>"jan."</formula>
    </cfRule>
  </conditionalFormatting>
  <conditionalFormatting sqref="AA15:AA16">
    <cfRule type="cellIs" dxfId="7204" priority="7183" operator="equal">
      <formula>"jan."</formula>
    </cfRule>
  </conditionalFormatting>
  <conditionalFormatting sqref="AB15:AB16">
    <cfRule type="cellIs" dxfId="7203" priority="7182" operator="equal">
      <formula>"jan."</formula>
    </cfRule>
  </conditionalFormatting>
  <conditionalFormatting sqref="AA15:AA16">
    <cfRule type="cellIs" dxfId="7202" priority="7181" operator="equal">
      <formula>"jan."</formula>
    </cfRule>
  </conditionalFormatting>
  <conditionalFormatting sqref="AA15:AA16">
    <cfRule type="cellIs" dxfId="7201" priority="7180" operator="equal">
      <formula>"jan."</formula>
    </cfRule>
  </conditionalFormatting>
  <conditionalFormatting sqref="AA15:AA16">
    <cfRule type="cellIs" dxfId="7200" priority="7179" operator="equal">
      <formula>"jan."</formula>
    </cfRule>
  </conditionalFormatting>
  <conditionalFormatting sqref="AA15:AA16">
    <cfRule type="cellIs" dxfId="7199" priority="7178" operator="equal">
      <formula>"jan."</formula>
    </cfRule>
  </conditionalFormatting>
  <conditionalFormatting sqref="AB15:AB16">
    <cfRule type="cellIs" dxfId="7198" priority="7177" operator="equal">
      <formula>"jan."</formula>
    </cfRule>
  </conditionalFormatting>
  <conditionalFormatting sqref="AA15:AA16">
    <cfRule type="cellIs" dxfId="7197" priority="7176" operator="equal">
      <formula>"jan."</formula>
    </cfRule>
  </conditionalFormatting>
  <conditionalFormatting sqref="AA15:AA16">
    <cfRule type="cellIs" dxfId="7196" priority="7175" operator="equal">
      <formula>"jan."</formula>
    </cfRule>
  </conditionalFormatting>
  <conditionalFormatting sqref="AC15:AC16">
    <cfRule type="cellIs" dxfId="7195" priority="7174" operator="equal">
      <formula>"jan."</formula>
    </cfRule>
  </conditionalFormatting>
  <conditionalFormatting sqref="AD15:AD16">
    <cfRule type="cellIs" dxfId="7194" priority="7173" operator="equal">
      <formula>"jan."</formula>
    </cfRule>
  </conditionalFormatting>
  <conditionalFormatting sqref="AE15:AE16">
    <cfRule type="cellIs" dxfId="7193" priority="7172" operator="equal">
      <formula>"jan."</formula>
    </cfRule>
  </conditionalFormatting>
  <conditionalFormatting sqref="AD15:AD16">
    <cfRule type="cellIs" dxfId="7192" priority="7171" operator="equal">
      <formula>"jan."</formula>
    </cfRule>
  </conditionalFormatting>
  <conditionalFormatting sqref="AC15:AC16">
    <cfRule type="cellIs" dxfId="7191" priority="7170" operator="equal">
      <formula>"jan."</formula>
    </cfRule>
  </conditionalFormatting>
  <conditionalFormatting sqref="AD15:AD16">
    <cfRule type="cellIs" dxfId="7190" priority="7169" operator="equal">
      <formula>"jan."</formula>
    </cfRule>
  </conditionalFormatting>
  <conditionalFormatting sqref="AC15:AC16">
    <cfRule type="cellIs" dxfId="7189" priority="7168" operator="equal">
      <formula>"jan."</formula>
    </cfRule>
  </conditionalFormatting>
  <conditionalFormatting sqref="AD15:AD16">
    <cfRule type="cellIs" dxfId="7188" priority="7167" operator="equal">
      <formula>"jan."</formula>
    </cfRule>
  </conditionalFormatting>
  <conditionalFormatting sqref="AB15:AB16">
    <cfRule type="cellIs" dxfId="7187" priority="7166" operator="equal">
      <formula>"jan."</formula>
    </cfRule>
  </conditionalFormatting>
  <conditionalFormatting sqref="AC15:AC16">
    <cfRule type="cellIs" dxfId="7186" priority="7165" operator="equal">
      <formula>"jan."</formula>
    </cfRule>
  </conditionalFormatting>
  <conditionalFormatting sqref="AC15:AC16">
    <cfRule type="cellIs" dxfId="7185" priority="7164" operator="equal">
      <formula>"jan."</formula>
    </cfRule>
  </conditionalFormatting>
  <conditionalFormatting sqref="AB15:AB16">
    <cfRule type="cellIs" dxfId="7184" priority="7163" operator="equal">
      <formula>"jan."</formula>
    </cfRule>
  </conditionalFormatting>
  <conditionalFormatting sqref="AC15:AC16">
    <cfRule type="cellIs" dxfId="7183" priority="7162" operator="equal">
      <formula>"jan."</formula>
    </cfRule>
  </conditionalFormatting>
  <conditionalFormatting sqref="AB15:AB16">
    <cfRule type="cellIs" dxfId="7182" priority="7161" operator="equal">
      <formula>"jan."</formula>
    </cfRule>
  </conditionalFormatting>
  <conditionalFormatting sqref="AC15:AC16">
    <cfRule type="cellIs" dxfId="7181" priority="7160" operator="equal">
      <formula>"jan."</formula>
    </cfRule>
  </conditionalFormatting>
  <conditionalFormatting sqref="AA15:AA16">
    <cfRule type="cellIs" dxfId="7180" priority="7159" operator="equal">
      <formula>"jan."</formula>
    </cfRule>
  </conditionalFormatting>
  <conditionalFormatting sqref="AB15:AB16">
    <cfRule type="cellIs" dxfId="7179" priority="7158" operator="equal">
      <formula>"jan."</formula>
    </cfRule>
  </conditionalFormatting>
  <conditionalFormatting sqref="AD15:AD16">
    <cfRule type="cellIs" dxfId="7178" priority="7157" operator="equal">
      <formula>"jan."</formula>
    </cfRule>
  </conditionalFormatting>
  <conditionalFormatting sqref="AC15:AC16">
    <cfRule type="cellIs" dxfId="7177" priority="7156" operator="equal">
      <formula>"jan."</formula>
    </cfRule>
  </conditionalFormatting>
  <conditionalFormatting sqref="AB15:AB16">
    <cfRule type="cellIs" dxfId="7176" priority="7155" operator="equal">
      <formula>"jan."</formula>
    </cfRule>
  </conditionalFormatting>
  <conditionalFormatting sqref="AB15:AB16">
    <cfRule type="cellIs" dxfId="7175" priority="7153" operator="equal">
      <formula>"jan."</formula>
    </cfRule>
  </conditionalFormatting>
  <conditionalFormatting sqref="AC15:AC16">
    <cfRule type="cellIs" dxfId="7174" priority="7152" operator="equal">
      <formula>"jan."</formula>
    </cfRule>
  </conditionalFormatting>
  <conditionalFormatting sqref="AA15:AA16">
    <cfRule type="cellIs" dxfId="7173" priority="7151" operator="equal">
      <formula>"jan."</formula>
    </cfRule>
  </conditionalFormatting>
  <conditionalFormatting sqref="AB15:AB16">
    <cfRule type="cellIs" dxfId="7172" priority="7150" operator="equal">
      <formula>"jan."</formula>
    </cfRule>
  </conditionalFormatting>
  <conditionalFormatting sqref="AD15:AD16">
    <cfRule type="cellIs" dxfId="7171" priority="7149" operator="equal">
      <formula>"jan."</formula>
    </cfRule>
  </conditionalFormatting>
  <conditionalFormatting sqref="AB15:AB16">
    <cfRule type="cellIs" dxfId="7170" priority="7148" operator="equal">
      <formula>"jan."</formula>
    </cfRule>
  </conditionalFormatting>
  <conditionalFormatting sqref="AA15:AA16">
    <cfRule type="cellIs" dxfId="7169" priority="7147" operator="equal">
      <formula>"jan."</formula>
    </cfRule>
  </conditionalFormatting>
  <conditionalFormatting sqref="AB15:AB16">
    <cfRule type="cellIs" dxfId="7168" priority="7146" operator="equal">
      <formula>"jan."</formula>
    </cfRule>
  </conditionalFormatting>
  <conditionalFormatting sqref="AA15:AA16">
    <cfRule type="cellIs" dxfId="7167" priority="7145" operator="equal">
      <formula>"jan."</formula>
    </cfRule>
  </conditionalFormatting>
  <conditionalFormatting sqref="AB15:AB16">
    <cfRule type="cellIs" dxfId="7166" priority="7144" operator="equal">
      <formula>"jan."</formula>
    </cfRule>
  </conditionalFormatting>
  <conditionalFormatting sqref="AA15:AA16">
    <cfRule type="cellIs" dxfId="7165" priority="7143" operator="equal">
      <formula>"jan."</formula>
    </cfRule>
  </conditionalFormatting>
  <conditionalFormatting sqref="AC15:AC16">
    <cfRule type="cellIs" dxfId="7164" priority="7142" operator="equal">
      <formula>"jan."</formula>
    </cfRule>
  </conditionalFormatting>
  <conditionalFormatting sqref="AC15:AC16">
    <cfRule type="cellIs" dxfId="7163" priority="7141" operator="equal">
      <formula>"jan."</formula>
    </cfRule>
  </conditionalFormatting>
  <conditionalFormatting sqref="AB15:AB16">
    <cfRule type="cellIs" dxfId="7162" priority="7140" operator="equal">
      <formula>"jan."</formula>
    </cfRule>
  </conditionalFormatting>
  <conditionalFormatting sqref="AC15:AC16">
    <cfRule type="cellIs" dxfId="7161" priority="7139" operator="equal">
      <formula>"jan."</formula>
    </cfRule>
  </conditionalFormatting>
  <conditionalFormatting sqref="AB15:AB16">
    <cfRule type="cellIs" dxfId="7160" priority="7138" operator="equal">
      <formula>"jan."</formula>
    </cfRule>
  </conditionalFormatting>
  <conditionalFormatting sqref="AC15:AC16">
    <cfRule type="cellIs" dxfId="7159" priority="7137" operator="equal">
      <formula>"jan."</formula>
    </cfRule>
  </conditionalFormatting>
  <conditionalFormatting sqref="AA15:AA16">
    <cfRule type="cellIs" dxfId="7158" priority="7136" operator="equal">
      <formula>"jan."</formula>
    </cfRule>
  </conditionalFormatting>
  <conditionalFormatting sqref="AB15:AB16">
    <cfRule type="cellIs" dxfId="7157" priority="7135" operator="equal">
      <formula>"jan."</formula>
    </cfRule>
  </conditionalFormatting>
  <conditionalFormatting sqref="AD15:AD16">
    <cfRule type="cellIs" dxfId="7156" priority="7134" operator="equal">
      <formula>"jan."</formula>
    </cfRule>
  </conditionalFormatting>
  <conditionalFormatting sqref="AB15:AB16">
    <cfRule type="cellIs" dxfId="7155" priority="7133" operator="equal">
      <formula>"jan."</formula>
    </cfRule>
  </conditionalFormatting>
  <conditionalFormatting sqref="AA15:AA16">
    <cfRule type="cellIs" dxfId="7154" priority="7132" operator="equal">
      <formula>"jan."</formula>
    </cfRule>
  </conditionalFormatting>
  <conditionalFormatting sqref="AB15:AB16">
    <cfRule type="cellIs" dxfId="7153" priority="7131" operator="equal">
      <formula>"jan."</formula>
    </cfRule>
  </conditionalFormatting>
  <conditionalFormatting sqref="AA15:AA16">
    <cfRule type="cellIs" dxfId="7152" priority="7130" operator="equal">
      <formula>"jan."</formula>
    </cfRule>
  </conditionalFormatting>
  <conditionalFormatting sqref="AB15:AB16">
    <cfRule type="cellIs" dxfId="7151" priority="7129" operator="equal">
      <formula>"jan."</formula>
    </cfRule>
  </conditionalFormatting>
  <conditionalFormatting sqref="AA15:AA16">
    <cfRule type="cellIs" dxfId="7150" priority="7128" operator="equal">
      <formula>"jan."</formula>
    </cfRule>
  </conditionalFormatting>
  <conditionalFormatting sqref="AC15:AC16">
    <cfRule type="cellIs" dxfId="7149" priority="7127" operator="equal">
      <formula>"jan."</formula>
    </cfRule>
  </conditionalFormatting>
  <conditionalFormatting sqref="AB15:AB16">
    <cfRule type="cellIs" dxfId="7148" priority="7126" operator="equal">
      <formula>"jan."</formula>
    </cfRule>
  </conditionalFormatting>
  <conditionalFormatting sqref="AA15:AA16">
    <cfRule type="cellIs" dxfId="7147" priority="7125" operator="equal">
      <formula>"jan."</formula>
    </cfRule>
  </conditionalFormatting>
  <conditionalFormatting sqref="AB15:AB16">
    <cfRule type="cellIs" dxfId="7146" priority="7124" operator="equal">
      <formula>"jan."</formula>
    </cfRule>
  </conditionalFormatting>
  <conditionalFormatting sqref="AA15:AA16">
    <cfRule type="cellIs" dxfId="7145" priority="7123" operator="equal">
      <formula>"jan."</formula>
    </cfRule>
  </conditionalFormatting>
  <conditionalFormatting sqref="AB15:AB16">
    <cfRule type="cellIs" dxfId="7144" priority="7122" operator="equal">
      <formula>"jan."</formula>
    </cfRule>
  </conditionalFormatting>
  <conditionalFormatting sqref="AA15:AA16">
    <cfRule type="cellIs" dxfId="7143" priority="7121" operator="equal">
      <formula>"jan."</formula>
    </cfRule>
  </conditionalFormatting>
  <conditionalFormatting sqref="AC15:AC16">
    <cfRule type="cellIs" dxfId="7142" priority="7120" operator="equal">
      <formula>"jan."</formula>
    </cfRule>
  </conditionalFormatting>
  <conditionalFormatting sqref="AA15:AA16">
    <cfRule type="cellIs" dxfId="7141" priority="7119" operator="equal">
      <formula>"jan."</formula>
    </cfRule>
  </conditionalFormatting>
  <conditionalFormatting sqref="AA15:AA16">
    <cfRule type="cellIs" dxfId="7140" priority="7118" operator="equal">
      <formula>"jan."</formula>
    </cfRule>
  </conditionalFormatting>
  <conditionalFormatting sqref="AA15:AA16">
    <cfRule type="cellIs" dxfId="7139" priority="7117" operator="equal">
      <formula>"jan."</formula>
    </cfRule>
  </conditionalFormatting>
  <conditionalFormatting sqref="AB15:AB16">
    <cfRule type="cellIs" dxfId="7138" priority="7116" operator="equal">
      <formula>"jan."</formula>
    </cfRule>
  </conditionalFormatting>
  <conditionalFormatting sqref="AC15:AC16">
    <cfRule type="cellIs" dxfId="7137" priority="7115" operator="equal">
      <formula>"jan."</formula>
    </cfRule>
  </conditionalFormatting>
  <conditionalFormatting sqref="AB15:AB16">
    <cfRule type="cellIs" dxfId="7136" priority="7114" operator="equal">
      <formula>"jan."</formula>
    </cfRule>
  </conditionalFormatting>
  <conditionalFormatting sqref="AC15:AC16">
    <cfRule type="cellIs" dxfId="7135" priority="7113" operator="equal">
      <formula>"jan."</formula>
    </cfRule>
  </conditionalFormatting>
  <conditionalFormatting sqref="AB15:AB16">
    <cfRule type="cellIs" dxfId="7134" priority="7112" operator="equal">
      <formula>"jan."</formula>
    </cfRule>
  </conditionalFormatting>
  <conditionalFormatting sqref="AC15:AC16">
    <cfRule type="cellIs" dxfId="7133" priority="7111" operator="equal">
      <formula>"jan."</formula>
    </cfRule>
  </conditionalFormatting>
  <conditionalFormatting sqref="AA15:AA16">
    <cfRule type="cellIs" dxfId="7132" priority="7110" operator="equal">
      <formula>"jan."</formula>
    </cfRule>
  </conditionalFormatting>
  <conditionalFormatting sqref="AB15:AB16">
    <cfRule type="cellIs" dxfId="7131" priority="7109" operator="equal">
      <formula>"jan."</formula>
    </cfRule>
  </conditionalFormatting>
  <conditionalFormatting sqref="AB15:AB16">
    <cfRule type="cellIs" dxfId="7130" priority="7108" operator="equal">
      <formula>"jan."</formula>
    </cfRule>
  </conditionalFormatting>
  <conditionalFormatting sqref="AA15:AA16">
    <cfRule type="cellIs" dxfId="7129" priority="7107" operator="equal">
      <formula>"jan."</formula>
    </cfRule>
  </conditionalFormatting>
  <conditionalFormatting sqref="AB15:AB16">
    <cfRule type="cellIs" dxfId="7128" priority="7106" operator="equal">
      <formula>"jan."</formula>
    </cfRule>
  </conditionalFormatting>
  <conditionalFormatting sqref="AA15:AA16">
    <cfRule type="cellIs" dxfId="7127" priority="7105" operator="equal">
      <formula>"jan."</formula>
    </cfRule>
  </conditionalFormatting>
  <conditionalFormatting sqref="AB15:AB16">
    <cfRule type="cellIs" dxfId="7126" priority="7104" operator="equal">
      <formula>"jan."</formula>
    </cfRule>
  </conditionalFormatting>
  <conditionalFormatting sqref="AA15:AA16">
    <cfRule type="cellIs" dxfId="7125" priority="7103" operator="equal">
      <formula>"jan."</formula>
    </cfRule>
  </conditionalFormatting>
  <conditionalFormatting sqref="AC15:AC16">
    <cfRule type="cellIs" dxfId="7124" priority="7102" operator="equal">
      <formula>"jan."</formula>
    </cfRule>
  </conditionalFormatting>
  <conditionalFormatting sqref="AB15:AB16">
    <cfRule type="cellIs" dxfId="7123" priority="7101" operator="equal">
      <formula>"jan."</formula>
    </cfRule>
  </conditionalFormatting>
  <conditionalFormatting sqref="AA15:AA16">
    <cfRule type="cellIs" dxfId="7122" priority="7100" operator="equal">
      <formula>"jan."</formula>
    </cfRule>
  </conditionalFormatting>
  <conditionalFormatting sqref="AB15:AB16">
    <cfRule type="cellIs" dxfId="7121" priority="7099" operator="equal">
      <formula>"jan."</formula>
    </cfRule>
  </conditionalFormatting>
  <conditionalFormatting sqref="AA15:AA16">
    <cfRule type="cellIs" dxfId="7120" priority="7098" operator="equal">
      <formula>"jan."</formula>
    </cfRule>
  </conditionalFormatting>
  <conditionalFormatting sqref="AB15:AB16">
    <cfRule type="cellIs" dxfId="7119" priority="7097" operator="equal">
      <formula>"jan."</formula>
    </cfRule>
  </conditionalFormatting>
  <conditionalFormatting sqref="AA15:AA16">
    <cfRule type="cellIs" dxfId="7118" priority="7096" operator="equal">
      <formula>"jan."</formula>
    </cfRule>
  </conditionalFormatting>
  <conditionalFormatting sqref="AC15:AC16">
    <cfRule type="cellIs" dxfId="7117" priority="7095" operator="equal">
      <formula>"jan."</formula>
    </cfRule>
  </conditionalFormatting>
  <conditionalFormatting sqref="AA15:AA16">
    <cfRule type="cellIs" dxfId="7116" priority="7094" operator="equal">
      <formula>"jan."</formula>
    </cfRule>
  </conditionalFormatting>
  <conditionalFormatting sqref="AA15:AA16">
    <cfRule type="cellIs" dxfId="7115" priority="7093" operator="equal">
      <formula>"jan."</formula>
    </cfRule>
  </conditionalFormatting>
  <conditionalFormatting sqref="AA15:AA16">
    <cfRule type="cellIs" dxfId="7114" priority="7092" operator="equal">
      <formula>"jan."</formula>
    </cfRule>
  </conditionalFormatting>
  <conditionalFormatting sqref="AB15:AB16">
    <cfRule type="cellIs" dxfId="7113" priority="7091" operator="equal">
      <formula>"jan."</formula>
    </cfRule>
  </conditionalFormatting>
  <conditionalFormatting sqref="AB15:AB16">
    <cfRule type="cellIs" dxfId="7112" priority="7090" operator="equal">
      <formula>"jan."</formula>
    </cfRule>
  </conditionalFormatting>
  <conditionalFormatting sqref="AA15:AA16">
    <cfRule type="cellIs" dxfId="7111" priority="7089" operator="equal">
      <formula>"jan."</formula>
    </cfRule>
  </conditionalFormatting>
  <conditionalFormatting sqref="AB15:AB16">
    <cfRule type="cellIs" dxfId="7110" priority="7088" operator="equal">
      <formula>"jan."</formula>
    </cfRule>
  </conditionalFormatting>
  <conditionalFormatting sqref="AA15:AA16">
    <cfRule type="cellIs" dxfId="7109" priority="7087" operator="equal">
      <formula>"jan."</formula>
    </cfRule>
  </conditionalFormatting>
  <conditionalFormatting sqref="AB15:AB16">
    <cfRule type="cellIs" dxfId="7108" priority="7086" operator="equal">
      <formula>"jan."</formula>
    </cfRule>
  </conditionalFormatting>
  <conditionalFormatting sqref="AA15:AA16">
    <cfRule type="cellIs" dxfId="7107" priority="7085" operator="equal">
      <formula>"jan."</formula>
    </cfRule>
  </conditionalFormatting>
  <conditionalFormatting sqref="AC15:AC16">
    <cfRule type="cellIs" dxfId="7106" priority="7084" operator="equal">
      <formula>"jan."</formula>
    </cfRule>
  </conditionalFormatting>
  <conditionalFormatting sqref="AA15:AA16">
    <cfRule type="cellIs" dxfId="7105" priority="7083" operator="equal">
      <formula>"jan."</formula>
    </cfRule>
  </conditionalFormatting>
  <conditionalFormatting sqref="AA15:AA16">
    <cfRule type="cellIs" dxfId="7104" priority="7082" operator="equal">
      <formula>"jan."</formula>
    </cfRule>
  </conditionalFormatting>
  <conditionalFormatting sqref="AA15:AA16">
    <cfRule type="cellIs" dxfId="7103" priority="7081" operator="equal">
      <formula>"jan."</formula>
    </cfRule>
  </conditionalFormatting>
  <conditionalFormatting sqref="AB15:AB16">
    <cfRule type="cellIs" dxfId="7102" priority="7080" operator="equal">
      <formula>"jan."</formula>
    </cfRule>
  </conditionalFormatting>
  <conditionalFormatting sqref="AA15:AA16">
    <cfRule type="cellIs" dxfId="7101" priority="7079" operator="equal">
      <formula>"jan."</formula>
    </cfRule>
  </conditionalFormatting>
  <conditionalFormatting sqref="AA15:AA16">
    <cfRule type="cellIs" dxfId="7100" priority="7078" operator="equal">
      <formula>"jan."</formula>
    </cfRule>
  </conditionalFormatting>
  <conditionalFormatting sqref="AA15:AA16">
    <cfRule type="cellIs" dxfId="7099" priority="7077" operator="equal">
      <formula>"jan."</formula>
    </cfRule>
  </conditionalFormatting>
  <conditionalFormatting sqref="AB15:AB16">
    <cfRule type="cellIs" dxfId="7098" priority="7076" operator="equal">
      <formula>"jan."</formula>
    </cfRule>
  </conditionalFormatting>
  <conditionalFormatting sqref="AA15:AA16">
    <cfRule type="cellIs" dxfId="7097" priority="7075" operator="equal">
      <formula>"jan."</formula>
    </cfRule>
  </conditionalFormatting>
  <conditionalFormatting sqref="AD15:AD16">
    <cfRule type="cellIs" dxfId="7096" priority="7074" operator="equal">
      <formula>"jan."</formula>
    </cfRule>
  </conditionalFormatting>
  <conditionalFormatting sqref="AC15:AC16">
    <cfRule type="cellIs" dxfId="7095" priority="7073" operator="equal">
      <formula>"jan."</formula>
    </cfRule>
  </conditionalFormatting>
  <conditionalFormatting sqref="AB15:AB16">
    <cfRule type="cellIs" dxfId="7094" priority="7072" operator="equal">
      <formula>"jan."</formula>
    </cfRule>
  </conditionalFormatting>
  <conditionalFormatting sqref="AC15:AC16">
    <cfRule type="cellIs" dxfId="7093" priority="7071" operator="equal">
      <formula>"jan."</formula>
    </cfRule>
  </conditionalFormatting>
  <conditionalFormatting sqref="AB15:AB16">
    <cfRule type="cellIs" dxfId="7092" priority="7070" operator="equal">
      <formula>"jan."</formula>
    </cfRule>
  </conditionalFormatting>
  <conditionalFormatting sqref="AC15:AC16">
    <cfRule type="cellIs" dxfId="7091" priority="7069" operator="equal">
      <formula>"jan."</formula>
    </cfRule>
  </conditionalFormatting>
  <conditionalFormatting sqref="AA15:AA16">
    <cfRule type="cellIs" dxfId="7090" priority="7068" operator="equal">
      <formula>"jan."</formula>
    </cfRule>
  </conditionalFormatting>
  <conditionalFormatting sqref="AB15:AB16">
    <cfRule type="cellIs" dxfId="7089" priority="7067" operator="equal">
      <formula>"jan."</formula>
    </cfRule>
  </conditionalFormatting>
  <conditionalFormatting sqref="AB15:AB16">
    <cfRule type="cellIs" dxfId="7088" priority="7066" operator="equal">
      <formula>"jan."</formula>
    </cfRule>
  </conditionalFormatting>
  <conditionalFormatting sqref="AA15:AA16">
    <cfRule type="cellIs" dxfId="7087" priority="7065" operator="equal">
      <formula>"jan."</formula>
    </cfRule>
  </conditionalFormatting>
  <conditionalFormatting sqref="AB15:AB16">
    <cfRule type="cellIs" dxfId="7086" priority="7064" operator="equal">
      <formula>"jan."</formula>
    </cfRule>
  </conditionalFormatting>
  <conditionalFormatting sqref="AA15:AA16">
    <cfRule type="cellIs" dxfId="7085" priority="7063" operator="equal">
      <formula>"jan."</formula>
    </cfRule>
  </conditionalFormatting>
  <conditionalFormatting sqref="AB15:AB16">
    <cfRule type="cellIs" dxfId="7084" priority="7062" operator="equal">
      <formula>"jan."</formula>
    </cfRule>
  </conditionalFormatting>
  <conditionalFormatting sqref="AA15:AA16">
    <cfRule type="cellIs" dxfId="7083" priority="7061" operator="equal">
      <formula>"jan."</formula>
    </cfRule>
  </conditionalFormatting>
  <conditionalFormatting sqref="AC15:AC16">
    <cfRule type="cellIs" dxfId="7082" priority="7060" operator="equal">
      <formula>"jan."</formula>
    </cfRule>
  </conditionalFormatting>
  <conditionalFormatting sqref="AB15:AB16">
    <cfRule type="cellIs" dxfId="7081" priority="7059" operator="equal">
      <formula>"jan."</formula>
    </cfRule>
  </conditionalFormatting>
  <conditionalFormatting sqref="AA15:AA16">
    <cfRule type="cellIs" dxfId="7080" priority="7058" operator="equal">
      <formula>"jan."</formula>
    </cfRule>
  </conditionalFormatting>
  <conditionalFormatting sqref="AB15:AB16">
    <cfRule type="cellIs" dxfId="7079" priority="7057" operator="equal">
      <formula>"jan."</formula>
    </cfRule>
  </conditionalFormatting>
  <conditionalFormatting sqref="AA15:AA16">
    <cfRule type="cellIs" dxfId="7078" priority="7056" operator="equal">
      <formula>"jan."</formula>
    </cfRule>
  </conditionalFormatting>
  <conditionalFormatting sqref="AA15:AA16">
    <cfRule type="cellIs" dxfId="7077" priority="7054" operator="equal">
      <formula>"jan."</formula>
    </cfRule>
  </conditionalFormatting>
  <conditionalFormatting sqref="AC15:AC16">
    <cfRule type="cellIs" dxfId="7076" priority="7053" operator="equal">
      <formula>"jan."</formula>
    </cfRule>
  </conditionalFormatting>
  <conditionalFormatting sqref="AA15:AA16">
    <cfRule type="cellIs" dxfId="7075" priority="7052" operator="equal">
      <formula>"jan."</formula>
    </cfRule>
  </conditionalFormatting>
  <conditionalFormatting sqref="AA15:AA16">
    <cfRule type="cellIs" dxfId="7074" priority="7051" operator="equal">
      <formula>"jan."</formula>
    </cfRule>
  </conditionalFormatting>
  <conditionalFormatting sqref="AA15:AA16">
    <cfRule type="cellIs" dxfId="7073" priority="7050" operator="equal">
      <formula>"jan."</formula>
    </cfRule>
  </conditionalFormatting>
  <conditionalFormatting sqref="AB15:AB16">
    <cfRule type="cellIs" dxfId="7072" priority="7049" operator="equal">
      <formula>"jan."</formula>
    </cfRule>
  </conditionalFormatting>
  <conditionalFormatting sqref="AB15:AB16">
    <cfRule type="cellIs" dxfId="7071" priority="7048" operator="equal">
      <formula>"jan."</formula>
    </cfRule>
  </conditionalFormatting>
  <conditionalFormatting sqref="AA15:AA16">
    <cfRule type="cellIs" dxfId="7070" priority="7047" operator="equal">
      <formula>"jan."</formula>
    </cfRule>
  </conditionalFormatting>
  <conditionalFormatting sqref="AB15:AB16">
    <cfRule type="cellIs" dxfId="7069" priority="7046" operator="equal">
      <formula>"jan."</formula>
    </cfRule>
  </conditionalFormatting>
  <conditionalFormatting sqref="AA15:AA16">
    <cfRule type="cellIs" dxfId="7068" priority="7045" operator="equal">
      <formula>"jan."</formula>
    </cfRule>
  </conditionalFormatting>
  <conditionalFormatting sqref="AB15:AB16">
    <cfRule type="cellIs" dxfId="7067" priority="7044" operator="equal">
      <formula>"jan."</formula>
    </cfRule>
  </conditionalFormatting>
  <conditionalFormatting sqref="AA15:AA16">
    <cfRule type="cellIs" dxfId="7066" priority="7043" operator="equal">
      <formula>"jan."</formula>
    </cfRule>
  </conditionalFormatting>
  <conditionalFormatting sqref="AC15:AC16">
    <cfRule type="cellIs" dxfId="7065" priority="7042" operator="equal">
      <formula>"jan."</formula>
    </cfRule>
  </conditionalFormatting>
  <conditionalFormatting sqref="AA15:AA16">
    <cfRule type="cellIs" dxfId="7064" priority="7041" operator="equal">
      <formula>"jan."</formula>
    </cfRule>
  </conditionalFormatting>
  <conditionalFormatting sqref="AA15:AA16">
    <cfRule type="cellIs" dxfId="7063" priority="7040" operator="equal">
      <formula>"jan."</formula>
    </cfRule>
  </conditionalFormatting>
  <conditionalFormatting sqref="AA15:AA16">
    <cfRule type="cellIs" dxfId="7062" priority="7039" operator="equal">
      <formula>"jan."</formula>
    </cfRule>
  </conditionalFormatting>
  <conditionalFormatting sqref="AB15:AB16">
    <cfRule type="cellIs" dxfId="7061" priority="7038" operator="equal">
      <formula>"jan."</formula>
    </cfRule>
  </conditionalFormatting>
  <conditionalFormatting sqref="AA15:AA16">
    <cfRule type="cellIs" dxfId="7060" priority="7037" operator="equal">
      <formula>"jan."</formula>
    </cfRule>
  </conditionalFormatting>
  <conditionalFormatting sqref="AA15:AA16">
    <cfRule type="cellIs" dxfId="7059" priority="7036" operator="equal">
      <formula>"jan."</formula>
    </cfRule>
  </conditionalFormatting>
  <conditionalFormatting sqref="AA15:AA16">
    <cfRule type="cellIs" dxfId="7058" priority="7035" operator="equal">
      <formula>"jan."</formula>
    </cfRule>
  </conditionalFormatting>
  <conditionalFormatting sqref="AB15:AB16">
    <cfRule type="cellIs" dxfId="7057" priority="7034" operator="equal">
      <formula>"jan."</formula>
    </cfRule>
  </conditionalFormatting>
  <conditionalFormatting sqref="AA15:AA16">
    <cfRule type="cellIs" dxfId="7056" priority="7033" operator="equal">
      <formula>"jan."</formula>
    </cfRule>
  </conditionalFormatting>
  <conditionalFormatting sqref="AB15:AB16">
    <cfRule type="cellIs" dxfId="7055" priority="7032" operator="equal">
      <formula>"jan."</formula>
    </cfRule>
  </conditionalFormatting>
  <conditionalFormatting sqref="AA15:AA16">
    <cfRule type="cellIs" dxfId="7054" priority="7031" operator="equal">
      <formula>"jan."</formula>
    </cfRule>
  </conditionalFormatting>
  <conditionalFormatting sqref="AB15:AB16">
    <cfRule type="cellIs" dxfId="7053" priority="7030" operator="equal">
      <formula>"jan."</formula>
    </cfRule>
  </conditionalFormatting>
  <conditionalFormatting sqref="AA15:AA16">
    <cfRule type="cellIs" dxfId="7052" priority="7029" operator="equal">
      <formula>"jan."</formula>
    </cfRule>
  </conditionalFormatting>
  <conditionalFormatting sqref="AB15:AB16">
    <cfRule type="cellIs" dxfId="7051" priority="7028" operator="equal">
      <formula>"jan."</formula>
    </cfRule>
  </conditionalFormatting>
  <conditionalFormatting sqref="AA15:AA16">
    <cfRule type="cellIs" dxfId="7050" priority="7027" operator="equal">
      <formula>"jan."</formula>
    </cfRule>
  </conditionalFormatting>
  <conditionalFormatting sqref="AA15:AA16">
    <cfRule type="cellIs" dxfId="7049" priority="7026" operator="equal">
      <formula>"jan."</formula>
    </cfRule>
  </conditionalFormatting>
  <conditionalFormatting sqref="AA15:AA16">
    <cfRule type="cellIs" dxfId="7048" priority="7025" operator="equal">
      <formula>"jan."</formula>
    </cfRule>
  </conditionalFormatting>
  <conditionalFormatting sqref="AA15:AA16">
    <cfRule type="cellIs" dxfId="7047" priority="7024" operator="equal">
      <formula>"jan."</formula>
    </cfRule>
  </conditionalFormatting>
  <conditionalFormatting sqref="AB15:AB16">
    <cfRule type="cellIs" dxfId="7046" priority="7023" operator="equal">
      <formula>"jan."</formula>
    </cfRule>
  </conditionalFormatting>
  <conditionalFormatting sqref="AA15:AA16">
    <cfRule type="cellIs" dxfId="7045" priority="7022" operator="equal">
      <formula>"jan."</formula>
    </cfRule>
  </conditionalFormatting>
  <conditionalFormatting sqref="AA15:AA16">
    <cfRule type="cellIs" dxfId="7044" priority="7021" operator="equal">
      <formula>"jan."</formula>
    </cfRule>
  </conditionalFormatting>
  <conditionalFormatting sqref="AA15:AA16">
    <cfRule type="cellIs" dxfId="7043" priority="7020" operator="equal">
      <formula>"jan."</formula>
    </cfRule>
  </conditionalFormatting>
  <conditionalFormatting sqref="AB15:AB16">
    <cfRule type="cellIs" dxfId="7042" priority="7019" operator="equal">
      <formula>"jan."</formula>
    </cfRule>
  </conditionalFormatting>
  <conditionalFormatting sqref="AA15:AA16">
    <cfRule type="cellIs" dxfId="7041" priority="7018" operator="equal">
      <formula>"jan."</formula>
    </cfRule>
  </conditionalFormatting>
  <conditionalFormatting sqref="AA15:AA16">
    <cfRule type="cellIs" dxfId="7040" priority="7017" operator="equal">
      <formula>"jan."</formula>
    </cfRule>
  </conditionalFormatting>
  <conditionalFormatting sqref="AA15:AA16">
    <cfRule type="cellIs" dxfId="7039" priority="7016" operator="equal">
      <formula>"jan."</formula>
    </cfRule>
  </conditionalFormatting>
  <conditionalFormatting sqref="AA15:AA16">
    <cfRule type="cellIs" dxfId="7038" priority="7015" operator="equal">
      <formula>"jan."</formula>
    </cfRule>
  </conditionalFormatting>
  <conditionalFormatting sqref="AB15:AB16">
    <cfRule type="cellIs" dxfId="7037" priority="7014" operator="equal">
      <formula>"jan."</formula>
    </cfRule>
  </conditionalFormatting>
  <conditionalFormatting sqref="AA15:AA16">
    <cfRule type="cellIs" dxfId="7036" priority="7013" operator="equal">
      <formula>"jan."</formula>
    </cfRule>
  </conditionalFormatting>
  <conditionalFormatting sqref="AA15:AA16">
    <cfRule type="cellIs" dxfId="7035" priority="7012" operator="equal">
      <formula>"jan."</formula>
    </cfRule>
  </conditionalFormatting>
  <conditionalFormatting sqref="AC15:AC16">
    <cfRule type="cellIs" dxfId="7034" priority="7011" operator="equal">
      <formula>"jan."</formula>
    </cfRule>
  </conditionalFormatting>
  <conditionalFormatting sqref="AD15:AD16">
    <cfRule type="cellIs" dxfId="7033" priority="7010" operator="equal">
      <formula>"jan."</formula>
    </cfRule>
  </conditionalFormatting>
  <conditionalFormatting sqref="AE15:AE16">
    <cfRule type="cellIs" dxfId="7032" priority="7009" operator="equal">
      <formula>"jan."</formula>
    </cfRule>
  </conditionalFormatting>
  <conditionalFormatting sqref="AC15:AC16">
    <cfRule type="cellIs" dxfId="7031" priority="7008" operator="equal">
      <formula>"jan."</formula>
    </cfRule>
  </conditionalFormatting>
  <conditionalFormatting sqref="AB15:AB16">
    <cfRule type="cellIs" dxfId="7030" priority="7007" operator="equal">
      <formula>"jan."</formula>
    </cfRule>
  </conditionalFormatting>
  <conditionalFormatting sqref="AB15:AB16">
    <cfRule type="cellIs" dxfId="7029" priority="7005" operator="equal">
      <formula>"jan."</formula>
    </cfRule>
  </conditionalFormatting>
  <conditionalFormatting sqref="AC15:AC16">
    <cfRule type="cellIs" dxfId="7028" priority="7004" operator="equal">
      <formula>"jan."</formula>
    </cfRule>
  </conditionalFormatting>
  <conditionalFormatting sqref="AA15:AA16">
    <cfRule type="cellIs" dxfId="7027" priority="7003" operator="equal">
      <formula>"jan."</formula>
    </cfRule>
  </conditionalFormatting>
  <conditionalFormatting sqref="AB15:AB16">
    <cfRule type="cellIs" dxfId="7026" priority="7002" operator="equal">
      <formula>"jan."</formula>
    </cfRule>
  </conditionalFormatting>
  <conditionalFormatting sqref="AB15:AB16">
    <cfRule type="cellIs" dxfId="7025" priority="7001" operator="equal">
      <formula>"jan."</formula>
    </cfRule>
  </conditionalFormatting>
  <conditionalFormatting sqref="AA15:AA16">
    <cfRule type="cellIs" dxfId="7024" priority="7000" operator="equal">
      <formula>"jan."</formula>
    </cfRule>
  </conditionalFormatting>
  <conditionalFormatting sqref="AB15:AB16">
    <cfRule type="cellIs" dxfId="7023" priority="6999" operator="equal">
      <formula>"jan."</formula>
    </cfRule>
  </conditionalFormatting>
  <conditionalFormatting sqref="AB15:AB16">
    <cfRule type="cellIs" dxfId="7022" priority="6997" operator="equal">
      <formula>"jan."</formula>
    </cfRule>
  </conditionalFormatting>
  <conditionalFormatting sqref="AA15:AA16">
    <cfRule type="cellIs" dxfId="7021" priority="6996" operator="equal">
      <formula>"jan."</formula>
    </cfRule>
  </conditionalFormatting>
  <conditionalFormatting sqref="AB15:AB16">
    <cfRule type="cellIs" dxfId="7020" priority="6994" operator="equal">
      <formula>"jan."</formula>
    </cfRule>
  </conditionalFormatting>
  <conditionalFormatting sqref="AB15:AB16">
    <cfRule type="cellIs" dxfId="7019" priority="6992" operator="equal">
      <formula>"jan."</formula>
    </cfRule>
  </conditionalFormatting>
  <conditionalFormatting sqref="AA15:AA16">
    <cfRule type="cellIs" dxfId="7018" priority="6991" operator="equal">
      <formula>"jan."</formula>
    </cfRule>
  </conditionalFormatting>
  <conditionalFormatting sqref="AA15:AA16">
    <cfRule type="cellIs" dxfId="7017" priority="6989" operator="equal">
      <formula>"jan."</formula>
    </cfRule>
  </conditionalFormatting>
  <conditionalFormatting sqref="AC15:AC16">
    <cfRule type="cellIs" dxfId="7016" priority="6988" operator="equal">
      <formula>"jan."</formula>
    </cfRule>
  </conditionalFormatting>
  <conditionalFormatting sqref="AA15:AA16">
    <cfRule type="cellIs" dxfId="7015" priority="6987" operator="equal">
      <formula>"jan."</formula>
    </cfRule>
  </conditionalFormatting>
  <conditionalFormatting sqref="AA15:AA16">
    <cfRule type="cellIs" dxfId="7014" priority="6986" operator="equal">
      <formula>"jan."</formula>
    </cfRule>
  </conditionalFormatting>
  <conditionalFormatting sqref="AA15:AA16">
    <cfRule type="cellIs" dxfId="7013" priority="6985" operator="equal">
      <formula>"jan."</formula>
    </cfRule>
  </conditionalFormatting>
  <conditionalFormatting sqref="AB15:AB16">
    <cfRule type="cellIs" dxfId="7012" priority="6984" operator="equal">
      <formula>"jan."</formula>
    </cfRule>
  </conditionalFormatting>
  <conditionalFormatting sqref="AB15:AB16">
    <cfRule type="cellIs" dxfId="7011" priority="6983" operator="equal">
      <formula>"jan."</formula>
    </cfRule>
  </conditionalFormatting>
  <conditionalFormatting sqref="AA15:AA16">
    <cfRule type="cellIs" dxfId="7010" priority="6982" operator="equal">
      <formula>"jan."</formula>
    </cfRule>
  </conditionalFormatting>
  <conditionalFormatting sqref="AB15:AB16">
    <cfRule type="cellIs" dxfId="7009" priority="6981" operator="equal">
      <formula>"jan."</formula>
    </cfRule>
  </conditionalFormatting>
  <conditionalFormatting sqref="AA15:AA16">
    <cfRule type="cellIs" dxfId="7008" priority="6980" operator="equal">
      <formula>"jan."</formula>
    </cfRule>
  </conditionalFormatting>
  <conditionalFormatting sqref="AB15:AB16">
    <cfRule type="cellIs" dxfId="7007" priority="6979" operator="equal">
      <formula>"jan."</formula>
    </cfRule>
  </conditionalFormatting>
  <conditionalFormatting sqref="AA15:AA16">
    <cfRule type="cellIs" dxfId="7006" priority="6978" operator="equal">
      <formula>"jan."</formula>
    </cfRule>
  </conditionalFormatting>
  <conditionalFormatting sqref="AC15:AC16">
    <cfRule type="cellIs" dxfId="7005" priority="6977" operator="equal">
      <formula>"jan."</formula>
    </cfRule>
  </conditionalFormatting>
  <conditionalFormatting sqref="AA15:AA16">
    <cfRule type="cellIs" dxfId="7004" priority="6976" operator="equal">
      <formula>"jan."</formula>
    </cfRule>
  </conditionalFormatting>
  <conditionalFormatting sqref="AA15:AA16">
    <cfRule type="cellIs" dxfId="7003" priority="6975" operator="equal">
      <formula>"jan."</formula>
    </cfRule>
  </conditionalFormatting>
  <conditionalFormatting sqref="AA15:AA16">
    <cfRule type="cellIs" dxfId="7002" priority="6974" operator="equal">
      <formula>"jan."</formula>
    </cfRule>
  </conditionalFormatting>
  <conditionalFormatting sqref="AB15:AB16">
    <cfRule type="cellIs" dxfId="7001" priority="6973" operator="equal">
      <formula>"jan."</formula>
    </cfRule>
  </conditionalFormatting>
  <conditionalFormatting sqref="AA15:AA16">
    <cfRule type="cellIs" dxfId="7000" priority="6972" operator="equal">
      <formula>"jan."</formula>
    </cfRule>
  </conditionalFormatting>
  <conditionalFormatting sqref="AA15:AA16">
    <cfRule type="cellIs" dxfId="6999" priority="6971" operator="equal">
      <formula>"jan."</formula>
    </cfRule>
  </conditionalFormatting>
  <conditionalFormatting sqref="AA15:AA16">
    <cfRule type="cellIs" dxfId="6998" priority="6970" operator="equal">
      <formula>"jan."</formula>
    </cfRule>
  </conditionalFormatting>
  <conditionalFormatting sqref="AB15:AB16">
    <cfRule type="cellIs" dxfId="6997" priority="6969" operator="equal">
      <formula>"jan."</formula>
    </cfRule>
  </conditionalFormatting>
  <conditionalFormatting sqref="AA15:AA16">
    <cfRule type="cellIs" dxfId="6996" priority="6968" operator="equal">
      <formula>"jan."</formula>
    </cfRule>
  </conditionalFormatting>
  <conditionalFormatting sqref="AB15:AB16">
    <cfRule type="cellIs" dxfId="6995" priority="6967" operator="equal">
      <formula>"jan."</formula>
    </cfRule>
  </conditionalFormatting>
  <conditionalFormatting sqref="AA15:AA16">
    <cfRule type="cellIs" dxfId="6994" priority="6966" operator="equal">
      <formula>"jan."</formula>
    </cfRule>
  </conditionalFormatting>
  <conditionalFormatting sqref="AB15:AB16">
    <cfRule type="cellIs" dxfId="6993" priority="6965" operator="equal">
      <formula>"jan."</formula>
    </cfRule>
  </conditionalFormatting>
  <conditionalFormatting sqref="AA15:AA16">
    <cfRule type="cellIs" dxfId="6992" priority="6964" operator="equal">
      <formula>"jan."</formula>
    </cfRule>
  </conditionalFormatting>
  <conditionalFormatting sqref="AB15:AB16">
    <cfRule type="cellIs" dxfId="6991" priority="6963" operator="equal">
      <formula>"jan."</formula>
    </cfRule>
  </conditionalFormatting>
  <conditionalFormatting sqref="AA15:AA16">
    <cfRule type="cellIs" dxfId="6990" priority="6962" operator="equal">
      <formula>"jan."</formula>
    </cfRule>
  </conditionalFormatting>
  <conditionalFormatting sqref="AA15:AA16">
    <cfRule type="cellIs" dxfId="6989" priority="6961" operator="equal">
      <formula>"jan."</formula>
    </cfRule>
  </conditionalFormatting>
  <conditionalFormatting sqref="AA15:AA16">
    <cfRule type="cellIs" dxfId="6988" priority="6960" operator="equal">
      <formula>"jan."</formula>
    </cfRule>
  </conditionalFormatting>
  <conditionalFormatting sqref="AA15:AA16">
    <cfRule type="cellIs" dxfId="6987" priority="6959" operator="equal">
      <formula>"jan."</formula>
    </cfRule>
  </conditionalFormatting>
  <conditionalFormatting sqref="AB15:AB16">
    <cfRule type="cellIs" dxfId="6986" priority="6958" operator="equal">
      <formula>"jan."</formula>
    </cfRule>
  </conditionalFormatting>
  <conditionalFormatting sqref="AA15:AA16">
    <cfRule type="cellIs" dxfId="6985" priority="6957" operator="equal">
      <formula>"jan."</formula>
    </cfRule>
  </conditionalFormatting>
  <conditionalFormatting sqref="AA15:AA16">
    <cfRule type="cellIs" dxfId="6984" priority="6956" operator="equal">
      <formula>"jan."</formula>
    </cfRule>
  </conditionalFormatting>
  <conditionalFormatting sqref="AA15:AA16">
    <cfRule type="cellIs" dxfId="6983" priority="6955" operator="equal">
      <formula>"jan."</formula>
    </cfRule>
  </conditionalFormatting>
  <conditionalFormatting sqref="AB15:AB16">
    <cfRule type="cellIs" dxfId="6982" priority="6954" operator="equal">
      <formula>"jan."</formula>
    </cfRule>
  </conditionalFormatting>
  <conditionalFormatting sqref="AA15:AA16">
    <cfRule type="cellIs" dxfId="6981" priority="6953" operator="equal">
      <formula>"jan."</formula>
    </cfRule>
  </conditionalFormatting>
  <conditionalFormatting sqref="AA15:AA16">
    <cfRule type="cellIs" dxfId="6980" priority="6952" operator="equal">
      <formula>"jan."</formula>
    </cfRule>
  </conditionalFormatting>
  <conditionalFormatting sqref="AA15:AA16">
    <cfRule type="cellIs" dxfId="6979" priority="6951" operator="equal">
      <formula>"jan."</formula>
    </cfRule>
  </conditionalFormatting>
  <conditionalFormatting sqref="AA15:AA16">
    <cfRule type="cellIs" dxfId="6978" priority="6950" operator="equal">
      <formula>"jan."</formula>
    </cfRule>
  </conditionalFormatting>
  <conditionalFormatting sqref="AB15:AB16">
    <cfRule type="cellIs" dxfId="6977" priority="6949" operator="equal">
      <formula>"jan."</formula>
    </cfRule>
  </conditionalFormatting>
  <conditionalFormatting sqref="AA15:AA16">
    <cfRule type="cellIs" dxfId="6976" priority="6948" operator="equal">
      <formula>"jan."</formula>
    </cfRule>
  </conditionalFormatting>
  <conditionalFormatting sqref="AA15:AA16">
    <cfRule type="cellIs" dxfId="6975" priority="6947" operator="equal">
      <formula>"jan."</formula>
    </cfRule>
  </conditionalFormatting>
  <conditionalFormatting sqref="AC15:AC16">
    <cfRule type="cellIs" dxfId="6974" priority="6946" operator="equal">
      <formula>"jan."</formula>
    </cfRule>
  </conditionalFormatting>
  <conditionalFormatting sqref="AB15:AB16">
    <cfRule type="cellIs" dxfId="6973" priority="6945" operator="equal">
      <formula>"jan."</formula>
    </cfRule>
  </conditionalFormatting>
  <conditionalFormatting sqref="AA15:AA16">
    <cfRule type="cellIs" dxfId="6972" priority="6944" operator="equal">
      <formula>"jan."</formula>
    </cfRule>
  </conditionalFormatting>
  <conditionalFormatting sqref="AB15:AB16">
    <cfRule type="cellIs" dxfId="6971" priority="6943" operator="equal">
      <formula>"jan."</formula>
    </cfRule>
  </conditionalFormatting>
  <conditionalFormatting sqref="AA15:AA16">
    <cfRule type="cellIs" dxfId="6970" priority="6942" operator="equal">
      <formula>"jan."</formula>
    </cfRule>
  </conditionalFormatting>
  <conditionalFormatting sqref="AB15:AB16">
    <cfRule type="cellIs" dxfId="6969" priority="6941" operator="equal">
      <formula>"jan."</formula>
    </cfRule>
  </conditionalFormatting>
  <conditionalFormatting sqref="AA15:AA16">
    <cfRule type="cellIs" dxfId="6968" priority="6940" operator="equal">
      <formula>"jan."</formula>
    </cfRule>
  </conditionalFormatting>
  <conditionalFormatting sqref="AA15:AA16">
    <cfRule type="cellIs" dxfId="6967" priority="6939" operator="equal">
      <formula>"jan."</formula>
    </cfRule>
  </conditionalFormatting>
  <conditionalFormatting sqref="AA15:AA16">
    <cfRule type="cellIs" dxfId="6966" priority="6938" operator="equal">
      <formula>"jan."</formula>
    </cfRule>
  </conditionalFormatting>
  <conditionalFormatting sqref="AA15:AA16">
    <cfRule type="cellIs" dxfId="6965" priority="6937" operator="equal">
      <formula>"jan."</formula>
    </cfRule>
  </conditionalFormatting>
  <conditionalFormatting sqref="AB15:AB16">
    <cfRule type="cellIs" dxfId="6964" priority="6936" operator="equal">
      <formula>"jan."</formula>
    </cfRule>
  </conditionalFormatting>
  <conditionalFormatting sqref="AA15:AA16">
    <cfRule type="cellIs" dxfId="6963" priority="6935" operator="equal">
      <formula>"jan."</formula>
    </cfRule>
  </conditionalFormatting>
  <conditionalFormatting sqref="AA15:AA16">
    <cfRule type="cellIs" dxfId="6962" priority="6934" operator="equal">
      <formula>"jan."</formula>
    </cfRule>
  </conditionalFormatting>
  <conditionalFormatting sqref="AA15:AA16">
    <cfRule type="cellIs" dxfId="6961" priority="6933" operator="equal">
      <formula>"jan."</formula>
    </cfRule>
  </conditionalFormatting>
  <conditionalFormatting sqref="AB15:AB16">
    <cfRule type="cellIs" dxfId="6960" priority="6932" operator="equal">
      <formula>"jan."</formula>
    </cfRule>
  </conditionalFormatting>
  <conditionalFormatting sqref="AA15:AA16">
    <cfRule type="cellIs" dxfId="6959" priority="6931" operator="equal">
      <formula>"jan."</formula>
    </cfRule>
  </conditionalFormatting>
  <conditionalFormatting sqref="AA15:AA16">
    <cfRule type="cellIs" dxfId="6958" priority="6930" operator="equal">
      <formula>"jan."</formula>
    </cfRule>
  </conditionalFormatting>
  <conditionalFormatting sqref="AA15:AA16">
    <cfRule type="cellIs" dxfId="6957" priority="6929" operator="equal">
      <formula>"jan."</formula>
    </cfRule>
  </conditionalFormatting>
  <conditionalFormatting sqref="AA15:AA16">
    <cfRule type="cellIs" dxfId="6956" priority="6928" operator="equal">
      <formula>"jan."</formula>
    </cfRule>
  </conditionalFormatting>
  <conditionalFormatting sqref="AB15:AB16">
    <cfRule type="cellIs" dxfId="6955" priority="6927" operator="equal">
      <formula>"jan."</formula>
    </cfRule>
  </conditionalFormatting>
  <conditionalFormatting sqref="AA15:AA16">
    <cfRule type="cellIs" dxfId="6954" priority="6926" operator="equal">
      <formula>"jan."</formula>
    </cfRule>
  </conditionalFormatting>
  <conditionalFormatting sqref="AA15:AA16">
    <cfRule type="cellIs" dxfId="6953" priority="6925" operator="equal">
      <formula>"jan."</formula>
    </cfRule>
  </conditionalFormatting>
  <conditionalFormatting sqref="AA15:AA16">
    <cfRule type="cellIs" dxfId="6952" priority="6924" operator="equal">
      <formula>"jan."</formula>
    </cfRule>
  </conditionalFormatting>
  <conditionalFormatting sqref="AA15:AA16">
    <cfRule type="cellIs" dxfId="6951" priority="6923" operator="equal">
      <formula>"jan."</formula>
    </cfRule>
  </conditionalFormatting>
  <conditionalFormatting sqref="AA15:AA16">
    <cfRule type="cellIs" dxfId="6950" priority="6922" operator="equal">
      <formula>"jan."</formula>
    </cfRule>
  </conditionalFormatting>
  <conditionalFormatting sqref="AA15:AA16">
    <cfRule type="cellIs" dxfId="6949" priority="6921" operator="equal">
      <formula>"jan."</formula>
    </cfRule>
  </conditionalFormatting>
  <conditionalFormatting sqref="AA15:AA16">
    <cfRule type="cellIs" dxfId="6948" priority="6920" operator="equal">
      <formula>"jan."</formula>
    </cfRule>
  </conditionalFormatting>
  <conditionalFormatting sqref="AA15:AA16">
    <cfRule type="cellIs" dxfId="6947" priority="6919" operator="equal">
      <formula>"jan."</formula>
    </cfRule>
  </conditionalFormatting>
  <conditionalFormatting sqref="AB15:AB16">
    <cfRule type="cellIs" dxfId="6946" priority="6918" operator="equal">
      <formula>"jan."</formula>
    </cfRule>
  </conditionalFormatting>
  <conditionalFormatting sqref="AC15:AC16">
    <cfRule type="cellIs" dxfId="6945" priority="6917" operator="equal">
      <formula>"jan."</formula>
    </cfRule>
  </conditionalFormatting>
  <conditionalFormatting sqref="AD15:AD16">
    <cfRule type="cellIs" dxfId="6944" priority="6916" operator="equal">
      <formula>"jan."</formula>
    </cfRule>
  </conditionalFormatting>
  <conditionalFormatting sqref="AD15:AD16">
    <cfRule type="cellIs" dxfId="6943" priority="6915" operator="equal">
      <formula>"jan."</formula>
    </cfRule>
  </conditionalFormatting>
  <conditionalFormatting sqref="AC15:AC16">
    <cfRule type="cellIs" dxfId="6942" priority="6914" operator="equal">
      <formula>"jan."</formula>
    </cfRule>
  </conditionalFormatting>
  <conditionalFormatting sqref="AD15:AD16">
    <cfRule type="cellIs" dxfId="6941" priority="6913" operator="equal">
      <formula>"jan."</formula>
    </cfRule>
  </conditionalFormatting>
  <conditionalFormatting sqref="AC15:AC16">
    <cfRule type="cellIs" dxfId="6940" priority="6912" operator="equal">
      <formula>"jan."</formula>
    </cfRule>
  </conditionalFormatting>
  <conditionalFormatting sqref="AD15:AD16">
    <cfRule type="cellIs" dxfId="6939" priority="6911" operator="equal">
      <formula>"jan."</formula>
    </cfRule>
  </conditionalFormatting>
  <conditionalFormatting sqref="AB15:AB16">
    <cfRule type="cellIs" dxfId="6938" priority="6910" operator="equal">
      <formula>"jan."</formula>
    </cfRule>
  </conditionalFormatting>
  <conditionalFormatting sqref="AC15:AC16">
    <cfRule type="cellIs" dxfId="6937" priority="6909" operator="equal">
      <formula>"jan."</formula>
    </cfRule>
  </conditionalFormatting>
  <conditionalFormatting sqref="AC15:AC16">
    <cfRule type="cellIs" dxfId="6936" priority="6908" operator="equal">
      <formula>"jan."</formula>
    </cfRule>
  </conditionalFormatting>
  <conditionalFormatting sqref="AB15:AB16">
    <cfRule type="cellIs" dxfId="6935" priority="6907" operator="equal">
      <formula>"jan."</formula>
    </cfRule>
  </conditionalFormatting>
  <conditionalFormatting sqref="AC15:AC16">
    <cfRule type="cellIs" dxfId="6934" priority="6906" operator="equal">
      <formula>"jan."</formula>
    </cfRule>
  </conditionalFormatting>
  <conditionalFormatting sqref="AB15:AB16">
    <cfRule type="cellIs" dxfId="6933" priority="6905" operator="equal">
      <formula>"jan."</formula>
    </cfRule>
  </conditionalFormatting>
  <conditionalFormatting sqref="AC15:AC16">
    <cfRule type="cellIs" dxfId="6932" priority="6904" operator="equal">
      <formula>"jan."</formula>
    </cfRule>
  </conditionalFormatting>
  <conditionalFormatting sqref="AA15:AA16">
    <cfRule type="cellIs" dxfId="6931" priority="6903" operator="equal">
      <formula>"jan."</formula>
    </cfRule>
  </conditionalFormatting>
  <conditionalFormatting sqref="AB15:AB16">
    <cfRule type="cellIs" dxfId="6930" priority="6902" operator="equal">
      <formula>"jan."</formula>
    </cfRule>
  </conditionalFormatting>
  <conditionalFormatting sqref="AD15:AD16">
    <cfRule type="cellIs" dxfId="6929" priority="6901" operator="equal">
      <formula>"jan."</formula>
    </cfRule>
  </conditionalFormatting>
  <conditionalFormatting sqref="AC15:AC16">
    <cfRule type="cellIs" dxfId="6928" priority="6900" operator="equal">
      <formula>"jan."</formula>
    </cfRule>
  </conditionalFormatting>
  <conditionalFormatting sqref="AB15:AB16">
    <cfRule type="cellIs" dxfId="6927" priority="6899" operator="equal">
      <formula>"jan."</formula>
    </cfRule>
  </conditionalFormatting>
  <conditionalFormatting sqref="AC15:AC16">
    <cfRule type="cellIs" dxfId="6926" priority="6898" operator="equal">
      <formula>"jan."</formula>
    </cfRule>
  </conditionalFormatting>
  <conditionalFormatting sqref="AB15:AB16">
    <cfRule type="cellIs" dxfId="6925" priority="6897" operator="equal">
      <formula>"jan."</formula>
    </cfRule>
  </conditionalFormatting>
  <conditionalFormatting sqref="AC15:AC16">
    <cfRule type="cellIs" dxfId="6924" priority="6896" operator="equal">
      <formula>"jan."</formula>
    </cfRule>
  </conditionalFormatting>
  <conditionalFormatting sqref="AA15:AA16">
    <cfRule type="cellIs" dxfId="6923" priority="6895" operator="equal">
      <formula>"jan."</formula>
    </cfRule>
  </conditionalFormatting>
  <conditionalFormatting sqref="AB15:AB16">
    <cfRule type="cellIs" dxfId="6922" priority="6894" operator="equal">
      <formula>"jan."</formula>
    </cfRule>
  </conditionalFormatting>
  <conditionalFormatting sqref="AD15:AD16">
    <cfRule type="cellIs" dxfId="6921" priority="6893" operator="equal">
      <formula>"jan."</formula>
    </cfRule>
  </conditionalFormatting>
  <conditionalFormatting sqref="AB15:AB16">
    <cfRule type="cellIs" dxfId="6920" priority="6892" operator="equal">
      <formula>"jan."</formula>
    </cfRule>
  </conditionalFormatting>
  <conditionalFormatting sqref="AA15:AA16">
    <cfRule type="cellIs" dxfId="6919" priority="6891" operator="equal">
      <formula>"jan."</formula>
    </cfRule>
  </conditionalFormatting>
  <conditionalFormatting sqref="AB15:AB16">
    <cfRule type="cellIs" dxfId="6918" priority="6890" operator="equal">
      <formula>"jan."</formula>
    </cfRule>
  </conditionalFormatting>
  <conditionalFormatting sqref="AB15:AB16">
    <cfRule type="cellIs" dxfId="6917" priority="6888" operator="equal">
      <formula>"jan."</formula>
    </cfRule>
  </conditionalFormatting>
  <conditionalFormatting sqref="AA15:AA16">
    <cfRule type="cellIs" dxfId="6916" priority="6887" operator="equal">
      <formula>"jan."</formula>
    </cfRule>
  </conditionalFormatting>
  <conditionalFormatting sqref="AC15:AC16">
    <cfRule type="cellIs" dxfId="6915" priority="6886" operator="equal">
      <formula>"jan."</formula>
    </cfRule>
  </conditionalFormatting>
  <conditionalFormatting sqref="AC15:AC16">
    <cfRule type="cellIs" dxfId="6914" priority="6885" operator="equal">
      <formula>"jan."</formula>
    </cfRule>
  </conditionalFormatting>
  <conditionalFormatting sqref="AB15:AB16">
    <cfRule type="cellIs" dxfId="6913" priority="6884" operator="equal">
      <formula>"jan."</formula>
    </cfRule>
  </conditionalFormatting>
  <conditionalFormatting sqref="AC15:AC16">
    <cfRule type="cellIs" dxfId="6912" priority="6883" operator="equal">
      <formula>"jan."</formula>
    </cfRule>
  </conditionalFormatting>
  <conditionalFormatting sqref="AB15:AB16">
    <cfRule type="cellIs" dxfId="6911" priority="6882" operator="equal">
      <formula>"jan."</formula>
    </cfRule>
  </conditionalFormatting>
  <conditionalFormatting sqref="AC15:AC16">
    <cfRule type="cellIs" dxfId="6910" priority="6881" operator="equal">
      <formula>"jan."</formula>
    </cfRule>
  </conditionalFormatting>
  <conditionalFormatting sqref="AA15:AA16">
    <cfRule type="cellIs" dxfId="6909" priority="6880" operator="equal">
      <formula>"jan."</formula>
    </cfRule>
  </conditionalFormatting>
  <conditionalFormatting sqref="AB15:AB16">
    <cfRule type="cellIs" dxfId="6908" priority="6879" operator="equal">
      <formula>"jan."</formula>
    </cfRule>
  </conditionalFormatting>
  <conditionalFormatting sqref="AD15:AD16">
    <cfRule type="cellIs" dxfId="6907" priority="6878" operator="equal">
      <formula>"jan."</formula>
    </cfRule>
  </conditionalFormatting>
  <conditionalFormatting sqref="AB15:AB16">
    <cfRule type="cellIs" dxfId="6906" priority="6877" operator="equal">
      <formula>"jan."</formula>
    </cfRule>
  </conditionalFormatting>
  <conditionalFormatting sqref="AA15:AA16">
    <cfRule type="cellIs" dxfId="6905" priority="6876" operator="equal">
      <formula>"jan."</formula>
    </cfRule>
  </conditionalFormatting>
  <conditionalFormatting sqref="AB15:AB16">
    <cfRule type="cellIs" dxfId="6904" priority="6875" operator="equal">
      <formula>"jan."</formula>
    </cfRule>
  </conditionalFormatting>
  <conditionalFormatting sqref="AA15:AA16">
    <cfRule type="cellIs" dxfId="6903" priority="6874" operator="equal">
      <formula>"jan."</formula>
    </cfRule>
  </conditionalFormatting>
  <conditionalFormatting sqref="AB15:AB16">
    <cfRule type="cellIs" dxfId="6902" priority="6873" operator="equal">
      <formula>"jan."</formula>
    </cfRule>
  </conditionalFormatting>
  <conditionalFormatting sqref="AA15:AA16">
    <cfRule type="cellIs" dxfId="6901" priority="6872" operator="equal">
      <formula>"jan."</formula>
    </cfRule>
  </conditionalFormatting>
  <conditionalFormatting sqref="AC15:AC16">
    <cfRule type="cellIs" dxfId="6900" priority="6871" operator="equal">
      <formula>"jan."</formula>
    </cfRule>
  </conditionalFormatting>
  <conditionalFormatting sqref="AB15:AB16">
    <cfRule type="cellIs" dxfId="6899" priority="6870" operator="equal">
      <formula>"jan."</formula>
    </cfRule>
  </conditionalFormatting>
  <conditionalFormatting sqref="AA15:AA16">
    <cfRule type="cellIs" dxfId="6898" priority="6869" operator="equal">
      <formula>"jan."</formula>
    </cfRule>
  </conditionalFormatting>
  <conditionalFormatting sqref="AB15:AB16">
    <cfRule type="cellIs" dxfId="6897" priority="6868" operator="equal">
      <formula>"jan."</formula>
    </cfRule>
  </conditionalFormatting>
  <conditionalFormatting sqref="AA15:AA16">
    <cfRule type="cellIs" dxfId="6896" priority="6867" operator="equal">
      <formula>"jan."</formula>
    </cfRule>
  </conditionalFormatting>
  <conditionalFormatting sqref="AB15:AB16">
    <cfRule type="cellIs" dxfId="6895" priority="6866" operator="equal">
      <formula>"jan."</formula>
    </cfRule>
  </conditionalFormatting>
  <conditionalFormatting sqref="AA15:AA16">
    <cfRule type="cellIs" dxfId="6894" priority="6865" operator="equal">
      <formula>"jan."</formula>
    </cfRule>
  </conditionalFormatting>
  <conditionalFormatting sqref="AC15:AC16">
    <cfRule type="cellIs" dxfId="6893" priority="6864" operator="equal">
      <formula>"jan."</formula>
    </cfRule>
  </conditionalFormatting>
  <conditionalFormatting sqref="AA15:AA16">
    <cfRule type="cellIs" dxfId="6892" priority="6863" operator="equal">
      <formula>"jan."</formula>
    </cfRule>
  </conditionalFormatting>
  <conditionalFormatting sqref="AA15:AA16">
    <cfRule type="cellIs" dxfId="6891" priority="6862" operator="equal">
      <formula>"jan."</formula>
    </cfRule>
  </conditionalFormatting>
  <conditionalFormatting sqref="AA15:AA16">
    <cfRule type="cellIs" dxfId="6890" priority="6861" operator="equal">
      <formula>"jan."</formula>
    </cfRule>
  </conditionalFormatting>
  <conditionalFormatting sqref="AB15:AB16">
    <cfRule type="cellIs" dxfId="6889" priority="6860" operator="equal">
      <formula>"jan."</formula>
    </cfRule>
  </conditionalFormatting>
  <conditionalFormatting sqref="AC15:AC16">
    <cfRule type="cellIs" dxfId="6888" priority="6859" operator="equal">
      <formula>"jan."</formula>
    </cfRule>
  </conditionalFormatting>
  <conditionalFormatting sqref="AB15:AB16">
    <cfRule type="cellIs" dxfId="6887" priority="6858" operator="equal">
      <formula>"jan."</formula>
    </cfRule>
  </conditionalFormatting>
  <conditionalFormatting sqref="AC15:AC16">
    <cfRule type="cellIs" dxfId="6886" priority="6857" operator="equal">
      <formula>"jan."</formula>
    </cfRule>
  </conditionalFormatting>
  <conditionalFormatting sqref="AB15:AB16">
    <cfRule type="cellIs" dxfId="6885" priority="6856" operator="equal">
      <formula>"jan."</formula>
    </cfRule>
  </conditionalFormatting>
  <conditionalFormatting sqref="AC15:AC16">
    <cfRule type="cellIs" dxfId="6884" priority="6855" operator="equal">
      <formula>"jan."</formula>
    </cfRule>
  </conditionalFormatting>
  <conditionalFormatting sqref="AA15:AA16">
    <cfRule type="cellIs" dxfId="6883" priority="6854" operator="equal">
      <formula>"jan."</formula>
    </cfRule>
  </conditionalFormatting>
  <conditionalFormatting sqref="AB15:AB16">
    <cfRule type="cellIs" dxfId="6882" priority="6853" operator="equal">
      <formula>"jan."</formula>
    </cfRule>
  </conditionalFormatting>
  <conditionalFormatting sqref="AB15:AB16">
    <cfRule type="cellIs" dxfId="6881" priority="6852" operator="equal">
      <formula>"jan."</formula>
    </cfRule>
  </conditionalFormatting>
  <conditionalFormatting sqref="AA15:AA16">
    <cfRule type="cellIs" dxfId="6880" priority="6851" operator="equal">
      <formula>"jan."</formula>
    </cfRule>
  </conditionalFormatting>
  <conditionalFormatting sqref="AB15:AB16">
    <cfRule type="cellIs" dxfId="6879" priority="6850" operator="equal">
      <formula>"jan."</formula>
    </cfRule>
  </conditionalFormatting>
  <conditionalFormatting sqref="AA15:AA16">
    <cfRule type="cellIs" dxfId="6878" priority="6849" operator="equal">
      <formula>"jan."</formula>
    </cfRule>
  </conditionalFormatting>
  <conditionalFormatting sqref="AB15:AB16">
    <cfRule type="cellIs" dxfId="6877" priority="6848" operator="equal">
      <formula>"jan."</formula>
    </cfRule>
  </conditionalFormatting>
  <conditionalFormatting sqref="AA15:AA16">
    <cfRule type="cellIs" dxfId="6876" priority="6847" operator="equal">
      <formula>"jan."</formula>
    </cfRule>
  </conditionalFormatting>
  <conditionalFormatting sqref="AC15:AC16">
    <cfRule type="cellIs" dxfId="6875" priority="6846" operator="equal">
      <formula>"jan."</formula>
    </cfRule>
  </conditionalFormatting>
  <conditionalFormatting sqref="AB15:AB16">
    <cfRule type="cellIs" dxfId="6874" priority="6845" operator="equal">
      <formula>"jan."</formula>
    </cfRule>
  </conditionalFormatting>
  <conditionalFormatting sqref="AA15:AA16">
    <cfRule type="cellIs" dxfId="6873" priority="6844" operator="equal">
      <formula>"jan."</formula>
    </cfRule>
  </conditionalFormatting>
  <conditionalFormatting sqref="AB15:AB16">
    <cfRule type="cellIs" dxfId="6872" priority="6843" operator="equal">
      <formula>"jan."</formula>
    </cfRule>
  </conditionalFormatting>
  <conditionalFormatting sqref="AA15:AA16">
    <cfRule type="cellIs" dxfId="6871" priority="6842" operator="equal">
      <formula>"jan."</formula>
    </cfRule>
  </conditionalFormatting>
  <conditionalFormatting sqref="AB15:AB16">
    <cfRule type="cellIs" dxfId="6870" priority="6841" operator="equal">
      <formula>"jan."</formula>
    </cfRule>
  </conditionalFormatting>
  <conditionalFormatting sqref="AA15:AA16">
    <cfRule type="cellIs" dxfId="6869" priority="6840" operator="equal">
      <formula>"jan."</formula>
    </cfRule>
  </conditionalFormatting>
  <conditionalFormatting sqref="AC15:AC16">
    <cfRule type="cellIs" dxfId="6868" priority="6839" operator="equal">
      <formula>"jan."</formula>
    </cfRule>
  </conditionalFormatting>
  <conditionalFormatting sqref="AA15:AA16">
    <cfRule type="cellIs" dxfId="6867" priority="6838" operator="equal">
      <formula>"jan."</formula>
    </cfRule>
  </conditionalFormatting>
  <conditionalFormatting sqref="AA15:AA16">
    <cfRule type="cellIs" dxfId="6866" priority="6837" operator="equal">
      <formula>"jan."</formula>
    </cfRule>
  </conditionalFormatting>
  <conditionalFormatting sqref="AA15:AA16">
    <cfRule type="cellIs" dxfId="6865" priority="6836" operator="equal">
      <formula>"jan."</formula>
    </cfRule>
  </conditionalFormatting>
  <conditionalFormatting sqref="AB15:AB16">
    <cfRule type="cellIs" dxfId="6864" priority="6835" operator="equal">
      <formula>"jan."</formula>
    </cfRule>
  </conditionalFormatting>
  <conditionalFormatting sqref="AB15:AB16">
    <cfRule type="cellIs" dxfId="6863" priority="6834" operator="equal">
      <formula>"jan."</formula>
    </cfRule>
  </conditionalFormatting>
  <conditionalFormatting sqref="AA15:AA16">
    <cfRule type="cellIs" dxfId="6862" priority="6833" operator="equal">
      <formula>"jan."</formula>
    </cfRule>
  </conditionalFormatting>
  <conditionalFormatting sqref="AB15:AB16">
    <cfRule type="cellIs" dxfId="6861" priority="6832" operator="equal">
      <formula>"jan."</formula>
    </cfRule>
  </conditionalFormatting>
  <conditionalFormatting sqref="AA15:AA16">
    <cfRule type="cellIs" dxfId="6860" priority="6831" operator="equal">
      <formula>"jan."</formula>
    </cfRule>
  </conditionalFormatting>
  <conditionalFormatting sqref="AB15:AB16">
    <cfRule type="cellIs" dxfId="6859" priority="6830" operator="equal">
      <formula>"jan."</formula>
    </cfRule>
  </conditionalFormatting>
  <conditionalFormatting sqref="AA15:AA16">
    <cfRule type="cellIs" dxfId="6858" priority="6829" operator="equal">
      <formula>"jan."</formula>
    </cfRule>
  </conditionalFormatting>
  <conditionalFormatting sqref="AC15:AC16">
    <cfRule type="cellIs" dxfId="6857" priority="6828" operator="equal">
      <formula>"jan."</formula>
    </cfRule>
  </conditionalFormatting>
  <conditionalFormatting sqref="AA15:AA16">
    <cfRule type="cellIs" dxfId="6856" priority="6827" operator="equal">
      <formula>"jan."</formula>
    </cfRule>
  </conditionalFormatting>
  <conditionalFormatting sqref="AA15:AA16">
    <cfRule type="cellIs" dxfId="6855" priority="6826" operator="equal">
      <formula>"jan."</formula>
    </cfRule>
  </conditionalFormatting>
  <conditionalFormatting sqref="AA15:AA16">
    <cfRule type="cellIs" dxfId="6854" priority="6825" operator="equal">
      <formula>"jan."</formula>
    </cfRule>
  </conditionalFormatting>
  <conditionalFormatting sqref="AB15:AB16">
    <cfRule type="cellIs" dxfId="6853" priority="6824" operator="equal">
      <formula>"jan."</formula>
    </cfRule>
  </conditionalFormatting>
  <conditionalFormatting sqref="AA15:AA16">
    <cfRule type="cellIs" dxfId="6852" priority="6823" operator="equal">
      <formula>"jan."</formula>
    </cfRule>
  </conditionalFormatting>
  <conditionalFormatting sqref="AA15:AA16">
    <cfRule type="cellIs" dxfId="6851" priority="6822" operator="equal">
      <formula>"jan."</formula>
    </cfRule>
  </conditionalFormatting>
  <conditionalFormatting sqref="AA15:AA16">
    <cfRule type="cellIs" dxfId="6850" priority="6821" operator="equal">
      <formula>"jan."</formula>
    </cfRule>
  </conditionalFormatting>
  <conditionalFormatting sqref="AB15:AB16">
    <cfRule type="cellIs" dxfId="6849" priority="6820" operator="equal">
      <formula>"jan."</formula>
    </cfRule>
  </conditionalFormatting>
  <conditionalFormatting sqref="AA15:AA16">
    <cfRule type="cellIs" dxfId="6848" priority="6819" operator="equal">
      <formula>"jan."</formula>
    </cfRule>
  </conditionalFormatting>
  <conditionalFormatting sqref="AD15:AD16">
    <cfRule type="cellIs" dxfId="6847" priority="6818" operator="equal">
      <formula>"jan."</formula>
    </cfRule>
  </conditionalFormatting>
  <conditionalFormatting sqref="AC15:AC16">
    <cfRule type="cellIs" dxfId="6846" priority="6817" operator="equal">
      <formula>"jan."</formula>
    </cfRule>
  </conditionalFormatting>
  <conditionalFormatting sqref="AB15:AB16">
    <cfRule type="cellIs" dxfId="6845" priority="6816" operator="equal">
      <formula>"jan."</formula>
    </cfRule>
  </conditionalFormatting>
  <conditionalFormatting sqref="AC15:AC16">
    <cfRule type="cellIs" dxfId="6844" priority="6815" operator="equal">
      <formula>"jan."</formula>
    </cfRule>
  </conditionalFormatting>
  <conditionalFormatting sqref="AB15:AB16">
    <cfRule type="cellIs" dxfId="6843" priority="6814" operator="equal">
      <formula>"jan."</formula>
    </cfRule>
  </conditionalFormatting>
  <conditionalFormatting sqref="AC15:AC16">
    <cfRule type="cellIs" dxfId="6842" priority="6813" operator="equal">
      <formula>"jan."</formula>
    </cfRule>
  </conditionalFormatting>
  <conditionalFormatting sqref="AA15:AA16">
    <cfRule type="cellIs" dxfId="6841" priority="6812" operator="equal">
      <formula>"jan."</formula>
    </cfRule>
  </conditionalFormatting>
  <conditionalFormatting sqref="AB15:AB16">
    <cfRule type="cellIs" dxfId="6840" priority="6811" operator="equal">
      <formula>"jan."</formula>
    </cfRule>
  </conditionalFormatting>
  <conditionalFormatting sqref="AB15:AB16">
    <cfRule type="cellIs" dxfId="6839" priority="6810" operator="equal">
      <formula>"jan."</formula>
    </cfRule>
  </conditionalFormatting>
  <conditionalFormatting sqref="AA15:AA16">
    <cfRule type="cellIs" dxfId="6838" priority="6809" operator="equal">
      <formula>"jan."</formula>
    </cfRule>
  </conditionalFormatting>
  <conditionalFormatting sqref="AB15:AB16">
    <cfRule type="cellIs" dxfId="6837" priority="6808" operator="equal">
      <formula>"jan."</formula>
    </cfRule>
  </conditionalFormatting>
  <conditionalFormatting sqref="AA15:AA16">
    <cfRule type="cellIs" dxfId="6836" priority="6807" operator="equal">
      <formula>"jan."</formula>
    </cfRule>
  </conditionalFormatting>
  <conditionalFormatting sqref="AB15:AB16">
    <cfRule type="cellIs" dxfId="6835" priority="6806" operator="equal">
      <formula>"jan."</formula>
    </cfRule>
  </conditionalFormatting>
  <conditionalFormatting sqref="AA15:AA16">
    <cfRule type="cellIs" dxfId="6834" priority="6805" operator="equal">
      <formula>"jan."</formula>
    </cfRule>
  </conditionalFormatting>
  <conditionalFormatting sqref="AC15:AC16">
    <cfRule type="cellIs" dxfId="6833" priority="6804" operator="equal">
      <formula>"jan."</formula>
    </cfRule>
  </conditionalFormatting>
  <conditionalFormatting sqref="AB15:AB16">
    <cfRule type="cellIs" dxfId="6832" priority="6803" operator="equal">
      <formula>"jan."</formula>
    </cfRule>
  </conditionalFormatting>
  <conditionalFormatting sqref="AA15:AA16">
    <cfRule type="cellIs" dxfId="6831" priority="6802" operator="equal">
      <formula>"jan."</formula>
    </cfRule>
  </conditionalFormatting>
  <conditionalFormatting sqref="AB15:AB16">
    <cfRule type="cellIs" dxfId="6830" priority="6801" operator="equal">
      <formula>"jan."</formula>
    </cfRule>
  </conditionalFormatting>
  <conditionalFormatting sqref="AA15:AA16">
    <cfRule type="cellIs" dxfId="6829" priority="6800" operator="equal">
      <formula>"jan."</formula>
    </cfRule>
  </conditionalFormatting>
  <conditionalFormatting sqref="AB15:AB16">
    <cfRule type="cellIs" dxfId="6828" priority="6799" operator="equal">
      <formula>"jan."</formula>
    </cfRule>
  </conditionalFormatting>
  <conditionalFormatting sqref="AA15:AA16">
    <cfRule type="cellIs" dxfId="6827" priority="6798" operator="equal">
      <formula>"jan."</formula>
    </cfRule>
  </conditionalFormatting>
  <conditionalFormatting sqref="AC15:AC16">
    <cfRule type="cellIs" dxfId="6826" priority="6797" operator="equal">
      <formula>"jan."</formula>
    </cfRule>
  </conditionalFormatting>
  <conditionalFormatting sqref="AA15:AA16">
    <cfRule type="cellIs" dxfId="6825" priority="6796" operator="equal">
      <formula>"jan."</formula>
    </cfRule>
  </conditionalFormatting>
  <conditionalFormatting sqref="AA15:AA16">
    <cfRule type="cellIs" dxfId="6824" priority="6795" operator="equal">
      <formula>"jan."</formula>
    </cfRule>
  </conditionalFormatting>
  <conditionalFormatting sqref="AA15:AA16">
    <cfRule type="cellIs" dxfId="6823" priority="6794" operator="equal">
      <formula>"jan."</formula>
    </cfRule>
  </conditionalFormatting>
  <conditionalFormatting sqref="AB15:AB16">
    <cfRule type="cellIs" dxfId="6822" priority="6793" operator="equal">
      <formula>"jan."</formula>
    </cfRule>
  </conditionalFormatting>
  <conditionalFormatting sqref="AB15:AB16">
    <cfRule type="cellIs" dxfId="6821" priority="6792" operator="equal">
      <formula>"jan."</formula>
    </cfRule>
  </conditionalFormatting>
  <conditionalFormatting sqref="AA15:AA16">
    <cfRule type="cellIs" dxfId="6820" priority="6791" operator="equal">
      <formula>"jan."</formula>
    </cfRule>
  </conditionalFormatting>
  <conditionalFormatting sqref="AB15:AB16">
    <cfRule type="cellIs" dxfId="6819" priority="6790" operator="equal">
      <formula>"jan."</formula>
    </cfRule>
  </conditionalFormatting>
  <conditionalFormatting sqref="AA15:AA16">
    <cfRule type="cellIs" dxfId="6818" priority="6789" operator="equal">
      <formula>"jan."</formula>
    </cfRule>
  </conditionalFormatting>
  <conditionalFormatting sqref="AB15:AB16">
    <cfRule type="cellIs" dxfId="6817" priority="6788" operator="equal">
      <formula>"jan."</formula>
    </cfRule>
  </conditionalFormatting>
  <conditionalFormatting sqref="AA15:AA16">
    <cfRule type="cellIs" dxfId="6816" priority="6787" operator="equal">
      <formula>"jan."</formula>
    </cfRule>
  </conditionalFormatting>
  <conditionalFormatting sqref="AC15:AC16">
    <cfRule type="cellIs" dxfId="6815" priority="6786" operator="equal">
      <formula>"jan."</formula>
    </cfRule>
  </conditionalFormatting>
  <conditionalFormatting sqref="AA15:AA16">
    <cfRule type="cellIs" dxfId="6814" priority="6785" operator="equal">
      <formula>"jan."</formula>
    </cfRule>
  </conditionalFormatting>
  <conditionalFormatting sqref="AA15:AA16">
    <cfRule type="cellIs" dxfId="6813" priority="6784" operator="equal">
      <formula>"jan."</formula>
    </cfRule>
  </conditionalFormatting>
  <conditionalFormatting sqref="AA15:AA16">
    <cfRule type="cellIs" dxfId="6812" priority="6783" operator="equal">
      <formula>"jan."</formula>
    </cfRule>
  </conditionalFormatting>
  <conditionalFormatting sqref="AB15:AB16">
    <cfRule type="cellIs" dxfId="6811" priority="6782" operator="equal">
      <formula>"jan."</formula>
    </cfRule>
  </conditionalFormatting>
  <conditionalFormatting sqref="AA15:AA16">
    <cfRule type="cellIs" dxfId="6810" priority="6781" operator="equal">
      <formula>"jan."</formula>
    </cfRule>
  </conditionalFormatting>
  <conditionalFormatting sqref="AA15:AA16">
    <cfRule type="cellIs" dxfId="6809" priority="6780" operator="equal">
      <formula>"jan."</formula>
    </cfRule>
  </conditionalFormatting>
  <conditionalFormatting sqref="AA15:AA16">
    <cfRule type="cellIs" dxfId="6808" priority="6779" operator="equal">
      <formula>"jan."</formula>
    </cfRule>
  </conditionalFormatting>
  <conditionalFormatting sqref="AB15:AB16">
    <cfRule type="cellIs" dxfId="6807" priority="6778" operator="equal">
      <formula>"jan."</formula>
    </cfRule>
  </conditionalFormatting>
  <conditionalFormatting sqref="AA15:AA16">
    <cfRule type="cellIs" dxfId="6806" priority="6777" operator="equal">
      <formula>"jan."</formula>
    </cfRule>
  </conditionalFormatting>
  <conditionalFormatting sqref="AB15:AB16">
    <cfRule type="cellIs" dxfId="6805" priority="6776" operator="equal">
      <formula>"jan."</formula>
    </cfRule>
  </conditionalFormatting>
  <conditionalFormatting sqref="AA15:AA16">
    <cfRule type="cellIs" dxfId="6804" priority="6775" operator="equal">
      <formula>"jan."</formula>
    </cfRule>
  </conditionalFormatting>
  <conditionalFormatting sqref="AB15:AB16">
    <cfRule type="cellIs" dxfId="6803" priority="6774" operator="equal">
      <formula>"jan."</formula>
    </cfRule>
  </conditionalFormatting>
  <conditionalFormatting sqref="AA15:AA16">
    <cfRule type="cellIs" dxfId="6802" priority="6773" operator="equal">
      <formula>"jan."</formula>
    </cfRule>
  </conditionalFormatting>
  <conditionalFormatting sqref="AB15:AB16">
    <cfRule type="cellIs" dxfId="6801" priority="6772" operator="equal">
      <formula>"jan."</formula>
    </cfRule>
  </conditionalFormatting>
  <conditionalFormatting sqref="AA15:AA16">
    <cfRule type="cellIs" dxfId="6800" priority="6771" operator="equal">
      <formula>"jan."</formula>
    </cfRule>
  </conditionalFormatting>
  <conditionalFormatting sqref="AA15:AA16">
    <cfRule type="cellIs" dxfId="6799" priority="6770" operator="equal">
      <formula>"jan."</formula>
    </cfRule>
  </conditionalFormatting>
  <conditionalFormatting sqref="AA15:AA16">
    <cfRule type="cellIs" dxfId="6798" priority="6769" operator="equal">
      <formula>"jan."</formula>
    </cfRule>
  </conditionalFormatting>
  <conditionalFormatting sqref="AA15:AA16">
    <cfRule type="cellIs" dxfId="6797" priority="6768" operator="equal">
      <formula>"jan."</formula>
    </cfRule>
  </conditionalFormatting>
  <conditionalFormatting sqref="AB15:AB16">
    <cfRule type="cellIs" dxfId="6796" priority="6767" operator="equal">
      <formula>"jan."</formula>
    </cfRule>
  </conditionalFormatting>
  <conditionalFormatting sqref="AA15:AA16">
    <cfRule type="cellIs" dxfId="6795" priority="6766" operator="equal">
      <formula>"jan."</formula>
    </cfRule>
  </conditionalFormatting>
  <conditionalFormatting sqref="AA15:AA16">
    <cfRule type="cellIs" dxfId="6794" priority="6765" operator="equal">
      <formula>"jan."</formula>
    </cfRule>
  </conditionalFormatting>
  <conditionalFormatting sqref="AA15:AA16">
    <cfRule type="cellIs" dxfId="6793" priority="6764" operator="equal">
      <formula>"jan."</formula>
    </cfRule>
  </conditionalFormatting>
  <conditionalFormatting sqref="AB15:AB16">
    <cfRule type="cellIs" dxfId="6792" priority="6763" operator="equal">
      <formula>"jan."</formula>
    </cfRule>
  </conditionalFormatting>
  <conditionalFormatting sqref="AA15:AA16">
    <cfRule type="cellIs" dxfId="6791" priority="6762" operator="equal">
      <formula>"jan."</formula>
    </cfRule>
  </conditionalFormatting>
  <conditionalFormatting sqref="AA15:AA16">
    <cfRule type="cellIs" dxfId="6790" priority="6761" operator="equal">
      <formula>"jan."</formula>
    </cfRule>
  </conditionalFormatting>
  <conditionalFormatting sqref="AA15:AA16">
    <cfRule type="cellIs" dxfId="6789" priority="6760" operator="equal">
      <formula>"jan."</formula>
    </cfRule>
  </conditionalFormatting>
  <conditionalFormatting sqref="AA15:AA16">
    <cfRule type="cellIs" dxfId="6788" priority="6759" operator="equal">
      <formula>"jan."</formula>
    </cfRule>
  </conditionalFormatting>
  <conditionalFormatting sqref="AB15:AB16">
    <cfRule type="cellIs" dxfId="6787" priority="6758" operator="equal">
      <formula>"jan."</formula>
    </cfRule>
  </conditionalFormatting>
  <conditionalFormatting sqref="AA15:AA16">
    <cfRule type="cellIs" dxfId="6786" priority="6757" operator="equal">
      <formula>"jan."</formula>
    </cfRule>
  </conditionalFormatting>
  <conditionalFormatting sqref="AA15:AA16">
    <cfRule type="cellIs" dxfId="6785" priority="6756" operator="equal">
      <formula>"jan."</formula>
    </cfRule>
  </conditionalFormatting>
  <conditionalFormatting sqref="AC15:AC16">
    <cfRule type="cellIs" dxfId="6784" priority="6755" operator="equal">
      <formula>"jan."</formula>
    </cfRule>
  </conditionalFormatting>
  <conditionalFormatting sqref="AD15:AD16">
    <cfRule type="cellIs" dxfId="6783" priority="6754" operator="equal">
      <formula>"jan."</formula>
    </cfRule>
  </conditionalFormatting>
  <conditionalFormatting sqref="AE15:AE16">
    <cfRule type="cellIs" dxfId="6782" priority="6753" operator="equal">
      <formula>"jan."</formula>
    </cfRule>
  </conditionalFormatting>
  <conditionalFormatting sqref="AC15:AC16">
    <cfRule type="cellIs" dxfId="6781" priority="6752" operator="equal">
      <formula>"jan."</formula>
    </cfRule>
  </conditionalFormatting>
  <conditionalFormatting sqref="AB15:AB16">
    <cfRule type="cellIs" dxfId="6780" priority="6751" operator="equal">
      <formula>"jan."</formula>
    </cfRule>
  </conditionalFormatting>
  <conditionalFormatting sqref="AC15:AC16">
    <cfRule type="cellIs" dxfId="6779" priority="6750" operator="equal">
      <formula>"jan."</formula>
    </cfRule>
  </conditionalFormatting>
  <conditionalFormatting sqref="AB15:AB16">
    <cfRule type="cellIs" dxfId="6778" priority="6749" operator="equal">
      <formula>"jan."</formula>
    </cfRule>
  </conditionalFormatting>
  <conditionalFormatting sqref="AC15:AC16">
    <cfRule type="cellIs" dxfId="6777" priority="6748" operator="equal">
      <formula>"jan."</formula>
    </cfRule>
  </conditionalFormatting>
  <conditionalFormatting sqref="AA15:AA16">
    <cfRule type="cellIs" dxfId="6776" priority="6747" operator="equal">
      <formula>"jan."</formula>
    </cfRule>
  </conditionalFormatting>
  <conditionalFormatting sqref="AB15:AB16">
    <cfRule type="cellIs" dxfId="6775" priority="6746" operator="equal">
      <formula>"jan."</formula>
    </cfRule>
  </conditionalFormatting>
  <conditionalFormatting sqref="AB15:AB16">
    <cfRule type="cellIs" dxfId="6774" priority="6745" operator="equal">
      <formula>"jan."</formula>
    </cfRule>
  </conditionalFormatting>
  <conditionalFormatting sqref="AA15:AA16">
    <cfRule type="cellIs" dxfId="6773" priority="6744" operator="equal">
      <formula>"jan."</formula>
    </cfRule>
  </conditionalFormatting>
  <conditionalFormatting sqref="AB15:AB16">
    <cfRule type="cellIs" dxfId="6772" priority="6743" operator="equal">
      <formula>"jan."</formula>
    </cfRule>
  </conditionalFormatting>
  <conditionalFormatting sqref="AA15:AA16">
    <cfRule type="cellIs" dxfId="6771" priority="6742" operator="equal">
      <formula>"jan."</formula>
    </cfRule>
  </conditionalFormatting>
  <conditionalFormatting sqref="AA15:AA16">
    <cfRule type="cellIs" dxfId="6770" priority="6740" operator="equal">
      <formula>"jan."</formula>
    </cfRule>
  </conditionalFormatting>
  <conditionalFormatting sqref="AC15:AC16">
    <cfRule type="cellIs" dxfId="6769" priority="6739" operator="equal">
      <formula>"jan."</formula>
    </cfRule>
  </conditionalFormatting>
  <conditionalFormatting sqref="AB15:AB16">
    <cfRule type="cellIs" dxfId="6768" priority="6738" operator="equal">
      <formula>"jan."</formula>
    </cfRule>
  </conditionalFormatting>
  <conditionalFormatting sqref="AA15:AA16">
    <cfRule type="cellIs" dxfId="6767" priority="6737" operator="equal">
      <formula>"jan."</formula>
    </cfRule>
  </conditionalFormatting>
  <conditionalFormatting sqref="AB15:AB16">
    <cfRule type="cellIs" dxfId="6766" priority="6736" operator="equal">
      <formula>"jan."</formula>
    </cfRule>
  </conditionalFormatting>
  <conditionalFormatting sqref="AA15:AA16">
    <cfRule type="cellIs" dxfId="6765" priority="6735" operator="equal">
      <formula>"jan."</formula>
    </cfRule>
  </conditionalFormatting>
  <conditionalFormatting sqref="AA15:AA16">
    <cfRule type="cellIs" dxfId="6764" priority="6733" operator="equal">
      <formula>"jan."</formula>
    </cfRule>
  </conditionalFormatting>
  <conditionalFormatting sqref="AC15:AC16">
    <cfRule type="cellIs" dxfId="6763" priority="6732" operator="equal">
      <formula>"jan."</formula>
    </cfRule>
  </conditionalFormatting>
  <conditionalFormatting sqref="AA15:AA16">
    <cfRule type="cellIs" dxfId="6762" priority="6729" operator="equal">
      <formula>"jan."</formula>
    </cfRule>
  </conditionalFormatting>
  <conditionalFormatting sqref="AB15:AB16">
    <cfRule type="cellIs" dxfId="6761" priority="6728" operator="equal">
      <formula>"jan."</formula>
    </cfRule>
  </conditionalFormatting>
  <conditionalFormatting sqref="AB15:AB16">
    <cfRule type="cellIs" dxfId="6760" priority="6727" operator="equal">
      <formula>"jan."</formula>
    </cfRule>
  </conditionalFormatting>
  <conditionalFormatting sqref="AA15:AA16">
    <cfRule type="cellIs" dxfId="6759" priority="6726" operator="equal">
      <formula>"jan."</formula>
    </cfRule>
  </conditionalFormatting>
  <conditionalFormatting sqref="AB15:AB16">
    <cfRule type="cellIs" dxfId="6758" priority="6725" operator="equal">
      <formula>"jan."</formula>
    </cfRule>
  </conditionalFormatting>
  <conditionalFormatting sqref="AA15:AA16">
    <cfRule type="cellIs" dxfId="6757" priority="6724" operator="equal">
      <formula>"jan."</formula>
    </cfRule>
  </conditionalFormatting>
  <conditionalFormatting sqref="AB15:AB16">
    <cfRule type="cellIs" dxfId="6756" priority="6723" operator="equal">
      <formula>"jan."</formula>
    </cfRule>
  </conditionalFormatting>
  <conditionalFormatting sqref="AA15:AA16">
    <cfRule type="cellIs" dxfId="6755" priority="6722" operator="equal">
      <formula>"jan."</formula>
    </cfRule>
  </conditionalFormatting>
  <conditionalFormatting sqref="AC15:AC16">
    <cfRule type="cellIs" dxfId="6754" priority="6721" operator="equal">
      <formula>"jan."</formula>
    </cfRule>
  </conditionalFormatting>
  <conditionalFormatting sqref="AA15:AA16">
    <cfRule type="cellIs" dxfId="6753" priority="6720" operator="equal">
      <formula>"jan."</formula>
    </cfRule>
  </conditionalFormatting>
  <conditionalFormatting sqref="AA15:AA16">
    <cfRule type="cellIs" dxfId="6752" priority="6719" operator="equal">
      <formula>"jan."</formula>
    </cfRule>
  </conditionalFormatting>
  <conditionalFormatting sqref="AA15:AA16">
    <cfRule type="cellIs" dxfId="6751" priority="6718" operator="equal">
      <formula>"jan."</formula>
    </cfRule>
  </conditionalFormatting>
  <conditionalFormatting sqref="AB15:AB16">
    <cfRule type="cellIs" dxfId="6750" priority="6717" operator="equal">
      <formula>"jan."</formula>
    </cfRule>
  </conditionalFormatting>
  <conditionalFormatting sqref="AA15:AA16">
    <cfRule type="cellIs" dxfId="6749" priority="6716" operator="equal">
      <formula>"jan."</formula>
    </cfRule>
  </conditionalFormatting>
  <conditionalFormatting sqref="AA15:AA16">
    <cfRule type="cellIs" dxfId="6748" priority="6715" operator="equal">
      <formula>"jan."</formula>
    </cfRule>
  </conditionalFormatting>
  <conditionalFormatting sqref="AA15:AA16">
    <cfRule type="cellIs" dxfId="6747" priority="6714" operator="equal">
      <formula>"jan."</formula>
    </cfRule>
  </conditionalFormatting>
  <conditionalFormatting sqref="AB15:AB16">
    <cfRule type="cellIs" dxfId="6746" priority="6713" operator="equal">
      <formula>"jan."</formula>
    </cfRule>
  </conditionalFormatting>
  <conditionalFormatting sqref="AA15:AA16">
    <cfRule type="cellIs" dxfId="6745" priority="6712" operator="equal">
      <formula>"jan."</formula>
    </cfRule>
  </conditionalFormatting>
  <conditionalFormatting sqref="AB15:AB16">
    <cfRule type="cellIs" dxfId="6744" priority="6711" operator="equal">
      <formula>"jan."</formula>
    </cfRule>
  </conditionalFormatting>
  <conditionalFormatting sqref="AA15:AA16">
    <cfRule type="cellIs" dxfId="6743" priority="6710" operator="equal">
      <formula>"jan."</formula>
    </cfRule>
  </conditionalFormatting>
  <conditionalFormatting sqref="AB15:AB16">
    <cfRule type="cellIs" dxfId="6742" priority="6709" operator="equal">
      <formula>"jan."</formula>
    </cfRule>
  </conditionalFormatting>
  <conditionalFormatting sqref="AA15:AA16">
    <cfRule type="cellIs" dxfId="6741" priority="6708" operator="equal">
      <formula>"jan."</formula>
    </cfRule>
  </conditionalFormatting>
  <conditionalFormatting sqref="AB15:AB16">
    <cfRule type="cellIs" dxfId="6740" priority="6707" operator="equal">
      <formula>"jan."</formula>
    </cfRule>
  </conditionalFormatting>
  <conditionalFormatting sqref="AA15:AA16">
    <cfRule type="cellIs" dxfId="6739" priority="6706" operator="equal">
      <formula>"jan."</formula>
    </cfRule>
  </conditionalFormatting>
  <conditionalFormatting sqref="AA15:AA16">
    <cfRule type="cellIs" dxfId="6738" priority="6705" operator="equal">
      <formula>"jan."</formula>
    </cfRule>
  </conditionalFormatting>
  <conditionalFormatting sqref="AA15:AA16">
    <cfRule type="cellIs" dxfId="6737" priority="6704" operator="equal">
      <formula>"jan."</formula>
    </cfRule>
  </conditionalFormatting>
  <conditionalFormatting sqref="AA15:AA16">
    <cfRule type="cellIs" dxfId="6736" priority="6703" operator="equal">
      <formula>"jan."</formula>
    </cfRule>
  </conditionalFormatting>
  <conditionalFormatting sqref="AB15:AB16">
    <cfRule type="cellIs" dxfId="6735" priority="6702" operator="equal">
      <formula>"jan."</formula>
    </cfRule>
  </conditionalFormatting>
  <conditionalFormatting sqref="AA15:AA16">
    <cfRule type="cellIs" dxfId="6734" priority="6701" operator="equal">
      <formula>"jan."</formula>
    </cfRule>
  </conditionalFormatting>
  <conditionalFormatting sqref="AA15:AA16">
    <cfRule type="cellIs" dxfId="6733" priority="6700" operator="equal">
      <formula>"jan."</formula>
    </cfRule>
  </conditionalFormatting>
  <conditionalFormatting sqref="AA15:AA16">
    <cfRule type="cellIs" dxfId="6732" priority="6699" operator="equal">
      <formula>"jan."</formula>
    </cfRule>
  </conditionalFormatting>
  <conditionalFormatting sqref="AB15:AB16">
    <cfRule type="cellIs" dxfId="6731" priority="6698" operator="equal">
      <formula>"jan."</formula>
    </cfRule>
  </conditionalFormatting>
  <conditionalFormatting sqref="AA15:AA16">
    <cfRule type="cellIs" dxfId="6730" priority="6697" operator="equal">
      <formula>"jan."</formula>
    </cfRule>
  </conditionalFormatting>
  <conditionalFormatting sqref="AA15:AA16">
    <cfRule type="cellIs" dxfId="6729" priority="6696" operator="equal">
      <formula>"jan."</formula>
    </cfRule>
  </conditionalFormatting>
  <conditionalFormatting sqref="AA15:AA16">
    <cfRule type="cellIs" dxfId="6728" priority="6695" operator="equal">
      <formula>"jan."</formula>
    </cfRule>
  </conditionalFormatting>
  <conditionalFormatting sqref="AA15:AA16">
    <cfRule type="cellIs" dxfId="6727" priority="6694" operator="equal">
      <formula>"jan."</formula>
    </cfRule>
  </conditionalFormatting>
  <conditionalFormatting sqref="AB15:AB16">
    <cfRule type="cellIs" dxfId="6726" priority="6693" operator="equal">
      <formula>"jan."</formula>
    </cfRule>
  </conditionalFormatting>
  <conditionalFormatting sqref="AA15:AA16">
    <cfRule type="cellIs" dxfId="6725" priority="6692" operator="equal">
      <formula>"jan."</formula>
    </cfRule>
  </conditionalFormatting>
  <conditionalFormatting sqref="AA15:AA16">
    <cfRule type="cellIs" dxfId="6724" priority="6691" operator="equal">
      <formula>"jan."</formula>
    </cfRule>
  </conditionalFormatting>
  <conditionalFormatting sqref="AC15:AC16">
    <cfRule type="cellIs" dxfId="6723" priority="6690" operator="equal">
      <formula>"jan."</formula>
    </cfRule>
  </conditionalFormatting>
  <conditionalFormatting sqref="AB15:AB16">
    <cfRule type="cellIs" dxfId="6722" priority="6689" operator="equal">
      <formula>"jan."</formula>
    </cfRule>
  </conditionalFormatting>
  <conditionalFormatting sqref="AA15:AA16">
    <cfRule type="cellIs" dxfId="6721" priority="6688" operator="equal">
      <formula>"jan."</formula>
    </cfRule>
  </conditionalFormatting>
  <conditionalFormatting sqref="AB15:AB16">
    <cfRule type="cellIs" dxfId="6720" priority="6687" operator="equal">
      <formula>"jan."</formula>
    </cfRule>
  </conditionalFormatting>
  <conditionalFormatting sqref="AA15:AA16">
    <cfRule type="cellIs" dxfId="6719" priority="6686" operator="equal">
      <formula>"jan."</formula>
    </cfRule>
  </conditionalFormatting>
  <conditionalFormatting sqref="AB15:AB16">
    <cfRule type="cellIs" dxfId="6718" priority="6685" operator="equal">
      <formula>"jan."</formula>
    </cfRule>
  </conditionalFormatting>
  <conditionalFormatting sqref="AA15:AA16">
    <cfRule type="cellIs" dxfId="6717" priority="6684" operator="equal">
      <formula>"jan."</formula>
    </cfRule>
  </conditionalFormatting>
  <conditionalFormatting sqref="AA15:AA16">
    <cfRule type="cellIs" dxfId="6716" priority="6683" operator="equal">
      <formula>"jan."</formula>
    </cfRule>
  </conditionalFormatting>
  <conditionalFormatting sqref="AA15:AA16">
    <cfRule type="cellIs" dxfId="6715" priority="6682" operator="equal">
      <formula>"jan."</formula>
    </cfRule>
  </conditionalFormatting>
  <conditionalFormatting sqref="AA15:AA16">
    <cfRule type="cellIs" dxfId="6714" priority="6681" operator="equal">
      <formula>"jan."</formula>
    </cfRule>
  </conditionalFormatting>
  <conditionalFormatting sqref="AB15:AB16">
    <cfRule type="cellIs" dxfId="6713" priority="6680" operator="equal">
      <formula>"jan."</formula>
    </cfRule>
  </conditionalFormatting>
  <conditionalFormatting sqref="AA15:AA16">
    <cfRule type="cellIs" dxfId="6712" priority="6679" operator="equal">
      <formula>"jan."</formula>
    </cfRule>
  </conditionalFormatting>
  <conditionalFormatting sqref="AA15:AA16">
    <cfRule type="cellIs" dxfId="6711" priority="6678" operator="equal">
      <formula>"jan."</formula>
    </cfRule>
  </conditionalFormatting>
  <conditionalFormatting sqref="AA15:AA16">
    <cfRule type="cellIs" dxfId="6710" priority="6677" operator="equal">
      <formula>"jan."</formula>
    </cfRule>
  </conditionalFormatting>
  <conditionalFormatting sqref="AB15:AB16">
    <cfRule type="cellIs" dxfId="6709" priority="6676" operator="equal">
      <formula>"jan."</formula>
    </cfRule>
  </conditionalFormatting>
  <conditionalFormatting sqref="AA15:AA16">
    <cfRule type="cellIs" dxfId="6708" priority="6674" operator="equal">
      <formula>"jan."</formula>
    </cfRule>
  </conditionalFormatting>
  <conditionalFormatting sqref="AA15:AA16">
    <cfRule type="cellIs" dxfId="6707" priority="6673" operator="equal">
      <formula>"jan."</formula>
    </cfRule>
  </conditionalFormatting>
  <conditionalFormatting sqref="AA15:AA16">
    <cfRule type="cellIs" dxfId="6706" priority="6672" operator="equal">
      <formula>"jan."</formula>
    </cfRule>
  </conditionalFormatting>
  <conditionalFormatting sqref="AB15:AB16">
    <cfRule type="cellIs" dxfId="6705" priority="6671" operator="equal">
      <formula>"jan."</formula>
    </cfRule>
  </conditionalFormatting>
  <conditionalFormatting sqref="AA15:AA16">
    <cfRule type="cellIs" dxfId="6704" priority="6670" operator="equal">
      <formula>"jan."</formula>
    </cfRule>
  </conditionalFormatting>
  <conditionalFormatting sqref="AA15:AA16">
    <cfRule type="cellIs" dxfId="6703" priority="6669" operator="equal">
      <formula>"jan."</formula>
    </cfRule>
  </conditionalFormatting>
  <conditionalFormatting sqref="AA15:AA16">
    <cfRule type="cellIs" dxfId="6702" priority="6668" operator="equal">
      <formula>"jan."</formula>
    </cfRule>
  </conditionalFormatting>
  <conditionalFormatting sqref="AA15:AA16">
    <cfRule type="cellIs" dxfId="6701" priority="6667" operator="equal">
      <formula>"jan."</formula>
    </cfRule>
  </conditionalFormatting>
  <conditionalFormatting sqref="AA15:AA16">
    <cfRule type="cellIs" dxfId="6700" priority="6666" operator="equal">
      <formula>"jan."</formula>
    </cfRule>
  </conditionalFormatting>
  <conditionalFormatting sqref="AA15:AA16">
    <cfRule type="cellIs" dxfId="6699" priority="6665" operator="equal">
      <formula>"jan."</formula>
    </cfRule>
  </conditionalFormatting>
  <conditionalFormatting sqref="AA15:AA16">
    <cfRule type="cellIs" dxfId="6698" priority="6664" operator="equal">
      <formula>"jan."</formula>
    </cfRule>
  </conditionalFormatting>
  <conditionalFormatting sqref="AA15:AA16">
    <cfRule type="cellIs" dxfId="6697" priority="6663" operator="equal">
      <formula>"jan."</formula>
    </cfRule>
  </conditionalFormatting>
  <conditionalFormatting sqref="AB15:AB16">
    <cfRule type="cellIs" dxfId="6696" priority="6662" operator="equal">
      <formula>"jan."</formula>
    </cfRule>
  </conditionalFormatting>
  <conditionalFormatting sqref="AC15:AC16">
    <cfRule type="cellIs" dxfId="6695" priority="6661" operator="equal">
      <formula>"jan."</formula>
    </cfRule>
  </conditionalFormatting>
  <conditionalFormatting sqref="AD15:AD16">
    <cfRule type="cellIs" dxfId="6694" priority="6660" operator="equal">
      <formula>"jan."</formula>
    </cfRule>
  </conditionalFormatting>
  <conditionalFormatting sqref="AC15:AC16">
    <cfRule type="cellIs" dxfId="6693" priority="6659" operator="equal">
      <formula>"jan."</formula>
    </cfRule>
  </conditionalFormatting>
  <conditionalFormatting sqref="AB15:AB16">
    <cfRule type="cellIs" dxfId="6692" priority="6658" operator="equal">
      <formula>"jan."</formula>
    </cfRule>
  </conditionalFormatting>
  <conditionalFormatting sqref="AC15:AC16">
    <cfRule type="cellIs" dxfId="6691" priority="6657" operator="equal">
      <formula>"jan."</formula>
    </cfRule>
  </conditionalFormatting>
  <conditionalFormatting sqref="AC15:AC16">
    <cfRule type="cellIs" dxfId="6690" priority="6655" operator="equal">
      <formula>"jan."</formula>
    </cfRule>
  </conditionalFormatting>
  <conditionalFormatting sqref="AA15:AA16">
    <cfRule type="cellIs" dxfId="6689" priority="6654" operator="equal">
      <formula>"jan."</formula>
    </cfRule>
  </conditionalFormatting>
  <conditionalFormatting sqref="AB15:AB16">
    <cfRule type="cellIs" dxfId="6688" priority="6653" operator="equal">
      <formula>"jan."</formula>
    </cfRule>
  </conditionalFormatting>
  <conditionalFormatting sqref="AB15:AB16">
    <cfRule type="cellIs" dxfId="6687" priority="6652" operator="equal">
      <formula>"jan."</formula>
    </cfRule>
  </conditionalFormatting>
  <conditionalFormatting sqref="AA15:AA16">
    <cfRule type="cellIs" dxfId="6686" priority="6651" operator="equal">
      <formula>"jan."</formula>
    </cfRule>
  </conditionalFormatting>
  <conditionalFormatting sqref="AB15:AB16">
    <cfRule type="cellIs" dxfId="6685" priority="6650" operator="equal">
      <formula>"jan."</formula>
    </cfRule>
  </conditionalFormatting>
  <conditionalFormatting sqref="AA15:AA16">
    <cfRule type="cellIs" dxfId="6684" priority="6649" operator="equal">
      <formula>"jan."</formula>
    </cfRule>
  </conditionalFormatting>
  <conditionalFormatting sqref="AB15:AB16">
    <cfRule type="cellIs" dxfId="6683" priority="6648" operator="equal">
      <formula>"jan."</formula>
    </cfRule>
  </conditionalFormatting>
  <conditionalFormatting sqref="AA15:AA16">
    <cfRule type="cellIs" dxfId="6682" priority="6647" operator="equal">
      <formula>"jan."</formula>
    </cfRule>
  </conditionalFormatting>
  <conditionalFormatting sqref="AC15:AC16">
    <cfRule type="cellIs" dxfId="6681" priority="6646" operator="equal">
      <formula>"jan."</formula>
    </cfRule>
  </conditionalFormatting>
  <conditionalFormatting sqref="AB15:AB16">
    <cfRule type="cellIs" dxfId="6680" priority="6645" operator="equal">
      <formula>"jan."</formula>
    </cfRule>
  </conditionalFormatting>
  <conditionalFormatting sqref="AA15:AA16">
    <cfRule type="cellIs" dxfId="6679" priority="6644" operator="equal">
      <formula>"jan."</formula>
    </cfRule>
  </conditionalFormatting>
  <conditionalFormatting sqref="AB15:AB16">
    <cfRule type="cellIs" dxfId="6678" priority="6643" operator="equal">
      <formula>"jan."</formula>
    </cfRule>
  </conditionalFormatting>
  <conditionalFormatting sqref="AA15:AA16">
    <cfRule type="cellIs" dxfId="6677" priority="6642" operator="equal">
      <formula>"jan."</formula>
    </cfRule>
  </conditionalFormatting>
  <conditionalFormatting sqref="AA15:AA16">
    <cfRule type="cellIs" dxfId="6676" priority="6640" operator="equal">
      <formula>"jan."</formula>
    </cfRule>
  </conditionalFormatting>
  <conditionalFormatting sqref="AC15:AC16">
    <cfRule type="cellIs" dxfId="6675" priority="6639" operator="equal">
      <formula>"jan."</formula>
    </cfRule>
  </conditionalFormatting>
  <conditionalFormatting sqref="AA15:AA16">
    <cfRule type="cellIs" dxfId="6674" priority="6638" operator="equal">
      <formula>"jan."</formula>
    </cfRule>
  </conditionalFormatting>
  <conditionalFormatting sqref="AA15:AA16">
    <cfRule type="cellIs" dxfId="6673" priority="6637" operator="equal">
      <formula>"jan."</formula>
    </cfRule>
  </conditionalFormatting>
  <conditionalFormatting sqref="AB15:AB16">
    <cfRule type="cellIs" dxfId="6672" priority="6635" operator="equal">
      <formula>"jan."</formula>
    </cfRule>
  </conditionalFormatting>
  <conditionalFormatting sqref="AA15:AA16">
    <cfRule type="cellIs" dxfId="6671" priority="6633" operator="equal">
      <formula>"jan."</formula>
    </cfRule>
  </conditionalFormatting>
  <conditionalFormatting sqref="AA15:AA16">
    <cfRule type="cellIs" dxfId="6670" priority="6631" operator="equal">
      <formula>"jan."</formula>
    </cfRule>
  </conditionalFormatting>
  <conditionalFormatting sqref="AB15:AB16">
    <cfRule type="cellIs" dxfId="6669" priority="6630" operator="equal">
      <formula>"jan."</formula>
    </cfRule>
  </conditionalFormatting>
  <conditionalFormatting sqref="AA15:AA16">
    <cfRule type="cellIs" dxfId="6668" priority="6629" operator="equal">
      <formula>"jan."</formula>
    </cfRule>
  </conditionalFormatting>
  <conditionalFormatting sqref="AC15:AC16">
    <cfRule type="cellIs" dxfId="6667" priority="6628" operator="equal">
      <formula>"jan."</formula>
    </cfRule>
  </conditionalFormatting>
  <conditionalFormatting sqref="AA15:AA16">
    <cfRule type="cellIs" dxfId="6666" priority="6627" operator="equal">
      <formula>"jan."</formula>
    </cfRule>
  </conditionalFormatting>
  <conditionalFormatting sqref="AA15:AA16">
    <cfRule type="cellIs" dxfId="6665" priority="6626" operator="equal">
      <formula>"jan."</formula>
    </cfRule>
  </conditionalFormatting>
  <conditionalFormatting sqref="AA15:AA16">
    <cfRule type="cellIs" dxfId="6664" priority="6625" operator="equal">
      <formula>"jan."</formula>
    </cfRule>
  </conditionalFormatting>
  <conditionalFormatting sqref="AB15:AB16">
    <cfRule type="cellIs" dxfId="6663" priority="6624" operator="equal">
      <formula>"jan."</formula>
    </cfRule>
  </conditionalFormatting>
  <conditionalFormatting sqref="AA15:AA16">
    <cfRule type="cellIs" dxfId="6662" priority="6623" operator="equal">
      <formula>"jan."</formula>
    </cfRule>
  </conditionalFormatting>
  <conditionalFormatting sqref="AA15:AA16">
    <cfRule type="cellIs" dxfId="6661" priority="6622" operator="equal">
      <formula>"jan."</formula>
    </cfRule>
  </conditionalFormatting>
  <conditionalFormatting sqref="AA15:AA16">
    <cfRule type="cellIs" dxfId="6660" priority="6621" operator="equal">
      <formula>"jan."</formula>
    </cfRule>
  </conditionalFormatting>
  <conditionalFormatting sqref="AB15:AB16">
    <cfRule type="cellIs" dxfId="6659" priority="6620" operator="equal">
      <formula>"jan."</formula>
    </cfRule>
  </conditionalFormatting>
  <conditionalFormatting sqref="AA15:AA16">
    <cfRule type="cellIs" dxfId="6658" priority="6619" operator="equal">
      <formula>"jan."</formula>
    </cfRule>
  </conditionalFormatting>
  <conditionalFormatting sqref="AB15:AB16">
    <cfRule type="cellIs" dxfId="6657" priority="6618" operator="equal">
      <formula>"jan."</formula>
    </cfRule>
  </conditionalFormatting>
  <conditionalFormatting sqref="AA15:AA16">
    <cfRule type="cellIs" dxfId="6656" priority="6617" operator="equal">
      <formula>"jan."</formula>
    </cfRule>
  </conditionalFormatting>
  <conditionalFormatting sqref="AB15:AB16">
    <cfRule type="cellIs" dxfId="6655" priority="6616" operator="equal">
      <formula>"jan."</formula>
    </cfRule>
  </conditionalFormatting>
  <conditionalFormatting sqref="AA15:AA16">
    <cfRule type="cellIs" dxfId="6654" priority="6615" operator="equal">
      <formula>"jan."</formula>
    </cfRule>
  </conditionalFormatting>
  <conditionalFormatting sqref="AB15:AB16">
    <cfRule type="cellIs" dxfId="6653" priority="6614" operator="equal">
      <formula>"jan."</formula>
    </cfRule>
  </conditionalFormatting>
  <conditionalFormatting sqref="AA15:AA16">
    <cfRule type="cellIs" dxfId="6652" priority="6613" operator="equal">
      <formula>"jan."</formula>
    </cfRule>
  </conditionalFormatting>
  <conditionalFormatting sqref="AA15:AA16">
    <cfRule type="cellIs" dxfId="6651" priority="6612" operator="equal">
      <formula>"jan."</formula>
    </cfRule>
  </conditionalFormatting>
  <conditionalFormatting sqref="AA15:AA16">
    <cfRule type="cellIs" dxfId="6650" priority="6611" operator="equal">
      <formula>"jan."</formula>
    </cfRule>
  </conditionalFormatting>
  <conditionalFormatting sqref="AA15:AA16">
    <cfRule type="cellIs" dxfId="6649" priority="6610" operator="equal">
      <formula>"jan."</formula>
    </cfRule>
  </conditionalFormatting>
  <conditionalFormatting sqref="AB15:AB16">
    <cfRule type="cellIs" dxfId="6648" priority="6609" operator="equal">
      <formula>"jan."</formula>
    </cfRule>
  </conditionalFormatting>
  <conditionalFormatting sqref="AA15:AA16">
    <cfRule type="cellIs" dxfId="6647" priority="6608" operator="equal">
      <formula>"jan."</formula>
    </cfRule>
  </conditionalFormatting>
  <conditionalFormatting sqref="AA15:AA16">
    <cfRule type="cellIs" dxfId="6646" priority="6607" operator="equal">
      <formula>"jan."</formula>
    </cfRule>
  </conditionalFormatting>
  <conditionalFormatting sqref="AA15:AA16">
    <cfRule type="cellIs" dxfId="6645" priority="6606" operator="equal">
      <formula>"jan."</formula>
    </cfRule>
  </conditionalFormatting>
  <conditionalFormatting sqref="AB15:AB16">
    <cfRule type="cellIs" dxfId="6644" priority="6605" operator="equal">
      <formula>"jan."</formula>
    </cfRule>
  </conditionalFormatting>
  <conditionalFormatting sqref="AA15:AA16">
    <cfRule type="cellIs" dxfId="6643" priority="6604" operator="equal">
      <formula>"jan."</formula>
    </cfRule>
  </conditionalFormatting>
  <conditionalFormatting sqref="AA15:AA16">
    <cfRule type="cellIs" dxfId="6642" priority="6603" operator="equal">
      <formula>"jan."</formula>
    </cfRule>
  </conditionalFormatting>
  <conditionalFormatting sqref="AA15:AA16">
    <cfRule type="cellIs" dxfId="6641" priority="6602" operator="equal">
      <formula>"jan."</formula>
    </cfRule>
  </conditionalFormatting>
  <conditionalFormatting sqref="AA15:AA16">
    <cfRule type="cellIs" dxfId="6640" priority="6601" operator="equal">
      <formula>"jan."</formula>
    </cfRule>
  </conditionalFormatting>
  <conditionalFormatting sqref="AA15:AA16">
    <cfRule type="cellIs" dxfId="6639" priority="6599" operator="equal">
      <formula>"jan."</formula>
    </cfRule>
  </conditionalFormatting>
  <conditionalFormatting sqref="AA15:AA16">
    <cfRule type="cellIs" dxfId="6638" priority="6598" operator="equal">
      <formula>"jan."</formula>
    </cfRule>
  </conditionalFormatting>
  <conditionalFormatting sqref="AC15:AC16">
    <cfRule type="cellIs" dxfId="6637" priority="6597" operator="equal">
      <formula>"jan."</formula>
    </cfRule>
  </conditionalFormatting>
  <conditionalFormatting sqref="AB15:AB16">
    <cfRule type="cellIs" dxfId="6636" priority="6596" operator="equal">
      <formula>"jan."</formula>
    </cfRule>
  </conditionalFormatting>
  <conditionalFormatting sqref="AA15:AA16">
    <cfRule type="cellIs" dxfId="6635" priority="6595" operator="equal">
      <formula>"jan."</formula>
    </cfRule>
  </conditionalFormatting>
  <conditionalFormatting sqref="AB15:AB16">
    <cfRule type="cellIs" dxfId="6634" priority="6594" operator="equal">
      <formula>"jan."</formula>
    </cfRule>
  </conditionalFormatting>
  <conditionalFormatting sqref="AA15:AA16">
    <cfRule type="cellIs" dxfId="6633" priority="6593" operator="equal">
      <formula>"jan."</formula>
    </cfRule>
  </conditionalFormatting>
  <conditionalFormatting sqref="AB15:AB16">
    <cfRule type="cellIs" dxfId="6632" priority="6592" operator="equal">
      <formula>"jan."</formula>
    </cfRule>
  </conditionalFormatting>
  <conditionalFormatting sqref="AA15:AA16">
    <cfRule type="cellIs" dxfId="6631" priority="6590" operator="equal">
      <formula>"jan."</formula>
    </cfRule>
  </conditionalFormatting>
  <conditionalFormatting sqref="AA15:AA16">
    <cfRule type="cellIs" dxfId="6630" priority="6589" operator="equal">
      <formula>"jan."</formula>
    </cfRule>
  </conditionalFormatting>
  <conditionalFormatting sqref="AA15:AA16">
    <cfRule type="cellIs" dxfId="6629" priority="6588" operator="equal">
      <formula>"jan."</formula>
    </cfRule>
  </conditionalFormatting>
  <conditionalFormatting sqref="AB15:AB16">
    <cfRule type="cellIs" dxfId="6628" priority="6587" operator="equal">
      <formula>"jan."</formula>
    </cfRule>
  </conditionalFormatting>
  <conditionalFormatting sqref="AA15:AA16">
    <cfRule type="cellIs" dxfId="6627" priority="6586" operator="equal">
      <formula>"jan."</formula>
    </cfRule>
  </conditionalFormatting>
  <conditionalFormatting sqref="AA15:AA16">
    <cfRule type="cellIs" dxfId="6626" priority="6585" operator="equal">
      <formula>"jan."</formula>
    </cfRule>
  </conditionalFormatting>
  <conditionalFormatting sqref="AA15:AA16">
    <cfRule type="cellIs" dxfId="6625" priority="6584" operator="equal">
      <formula>"jan."</formula>
    </cfRule>
  </conditionalFormatting>
  <conditionalFormatting sqref="AA15:AA16">
    <cfRule type="cellIs" dxfId="6624" priority="6581" operator="equal">
      <formula>"jan."</formula>
    </cfRule>
  </conditionalFormatting>
  <conditionalFormatting sqref="AA15:AA16">
    <cfRule type="cellIs" dxfId="6623" priority="6580" operator="equal">
      <formula>"jan."</formula>
    </cfRule>
  </conditionalFormatting>
  <conditionalFormatting sqref="AA15:AA16">
    <cfRule type="cellIs" dxfId="6622" priority="6579" operator="equal">
      <formula>"jan."</formula>
    </cfRule>
  </conditionalFormatting>
  <conditionalFormatting sqref="AB15:AB16">
    <cfRule type="cellIs" dxfId="6621" priority="6578" operator="equal">
      <formula>"jan."</formula>
    </cfRule>
  </conditionalFormatting>
  <conditionalFormatting sqref="AA15:AA16">
    <cfRule type="cellIs" dxfId="6620" priority="6577" operator="equal">
      <formula>"jan."</formula>
    </cfRule>
  </conditionalFormatting>
  <conditionalFormatting sqref="AA15:AA16">
    <cfRule type="cellIs" dxfId="6619" priority="6576" operator="equal">
      <formula>"jan."</formula>
    </cfRule>
  </conditionalFormatting>
  <conditionalFormatting sqref="AA15:AA16">
    <cfRule type="cellIs" dxfId="6618" priority="6575" operator="equal">
      <formula>"jan."</formula>
    </cfRule>
  </conditionalFormatting>
  <conditionalFormatting sqref="AA15:AA16">
    <cfRule type="cellIs" dxfId="6617" priority="6574" operator="equal">
      <formula>"jan."</formula>
    </cfRule>
  </conditionalFormatting>
  <conditionalFormatting sqref="AA15:AA16">
    <cfRule type="cellIs" dxfId="6616" priority="6573" operator="equal">
      <formula>"jan."</formula>
    </cfRule>
  </conditionalFormatting>
  <conditionalFormatting sqref="AA15:AA16">
    <cfRule type="cellIs" dxfId="6615" priority="6572" operator="equal">
      <formula>"jan."</formula>
    </cfRule>
  </conditionalFormatting>
  <conditionalFormatting sqref="AA15:AA16">
    <cfRule type="cellIs" dxfId="6614" priority="6571" operator="equal">
      <formula>"jan."</formula>
    </cfRule>
  </conditionalFormatting>
  <conditionalFormatting sqref="AA15:AA16">
    <cfRule type="cellIs" dxfId="6613" priority="6570" operator="equal">
      <formula>"jan."</formula>
    </cfRule>
  </conditionalFormatting>
  <conditionalFormatting sqref="AB15:AB16">
    <cfRule type="cellIs" dxfId="6612" priority="6569" operator="equal">
      <formula>"jan."</formula>
    </cfRule>
  </conditionalFormatting>
  <conditionalFormatting sqref="AC15:AC16">
    <cfRule type="cellIs" dxfId="6611" priority="6568" operator="equal">
      <formula>"jan."</formula>
    </cfRule>
  </conditionalFormatting>
  <conditionalFormatting sqref="AD15:AD16">
    <cfRule type="cellIs" dxfId="6610" priority="6567" operator="equal">
      <formula>"jan."</formula>
    </cfRule>
  </conditionalFormatting>
  <conditionalFormatting sqref="AB15:AB16">
    <cfRule type="cellIs" dxfId="6609" priority="6566" operator="equal">
      <formula>"jan."</formula>
    </cfRule>
  </conditionalFormatting>
  <conditionalFormatting sqref="AA15:AA16">
    <cfRule type="cellIs" dxfId="6608" priority="6565" operator="equal">
      <formula>"jan."</formula>
    </cfRule>
  </conditionalFormatting>
  <conditionalFormatting sqref="AB15:AB16">
    <cfRule type="cellIs" dxfId="6607" priority="6564" operator="equal">
      <formula>"jan."</formula>
    </cfRule>
  </conditionalFormatting>
  <conditionalFormatting sqref="AB15:AB16">
    <cfRule type="cellIs" dxfId="6606" priority="6562" operator="equal">
      <formula>"jan."</formula>
    </cfRule>
  </conditionalFormatting>
  <conditionalFormatting sqref="AA15:AA16">
    <cfRule type="cellIs" dxfId="6605" priority="6561" operator="equal">
      <formula>"jan."</formula>
    </cfRule>
  </conditionalFormatting>
  <conditionalFormatting sqref="AA15:AA16">
    <cfRule type="cellIs" dxfId="6604" priority="6558" operator="equal">
      <formula>"jan."</formula>
    </cfRule>
  </conditionalFormatting>
  <conditionalFormatting sqref="AB15:AB16">
    <cfRule type="cellIs" dxfId="6603" priority="6557" operator="equal">
      <formula>"jan."</formula>
    </cfRule>
  </conditionalFormatting>
  <conditionalFormatting sqref="AA15:AA16">
    <cfRule type="cellIs" dxfId="6602" priority="6556" operator="equal">
      <formula>"jan."</formula>
    </cfRule>
  </conditionalFormatting>
  <conditionalFormatting sqref="AA15:AA16">
    <cfRule type="cellIs" dxfId="6601" priority="6555" operator="equal">
      <formula>"jan."</formula>
    </cfRule>
  </conditionalFormatting>
  <conditionalFormatting sqref="AB15:AB16">
    <cfRule type="cellIs" dxfId="6600" priority="6553" operator="equal">
      <formula>"jan."</formula>
    </cfRule>
  </conditionalFormatting>
  <conditionalFormatting sqref="AA15:AA16">
    <cfRule type="cellIs" dxfId="6599" priority="6552" operator="equal">
      <formula>"jan."</formula>
    </cfRule>
  </conditionalFormatting>
  <conditionalFormatting sqref="AA15:AA16">
    <cfRule type="cellIs" dxfId="6598" priority="6549" operator="equal">
      <formula>"jan."</formula>
    </cfRule>
  </conditionalFormatting>
  <conditionalFormatting sqref="AA15:AA16">
    <cfRule type="cellIs" dxfId="6597" priority="6547" operator="equal">
      <formula>"jan."</formula>
    </cfRule>
  </conditionalFormatting>
  <conditionalFormatting sqref="AA15:AA16">
    <cfRule type="cellIs" dxfId="6596" priority="6546" operator="equal">
      <formula>"jan."</formula>
    </cfRule>
  </conditionalFormatting>
  <conditionalFormatting sqref="AA15:AA16">
    <cfRule type="cellIs" dxfId="6595" priority="6545" operator="equal">
      <formula>"jan."</formula>
    </cfRule>
  </conditionalFormatting>
  <conditionalFormatting sqref="AA15:AA16">
    <cfRule type="cellIs" dxfId="6594" priority="6544" operator="equal">
      <formula>"jan."</formula>
    </cfRule>
  </conditionalFormatting>
  <conditionalFormatting sqref="AA15:AA16">
    <cfRule type="cellIs" dxfId="6593" priority="6543" operator="equal">
      <formula>"jan."</formula>
    </cfRule>
  </conditionalFormatting>
  <conditionalFormatting sqref="AA15:AA16">
    <cfRule type="cellIs" dxfId="6592" priority="6542" operator="equal">
      <formula>"jan."</formula>
    </cfRule>
  </conditionalFormatting>
  <conditionalFormatting sqref="AA15:AA16">
    <cfRule type="cellIs" dxfId="6591" priority="6541" operator="equal">
      <formula>"jan."</formula>
    </cfRule>
  </conditionalFormatting>
  <conditionalFormatting sqref="AA15:AA16">
    <cfRule type="cellIs" dxfId="6590" priority="6540" operator="equal">
      <formula>"jan."</formula>
    </cfRule>
  </conditionalFormatting>
  <conditionalFormatting sqref="AB15:AB16">
    <cfRule type="cellIs" dxfId="6589" priority="6539" operator="equal">
      <formula>"jan."</formula>
    </cfRule>
  </conditionalFormatting>
  <conditionalFormatting sqref="AA15:AA16">
    <cfRule type="cellIs" dxfId="6588" priority="6538" operator="equal">
      <formula>"jan."</formula>
    </cfRule>
  </conditionalFormatting>
  <conditionalFormatting sqref="AA15:AA16">
    <cfRule type="cellIs" dxfId="6587" priority="6537" operator="equal">
      <formula>"jan."</formula>
    </cfRule>
  </conditionalFormatting>
  <conditionalFormatting sqref="AA15:AA16">
    <cfRule type="cellIs" dxfId="6586" priority="6536" operator="equal">
      <formula>"jan."</formula>
    </cfRule>
  </conditionalFormatting>
  <conditionalFormatting sqref="AA15:AA16">
    <cfRule type="cellIs" dxfId="6585" priority="6535" operator="equal">
      <formula>"jan."</formula>
    </cfRule>
  </conditionalFormatting>
  <conditionalFormatting sqref="AA15:AA16">
    <cfRule type="cellIs" dxfId="6584" priority="6534" operator="equal">
      <formula>"jan."</formula>
    </cfRule>
  </conditionalFormatting>
  <conditionalFormatting sqref="AA15:AA16">
    <cfRule type="cellIs" dxfId="6583" priority="6533" operator="equal">
      <formula>"jan."</formula>
    </cfRule>
  </conditionalFormatting>
  <conditionalFormatting sqref="AA15:AA16">
    <cfRule type="cellIs" dxfId="6582" priority="6532" operator="equal">
      <formula>"jan."</formula>
    </cfRule>
  </conditionalFormatting>
  <conditionalFormatting sqref="AB15:AB16">
    <cfRule type="cellIs" dxfId="6581" priority="6531" operator="equal">
      <formula>"jan."</formula>
    </cfRule>
  </conditionalFormatting>
  <conditionalFormatting sqref="AC15:AC16">
    <cfRule type="cellIs" dxfId="6580" priority="6530" operator="equal">
      <formula>"jan."</formula>
    </cfRule>
  </conditionalFormatting>
  <conditionalFormatting sqref="AD15:AD16">
    <cfRule type="cellIs" dxfId="6579" priority="6529" operator="equal">
      <formula>"jan."</formula>
    </cfRule>
  </conditionalFormatting>
  <conditionalFormatting sqref="AC15:AC16">
    <cfRule type="cellIs" dxfId="6578" priority="6528" operator="equal">
      <formula>"jan."</formula>
    </cfRule>
  </conditionalFormatting>
  <conditionalFormatting sqref="AD15:AD16">
    <cfRule type="cellIs" dxfId="6577" priority="6527" operator="equal">
      <formula>"jan."</formula>
    </cfRule>
  </conditionalFormatting>
  <conditionalFormatting sqref="AC15:AC16">
    <cfRule type="cellIs" dxfId="6576" priority="6526" operator="equal">
      <formula>"jan."</formula>
    </cfRule>
  </conditionalFormatting>
  <conditionalFormatting sqref="AD15:AD16">
    <cfRule type="cellIs" dxfId="6575" priority="6525" operator="equal">
      <formula>"jan."</formula>
    </cfRule>
  </conditionalFormatting>
  <conditionalFormatting sqref="AB15:AB16">
    <cfRule type="cellIs" dxfId="6574" priority="6524" operator="equal">
      <formula>"jan."</formula>
    </cfRule>
  </conditionalFormatting>
  <conditionalFormatting sqref="AC15:AC16">
    <cfRule type="cellIs" dxfId="6573" priority="6523" operator="equal">
      <formula>"jan."</formula>
    </cfRule>
  </conditionalFormatting>
  <conditionalFormatting sqref="AC15:AC16">
    <cfRule type="cellIs" dxfId="6572" priority="6522" operator="equal">
      <formula>"jan."</formula>
    </cfRule>
  </conditionalFormatting>
  <conditionalFormatting sqref="AB15:AB16">
    <cfRule type="cellIs" dxfId="6571" priority="6521" operator="equal">
      <formula>"jan."</formula>
    </cfRule>
  </conditionalFormatting>
  <conditionalFormatting sqref="AC15:AC16">
    <cfRule type="cellIs" dxfId="6570" priority="6520" operator="equal">
      <formula>"jan."</formula>
    </cfRule>
  </conditionalFormatting>
  <conditionalFormatting sqref="AB15:AB16">
    <cfRule type="cellIs" dxfId="6569" priority="6519" operator="equal">
      <formula>"jan."</formula>
    </cfRule>
  </conditionalFormatting>
  <conditionalFormatting sqref="AC15:AC16">
    <cfRule type="cellIs" dxfId="6568" priority="6518" operator="equal">
      <formula>"jan."</formula>
    </cfRule>
  </conditionalFormatting>
  <conditionalFormatting sqref="AA15:AA16">
    <cfRule type="cellIs" dxfId="6567" priority="6517" operator="equal">
      <formula>"jan."</formula>
    </cfRule>
  </conditionalFormatting>
  <conditionalFormatting sqref="AB15:AB16">
    <cfRule type="cellIs" dxfId="6566" priority="6516" operator="equal">
      <formula>"jan."</formula>
    </cfRule>
  </conditionalFormatting>
  <conditionalFormatting sqref="AD15:AD16">
    <cfRule type="cellIs" dxfId="6565" priority="6515" operator="equal">
      <formula>"jan."</formula>
    </cfRule>
  </conditionalFormatting>
  <conditionalFormatting sqref="AC15:AC16">
    <cfRule type="cellIs" dxfId="6564" priority="6514" operator="equal">
      <formula>"jan."</formula>
    </cfRule>
  </conditionalFormatting>
  <conditionalFormatting sqref="AB15:AB16">
    <cfRule type="cellIs" dxfId="6563" priority="6513" operator="equal">
      <formula>"jan."</formula>
    </cfRule>
  </conditionalFormatting>
  <conditionalFormatting sqref="AC15:AC16">
    <cfRule type="cellIs" dxfId="6562" priority="6512" operator="equal">
      <formula>"jan."</formula>
    </cfRule>
  </conditionalFormatting>
  <conditionalFormatting sqref="AB15:AB16">
    <cfRule type="cellIs" dxfId="6561" priority="6511" operator="equal">
      <formula>"jan."</formula>
    </cfRule>
  </conditionalFormatting>
  <conditionalFormatting sqref="AC15:AC16">
    <cfRule type="cellIs" dxfId="6560" priority="6510" operator="equal">
      <formula>"jan."</formula>
    </cfRule>
  </conditionalFormatting>
  <conditionalFormatting sqref="AA15:AA16">
    <cfRule type="cellIs" dxfId="6559" priority="6509" operator="equal">
      <formula>"jan."</formula>
    </cfRule>
  </conditionalFormatting>
  <conditionalFormatting sqref="AB15:AB16">
    <cfRule type="cellIs" dxfId="6558" priority="6508" operator="equal">
      <formula>"jan."</formula>
    </cfRule>
  </conditionalFormatting>
  <conditionalFormatting sqref="AD15:AD16">
    <cfRule type="cellIs" dxfId="6557" priority="6507" operator="equal">
      <formula>"jan."</formula>
    </cfRule>
  </conditionalFormatting>
  <conditionalFormatting sqref="AB15:AB16">
    <cfRule type="cellIs" dxfId="6556" priority="6506" operator="equal">
      <formula>"jan."</formula>
    </cfRule>
  </conditionalFormatting>
  <conditionalFormatting sqref="AA15:AA16">
    <cfRule type="cellIs" dxfId="6555" priority="6505" operator="equal">
      <formula>"jan."</formula>
    </cfRule>
  </conditionalFormatting>
  <conditionalFormatting sqref="AB15:AB16">
    <cfRule type="cellIs" dxfId="6554" priority="6504" operator="equal">
      <formula>"jan."</formula>
    </cfRule>
  </conditionalFormatting>
  <conditionalFormatting sqref="AA15:AA16">
    <cfRule type="cellIs" dxfId="6553" priority="6503" operator="equal">
      <formula>"jan."</formula>
    </cfRule>
  </conditionalFormatting>
  <conditionalFormatting sqref="AB15:AB16">
    <cfRule type="cellIs" dxfId="6552" priority="6502" operator="equal">
      <formula>"jan."</formula>
    </cfRule>
  </conditionalFormatting>
  <conditionalFormatting sqref="AA15:AA16">
    <cfRule type="cellIs" dxfId="6551" priority="6501" operator="equal">
      <formula>"jan."</formula>
    </cfRule>
  </conditionalFormatting>
  <conditionalFormatting sqref="AC15:AC16">
    <cfRule type="cellIs" dxfId="6550" priority="6500" operator="equal">
      <formula>"jan."</formula>
    </cfRule>
  </conditionalFormatting>
  <conditionalFormatting sqref="AC15:AC16">
    <cfRule type="cellIs" dxfId="6549" priority="6499" operator="equal">
      <formula>"jan."</formula>
    </cfRule>
  </conditionalFormatting>
  <conditionalFormatting sqref="AB15:AB16">
    <cfRule type="cellIs" dxfId="6548" priority="6498" operator="equal">
      <formula>"jan."</formula>
    </cfRule>
  </conditionalFormatting>
  <conditionalFormatting sqref="AC15:AC16">
    <cfRule type="cellIs" dxfId="6547" priority="6497" operator="equal">
      <formula>"jan."</formula>
    </cfRule>
  </conditionalFormatting>
  <conditionalFormatting sqref="AB15:AB16">
    <cfRule type="cellIs" dxfId="6546" priority="6496" operator="equal">
      <formula>"jan."</formula>
    </cfRule>
  </conditionalFormatting>
  <conditionalFormatting sqref="AC15:AC16">
    <cfRule type="cellIs" dxfId="6545" priority="6495" operator="equal">
      <formula>"jan."</formula>
    </cfRule>
  </conditionalFormatting>
  <conditionalFormatting sqref="AA15:AA16">
    <cfRule type="cellIs" dxfId="6544" priority="6494" operator="equal">
      <formula>"jan."</formula>
    </cfRule>
  </conditionalFormatting>
  <conditionalFormatting sqref="AB15:AB16">
    <cfRule type="cellIs" dxfId="6543" priority="6493" operator="equal">
      <formula>"jan."</formula>
    </cfRule>
  </conditionalFormatting>
  <conditionalFormatting sqref="AD15:AD16">
    <cfRule type="cellIs" dxfId="6542" priority="6492" operator="equal">
      <formula>"jan."</formula>
    </cfRule>
  </conditionalFormatting>
  <conditionalFormatting sqref="AB15:AB16">
    <cfRule type="cellIs" dxfId="6541" priority="6491" operator="equal">
      <formula>"jan."</formula>
    </cfRule>
  </conditionalFormatting>
  <conditionalFormatting sqref="AA15:AA16">
    <cfRule type="cellIs" dxfId="6540" priority="6490" operator="equal">
      <formula>"jan."</formula>
    </cfRule>
  </conditionalFormatting>
  <conditionalFormatting sqref="AB15:AB16">
    <cfRule type="cellIs" dxfId="6539" priority="6489" operator="equal">
      <formula>"jan."</formula>
    </cfRule>
  </conditionalFormatting>
  <conditionalFormatting sqref="AA15:AA16">
    <cfRule type="cellIs" dxfId="6538" priority="6488" operator="equal">
      <formula>"jan."</formula>
    </cfRule>
  </conditionalFormatting>
  <conditionalFormatting sqref="AB15:AB16">
    <cfRule type="cellIs" dxfId="6537" priority="6487" operator="equal">
      <formula>"jan."</formula>
    </cfRule>
  </conditionalFormatting>
  <conditionalFormatting sqref="AA15:AA16">
    <cfRule type="cellIs" dxfId="6536" priority="6486" operator="equal">
      <formula>"jan."</formula>
    </cfRule>
  </conditionalFormatting>
  <conditionalFormatting sqref="AC15:AC16">
    <cfRule type="cellIs" dxfId="6535" priority="6485" operator="equal">
      <formula>"jan."</formula>
    </cfRule>
  </conditionalFormatting>
  <conditionalFormatting sqref="AB15:AB16">
    <cfRule type="cellIs" dxfId="6534" priority="6484" operator="equal">
      <formula>"jan."</formula>
    </cfRule>
  </conditionalFormatting>
  <conditionalFormatting sqref="AA15:AA16">
    <cfRule type="cellIs" dxfId="6533" priority="6483" operator="equal">
      <formula>"jan."</formula>
    </cfRule>
  </conditionalFormatting>
  <conditionalFormatting sqref="AB15:AB16">
    <cfRule type="cellIs" dxfId="6532" priority="6482" operator="equal">
      <formula>"jan."</formula>
    </cfRule>
  </conditionalFormatting>
  <conditionalFormatting sqref="AA15:AA16">
    <cfRule type="cellIs" dxfId="6531" priority="6481" operator="equal">
      <formula>"jan."</formula>
    </cfRule>
  </conditionalFormatting>
  <conditionalFormatting sqref="AB15:AB16">
    <cfRule type="cellIs" dxfId="6530" priority="6480" operator="equal">
      <formula>"jan."</formula>
    </cfRule>
  </conditionalFormatting>
  <conditionalFormatting sqref="AA15:AA16">
    <cfRule type="cellIs" dxfId="6529" priority="6479" operator="equal">
      <formula>"jan."</formula>
    </cfRule>
  </conditionalFormatting>
  <conditionalFormatting sqref="AC15:AC16">
    <cfRule type="cellIs" dxfId="6528" priority="6478" operator="equal">
      <formula>"jan."</formula>
    </cfRule>
  </conditionalFormatting>
  <conditionalFormatting sqref="AA15:AA16">
    <cfRule type="cellIs" dxfId="6527" priority="6477" operator="equal">
      <formula>"jan."</formula>
    </cfRule>
  </conditionalFormatting>
  <conditionalFormatting sqref="AA15:AA16">
    <cfRule type="cellIs" dxfId="6526" priority="6476" operator="equal">
      <formula>"jan."</formula>
    </cfRule>
  </conditionalFormatting>
  <conditionalFormatting sqref="AA15:AA16">
    <cfRule type="cellIs" dxfId="6525" priority="6475" operator="equal">
      <formula>"jan."</formula>
    </cfRule>
  </conditionalFormatting>
  <conditionalFormatting sqref="AB15:AB16">
    <cfRule type="cellIs" dxfId="6524" priority="6474" operator="equal">
      <formula>"jan."</formula>
    </cfRule>
  </conditionalFormatting>
  <conditionalFormatting sqref="AC15:AC16">
    <cfRule type="cellIs" dxfId="6523" priority="6473" operator="equal">
      <formula>"jan."</formula>
    </cfRule>
  </conditionalFormatting>
  <conditionalFormatting sqref="AB15:AB16">
    <cfRule type="cellIs" dxfId="6522" priority="6472" operator="equal">
      <formula>"jan."</formula>
    </cfRule>
  </conditionalFormatting>
  <conditionalFormatting sqref="AC15:AC16">
    <cfRule type="cellIs" dxfId="6521" priority="6471" operator="equal">
      <formula>"jan."</formula>
    </cfRule>
  </conditionalFormatting>
  <conditionalFormatting sqref="AB15:AB16">
    <cfRule type="cellIs" dxfId="6520" priority="6470" operator="equal">
      <formula>"jan."</formula>
    </cfRule>
  </conditionalFormatting>
  <conditionalFormatting sqref="AC15:AC16">
    <cfRule type="cellIs" dxfId="6519" priority="6469" operator="equal">
      <formula>"jan."</formula>
    </cfRule>
  </conditionalFormatting>
  <conditionalFormatting sqref="AA15:AA16">
    <cfRule type="cellIs" dxfId="6518" priority="6468" operator="equal">
      <formula>"jan."</formula>
    </cfRule>
  </conditionalFormatting>
  <conditionalFormatting sqref="AB15:AB16">
    <cfRule type="cellIs" dxfId="6517" priority="6467" operator="equal">
      <formula>"jan."</formula>
    </cfRule>
  </conditionalFormatting>
  <conditionalFormatting sqref="AB15:AB16">
    <cfRule type="cellIs" dxfId="6516" priority="6466" operator="equal">
      <formula>"jan."</formula>
    </cfRule>
  </conditionalFormatting>
  <conditionalFormatting sqref="AA15:AA16">
    <cfRule type="cellIs" dxfId="6515" priority="6465" operator="equal">
      <formula>"jan."</formula>
    </cfRule>
  </conditionalFormatting>
  <conditionalFormatting sqref="AB15:AB16">
    <cfRule type="cellIs" dxfId="6514" priority="6464" operator="equal">
      <formula>"jan."</formula>
    </cfRule>
  </conditionalFormatting>
  <conditionalFormatting sqref="AB15:AB16">
    <cfRule type="cellIs" dxfId="6513" priority="6462" operator="equal">
      <formula>"jan."</formula>
    </cfRule>
  </conditionalFormatting>
  <conditionalFormatting sqref="AA15:AA16">
    <cfRule type="cellIs" dxfId="6512" priority="6461" operator="equal">
      <formula>"jan."</formula>
    </cfRule>
  </conditionalFormatting>
  <conditionalFormatting sqref="AC15:AC16">
    <cfRule type="cellIs" dxfId="6511" priority="6460" operator="equal">
      <formula>"jan."</formula>
    </cfRule>
  </conditionalFormatting>
  <conditionalFormatting sqref="AB15:AB16">
    <cfRule type="cellIs" dxfId="6510" priority="6459" operator="equal">
      <formula>"jan."</formula>
    </cfRule>
  </conditionalFormatting>
  <conditionalFormatting sqref="AA15:AA16">
    <cfRule type="cellIs" dxfId="6509" priority="6458" operator="equal">
      <formula>"jan."</formula>
    </cfRule>
  </conditionalFormatting>
  <conditionalFormatting sqref="AB15:AB16">
    <cfRule type="cellIs" dxfId="6508" priority="6457" operator="equal">
      <formula>"jan."</formula>
    </cfRule>
  </conditionalFormatting>
  <conditionalFormatting sqref="AA15:AA16">
    <cfRule type="cellIs" dxfId="6507" priority="6456" operator="equal">
      <formula>"jan."</formula>
    </cfRule>
  </conditionalFormatting>
  <conditionalFormatting sqref="AB15:AB16">
    <cfRule type="cellIs" dxfId="6506" priority="6455" operator="equal">
      <formula>"jan."</formula>
    </cfRule>
  </conditionalFormatting>
  <conditionalFormatting sqref="AA15:AA16">
    <cfRule type="cellIs" dxfId="6505" priority="6454" operator="equal">
      <formula>"jan."</formula>
    </cfRule>
  </conditionalFormatting>
  <conditionalFormatting sqref="AC15:AC16">
    <cfRule type="cellIs" dxfId="6504" priority="6453" operator="equal">
      <formula>"jan."</formula>
    </cfRule>
  </conditionalFormatting>
  <conditionalFormatting sqref="AA15:AA16">
    <cfRule type="cellIs" dxfId="6503" priority="6452" operator="equal">
      <formula>"jan."</formula>
    </cfRule>
  </conditionalFormatting>
  <conditionalFormatting sqref="AA15:AA16">
    <cfRule type="cellIs" dxfId="6502" priority="6451" operator="equal">
      <formula>"jan."</formula>
    </cfRule>
  </conditionalFormatting>
  <conditionalFormatting sqref="AA15:AA16">
    <cfRule type="cellIs" dxfId="6501" priority="6450" operator="equal">
      <formula>"jan."</formula>
    </cfRule>
  </conditionalFormatting>
  <conditionalFormatting sqref="AB15:AB16">
    <cfRule type="cellIs" dxfId="6500" priority="6449" operator="equal">
      <formula>"jan."</formula>
    </cfRule>
  </conditionalFormatting>
  <conditionalFormatting sqref="AB15:AB16">
    <cfRule type="cellIs" dxfId="6499" priority="6448" operator="equal">
      <formula>"jan."</formula>
    </cfRule>
  </conditionalFormatting>
  <conditionalFormatting sqref="AA15:AA16">
    <cfRule type="cellIs" dxfId="6498" priority="6447" operator="equal">
      <formula>"jan."</formula>
    </cfRule>
  </conditionalFormatting>
  <conditionalFormatting sqref="AB15:AB16">
    <cfRule type="cellIs" dxfId="6497" priority="6446" operator="equal">
      <formula>"jan."</formula>
    </cfRule>
  </conditionalFormatting>
  <conditionalFormatting sqref="AA15:AA16">
    <cfRule type="cellIs" dxfId="6496" priority="6445" operator="equal">
      <formula>"jan."</formula>
    </cfRule>
  </conditionalFormatting>
  <conditionalFormatting sqref="AB15:AB16">
    <cfRule type="cellIs" dxfId="6495" priority="6444" operator="equal">
      <formula>"jan."</formula>
    </cfRule>
  </conditionalFormatting>
  <conditionalFormatting sqref="AA15:AA16">
    <cfRule type="cellIs" dxfId="6494" priority="6443" operator="equal">
      <formula>"jan."</formula>
    </cfRule>
  </conditionalFormatting>
  <conditionalFormatting sqref="AC15:AC16">
    <cfRule type="cellIs" dxfId="6493" priority="6442" operator="equal">
      <formula>"jan."</formula>
    </cfRule>
  </conditionalFormatting>
  <conditionalFormatting sqref="AA15:AA16">
    <cfRule type="cellIs" dxfId="6492" priority="6441" operator="equal">
      <formula>"jan."</formula>
    </cfRule>
  </conditionalFormatting>
  <conditionalFormatting sqref="AA15:AA16">
    <cfRule type="cellIs" dxfId="6491" priority="6440" operator="equal">
      <formula>"jan."</formula>
    </cfRule>
  </conditionalFormatting>
  <conditionalFormatting sqref="AA15:AA16">
    <cfRule type="cellIs" dxfId="6490" priority="6439" operator="equal">
      <formula>"jan."</formula>
    </cfRule>
  </conditionalFormatting>
  <conditionalFormatting sqref="AB15:AB16">
    <cfRule type="cellIs" dxfId="6489" priority="6438" operator="equal">
      <formula>"jan."</formula>
    </cfRule>
  </conditionalFormatting>
  <conditionalFormatting sqref="AA15:AA16">
    <cfRule type="cellIs" dxfId="6488" priority="6437" operator="equal">
      <formula>"jan."</formula>
    </cfRule>
  </conditionalFormatting>
  <conditionalFormatting sqref="AA15:AA16">
    <cfRule type="cellIs" dxfId="6487" priority="6436" operator="equal">
      <formula>"jan."</formula>
    </cfRule>
  </conditionalFormatting>
  <conditionalFormatting sqref="AA15:AA16">
    <cfRule type="cellIs" dxfId="6486" priority="6435" operator="equal">
      <formula>"jan."</formula>
    </cfRule>
  </conditionalFormatting>
  <conditionalFormatting sqref="AB15:AB16">
    <cfRule type="cellIs" dxfId="6485" priority="6434" operator="equal">
      <formula>"jan."</formula>
    </cfRule>
  </conditionalFormatting>
  <conditionalFormatting sqref="AA15:AA16">
    <cfRule type="cellIs" dxfId="6484" priority="6433" operator="equal">
      <formula>"jan."</formula>
    </cfRule>
  </conditionalFormatting>
  <conditionalFormatting sqref="AD15:AD16">
    <cfRule type="cellIs" dxfId="6483" priority="6432" operator="equal">
      <formula>"jan."</formula>
    </cfRule>
  </conditionalFormatting>
  <conditionalFormatting sqref="AC15:AC16">
    <cfRule type="cellIs" dxfId="6482" priority="6431" operator="equal">
      <formula>"jan."</formula>
    </cfRule>
  </conditionalFormatting>
  <conditionalFormatting sqref="AB15:AB16">
    <cfRule type="cellIs" dxfId="6481" priority="6430" operator="equal">
      <formula>"jan."</formula>
    </cfRule>
  </conditionalFormatting>
  <conditionalFormatting sqref="AC15:AC16">
    <cfRule type="cellIs" dxfId="6480" priority="6429" operator="equal">
      <formula>"jan."</formula>
    </cfRule>
  </conditionalFormatting>
  <conditionalFormatting sqref="AB15:AB16">
    <cfRule type="cellIs" dxfId="6479" priority="6428" operator="equal">
      <formula>"jan."</formula>
    </cfRule>
  </conditionalFormatting>
  <conditionalFormatting sqref="AC15:AC16">
    <cfRule type="cellIs" dxfId="6478" priority="6427" operator="equal">
      <formula>"jan."</formula>
    </cfRule>
  </conditionalFormatting>
  <conditionalFormatting sqref="AA15:AA16">
    <cfRule type="cellIs" dxfId="6477" priority="6426" operator="equal">
      <formula>"jan."</formula>
    </cfRule>
  </conditionalFormatting>
  <conditionalFormatting sqref="AB15:AB16">
    <cfRule type="cellIs" dxfId="6476" priority="6425" operator="equal">
      <formula>"jan."</formula>
    </cfRule>
  </conditionalFormatting>
  <conditionalFormatting sqref="AB15:AB16">
    <cfRule type="cellIs" dxfId="6475" priority="6424" operator="equal">
      <formula>"jan."</formula>
    </cfRule>
  </conditionalFormatting>
  <conditionalFormatting sqref="AA15:AA16">
    <cfRule type="cellIs" dxfId="6474" priority="6423" operator="equal">
      <formula>"jan."</formula>
    </cfRule>
  </conditionalFormatting>
  <conditionalFormatting sqref="AB15:AB16">
    <cfRule type="cellIs" dxfId="6473" priority="6422" operator="equal">
      <formula>"jan."</formula>
    </cfRule>
  </conditionalFormatting>
  <conditionalFormatting sqref="AA15:AA16">
    <cfRule type="cellIs" dxfId="6472" priority="6421" operator="equal">
      <formula>"jan."</formula>
    </cfRule>
  </conditionalFormatting>
  <conditionalFormatting sqref="AB15:AB16">
    <cfRule type="cellIs" dxfId="6471" priority="6420" operator="equal">
      <formula>"jan."</formula>
    </cfRule>
  </conditionalFormatting>
  <conditionalFormatting sqref="AA15:AA16">
    <cfRule type="cellIs" dxfId="6470" priority="6419" operator="equal">
      <formula>"jan."</formula>
    </cfRule>
  </conditionalFormatting>
  <conditionalFormatting sqref="AC15:AC16">
    <cfRule type="cellIs" dxfId="6469" priority="6418" operator="equal">
      <formula>"jan."</formula>
    </cfRule>
  </conditionalFormatting>
  <conditionalFormatting sqref="AB15:AB16">
    <cfRule type="cellIs" dxfId="6468" priority="6417" operator="equal">
      <formula>"jan."</formula>
    </cfRule>
  </conditionalFormatting>
  <conditionalFormatting sqref="AA15:AA16">
    <cfRule type="cellIs" dxfId="6467" priority="6416" operator="equal">
      <formula>"jan."</formula>
    </cfRule>
  </conditionalFormatting>
  <conditionalFormatting sqref="AB15:AB16">
    <cfRule type="cellIs" dxfId="6466" priority="6415" operator="equal">
      <formula>"jan."</formula>
    </cfRule>
  </conditionalFormatting>
  <conditionalFormatting sqref="AA15:AA16">
    <cfRule type="cellIs" dxfId="6465" priority="6414" operator="equal">
      <formula>"jan."</formula>
    </cfRule>
  </conditionalFormatting>
  <conditionalFormatting sqref="AB15:AB16">
    <cfRule type="cellIs" dxfId="6464" priority="6413" operator="equal">
      <formula>"jan."</formula>
    </cfRule>
  </conditionalFormatting>
  <conditionalFormatting sqref="AA15:AA16">
    <cfRule type="cellIs" dxfId="6463" priority="6412" operator="equal">
      <formula>"jan."</formula>
    </cfRule>
  </conditionalFormatting>
  <conditionalFormatting sqref="AC15:AC16">
    <cfRule type="cellIs" dxfId="6462" priority="6411" operator="equal">
      <formula>"jan."</formula>
    </cfRule>
  </conditionalFormatting>
  <conditionalFormatting sqref="AA15:AA16">
    <cfRule type="cellIs" dxfId="6461" priority="6410" operator="equal">
      <formula>"jan."</formula>
    </cfRule>
  </conditionalFormatting>
  <conditionalFormatting sqref="AA15:AA16">
    <cfRule type="cellIs" dxfId="6460" priority="6409" operator="equal">
      <formula>"jan."</formula>
    </cfRule>
  </conditionalFormatting>
  <conditionalFormatting sqref="AA15:AA16">
    <cfRule type="cellIs" dxfId="6459" priority="6408" operator="equal">
      <formula>"jan."</formula>
    </cfRule>
  </conditionalFormatting>
  <conditionalFormatting sqref="AB15:AB16">
    <cfRule type="cellIs" dxfId="6458" priority="6407" operator="equal">
      <formula>"jan."</formula>
    </cfRule>
  </conditionalFormatting>
  <conditionalFormatting sqref="AB15:AB16">
    <cfRule type="cellIs" dxfId="6457" priority="6406" operator="equal">
      <formula>"jan."</formula>
    </cfRule>
  </conditionalFormatting>
  <conditionalFormatting sqref="AA15:AA16">
    <cfRule type="cellIs" dxfId="6456" priority="6405" operator="equal">
      <formula>"jan."</formula>
    </cfRule>
  </conditionalFormatting>
  <conditionalFormatting sqref="AB15:AB16">
    <cfRule type="cellIs" dxfId="6455" priority="6404" operator="equal">
      <formula>"jan."</formula>
    </cfRule>
  </conditionalFormatting>
  <conditionalFormatting sqref="AA15:AA16">
    <cfRule type="cellIs" dxfId="6454" priority="6403" operator="equal">
      <formula>"jan."</formula>
    </cfRule>
  </conditionalFormatting>
  <conditionalFormatting sqref="AB15:AB16">
    <cfRule type="cellIs" dxfId="6453" priority="6402" operator="equal">
      <formula>"jan."</formula>
    </cfRule>
  </conditionalFormatting>
  <conditionalFormatting sqref="AA15:AA16">
    <cfRule type="cellIs" dxfId="6452" priority="6401" operator="equal">
      <formula>"jan."</formula>
    </cfRule>
  </conditionalFormatting>
  <conditionalFormatting sqref="AC15:AC16">
    <cfRule type="cellIs" dxfId="6451" priority="6400" operator="equal">
      <formula>"jan."</formula>
    </cfRule>
  </conditionalFormatting>
  <conditionalFormatting sqref="AA15:AA16">
    <cfRule type="cellIs" dxfId="6450" priority="6399" operator="equal">
      <formula>"jan."</formula>
    </cfRule>
  </conditionalFormatting>
  <conditionalFormatting sqref="AA15:AA16">
    <cfRule type="cellIs" dxfId="6449" priority="6398" operator="equal">
      <formula>"jan."</formula>
    </cfRule>
  </conditionalFormatting>
  <conditionalFormatting sqref="AA15:AA16">
    <cfRule type="cellIs" dxfId="6448" priority="6397" operator="equal">
      <formula>"jan."</formula>
    </cfRule>
  </conditionalFormatting>
  <conditionalFormatting sqref="AB15:AB16">
    <cfRule type="cellIs" dxfId="6447" priority="6396" operator="equal">
      <formula>"jan."</formula>
    </cfRule>
  </conditionalFormatting>
  <conditionalFormatting sqref="AA15:AA16">
    <cfRule type="cellIs" dxfId="6446" priority="6395" operator="equal">
      <formula>"jan."</formula>
    </cfRule>
  </conditionalFormatting>
  <conditionalFormatting sqref="AA15:AA16">
    <cfRule type="cellIs" dxfId="6445" priority="6394" operator="equal">
      <formula>"jan."</formula>
    </cfRule>
  </conditionalFormatting>
  <conditionalFormatting sqref="AA15:AA16">
    <cfRule type="cellIs" dxfId="6444" priority="6393" operator="equal">
      <formula>"jan."</formula>
    </cfRule>
  </conditionalFormatting>
  <conditionalFormatting sqref="AB15:AB16">
    <cfRule type="cellIs" dxfId="6443" priority="6392" operator="equal">
      <formula>"jan."</formula>
    </cfRule>
  </conditionalFormatting>
  <conditionalFormatting sqref="AA15:AA16">
    <cfRule type="cellIs" dxfId="6442" priority="6391" operator="equal">
      <formula>"jan."</formula>
    </cfRule>
  </conditionalFormatting>
  <conditionalFormatting sqref="AB15:AB16">
    <cfRule type="cellIs" dxfId="6441" priority="6390" operator="equal">
      <formula>"jan."</formula>
    </cfRule>
  </conditionalFormatting>
  <conditionalFormatting sqref="AA15:AA16">
    <cfRule type="cellIs" dxfId="6440" priority="6389" operator="equal">
      <formula>"jan."</formula>
    </cfRule>
  </conditionalFormatting>
  <conditionalFormatting sqref="AB15:AB16">
    <cfRule type="cellIs" dxfId="6439" priority="6388" operator="equal">
      <formula>"jan."</formula>
    </cfRule>
  </conditionalFormatting>
  <conditionalFormatting sqref="AA15:AA16">
    <cfRule type="cellIs" dxfId="6438" priority="6387" operator="equal">
      <formula>"jan."</formula>
    </cfRule>
  </conditionalFormatting>
  <conditionalFormatting sqref="AB15:AB16">
    <cfRule type="cellIs" dxfId="6437" priority="6386" operator="equal">
      <formula>"jan."</formula>
    </cfRule>
  </conditionalFormatting>
  <conditionalFormatting sqref="AA15:AA16">
    <cfRule type="cellIs" dxfId="6436" priority="6385" operator="equal">
      <formula>"jan."</formula>
    </cfRule>
  </conditionalFormatting>
  <conditionalFormatting sqref="AA15:AA16">
    <cfRule type="cellIs" dxfId="6435" priority="6384" operator="equal">
      <formula>"jan."</formula>
    </cfRule>
  </conditionalFormatting>
  <conditionalFormatting sqref="AA15:AA16">
    <cfRule type="cellIs" dxfId="6434" priority="6383" operator="equal">
      <formula>"jan."</formula>
    </cfRule>
  </conditionalFormatting>
  <conditionalFormatting sqref="AB15:AB16">
    <cfRule type="cellIs" dxfId="6433" priority="6381" operator="equal">
      <formula>"jan."</formula>
    </cfRule>
  </conditionalFormatting>
  <conditionalFormatting sqref="AA15:AA16">
    <cfRule type="cellIs" dxfId="6432" priority="6380" operator="equal">
      <formula>"jan."</formula>
    </cfRule>
  </conditionalFormatting>
  <conditionalFormatting sqref="AA15:AA16">
    <cfRule type="cellIs" dxfId="6431" priority="6379" operator="equal">
      <formula>"jan."</formula>
    </cfRule>
  </conditionalFormatting>
  <conditionalFormatting sqref="AA15:AA16">
    <cfRule type="cellIs" dxfId="6430" priority="6378" operator="equal">
      <formula>"jan."</formula>
    </cfRule>
  </conditionalFormatting>
  <conditionalFormatting sqref="AB15:AB16">
    <cfRule type="cellIs" dxfId="6429" priority="6377" operator="equal">
      <formula>"jan."</formula>
    </cfRule>
  </conditionalFormatting>
  <conditionalFormatting sqref="AA15:AA16">
    <cfRule type="cellIs" dxfId="6428" priority="6376" operator="equal">
      <formula>"jan."</formula>
    </cfRule>
  </conditionalFormatting>
  <conditionalFormatting sqref="AA15:AA16">
    <cfRule type="cellIs" dxfId="6427" priority="6375" operator="equal">
      <formula>"jan."</formula>
    </cfRule>
  </conditionalFormatting>
  <conditionalFormatting sqref="AA15:AA16">
    <cfRule type="cellIs" dxfId="6426" priority="6374" operator="equal">
      <formula>"jan."</formula>
    </cfRule>
  </conditionalFormatting>
  <conditionalFormatting sqref="AA15:AA16">
    <cfRule type="cellIs" dxfId="6425" priority="6373" operator="equal">
      <formula>"jan."</formula>
    </cfRule>
  </conditionalFormatting>
  <conditionalFormatting sqref="AB15:AB16">
    <cfRule type="cellIs" dxfId="6424" priority="6372" operator="equal">
      <formula>"jan."</formula>
    </cfRule>
  </conditionalFormatting>
  <conditionalFormatting sqref="AA15:AA16">
    <cfRule type="cellIs" dxfId="6423" priority="6371" operator="equal">
      <formula>"jan."</formula>
    </cfRule>
  </conditionalFormatting>
  <conditionalFormatting sqref="AA15:AA16">
    <cfRule type="cellIs" dxfId="6422" priority="6370" operator="equal">
      <formula>"jan."</formula>
    </cfRule>
  </conditionalFormatting>
  <conditionalFormatting sqref="AC15:AC16">
    <cfRule type="cellIs" dxfId="6421" priority="6369" operator="equal">
      <formula>"jan."</formula>
    </cfRule>
  </conditionalFormatting>
  <conditionalFormatting sqref="AD15:AD16">
    <cfRule type="cellIs" dxfId="6420" priority="6368" operator="equal">
      <formula>"jan."</formula>
    </cfRule>
  </conditionalFormatting>
  <conditionalFormatting sqref="AC15:AC16">
    <cfRule type="cellIs" dxfId="6419" priority="6367" operator="equal">
      <formula>"jan."</formula>
    </cfRule>
  </conditionalFormatting>
  <conditionalFormatting sqref="AB15:AB16">
    <cfRule type="cellIs" dxfId="6418" priority="6366" operator="equal">
      <formula>"jan."</formula>
    </cfRule>
  </conditionalFormatting>
  <conditionalFormatting sqref="AC15:AC16">
    <cfRule type="cellIs" dxfId="6417" priority="6365" operator="equal">
      <formula>"jan."</formula>
    </cfRule>
  </conditionalFormatting>
  <conditionalFormatting sqref="AB15:AB16">
    <cfRule type="cellIs" dxfId="6416" priority="6364" operator="equal">
      <formula>"jan."</formula>
    </cfRule>
  </conditionalFormatting>
  <conditionalFormatting sqref="AC15:AC16">
    <cfRule type="cellIs" dxfId="6415" priority="6363" operator="equal">
      <formula>"jan."</formula>
    </cfRule>
  </conditionalFormatting>
  <conditionalFormatting sqref="AA15:AA16">
    <cfRule type="cellIs" dxfId="6414" priority="6362" operator="equal">
      <formula>"jan."</formula>
    </cfRule>
  </conditionalFormatting>
  <conditionalFormatting sqref="AB15:AB16">
    <cfRule type="cellIs" dxfId="6413" priority="6361" operator="equal">
      <formula>"jan."</formula>
    </cfRule>
  </conditionalFormatting>
  <conditionalFormatting sqref="AB15:AB16">
    <cfRule type="cellIs" dxfId="6412" priority="6360" operator="equal">
      <formula>"jan."</formula>
    </cfRule>
  </conditionalFormatting>
  <conditionalFormatting sqref="AA15:AA16">
    <cfRule type="cellIs" dxfId="6411" priority="6359" operator="equal">
      <formula>"jan."</formula>
    </cfRule>
  </conditionalFormatting>
  <conditionalFormatting sqref="AB15:AB16">
    <cfRule type="cellIs" dxfId="6410" priority="6358" operator="equal">
      <formula>"jan."</formula>
    </cfRule>
  </conditionalFormatting>
  <conditionalFormatting sqref="AA15:AA16">
    <cfRule type="cellIs" dxfId="6409" priority="6357" operator="equal">
      <formula>"jan."</formula>
    </cfRule>
  </conditionalFormatting>
  <conditionalFormatting sqref="AA15:AA16">
    <cfRule type="cellIs" dxfId="6408" priority="6355" operator="equal">
      <formula>"jan."</formula>
    </cfRule>
  </conditionalFormatting>
  <conditionalFormatting sqref="AC15:AC16">
    <cfRule type="cellIs" dxfId="6407" priority="6354" operator="equal">
      <formula>"jan."</formula>
    </cfRule>
  </conditionalFormatting>
  <conditionalFormatting sqref="AB15:AB16">
    <cfRule type="cellIs" dxfId="6406" priority="6353" operator="equal">
      <formula>"jan."</formula>
    </cfRule>
  </conditionalFormatting>
  <conditionalFormatting sqref="AA15:AA16">
    <cfRule type="cellIs" dxfId="6405" priority="6352" operator="equal">
      <formula>"jan."</formula>
    </cfRule>
  </conditionalFormatting>
  <conditionalFormatting sqref="AB15:AB16">
    <cfRule type="cellIs" dxfId="6404" priority="6351" operator="equal">
      <formula>"jan."</formula>
    </cfRule>
  </conditionalFormatting>
  <conditionalFormatting sqref="AA15:AA16">
    <cfRule type="cellIs" dxfId="6403" priority="6350" operator="equal">
      <formula>"jan."</formula>
    </cfRule>
  </conditionalFormatting>
  <conditionalFormatting sqref="AB15:AB16">
    <cfRule type="cellIs" dxfId="6402" priority="6349" operator="equal">
      <formula>"jan."</formula>
    </cfRule>
  </conditionalFormatting>
  <conditionalFormatting sqref="AA15:AA16">
    <cfRule type="cellIs" dxfId="6401" priority="6348" operator="equal">
      <formula>"jan."</formula>
    </cfRule>
  </conditionalFormatting>
  <conditionalFormatting sqref="AC15:AC16">
    <cfRule type="cellIs" dxfId="6400" priority="6347" operator="equal">
      <formula>"jan."</formula>
    </cfRule>
  </conditionalFormatting>
  <conditionalFormatting sqref="AA15:AA16">
    <cfRule type="cellIs" dxfId="6399" priority="6346" operator="equal">
      <formula>"jan."</formula>
    </cfRule>
  </conditionalFormatting>
  <conditionalFormatting sqref="AA15:AA16">
    <cfRule type="cellIs" dxfId="6398" priority="6345" operator="equal">
      <formula>"jan."</formula>
    </cfRule>
  </conditionalFormatting>
  <conditionalFormatting sqref="AA15:AA16">
    <cfRule type="cellIs" dxfId="6397" priority="6344" operator="equal">
      <formula>"jan."</formula>
    </cfRule>
  </conditionalFormatting>
  <conditionalFormatting sqref="AB15:AB16">
    <cfRule type="cellIs" dxfId="6396" priority="6343" operator="equal">
      <formula>"jan."</formula>
    </cfRule>
  </conditionalFormatting>
  <conditionalFormatting sqref="AB15:AB16">
    <cfRule type="cellIs" dxfId="6395" priority="6342" operator="equal">
      <formula>"jan."</formula>
    </cfRule>
  </conditionalFormatting>
  <conditionalFormatting sqref="AA15:AA16">
    <cfRule type="cellIs" dxfId="6394" priority="6341" operator="equal">
      <formula>"jan."</formula>
    </cfRule>
  </conditionalFormatting>
  <conditionalFormatting sqref="AB15:AB16">
    <cfRule type="cellIs" dxfId="6393" priority="6340" operator="equal">
      <formula>"jan."</formula>
    </cfRule>
  </conditionalFormatting>
  <conditionalFormatting sqref="AA15:AA16">
    <cfRule type="cellIs" dxfId="6392" priority="6339" operator="equal">
      <formula>"jan."</formula>
    </cfRule>
  </conditionalFormatting>
  <conditionalFormatting sqref="AB15:AB16">
    <cfRule type="cellIs" dxfId="6391" priority="6338" operator="equal">
      <formula>"jan."</formula>
    </cfRule>
  </conditionalFormatting>
  <conditionalFormatting sqref="AA15:AA16">
    <cfRule type="cellIs" dxfId="6390" priority="6337" operator="equal">
      <formula>"jan."</formula>
    </cfRule>
  </conditionalFormatting>
  <conditionalFormatting sqref="AC15:AC16">
    <cfRule type="cellIs" dxfId="6389" priority="6336" operator="equal">
      <formula>"jan."</formula>
    </cfRule>
  </conditionalFormatting>
  <conditionalFormatting sqref="AA15:AA16">
    <cfRule type="cellIs" dxfId="6388" priority="6335" operator="equal">
      <formula>"jan."</formula>
    </cfRule>
  </conditionalFormatting>
  <conditionalFormatting sqref="AA15:AA16">
    <cfRule type="cellIs" dxfId="6387" priority="6334" operator="equal">
      <formula>"jan."</formula>
    </cfRule>
  </conditionalFormatting>
  <conditionalFormatting sqref="AA15:AA16">
    <cfRule type="cellIs" dxfId="6386" priority="6333" operator="equal">
      <formula>"jan."</formula>
    </cfRule>
  </conditionalFormatting>
  <conditionalFormatting sqref="AB15:AB16">
    <cfRule type="cellIs" dxfId="6385" priority="6332" operator="equal">
      <formula>"jan."</formula>
    </cfRule>
  </conditionalFormatting>
  <conditionalFormatting sqref="AA15:AA16">
    <cfRule type="cellIs" dxfId="6384" priority="6331" operator="equal">
      <formula>"jan."</formula>
    </cfRule>
  </conditionalFormatting>
  <conditionalFormatting sqref="AA15:AA16">
    <cfRule type="cellIs" dxfId="6383" priority="6330" operator="equal">
      <formula>"jan."</formula>
    </cfRule>
  </conditionalFormatting>
  <conditionalFormatting sqref="AA15:AA16">
    <cfRule type="cellIs" dxfId="6382" priority="6329" operator="equal">
      <formula>"jan."</formula>
    </cfRule>
  </conditionalFormatting>
  <conditionalFormatting sqref="AB15:AB16">
    <cfRule type="cellIs" dxfId="6381" priority="6328" operator="equal">
      <formula>"jan."</formula>
    </cfRule>
  </conditionalFormatting>
  <conditionalFormatting sqref="AA15:AA16">
    <cfRule type="cellIs" dxfId="6380" priority="6327" operator="equal">
      <formula>"jan."</formula>
    </cfRule>
  </conditionalFormatting>
  <conditionalFormatting sqref="AB15:AB16">
    <cfRule type="cellIs" dxfId="6379" priority="6326" operator="equal">
      <formula>"jan."</formula>
    </cfRule>
  </conditionalFormatting>
  <conditionalFormatting sqref="AA15:AA16">
    <cfRule type="cellIs" dxfId="6378" priority="6325" operator="equal">
      <formula>"jan."</formula>
    </cfRule>
  </conditionalFormatting>
  <conditionalFormatting sqref="AB15:AB16">
    <cfRule type="cellIs" dxfId="6377" priority="6324" operator="equal">
      <formula>"jan."</formula>
    </cfRule>
  </conditionalFormatting>
  <conditionalFormatting sqref="AB15:AB16">
    <cfRule type="cellIs" dxfId="6376" priority="6322" operator="equal">
      <formula>"jan."</formula>
    </cfRule>
  </conditionalFormatting>
  <conditionalFormatting sqref="AA15:AA16">
    <cfRule type="cellIs" dxfId="6375" priority="6321" operator="equal">
      <formula>"jan."</formula>
    </cfRule>
  </conditionalFormatting>
  <conditionalFormatting sqref="AA15:AA16">
    <cfRule type="cellIs" dxfId="6374" priority="6318" operator="equal">
      <formula>"jan."</formula>
    </cfRule>
  </conditionalFormatting>
  <conditionalFormatting sqref="AB15:AB16">
    <cfRule type="cellIs" dxfId="6373" priority="6317" operator="equal">
      <formula>"jan."</formula>
    </cfRule>
  </conditionalFormatting>
  <conditionalFormatting sqref="AA15:AA16">
    <cfRule type="cellIs" dxfId="6372" priority="6316" operator="equal">
      <formula>"jan."</formula>
    </cfRule>
  </conditionalFormatting>
  <conditionalFormatting sqref="AA15:AA16">
    <cfRule type="cellIs" dxfId="6371" priority="6315" operator="equal">
      <formula>"jan."</formula>
    </cfRule>
  </conditionalFormatting>
  <conditionalFormatting sqref="AA15:AA16">
    <cfRule type="cellIs" dxfId="6370" priority="6314" operator="equal">
      <formula>"jan."</formula>
    </cfRule>
  </conditionalFormatting>
  <conditionalFormatting sqref="AB15:AB16">
    <cfRule type="cellIs" dxfId="6369" priority="6313" operator="equal">
      <formula>"jan."</formula>
    </cfRule>
  </conditionalFormatting>
  <conditionalFormatting sqref="AA15:AA16">
    <cfRule type="cellIs" dxfId="6368" priority="6312" operator="equal">
      <formula>"jan."</formula>
    </cfRule>
  </conditionalFormatting>
  <conditionalFormatting sqref="AA15:AA16">
    <cfRule type="cellIs" dxfId="6367" priority="6311" operator="equal">
      <formula>"jan."</formula>
    </cfRule>
  </conditionalFormatting>
  <conditionalFormatting sqref="AA15:AA16">
    <cfRule type="cellIs" dxfId="6366" priority="6310" operator="equal">
      <formula>"jan."</formula>
    </cfRule>
  </conditionalFormatting>
  <conditionalFormatting sqref="AA15:AA16">
    <cfRule type="cellIs" dxfId="6365" priority="6309" operator="equal">
      <formula>"jan."</formula>
    </cfRule>
  </conditionalFormatting>
  <conditionalFormatting sqref="AB15:AB16">
    <cfRule type="cellIs" dxfId="6364" priority="6308" operator="equal">
      <formula>"jan."</formula>
    </cfRule>
  </conditionalFormatting>
  <conditionalFormatting sqref="AA15:AA16">
    <cfRule type="cellIs" dxfId="6363" priority="6307" operator="equal">
      <formula>"jan."</formula>
    </cfRule>
  </conditionalFormatting>
  <conditionalFormatting sqref="AA15:AA16">
    <cfRule type="cellIs" dxfId="6362" priority="6306" operator="equal">
      <formula>"jan."</formula>
    </cfRule>
  </conditionalFormatting>
  <conditionalFormatting sqref="AC15:AC16">
    <cfRule type="cellIs" dxfId="6361" priority="6305" operator="equal">
      <formula>"jan."</formula>
    </cfRule>
  </conditionalFormatting>
  <conditionalFormatting sqref="AB15:AB16">
    <cfRule type="cellIs" dxfId="6360" priority="6304" operator="equal">
      <formula>"jan."</formula>
    </cfRule>
  </conditionalFormatting>
  <conditionalFormatting sqref="AA15:AA16">
    <cfRule type="cellIs" dxfId="6359" priority="6303" operator="equal">
      <formula>"jan."</formula>
    </cfRule>
  </conditionalFormatting>
  <conditionalFormatting sqref="AB15:AB16">
    <cfRule type="cellIs" dxfId="6358" priority="6302" operator="equal">
      <formula>"jan."</formula>
    </cfRule>
  </conditionalFormatting>
  <conditionalFormatting sqref="AA15:AA16">
    <cfRule type="cellIs" dxfId="6357" priority="6301" operator="equal">
      <formula>"jan."</formula>
    </cfRule>
  </conditionalFormatting>
  <conditionalFormatting sqref="AB15:AB16">
    <cfRule type="cellIs" dxfId="6356" priority="6300" operator="equal">
      <formula>"jan."</formula>
    </cfRule>
  </conditionalFormatting>
  <conditionalFormatting sqref="AA15:AA16">
    <cfRule type="cellIs" dxfId="6355" priority="6299" operator="equal">
      <formula>"jan."</formula>
    </cfRule>
  </conditionalFormatting>
  <conditionalFormatting sqref="AA15:AA16">
    <cfRule type="cellIs" dxfId="6354" priority="6298" operator="equal">
      <formula>"jan."</formula>
    </cfRule>
  </conditionalFormatting>
  <conditionalFormatting sqref="AA15:AA16">
    <cfRule type="cellIs" dxfId="6353" priority="6297" operator="equal">
      <formula>"jan."</formula>
    </cfRule>
  </conditionalFormatting>
  <conditionalFormatting sqref="AA15:AA16">
    <cfRule type="cellIs" dxfId="6352" priority="6296" operator="equal">
      <formula>"jan."</formula>
    </cfRule>
  </conditionalFormatting>
  <conditionalFormatting sqref="AB15:AB16">
    <cfRule type="cellIs" dxfId="6351" priority="6295" operator="equal">
      <formula>"jan."</formula>
    </cfRule>
  </conditionalFormatting>
  <conditionalFormatting sqref="AA15:AA16">
    <cfRule type="cellIs" dxfId="6350" priority="6294" operator="equal">
      <formula>"jan."</formula>
    </cfRule>
  </conditionalFormatting>
  <conditionalFormatting sqref="AA15:AA16">
    <cfRule type="cellIs" dxfId="6349" priority="6293" operator="equal">
      <formula>"jan."</formula>
    </cfRule>
  </conditionalFormatting>
  <conditionalFormatting sqref="AA15:AA16">
    <cfRule type="cellIs" dxfId="6348" priority="6292" operator="equal">
      <formula>"jan."</formula>
    </cfRule>
  </conditionalFormatting>
  <conditionalFormatting sqref="AB15:AB16">
    <cfRule type="cellIs" dxfId="6347" priority="6291" operator="equal">
      <formula>"jan."</formula>
    </cfRule>
  </conditionalFormatting>
  <conditionalFormatting sqref="AA15:AA16">
    <cfRule type="cellIs" dxfId="6346" priority="6290" operator="equal">
      <formula>"jan."</formula>
    </cfRule>
  </conditionalFormatting>
  <conditionalFormatting sqref="AA15:AA16">
    <cfRule type="cellIs" dxfId="6345" priority="6289" operator="equal">
      <formula>"jan."</formula>
    </cfRule>
  </conditionalFormatting>
  <conditionalFormatting sqref="AA15:AA16">
    <cfRule type="cellIs" dxfId="6344" priority="6288" operator="equal">
      <formula>"jan."</formula>
    </cfRule>
  </conditionalFormatting>
  <conditionalFormatting sqref="AA15:AA16">
    <cfRule type="cellIs" dxfId="6343" priority="6287" operator="equal">
      <formula>"jan."</formula>
    </cfRule>
  </conditionalFormatting>
  <conditionalFormatting sqref="AB15:AB16">
    <cfRule type="cellIs" dxfId="6342" priority="6286" operator="equal">
      <formula>"jan."</formula>
    </cfRule>
  </conditionalFormatting>
  <conditionalFormatting sqref="AA15:AA16">
    <cfRule type="cellIs" dxfId="6341" priority="6285" operator="equal">
      <formula>"jan."</formula>
    </cfRule>
  </conditionalFormatting>
  <conditionalFormatting sqref="AA15:AA16">
    <cfRule type="cellIs" dxfId="6340" priority="6284" operator="equal">
      <formula>"jan."</formula>
    </cfRule>
  </conditionalFormatting>
  <conditionalFormatting sqref="AA15:AA16">
    <cfRule type="cellIs" dxfId="6339" priority="6283" operator="equal">
      <formula>"jan."</formula>
    </cfRule>
  </conditionalFormatting>
  <conditionalFormatting sqref="AA15:AA16">
    <cfRule type="cellIs" dxfId="6338" priority="6282" operator="equal">
      <formula>"jan."</formula>
    </cfRule>
  </conditionalFormatting>
  <conditionalFormatting sqref="AA15:AA16">
    <cfRule type="cellIs" dxfId="6337" priority="6281" operator="equal">
      <formula>"jan."</formula>
    </cfRule>
  </conditionalFormatting>
  <conditionalFormatting sqref="AA15:AA16">
    <cfRule type="cellIs" dxfId="6336" priority="6280" operator="equal">
      <formula>"jan."</formula>
    </cfRule>
  </conditionalFormatting>
  <conditionalFormatting sqref="AA15:AA16">
    <cfRule type="cellIs" dxfId="6335" priority="6279" operator="equal">
      <formula>"jan."</formula>
    </cfRule>
  </conditionalFormatting>
  <conditionalFormatting sqref="AA15:AA16">
    <cfRule type="cellIs" dxfId="6334" priority="6278" operator="equal">
      <formula>"jan."</formula>
    </cfRule>
  </conditionalFormatting>
  <conditionalFormatting sqref="AB15:AB16">
    <cfRule type="cellIs" dxfId="6333" priority="6277" operator="equal">
      <formula>"jan."</formula>
    </cfRule>
  </conditionalFormatting>
  <conditionalFormatting sqref="AC15:AC16">
    <cfRule type="cellIs" dxfId="6332" priority="6276" operator="equal">
      <formula>"jan."</formula>
    </cfRule>
  </conditionalFormatting>
  <conditionalFormatting sqref="AD15:AD16">
    <cfRule type="cellIs" dxfId="6331" priority="6275" operator="equal">
      <formula>"jan."</formula>
    </cfRule>
  </conditionalFormatting>
  <conditionalFormatting sqref="AC15:AC16">
    <cfRule type="cellIs" dxfId="6330" priority="6274" operator="equal">
      <formula>"jan."</formula>
    </cfRule>
  </conditionalFormatting>
  <conditionalFormatting sqref="AB15:AB16">
    <cfRule type="cellIs" dxfId="6329" priority="6273" operator="equal">
      <formula>"jan."</formula>
    </cfRule>
  </conditionalFormatting>
  <conditionalFormatting sqref="AC15:AC16">
    <cfRule type="cellIs" dxfId="6328" priority="6272" operator="equal">
      <formula>"jan."</formula>
    </cfRule>
  </conditionalFormatting>
  <conditionalFormatting sqref="AB15:AB16">
    <cfRule type="cellIs" dxfId="6327" priority="6271" operator="equal">
      <formula>"jan."</formula>
    </cfRule>
  </conditionalFormatting>
  <conditionalFormatting sqref="AC15:AC16">
    <cfRule type="cellIs" dxfId="6326" priority="6270" operator="equal">
      <formula>"jan."</formula>
    </cfRule>
  </conditionalFormatting>
  <conditionalFormatting sqref="AA15:AA16">
    <cfRule type="cellIs" dxfId="6325" priority="6269" operator="equal">
      <formula>"jan."</formula>
    </cfRule>
  </conditionalFormatting>
  <conditionalFormatting sqref="AB15:AB16">
    <cfRule type="cellIs" dxfId="6324" priority="6268" operator="equal">
      <formula>"jan."</formula>
    </cfRule>
  </conditionalFormatting>
  <conditionalFormatting sqref="AB15:AB16">
    <cfRule type="cellIs" dxfId="6323" priority="6267" operator="equal">
      <formula>"jan."</formula>
    </cfRule>
  </conditionalFormatting>
  <conditionalFormatting sqref="AA15:AA16">
    <cfRule type="cellIs" dxfId="6322" priority="6266" operator="equal">
      <formula>"jan."</formula>
    </cfRule>
  </conditionalFormatting>
  <conditionalFormatting sqref="AB15:AB16">
    <cfRule type="cellIs" dxfId="6321" priority="6265" operator="equal">
      <formula>"jan."</formula>
    </cfRule>
  </conditionalFormatting>
  <conditionalFormatting sqref="AA15:AA16">
    <cfRule type="cellIs" dxfId="6320" priority="6264" operator="equal">
      <formula>"jan."</formula>
    </cfRule>
  </conditionalFormatting>
  <conditionalFormatting sqref="AB15:AB16">
    <cfRule type="cellIs" dxfId="6319" priority="6263" operator="equal">
      <formula>"jan."</formula>
    </cfRule>
  </conditionalFormatting>
  <conditionalFormatting sqref="AA15:AA16">
    <cfRule type="cellIs" dxfId="6318" priority="6262" operator="equal">
      <formula>"jan."</formula>
    </cfRule>
  </conditionalFormatting>
  <conditionalFormatting sqref="AC15:AC16">
    <cfRule type="cellIs" dxfId="6317" priority="6261" operator="equal">
      <formula>"jan."</formula>
    </cfRule>
  </conditionalFormatting>
  <conditionalFormatting sqref="AB15:AB16">
    <cfRule type="cellIs" dxfId="6316" priority="6260" operator="equal">
      <formula>"jan."</formula>
    </cfRule>
  </conditionalFormatting>
  <conditionalFormatting sqref="AA15:AA16">
    <cfRule type="cellIs" dxfId="6315" priority="6259" operator="equal">
      <formula>"jan."</formula>
    </cfRule>
  </conditionalFormatting>
  <conditionalFormatting sqref="AB15:AB16">
    <cfRule type="cellIs" dxfId="6314" priority="6258" operator="equal">
      <formula>"jan."</formula>
    </cfRule>
  </conditionalFormatting>
  <conditionalFormatting sqref="AA15:AA16">
    <cfRule type="cellIs" dxfId="6313" priority="6257" operator="equal">
      <formula>"jan."</formula>
    </cfRule>
  </conditionalFormatting>
  <conditionalFormatting sqref="AA15:AA16">
    <cfRule type="cellIs" dxfId="6312" priority="6255" operator="equal">
      <formula>"jan."</formula>
    </cfRule>
  </conditionalFormatting>
  <conditionalFormatting sqref="AC15:AC16">
    <cfRule type="cellIs" dxfId="6311" priority="6254" operator="equal">
      <formula>"jan."</formula>
    </cfRule>
  </conditionalFormatting>
  <conditionalFormatting sqref="AA15:AA16">
    <cfRule type="cellIs" dxfId="6310" priority="6253" operator="equal">
      <formula>"jan."</formula>
    </cfRule>
  </conditionalFormatting>
  <conditionalFormatting sqref="AA15:AA16">
    <cfRule type="cellIs" dxfId="6309" priority="6252" operator="equal">
      <formula>"jan."</formula>
    </cfRule>
  </conditionalFormatting>
  <conditionalFormatting sqref="AA15:AA16">
    <cfRule type="cellIs" dxfId="6308" priority="6251" operator="equal">
      <formula>"jan."</formula>
    </cfRule>
  </conditionalFormatting>
  <conditionalFormatting sqref="AB15:AB16">
    <cfRule type="cellIs" dxfId="6307" priority="6250" operator="equal">
      <formula>"jan."</formula>
    </cfRule>
  </conditionalFormatting>
  <conditionalFormatting sqref="AB15:AB16">
    <cfRule type="cellIs" dxfId="6306" priority="6249" operator="equal">
      <formula>"jan."</formula>
    </cfRule>
  </conditionalFormatting>
  <conditionalFormatting sqref="AA15:AA16">
    <cfRule type="cellIs" dxfId="6305" priority="6248" operator="equal">
      <formula>"jan."</formula>
    </cfRule>
  </conditionalFormatting>
  <conditionalFormatting sqref="AB15:AB16">
    <cfRule type="cellIs" dxfId="6304" priority="6247" operator="equal">
      <formula>"jan."</formula>
    </cfRule>
  </conditionalFormatting>
  <conditionalFormatting sqref="AA15:AA16">
    <cfRule type="cellIs" dxfId="6303" priority="6246" operator="equal">
      <formula>"jan."</formula>
    </cfRule>
  </conditionalFormatting>
  <conditionalFormatting sqref="AB15:AB16">
    <cfRule type="cellIs" dxfId="6302" priority="6245" operator="equal">
      <formula>"jan."</formula>
    </cfRule>
  </conditionalFormatting>
  <conditionalFormatting sqref="AA15:AA16">
    <cfRule type="cellIs" dxfId="6301" priority="6244" operator="equal">
      <formula>"jan."</formula>
    </cfRule>
  </conditionalFormatting>
  <conditionalFormatting sqref="AC15:AC16">
    <cfRule type="cellIs" dxfId="6300" priority="6243" operator="equal">
      <formula>"jan."</formula>
    </cfRule>
  </conditionalFormatting>
  <conditionalFormatting sqref="AA15:AA16">
    <cfRule type="cellIs" dxfId="6299" priority="6242" operator="equal">
      <formula>"jan."</formula>
    </cfRule>
  </conditionalFormatting>
  <conditionalFormatting sqref="AA15:AA16">
    <cfRule type="cellIs" dxfId="6298" priority="6241" operator="equal">
      <formula>"jan."</formula>
    </cfRule>
  </conditionalFormatting>
  <conditionalFormatting sqref="AA15:AA16">
    <cfRule type="cellIs" dxfId="6297" priority="6240" operator="equal">
      <formula>"jan."</formula>
    </cfRule>
  </conditionalFormatting>
  <conditionalFormatting sqref="AB15:AB16">
    <cfRule type="cellIs" dxfId="6296" priority="6239" operator="equal">
      <formula>"jan."</formula>
    </cfRule>
  </conditionalFormatting>
  <conditionalFormatting sqref="AA15:AA16">
    <cfRule type="cellIs" dxfId="6295" priority="6238" operator="equal">
      <formula>"jan."</formula>
    </cfRule>
  </conditionalFormatting>
  <conditionalFormatting sqref="AA15:AA16">
    <cfRule type="cellIs" dxfId="6294" priority="6237" operator="equal">
      <formula>"jan."</formula>
    </cfRule>
  </conditionalFormatting>
  <conditionalFormatting sqref="AA15:AA16">
    <cfRule type="cellIs" dxfId="6293" priority="6236" operator="equal">
      <formula>"jan."</formula>
    </cfRule>
  </conditionalFormatting>
  <conditionalFormatting sqref="AB15:AB16">
    <cfRule type="cellIs" dxfId="6292" priority="6235" operator="equal">
      <formula>"jan."</formula>
    </cfRule>
  </conditionalFormatting>
  <conditionalFormatting sqref="AA15:AA16">
    <cfRule type="cellIs" dxfId="6291" priority="6234" operator="equal">
      <formula>"jan."</formula>
    </cfRule>
  </conditionalFormatting>
  <conditionalFormatting sqref="AB15:AB16">
    <cfRule type="cellIs" dxfId="6290" priority="6233" operator="equal">
      <formula>"jan."</formula>
    </cfRule>
  </conditionalFormatting>
  <conditionalFormatting sqref="AA15:AA16">
    <cfRule type="cellIs" dxfId="6289" priority="6232" operator="equal">
      <formula>"jan."</formula>
    </cfRule>
  </conditionalFormatting>
  <conditionalFormatting sqref="AB15:AB16">
    <cfRule type="cellIs" dxfId="6288" priority="6231" operator="equal">
      <formula>"jan."</formula>
    </cfRule>
  </conditionalFormatting>
  <conditionalFormatting sqref="AB15:AB16">
    <cfRule type="cellIs" dxfId="6287" priority="6229" operator="equal">
      <formula>"jan."</formula>
    </cfRule>
  </conditionalFormatting>
  <conditionalFormatting sqref="AA15:AA16">
    <cfRule type="cellIs" dxfId="6286" priority="6228" operator="equal">
      <formula>"jan."</formula>
    </cfRule>
  </conditionalFormatting>
  <conditionalFormatting sqref="AA15:AA16">
    <cfRule type="cellIs" dxfId="6285" priority="6227" operator="equal">
      <formula>"jan."</formula>
    </cfRule>
  </conditionalFormatting>
  <conditionalFormatting sqref="AA15:AA16">
    <cfRule type="cellIs" dxfId="6284" priority="6226" operator="equal">
      <formula>"jan."</formula>
    </cfRule>
  </conditionalFormatting>
  <conditionalFormatting sqref="AB15:AB16">
    <cfRule type="cellIs" dxfId="6283" priority="6224" operator="equal">
      <formula>"jan."</formula>
    </cfRule>
  </conditionalFormatting>
  <conditionalFormatting sqref="AA15:AA16">
    <cfRule type="cellIs" dxfId="6282" priority="6221" operator="equal">
      <formula>"jan."</formula>
    </cfRule>
  </conditionalFormatting>
  <conditionalFormatting sqref="AB15:AB16">
    <cfRule type="cellIs" dxfId="6281" priority="6220" operator="equal">
      <formula>"jan."</formula>
    </cfRule>
  </conditionalFormatting>
  <conditionalFormatting sqref="AA15:AA16">
    <cfRule type="cellIs" dxfId="6280" priority="6219" operator="equal">
      <formula>"jan."</formula>
    </cfRule>
  </conditionalFormatting>
  <conditionalFormatting sqref="AA15:AA16">
    <cfRule type="cellIs" dxfId="6279" priority="6218" operator="equal">
      <formula>"jan."</formula>
    </cfRule>
  </conditionalFormatting>
  <conditionalFormatting sqref="AA15:AA16">
    <cfRule type="cellIs" dxfId="6278" priority="6217" operator="equal">
      <formula>"jan."</formula>
    </cfRule>
  </conditionalFormatting>
  <conditionalFormatting sqref="AA15:AA16">
    <cfRule type="cellIs" dxfId="6277" priority="6216" operator="equal">
      <formula>"jan."</formula>
    </cfRule>
  </conditionalFormatting>
  <conditionalFormatting sqref="AB15:AB16">
    <cfRule type="cellIs" dxfId="6276" priority="6215" operator="equal">
      <formula>"jan."</formula>
    </cfRule>
  </conditionalFormatting>
  <conditionalFormatting sqref="AA15:AA16">
    <cfRule type="cellIs" dxfId="6275" priority="6214" operator="equal">
      <formula>"jan."</formula>
    </cfRule>
  </conditionalFormatting>
  <conditionalFormatting sqref="AA15:AA16">
    <cfRule type="cellIs" dxfId="6274" priority="6213" operator="equal">
      <formula>"jan."</formula>
    </cfRule>
  </conditionalFormatting>
  <conditionalFormatting sqref="AC15:AC16">
    <cfRule type="cellIs" dxfId="6273" priority="6212" operator="equal">
      <formula>"jan."</formula>
    </cfRule>
  </conditionalFormatting>
  <conditionalFormatting sqref="AB15:AB16">
    <cfRule type="cellIs" dxfId="6272" priority="6211" operator="equal">
      <formula>"jan."</formula>
    </cfRule>
  </conditionalFormatting>
  <conditionalFormatting sqref="AA15:AA16">
    <cfRule type="cellIs" dxfId="6271" priority="6210" operator="equal">
      <formula>"jan."</formula>
    </cfRule>
  </conditionalFormatting>
  <conditionalFormatting sqref="AB15:AB16">
    <cfRule type="cellIs" dxfId="6270" priority="6209" operator="equal">
      <formula>"jan."</formula>
    </cfRule>
  </conditionalFormatting>
  <conditionalFormatting sqref="AA15:AA16">
    <cfRule type="cellIs" dxfId="6269" priority="6208" operator="equal">
      <formula>"jan."</formula>
    </cfRule>
  </conditionalFormatting>
  <conditionalFormatting sqref="AB15:AB16">
    <cfRule type="cellIs" dxfId="6268" priority="6207" operator="equal">
      <formula>"jan."</formula>
    </cfRule>
  </conditionalFormatting>
  <conditionalFormatting sqref="AA15:AA16">
    <cfRule type="cellIs" dxfId="6267" priority="6206" operator="equal">
      <formula>"jan."</formula>
    </cfRule>
  </conditionalFormatting>
  <conditionalFormatting sqref="AA15:AA16">
    <cfRule type="cellIs" dxfId="6266" priority="6205" operator="equal">
      <formula>"jan."</formula>
    </cfRule>
  </conditionalFormatting>
  <conditionalFormatting sqref="AA15:AA16">
    <cfRule type="cellIs" dxfId="6265" priority="6204" operator="equal">
      <formula>"jan."</formula>
    </cfRule>
  </conditionalFormatting>
  <conditionalFormatting sqref="AA15:AA16">
    <cfRule type="cellIs" dxfId="6264" priority="6203" operator="equal">
      <formula>"jan."</formula>
    </cfRule>
  </conditionalFormatting>
  <conditionalFormatting sqref="AB15:AB16">
    <cfRule type="cellIs" dxfId="6263" priority="6202" operator="equal">
      <formula>"jan."</formula>
    </cfRule>
  </conditionalFormatting>
  <conditionalFormatting sqref="AA15:AA16">
    <cfRule type="cellIs" dxfId="6262" priority="6201" operator="equal">
      <formula>"jan."</formula>
    </cfRule>
  </conditionalFormatting>
  <conditionalFormatting sqref="AA15:AA16">
    <cfRule type="cellIs" dxfId="6261" priority="6200" operator="equal">
      <formula>"jan."</formula>
    </cfRule>
  </conditionalFormatting>
  <conditionalFormatting sqref="AA15:AA16">
    <cfRule type="cellIs" dxfId="6260" priority="6199" operator="equal">
      <formula>"jan."</formula>
    </cfRule>
  </conditionalFormatting>
  <conditionalFormatting sqref="AA15:AA16">
    <cfRule type="cellIs" dxfId="6259" priority="6197" operator="equal">
      <formula>"jan."</formula>
    </cfRule>
  </conditionalFormatting>
  <conditionalFormatting sqref="AA15:AA16">
    <cfRule type="cellIs" dxfId="6258" priority="6196" operator="equal">
      <formula>"jan."</formula>
    </cfRule>
  </conditionalFormatting>
  <conditionalFormatting sqref="AA15:AA16">
    <cfRule type="cellIs" dxfId="6257" priority="6195" operator="equal">
      <formula>"jan."</formula>
    </cfRule>
  </conditionalFormatting>
  <conditionalFormatting sqref="AA15:AA16">
    <cfRule type="cellIs" dxfId="6256" priority="6194" operator="equal">
      <formula>"jan."</formula>
    </cfRule>
  </conditionalFormatting>
  <conditionalFormatting sqref="AB15:AB16">
    <cfRule type="cellIs" dxfId="6255" priority="6193" operator="equal">
      <formula>"jan."</formula>
    </cfRule>
  </conditionalFormatting>
  <conditionalFormatting sqref="AA15:AA16">
    <cfRule type="cellIs" dxfId="6254" priority="6192" operator="equal">
      <formula>"jan."</formula>
    </cfRule>
  </conditionalFormatting>
  <conditionalFormatting sqref="AA15:AA16">
    <cfRule type="cellIs" dxfId="6253" priority="6191" operator="equal">
      <formula>"jan."</formula>
    </cfRule>
  </conditionalFormatting>
  <conditionalFormatting sqref="AA15:AA16">
    <cfRule type="cellIs" dxfId="6252" priority="6190" operator="equal">
      <formula>"jan."</formula>
    </cfRule>
  </conditionalFormatting>
  <conditionalFormatting sqref="AA15:AA16">
    <cfRule type="cellIs" dxfId="6251" priority="6189" operator="equal">
      <formula>"jan."</formula>
    </cfRule>
  </conditionalFormatting>
  <conditionalFormatting sqref="AA15:AA16">
    <cfRule type="cellIs" dxfId="6250" priority="6188" operator="equal">
      <formula>"jan."</formula>
    </cfRule>
  </conditionalFormatting>
  <conditionalFormatting sqref="AA15:AA16">
    <cfRule type="cellIs" dxfId="6249" priority="6187" operator="equal">
      <formula>"jan."</formula>
    </cfRule>
  </conditionalFormatting>
  <conditionalFormatting sqref="AA15:AA16">
    <cfRule type="cellIs" dxfId="6248" priority="6186" operator="equal">
      <formula>"jan."</formula>
    </cfRule>
  </conditionalFormatting>
  <conditionalFormatting sqref="AA15:AA16">
    <cfRule type="cellIs" dxfId="6247" priority="6185" operator="equal">
      <formula>"jan."</formula>
    </cfRule>
  </conditionalFormatting>
  <conditionalFormatting sqref="AB15:AB16">
    <cfRule type="cellIs" dxfId="6246" priority="6184" operator="equal">
      <formula>"jan."</formula>
    </cfRule>
  </conditionalFormatting>
  <conditionalFormatting sqref="AC15:AC16">
    <cfRule type="cellIs" dxfId="6245" priority="6183" operator="equal">
      <formula>"jan."</formula>
    </cfRule>
  </conditionalFormatting>
  <conditionalFormatting sqref="AD15:AD16">
    <cfRule type="cellIs" dxfId="6244" priority="6182" operator="equal">
      <formula>"jan."</formula>
    </cfRule>
  </conditionalFormatting>
  <conditionalFormatting sqref="AB15:AB16">
    <cfRule type="cellIs" dxfId="6243" priority="6181" operator="equal">
      <formula>"jan."</formula>
    </cfRule>
  </conditionalFormatting>
  <conditionalFormatting sqref="AA15:AA16">
    <cfRule type="cellIs" dxfId="6242" priority="6180" operator="equal">
      <formula>"jan."</formula>
    </cfRule>
  </conditionalFormatting>
  <conditionalFormatting sqref="AB15:AB16">
    <cfRule type="cellIs" dxfId="6241" priority="6179" operator="equal">
      <formula>"jan."</formula>
    </cfRule>
  </conditionalFormatting>
  <conditionalFormatting sqref="AA15:AA16">
    <cfRule type="cellIs" dxfId="6240" priority="6178" operator="equal">
      <formula>"jan."</formula>
    </cfRule>
  </conditionalFormatting>
  <conditionalFormatting sqref="AB15:AB16">
    <cfRule type="cellIs" dxfId="6239" priority="6177" operator="equal">
      <formula>"jan."</formula>
    </cfRule>
  </conditionalFormatting>
  <conditionalFormatting sqref="AA15:AA16">
    <cfRule type="cellIs" dxfId="6238" priority="6176" operator="equal">
      <formula>"jan."</formula>
    </cfRule>
  </conditionalFormatting>
  <conditionalFormatting sqref="AA15:AA16">
    <cfRule type="cellIs" dxfId="6237" priority="6175" operator="equal">
      <formula>"jan."</formula>
    </cfRule>
  </conditionalFormatting>
  <conditionalFormatting sqref="AA15:AA16">
    <cfRule type="cellIs" dxfId="6236" priority="6174" operator="equal">
      <formula>"jan."</formula>
    </cfRule>
  </conditionalFormatting>
  <conditionalFormatting sqref="AB15:AB16">
    <cfRule type="cellIs" dxfId="6235" priority="6172" operator="equal">
      <formula>"jan."</formula>
    </cfRule>
  </conditionalFormatting>
  <conditionalFormatting sqref="AA15:AA16">
    <cfRule type="cellIs" dxfId="6234" priority="6171" operator="equal">
      <formula>"jan."</formula>
    </cfRule>
  </conditionalFormatting>
  <conditionalFormatting sqref="AA15:AA16">
    <cfRule type="cellIs" dxfId="6233" priority="6170" operator="equal">
      <formula>"jan."</formula>
    </cfRule>
  </conditionalFormatting>
  <conditionalFormatting sqref="AB15:AB16">
    <cfRule type="cellIs" dxfId="6232" priority="6168" operator="equal">
      <formula>"jan."</formula>
    </cfRule>
  </conditionalFormatting>
  <conditionalFormatting sqref="AA15:AA16">
    <cfRule type="cellIs" dxfId="6231" priority="6167" operator="equal">
      <formula>"jan."</formula>
    </cfRule>
  </conditionalFormatting>
  <conditionalFormatting sqref="AA15:AA16">
    <cfRule type="cellIs" dxfId="6230" priority="6166" operator="equal">
      <formula>"jan."</formula>
    </cfRule>
  </conditionalFormatting>
  <conditionalFormatting sqref="AA15:AA16">
    <cfRule type="cellIs" dxfId="6229" priority="6165" operator="equal">
      <formula>"jan."</formula>
    </cfRule>
  </conditionalFormatting>
  <conditionalFormatting sqref="AA15:AA16">
    <cfRule type="cellIs" dxfId="6228" priority="6164" operator="equal">
      <formula>"jan."</formula>
    </cfRule>
  </conditionalFormatting>
  <conditionalFormatting sqref="AB15:AB16">
    <cfRule type="cellIs" dxfId="6227" priority="6163" operator="equal">
      <formula>"jan."</formula>
    </cfRule>
  </conditionalFormatting>
  <conditionalFormatting sqref="AA15:AA16">
    <cfRule type="cellIs" dxfId="6226" priority="6162" operator="equal">
      <formula>"jan."</formula>
    </cfRule>
  </conditionalFormatting>
  <conditionalFormatting sqref="AA15:AA16">
    <cfRule type="cellIs" dxfId="6225" priority="6160" operator="equal">
      <formula>"jan."</formula>
    </cfRule>
  </conditionalFormatting>
  <conditionalFormatting sqref="AA15:AA16">
    <cfRule type="cellIs" dxfId="6224" priority="6159" operator="equal">
      <formula>"jan."</formula>
    </cfRule>
  </conditionalFormatting>
  <conditionalFormatting sqref="AA15:AA16">
    <cfRule type="cellIs" dxfId="6223" priority="6157" operator="equal">
      <formula>"jan."</formula>
    </cfRule>
  </conditionalFormatting>
  <conditionalFormatting sqref="AA15:AA16">
    <cfRule type="cellIs" dxfId="6222" priority="6156" operator="equal">
      <formula>"jan."</formula>
    </cfRule>
  </conditionalFormatting>
  <conditionalFormatting sqref="AA15:AA16">
    <cfRule type="cellIs" dxfId="6221" priority="6155" operator="equal">
      <formula>"jan."</formula>
    </cfRule>
  </conditionalFormatting>
  <conditionalFormatting sqref="AB15:AB16">
    <cfRule type="cellIs" dxfId="6220" priority="6154" operator="equal">
      <formula>"jan."</formula>
    </cfRule>
  </conditionalFormatting>
  <conditionalFormatting sqref="AA15:AA16">
    <cfRule type="cellIs" dxfId="6219" priority="6153" operator="equal">
      <formula>"jan."</formula>
    </cfRule>
  </conditionalFormatting>
  <conditionalFormatting sqref="AA15:AA16">
    <cfRule type="cellIs" dxfId="6218" priority="6152" operator="equal">
      <formula>"jan."</formula>
    </cfRule>
  </conditionalFormatting>
  <conditionalFormatting sqref="AA15:AA16">
    <cfRule type="cellIs" dxfId="6217" priority="6151" operator="equal">
      <formula>"jan."</formula>
    </cfRule>
  </conditionalFormatting>
  <conditionalFormatting sqref="AA15:AA16">
    <cfRule type="cellIs" dxfId="6216" priority="6150" operator="equal">
      <formula>"jan."</formula>
    </cfRule>
  </conditionalFormatting>
  <conditionalFormatting sqref="AA15:AA16">
    <cfRule type="cellIs" dxfId="6215" priority="6149" operator="equal">
      <formula>"jan."</formula>
    </cfRule>
  </conditionalFormatting>
  <conditionalFormatting sqref="AA15:AA16">
    <cfRule type="cellIs" dxfId="6214" priority="6148" operator="equal">
      <formula>"jan."</formula>
    </cfRule>
  </conditionalFormatting>
  <conditionalFormatting sqref="AA15:AA16">
    <cfRule type="cellIs" dxfId="6213" priority="6147" operator="equal">
      <formula>"jan."</formula>
    </cfRule>
  </conditionalFormatting>
  <conditionalFormatting sqref="AB15:AB16">
    <cfRule type="cellIs" dxfId="6212" priority="6146" operator="equal">
      <formula>"jan."</formula>
    </cfRule>
  </conditionalFormatting>
  <conditionalFormatting sqref="AC15:AC16">
    <cfRule type="cellIs" dxfId="6211" priority="6145" operator="equal">
      <formula>"jan."</formula>
    </cfRule>
  </conditionalFormatting>
  <conditionalFormatting sqref="AC15:AC16">
    <cfRule type="cellIs" dxfId="6210" priority="6144" operator="equal">
      <formula>"jan."</formula>
    </cfRule>
  </conditionalFormatting>
  <conditionalFormatting sqref="AB15:AB16">
    <cfRule type="cellIs" dxfId="6209" priority="6143" operator="equal">
      <formula>"jan."</formula>
    </cfRule>
  </conditionalFormatting>
  <conditionalFormatting sqref="AC15:AC16">
    <cfRule type="cellIs" dxfId="6208" priority="6142" operator="equal">
      <formula>"jan."</formula>
    </cfRule>
  </conditionalFormatting>
  <conditionalFormatting sqref="AB15:AB16">
    <cfRule type="cellIs" dxfId="6207" priority="6141" operator="equal">
      <formula>"jan."</formula>
    </cfRule>
  </conditionalFormatting>
  <conditionalFormatting sqref="AC15:AC16">
    <cfRule type="cellIs" dxfId="6206" priority="6140" operator="equal">
      <formula>"jan."</formula>
    </cfRule>
  </conditionalFormatting>
  <conditionalFormatting sqref="AA15:AA16">
    <cfRule type="cellIs" dxfId="6205" priority="6139" operator="equal">
      <formula>"jan."</formula>
    </cfRule>
  </conditionalFormatting>
  <conditionalFormatting sqref="AB15:AB16">
    <cfRule type="cellIs" dxfId="6204" priority="6138" operator="equal">
      <formula>"jan."</formula>
    </cfRule>
  </conditionalFormatting>
  <conditionalFormatting sqref="AB15:AB16">
    <cfRule type="cellIs" dxfId="6203" priority="6137" operator="equal">
      <formula>"jan."</formula>
    </cfRule>
  </conditionalFormatting>
  <conditionalFormatting sqref="AA15:AA16">
    <cfRule type="cellIs" dxfId="6202" priority="6136" operator="equal">
      <formula>"jan."</formula>
    </cfRule>
  </conditionalFormatting>
  <conditionalFormatting sqref="AB15:AB16">
    <cfRule type="cellIs" dxfId="6201" priority="6135" operator="equal">
      <formula>"jan."</formula>
    </cfRule>
  </conditionalFormatting>
  <conditionalFormatting sqref="AA15:AA16">
    <cfRule type="cellIs" dxfId="6200" priority="6134" operator="equal">
      <formula>"jan."</formula>
    </cfRule>
  </conditionalFormatting>
  <conditionalFormatting sqref="AB15:AB16">
    <cfRule type="cellIs" dxfId="6199" priority="6133" operator="equal">
      <formula>"jan."</formula>
    </cfRule>
  </conditionalFormatting>
  <conditionalFormatting sqref="AA15:AA16">
    <cfRule type="cellIs" dxfId="6198" priority="6132" operator="equal">
      <formula>"jan."</formula>
    </cfRule>
  </conditionalFormatting>
  <conditionalFormatting sqref="AC15:AC16">
    <cfRule type="cellIs" dxfId="6197" priority="6131" operator="equal">
      <formula>"jan."</formula>
    </cfRule>
  </conditionalFormatting>
  <conditionalFormatting sqref="AB15:AB16">
    <cfRule type="cellIs" dxfId="6196" priority="6130" operator="equal">
      <formula>"jan."</formula>
    </cfRule>
  </conditionalFormatting>
  <conditionalFormatting sqref="AA15:AA16">
    <cfRule type="cellIs" dxfId="6195" priority="6129" operator="equal">
      <formula>"jan."</formula>
    </cfRule>
  </conditionalFormatting>
  <conditionalFormatting sqref="AB15:AB16">
    <cfRule type="cellIs" dxfId="6194" priority="6128" operator="equal">
      <formula>"jan."</formula>
    </cfRule>
  </conditionalFormatting>
  <conditionalFormatting sqref="AA15:AA16">
    <cfRule type="cellIs" dxfId="6193" priority="6127" operator="equal">
      <formula>"jan."</formula>
    </cfRule>
  </conditionalFormatting>
  <conditionalFormatting sqref="AB15:AB16">
    <cfRule type="cellIs" dxfId="6192" priority="6126" operator="equal">
      <formula>"jan."</formula>
    </cfRule>
  </conditionalFormatting>
  <conditionalFormatting sqref="AA15:AA16">
    <cfRule type="cellIs" dxfId="6191" priority="6125" operator="equal">
      <formula>"jan."</formula>
    </cfRule>
  </conditionalFormatting>
  <conditionalFormatting sqref="AC15:AC16">
    <cfRule type="cellIs" dxfId="6190" priority="6124" operator="equal">
      <formula>"jan."</formula>
    </cfRule>
  </conditionalFormatting>
  <conditionalFormatting sqref="AA15:AA16">
    <cfRule type="cellIs" dxfId="6189" priority="6123" operator="equal">
      <formula>"jan."</formula>
    </cfRule>
  </conditionalFormatting>
  <conditionalFormatting sqref="AA15:AA16">
    <cfRule type="cellIs" dxfId="6188" priority="6122" operator="equal">
      <formula>"jan."</formula>
    </cfRule>
  </conditionalFormatting>
  <conditionalFormatting sqref="AA15:AA16">
    <cfRule type="cellIs" dxfId="6187" priority="6121" operator="equal">
      <formula>"jan."</formula>
    </cfRule>
  </conditionalFormatting>
  <conditionalFormatting sqref="AB15:AB16">
    <cfRule type="cellIs" dxfId="6186" priority="6120" operator="equal">
      <formula>"jan."</formula>
    </cfRule>
  </conditionalFormatting>
  <conditionalFormatting sqref="AB15:AB16">
    <cfRule type="cellIs" dxfId="6185" priority="6119" operator="equal">
      <formula>"jan."</formula>
    </cfRule>
  </conditionalFormatting>
  <conditionalFormatting sqref="AA15:AA16">
    <cfRule type="cellIs" dxfId="6184" priority="6118" operator="equal">
      <formula>"jan."</formula>
    </cfRule>
  </conditionalFormatting>
  <conditionalFormatting sqref="AB15:AB16">
    <cfRule type="cellIs" dxfId="6183" priority="6117" operator="equal">
      <formula>"jan."</formula>
    </cfRule>
  </conditionalFormatting>
  <conditionalFormatting sqref="AA15:AA16">
    <cfRule type="cellIs" dxfId="6182" priority="6116" operator="equal">
      <formula>"jan."</formula>
    </cfRule>
  </conditionalFormatting>
  <conditionalFormatting sqref="AB15:AB16">
    <cfRule type="cellIs" dxfId="6181" priority="6115" operator="equal">
      <formula>"jan."</formula>
    </cfRule>
  </conditionalFormatting>
  <conditionalFormatting sqref="AA15:AA16">
    <cfRule type="cellIs" dxfId="6180" priority="6114" operator="equal">
      <formula>"jan."</formula>
    </cfRule>
  </conditionalFormatting>
  <conditionalFormatting sqref="AC15:AC16">
    <cfRule type="cellIs" dxfId="6179" priority="6113" operator="equal">
      <formula>"jan."</formula>
    </cfRule>
  </conditionalFormatting>
  <conditionalFormatting sqref="AA15:AA16">
    <cfRule type="cellIs" dxfId="6178" priority="6112" operator="equal">
      <formula>"jan."</formula>
    </cfRule>
  </conditionalFormatting>
  <conditionalFormatting sqref="AA15:AA16">
    <cfRule type="cellIs" dxfId="6177" priority="6111" operator="equal">
      <formula>"jan."</formula>
    </cfRule>
  </conditionalFormatting>
  <conditionalFormatting sqref="AA15:AA16">
    <cfRule type="cellIs" dxfId="6176" priority="6110" operator="equal">
      <formula>"jan."</formula>
    </cfRule>
  </conditionalFormatting>
  <conditionalFormatting sqref="AB15:AB16">
    <cfRule type="cellIs" dxfId="6175" priority="6109" operator="equal">
      <formula>"jan."</formula>
    </cfRule>
  </conditionalFormatting>
  <conditionalFormatting sqref="AA15:AA16">
    <cfRule type="cellIs" dxfId="6174" priority="6108" operator="equal">
      <formula>"jan."</formula>
    </cfRule>
  </conditionalFormatting>
  <conditionalFormatting sqref="AA15:AA16">
    <cfRule type="cellIs" dxfId="6173" priority="6107" operator="equal">
      <formula>"jan."</formula>
    </cfRule>
  </conditionalFormatting>
  <conditionalFormatting sqref="AA15:AA16">
    <cfRule type="cellIs" dxfId="6172" priority="6106" operator="equal">
      <formula>"jan."</formula>
    </cfRule>
  </conditionalFormatting>
  <conditionalFormatting sqref="AB15:AB16">
    <cfRule type="cellIs" dxfId="6171" priority="6105" operator="equal">
      <formula>"jan."</formula>
    </cfRule>
  </conditionalFormatting>
  <conditionalFormatting sqref="AA15:AA16">
    <cfRule type="cellIs" dxfId="6170" priority="6104" operator="equal">
      <formula>"jan."</formula>
    </cfRule>
  </conditionalFormatting>
  <conditionalFormatting sqref="AB15:AB16">
    <cfRule type="cellIs" dxfId="6169" priority="6103" operator="equal">
      <formula>"jan."</formula>
    </cfRule>
  </conditionalFormatting>
  <conditionalFormatting sqref="AA15:AA16">
    <cfRule type="cellIs" dxfId="6168" priority="6102" operator="equal">
      <formula>"jan."</formula>
    </cfRule>
  </conditionalFormatting>
  <conditionalFormatting sqref="AB15:AB16">
    <cfRule type="cellIs" dxfId="6167" priority="6101" operator="equal">
      <formula>"jan."</formula>
    </cfRule>
  </conditionalFormatting>
  <conditionalFormatting sqref="AA15:AA16">
    <cfRule type="cellIs" dxfId="6166" priority="6100" operator="equal">
      <formula>"jan."</formula>
    </cfRule>
  </conditionalFormatting>
  <conditionalFormatting sqref="AB15:AB16">
    <cfRule type="cellIs" dxfId="6165" priority="6099" operator="equal">
      <formula>"jan."</formula>
    </cfRule>
  </conditionalFormatting>
  <conditionalFormatting sqref="AA15:AA16">
    <cfRule type="cellIs" dxfId="6164" priority="6098" operator="equal">
      <formula>"jan."</formula>
    </cfRule>
  </conditionalFormatting>
  <conditionalFormatting sqref="AA15:AA16">
    <cfRule type="cellIs" dxfId="6163" priority="6097" operator="equal">
      <formula>"jan."</formula>
    </cfRule>
  </conditionalFormatting>
  <conditionalFormatting sqref="AA15:AA16">
    <cfRule type="cellIs" dxfId="6162" priority="6096" operator="equal">
      <formula>"jan."</formula>
    </cfRule>
  </conditionalFormatting>
  <conditionalFormatting sqref="AA15:AA16">
    <cfRule type="cellIs" dxfId="6161" priority="6095" operator="equal">
      <formula>"jan."</formula>
    </cfRule>
  </conditionalFormatting>
  <conditionalFormatting sqref="AB15:AB16">
    <cfRule type="cellIs" dxfId="6160" priority="6094" operator="equal">
      <formula>"jan."</formula>
    </cfRule>
  </conditionalFormatting>
  <conditionalFormatting sqref="AA15:AA16">
    <cfRule type="cellIs" dxfId="6159" priority="6093" operator="equal">
      <formula>"jan."</formula>
    </cfRule>
  </conditionalFormatting>
  <conditionalFormatting sqref="AA15:AA16">
    <cfRule type="cellIs" dxfId="6158" priority="6092" operator="equal">
      <formula>"jan."</formula>
    </cfRule>
  </conditionalFormatting>
  <conditionalFormatting sqref="AA15:AA16">
    <cfRule type="cellIs" dxfId="6157" priority="6091" operator="equal">
      <formula>"jan."</formula>
    </cfRule>
  </conditionalFormatting>
  <conditionalFormatting sqref="AB15:AB16">
    <cfRule type="cellIs" dxfId="6156" priority="6090" operator="equal">
      <formula>"jan."</formula>
    </cfRule>
  </conditionalFormatting>
  <conditionalFormatting sqref="AA15:AA16">
    <cfRule type="cellIs" dxfId="6155" priority="6089" operator="equal">
      <formula>"jan."</formula>
    </cfRule>
  </conditionalFormatting>
  <conditionalFormatting sqref="AA15:AA16">
    <cfRule type="cellIs" dxfId="6154" priority="6088" operator="equal">
      <formula>"jan."</formula>
    </cfRule>
  </conditionalFormatting>
  <conditionalFormatting sqref="AA15:AA16">
    <cfRule type="cellIs" dxfId="6153" priority="6087" operator="equal">
      <formula>"jan."</formula>
    </cfRule>
  </conditionalFormatting>
  <conditionalFormatting sqref="AA15:AA16">
    <cfRule type="cellIs" dxfId="6152" priority="6086" operator="equal">
      <formula>"jan."</formula>
    </cfRule>
  </conditionalFormatting>
  <conditionalFormatting sqref="AB15:AB16">
    <cfRule type="cellIs" dxfId="6151" priority="6085" operator="equal">
      <formula>"jan."</formula>
    </cfRule>
  </conditionalFormatting>
  <conditionalFormatting sqref="AA15:AA16">
    <cfRule type="cellIs" dxfId="6150" priority="6084" operator="equal">
      <formula>"jan."</formula>
    </cfRule>
  </conditionalFormatting>
  <conditionalFormatting sqref="AC15:AC16">
    <cfRule type="cellIs" dxfId="6149" priority="6082" operator="equal">
      <formula>"jan."</formula>
    </cfRule>
  </conditionalFormatting>
  <conditionalFormatting sqref="AB15:AB16">
    <cfRule type="cellIs" dxfId="6148" priority="6081" operator="equal">
      <formula>"jan."</formula>
    </cfRule>
  </conditionalFormatting>
  <conditionalFormatting sqref="AA15:AA16">
    <cfRule type="cellIs" dxfId="6147" priority="6080" operator="equal">
      <formula>"jan."</formula>
    </cfRule>
  </conditionalFormatting>
  <conditionalFormatting sqref="AB15:AB16">
    <cfRule type="cellIs" dxfId="6146" priority="6079" operator="equal">
      <formula>"jan."</formula>
    </cfRule>
  </conditionalFormatting>
  <conditionalFormatting sqref="AA15:AA16">
    <cfRule type="cellIs" dxfId="6145" priority="6078" operator="equal">
      <formula>"jan."</formula>
    </cfRule>
  </conditionalFormatting>
  <conditionalFormatting sqref="AB15:AB16">
    <cfRule type="cellIs" dxfId="6144" priority="6077" operator="equal">
      <formula>"jan."</formula>
    </cfRule>
  </conditionalFormatting>
  <conditionalFormatting sqref="AA15:AA16">
    <cfRule type="cellIs" dxfId="6143" priority="6076" operator="equal">
      <formula>"jan."</formula>
    </cfRule>
  </conditionalFormatting>
  <conditionalFormatting sqref="AA15:AA16">
    <cfRule type="cellIs" dxfId="6142" priority="6075" operator="equal">
      <formula>"jan."</formula>
    </cfRule>
  </conditionalFormatting>
  <conditionalFormatting sqref="AA15:AA16">
    <cfRule type="cellIs" dxfId="6141" priority="6074" operator="equal">
      <formula>"jan."</formula>
    </cfRule>
  </conditionalFormatting>
  <conditionalFormatting sqref="AA15:AA16">
    <cfRule type="cellIs" dxfId="6140" priority="6073" operator="equal">
      <formula>"jan."</formula>
    </cfRule>
  </conditionalFormatting>
  <conditionalFormatting sqref="AB15:AB16">
    <cfRule type="cellIs" dxfId="6139" priority="6072" operator="equal">
      <formula>"jan."</formula>
    </cfRule>
  </conditionalFormatting>
  <conditionalFormatting sqref="AA15:AA16">
    <cfRule type="cellIs" dxfId="6138" priority="6071" operator="equal">
      <formula>"jan."</formula>
    </cfRule>
  </conditionalFormatting>
  <conditionalFormatting sqref="AA15:AA16">
    <cfRule type="cellIs" dxfId="6137" priority="6070" operator="equal">
      <formula>"jan."</formula>
    </cfRule>
  </conditionalFormatting>
  <conditionalFormatting sqref="AA15:AA16">
    <cfRule type="cellIs" dxfId="6136" priority="6069" operator="equal">
      <formula>"jan."</formula>
    </cfRule>
  </conditionalFormatting>
  <conditionalFormatting sqref="AB15:AB16">
    <cfRule type="cellIs" dxfId="6135" priority="6068" operator="equal">
      <formula>"jan."</formula>
    </cfRule>
  </conditionalFormatting>
  <conditionalFormatting sqref="AA15:AA16">
    <cfRule type="cellIs" dxfId="6134" priority="6067" operator="equal">
      <formula>"jan."</formula>
    </cfRule>
  </conditionalFormatting>
  <conditionalFormatting sqref="AA15:AA16">
    <cfRule type="cellIs" dxfId="6133" priority="6066" operator="equal">
      <formula>"jan."</formula>
    </cfRule>
  </conditionalFormatting>
  <conditionalFormatting sqref="AA15:AA16">
    <cfRule type="cellIs" dxfId="6132" priority="6065" operator="equal">
      <formula>"jan."</formula>
    </cfRule>
  </conditionalFormatting>
  <conditionalFormatting sqref="AA15:AA16">
    <cfRule type="cellIs" dxfId="6131" priority="6064" operator="equal">
      <formula>"jan."</formula>
    </cfRule>
  </conditionalFormatting>
  <conditionalFormatting sqref="AB15:AB16">
    <cfRule type="cellIs" dxfId="6130" priority="6063" operator="equal">
      <formula>"jan."</formula>
    </cfRule>
  </conditionalFormatting>
  <conditionalFormatting sqref="AA15:AA16">
    <cfRule type="cellIs" dxfId="6129" priority="6062" operator="equal">
      <formula>"jan."</formula>
    </cfRule>
  </conditionalFormatting>
  <conditionalFormatting sqref="AA15:AA16">
    <cfRule type="cellIs" dxfId="6128" priority="6061" operator="equal">
      <formula>"jan."</formula>
    </cfRule>
  </conditionalFormatting>
  <conditionalFormatting sqref="AA15:AA16">
    <cfRule type="cellIs" dxfId="6127" priority="6060" operator="equal">
      <formula>"jan."</formula>
    </cfRule>
  </conditionalFormatting>
  <conditionalFormatting sqref="AA15:AA16">
    <cfRule type="cellIs" dxfId="6126" priority="6059" operator="equal">
      <formula>"jan."</formula>
    </cfRule>
  </conditionalFormatting>
  <conditionalFormatting sqref="AA15:AA16">
    <cfRule type="cellIs" dxfId="6125" priority="6058" operator="equal">
      <formula>"jan."</formula>
    </cfRule>
  </conditionalFormatting>
  <conditionalFormatting sqref="AA15:AA16">
    <cfRule type="cellIs" dxfId="6124" priority="6057" operator="equal">
      <formula>"jan."</formula>
    </cfRule>
  </conditionalFormatting>
  <conditionalFormatting sqref="AA15:AA16">
    <cfRule type="cellIs" dxfId="6123" priority="6056" operator="equal">
      <formula>"jan."</formula>
    </cfRule>
  </conditionalFormatting>
  <conditionalFormatting sqref="AA15:AA16">
    <cfRule type="cellIs" dxfId="6122" priority="6055" operator="equal">
      <formula>"jan."</formula>
    </cfRule>
  </conditionalFormatting>
  <conditionalFormatting sqref="AB15:AB16">
    <cfRule type="cellIs" dxfId="6121" priority="6054" operator="equal">
      <formula>"jan."</formula>
    </cfRule>
  </conditionalFormatting>
  <conditionalFormatting sqref="AD15:AD16">
    <cfRule type="cellIs" dxfId="6120" priority="6052" operator="equal">
      <formula>"jan."</formula>
    </cfRule>
  </conditionalFormatting>
  <conditionalFormatting sqref="AB15:AB16">
    <cfRule type="cellIs" dxfId="6119" priority="6051" operator="equal">
      <formula>"jan."</formula>
    </cfRule>
  </conditionalFormatting>
  <conditionalFormatting sqref="AB15:AB16">
    <cfRule type="cellIs" dxfId="6118" priority="6049" operator="equal">
      <formula>"jan."</formula>
    </cfRule>
  </conditionalFormatting>
  <conditionalFormatting sqref="AA15:AA16">
    <cfRule type="cellIs" dxfId="6117" priority="6048" operator="equal">
      <formula>"jan."</formula>
    </cfRule>
  </conditionalFormatting>
  <conditionalFormatting sqref="AB15:AB16">
    <cfRule type="cellIs" dxfId="6116" priority="6047" operator="equal">
      <formula>"jan."</formula>
    </cfRule>
  </conditionalFormatting>
  <conditionalFormatting sqref="AA15:AA16">
    <cfRule type="cellIs" dxfId="6115" priority="6046" operator="equal">
      <formula>"jan."</formula>
    </cfRule>
  </conditionalFormatting>
  <conditionalFormatting sqref="AA15:AA16">
    <cfRule type="cellIs" dxfId="6114" priority="6045" operator="equal">
      <formula>"jan."</formula>
    </cfRule>
  </conditionalFormatting>
  <conditionalFormatting sqref="AA15:AA16">
    <cfRule type="cellIs" dxfId="6113" priority="6044" operator="equal">
      <formula>"jan."</formula>
    </cfRule>
  </conditionalFormatting>
  <conditionalFormatting sqref="AA15:AA16">
    <cfRule type="cellIs" dxfId="6112" priority="6043" operator="equal">
      <formula>"jan."</formula>
    </cfRule>
  </conditionalFormatting>
  <conditionalFormatting sqref="AB15:AB16">
    <cfRule type="cellIs" dxfId="6111" priority="6042" operator="equal">
      <formula>"jan."</formula>
    </cfRule>
  </conditionalFormatting>
  <conditionalFormatting sqref="AA15:AA16">
    <cfRule type="cellIs" dxfId="6110" priority="6041" operator="equal">
      <formula>"jan."</formula>
    </cfRule>
  </conditionalFormatting>
  <conditionalFormatting sqref="AA15:AA16">
    <cfRule type="cellIs" dxfId="6109" priority="6040" operator="equal">
      <formula>"jan."</formula>
    </cfRule>
  </conditionalFormatting>
  <conditionalFormatting sqref="AA15:AA16">
    <cfRule type="cellIs" dxfId="6108" priority="6039" operator="equal">
      <formula>"jan."</formula>
    </cfRule>
  </conditionalFormatting>
  <conditionalFormatting sqref="AB15:AB16">
    <cfRule type="cellIs" dxfId="6107" priority="6038" operator="equal">
      <formula>"jan."</formula>
    </cfRule>
  </conditionalFormatting>
  <conditionalFormatting sqref="AA15:AA16">
    <cfRule type="cellIs" dxfId="6106" priority="6037" operator="equal">
      <formula>"jan."</formula>
    </cfRule>
  </conditionalFormatting>
  <conditionalFormatting sqref="AA15:AA16">
    <cfRule type="cellIs" dxfId="6105" priority="6036" operator="equal">
      <formula>"jan."</formula>
    </cfRule>
  </conditionalFormatting>
  <conditionalFormatting sqref="AA15:AA16">
    <cfRule type="cellIs" dxfId="6104" priority="6035" operator="equal">
      <formula>"jan."</formula>
    </cfRule>
  </conditionalFormatting>
  <conditionalFormatting sqref="AA15:AA16">
    <cfRule type="cellIs" dxfId="6103" priority="6034" operator="equal">
      <formula>"jan."</formula>
    </cfRule>
  </conditionalFormatting>
  <conditionalFormatting sqref="AB15:AB16">
    <cfRule type="cellIs" dxfId="6102" priority="6033" operator="equal">
      <formula>"jan."</formula>
    </cfRule>
  </conditionalFormatting>
  <conditionalFormatting sqref="AA15:AA16">
    <cfRule type="cellIs" dxfId="6101" priority="6032" operator="equal">
      <formula>"jan."</formula>
    </cfRule>
  </conditionalFormatting>
  <conditionalFormatting sqref="AA15:AA16">
    <cfRule type="cellIs" dxfId="6100" priority="6031" operator="equal">
      <formula>"jan."</formula>
    </cfRule>
  </conditionalFormatting>
  <conditionalFormatting sqref="AA15:AA16">
    <cfRule type="cellIs" dxfId="6099" priority="6029" operator="equal">
      <formula>"jan."</formula>
    </cfRule>
  </conditionalFormatting>
  <conditionalFormatting sqref="AA15:AA16">
    <cfRule type="cellIs" dxfId="6098" priority="6028" operator="equal">
      <formula>"jan."</formula>
    </cfRule>
  </conditionalFormatting>
  <conditionalFormatting sqref="AA15:AA16">
    <cfRule type="cellIs" dxfId="6097" priority="6027" operator="equal">
      <formula>"jan."</formula>
    </cfRule>
  </conditionalFormatting>
  <conditionalFormatting sqref="AA15:AA16">
    <cfRule type="cellIs" dxfId="6096" priority="6026" operator="equal">
      <formula>"jan."</formula>
    </cfRule>
  </conditionalFormatting>
  <conditionalFormatting sqref="AA15:AA16">
    <cfRule type="cellIs" dxfId="6095" priority="6025" operator="equal">
      <formula>"jan."</formula>
    </cfRule>
  </conditionalFormatting>
  <conditionalFormatting sqref="AB15:AB16">
    <cfRule type="cellIs" dxfId="6094" priority="6024" operator="equal">
      <formula>"jan."</formula>
    </cfRule>
  </conditionalFormatting>
  <conditionalFormatting sqref="AA15:AA16">
    <cfRule type="cellIs" dxfId="6093" priority="6020" operator="equal">
      <formula>"jan."</formula>
    </cfRule>
  </conditionalFormatting>
  <conditionalFormatting sqref="AA15:AA16">
    <cfRule type="cellIs" dxfId="6092" priority="6019" operator="equal">
      <formula>"jan."</formula>
    </cfRule>
  </conditionalFormatting>
  <conditionalFormatting sqref="AA15:AA16">
    <cfRule type="cellIs" dxfId="6091" priority="6018" operator="equal">
      <formula>"jan."</formula>
    </cfRule>
  </conditionalFormatting>
  <conditionalFormatting sqref="AB15:AB16">
    <cfRule type="cellIs" dxfId="6090" priority="6016" operator="equal">
      <formula>"jan."</formula>
    </cfRule>
  </conditionalFormatting>
  <conditionalFormatting sqref="AC15:AC16">
    <cfRule type="cellIs" dxfId="6089" priority="6015" operator="equal">
      <formula>"jan."</formula>
    </cfRule>
  </conditionalFormatting>
  <conditionalFormatting sqref="AB15:AB16">
    <cfRule type="cellIs" dxfId="6088" priority="6014" operator="equal">
      <formula>"jan."</formula>
    </cfRule>
  </conditionalFormatting>
  <conditionalFormatting sqref="AA15:AA16">
    <cfRule type="cellIs" dxfId="6087" priority="6013" operator="equal">
      <formula>"jan."</formula>
    </cfRule>
  </conditionalFormatting>
  <conditionalFormatting sqref="AB15:AB16">
    <cfRule type="cellIs" dxfId="6086" priority="6012" operator="equal">
      <formula>"jan."</formula>
    </cfRule>
  </conditionalFormatting>
  <conditionalFormatting sqref="AA15:AA16">
    <cfRule type="cellIs" dxfId="6085" priority="6011" operator="equal">
      <formula>"jan."</formula>
    </cfRule>
  </conditionalFormatting>
  <conditionalFormatting sqref="AB15:AB16">
    <cfRule type="cellIs" dxfId="6084" priority="6010" operator="equal">
      <formula>"jan."</formula>
    </cfRule>
  </conditionalFormatting>
  <conditionalFormatting sqref="AA15:AA16">
    <cfRule type="cellIs" dxfId="6083" priority="6009" operator="equal">
      <formula>"jan."</formula>
    </cfRule>
  </conditionalFormatting>
  <conditionalFormatting sqref="AA15:AA16">
    <cfRule type="cellIs" dxfId="6082" priority="6008" operator="equal">
      <formula>"jan."</formula>
    </cfRule>
  </conditionalFormatting>
  <conditionalFormatting sqref="AA15:AA16">
    <cfRule type="cellIs" dxfId="6081" priority="6007" operator="equal">
      <formula>"jan."</formula>
    </cfRule>
  </conditionalFormatting>
  <conditionalFormatting sqref="AA15:AA16">
    <cfRule type="cellIs" dxfId="6080" priority="6006" operator="equal">
      <formula>"jan."</formula>
    </cfRule>
  </conditionalFormatting>
  <conditionalFormatting sqref="AB15:AB16">
    <cfRule type="cellIs" dxfId="6079" priority="6005" operator="equal">
      <formula>"jan."</formula>
    </cfRule>
  </conditionalFormatting>
  <conditionalFormatting sqref="AA15:AA16">
    <cfRule type="cellIs" dxfId="6078" priority="6004" operator="equal">
      <formula>"jan."</formula>
    </cfRule>
  </conditionalFormatting>
  <conditionalFormatting sqref="AA15:AA16">
    <cfRule type="cellIs" dxfId="6077" priority="6003" operator="equal">
      <formula>"jan."</formula>
    </cfRule>
  </conditionalFormatting>
  <conditionalFormatting sqref="AA15:AA16">
    <cfRule type="cellIs" dxfId="6076" priority="6002" operator="equal">
      <formula>"jan."</formula>
    </cfRule>
  </conditionalFormatting>
  <conditionalFormatting sqref="AB15:AB16">
    <cfRule type="cellIs" dxfId="6075" priority="6001" operator="equal">
      <formula>"jan."</formula>
    </cfRule>
  </conditionalFormatting>
  <conditionalFormatting sqref="AA15:AA16">
    <cfRule type="cellIs" dxfId="6074" priority="5999" operator="equal">
      <formula>"jan."</formula>
    </cfRule>
  </conditionalFormatting>
  <conditionalFormatting sqref="AA15:AA16">
    <cfRule type="cellIs" dxfId="6073" priority="5998" operator="equal">
      <formula>"jan."</formula>
    </cfRule>
  </conditionalFormatting>
  <conditionalFormatting sqref="AA15:AA16">
    <cfRule type="cellIs" dxfId="6072" priority="5997" operator="equal">
      <formula>"jan."</formula>
    </cfRule>
  </conditionalFormatting>
  <conditionalFormatting sqref="AB15:AB16">
    <cfRule type="cellIs" dxfId="6071" priority="5996" operator="equal">
      <formula>"jan."</formula>
    </cfRule>
  </conditionalFormatting>
  <conditionalFormatting sqref="AA15:AA16">
    <cfRule type="cellIs" dxfId="6070" priority="5995" operator="equal">
      <formula>"jan."</formula>
    </cfRule>
  </conditionalFormatting>
  <conditionalFormatting sqref="AA15:AA16">
    <cfRule type="cellIs" dxfId="6069" priority="5994" operator="equal">
      <formula>"jan."</formula>
    </cfRule>
  </conditionalFormatting>
  <conditionalFormatting sqref="AA15:AA16">
    <cfRule type="cellIs" dxfId="6068" priority="5993" operator="equal">
      <formula>"jan."</formula>
    </cfRule>
  </conditionalFormatting>
  <conditionalFormatting sqref="AA15:AA16">
    <cfRule type="cellIs" dxfId="6067" priority="5992" operator="equal">
      <formula>"jan."</formula>
    </cfRule>
  </conditionalFormatting>
  <conditionalFormatting sqref="AA15:AA16">
    <cfRule type="cellIs" dxfId="6066" priority="5991" operator="equal">
      <formula>"jan."</formula>
    </cfRule>
  </conditionalFormatting>
  <conditionalFormatting sqref="AA15:AA16">
    <cfRule type="cellIs" dxfId="6065" priority="5990" operator="equal">
      <formula>"jan."</formula>
    </cfRule>
  </conditionalFormatting>
  <conditionalFormatting sqref="AA15:AA16">
    <cfRule type="cellIs" dxfId="6064" priority="5989" operator="equal">
      <formula>"jan."</formula>
    </cfRule>
  </conditionalFormatting>
  <conditionalFormatting sqref="AA15:AA16">
    <cfRule type="cellIs" dxfId="6063" priority="5988" operator="equal">
      <formula>"jan."</formula>
    </cfRule>
  </conditionalFormatting>
  <conditionalFormatting sqref="AB15:AB16">
    <cfRule type="cellIs" dxfId="6062" priority="5987" operator="equal">
      <formula>"jan."</formula>
    </cfRule>
  </conditionalFormatting>
  <conditionalFormatting sqref="AA15:AA16">
    <cfRule type="cellIs" dxfId="6061" priority="5984" operator="equal">
      <formula>"jan."</formula>
    </cfRule>
  </conditionalFormatting>
  <conditionalFormatting sqref="AA15:AA16">
    <cfRule type="cellIs" dxfId="6060" priority="5983" operator="equal">
      <formula>"jan."</formula>
    </cfRule>
  </conditionalFormatting>
  <conditionalFormatting sqref="AA15:AA16">
    <cfRule type="cellIs" dxfId="6059" priority="5982" operator="equal">
      <formula>"jan."</formula>
    </cfRule>
  </conditionalFormatting>
  <conditionalFormatting sqref="AA15:AA16">
    <cfRule type="cellIs" dxfId="6058" priority="5981" operator="equal">
      <formula>"jan."</formula>
    </cfRule>
  </conditionalFormatting>
  <conditionalFormatting sqref="AA15:AA16">
    <cfRule type="cellIs" dxfId="6057" priority="5980" operator="equal">
      <formula>"jan."</formula>
    </cfRule>
  </conditionalFormatting>
  <conditionalFormatting sqref="AB15:AB16">
    <cfRule type="cellIs" dxfId="6056" priority="5979" operator="equal">
      <formula>"jan."</formula>
    </cfRule>
  </conditionalFormatting>
  <conditionalFormatting sqref="AC15:AC16">
    <cfRule type="cellIs" dxfId="6055" priority="5978" operator="equal">
      <formula>"jan."</formula>
    </cfRule>
  </conditionalFormatting>
  <conditionalFormatting sqref="AA15:AA16">
    <cfRule type="cellIs" dxfId="6054" priority="5977" operator="equal">
      <formula>"jan."</formula>
    </cfRule>
  </conditionalFormatting>
  <conditionalFormatting sqref="AA15:AA16">
    <cfRule type="cellIs" dxfId="6053" priority="5976" operator="equal">
      <formula>"jan."</formula>
    </cfRule>
  </conditionalFormatting>
  <conditionalFormatting sqref="AA15:AA16">
    <cfRule type="cellIs" dxfId="6052" priority="5975" operator="equal">
      <formula>"jan."</formula>
    </cfRule>
  </conditionalFormatting>
  <conditionalFormatting sqref="AA15:AA16">
    <cfRule type="cellIs" dxfId="6051" priority="5974" operator="equal">
      <formula>"jan."</formula>
    </cfRule>
  </conditionalFormatting>
  <conditionalFormatting sqref="AA15:AA16">
    <cfRule type="cellIs" dxfId="6050" priority="5972" operator="equal">
      <formula>"jan."</formula>
    </cfRule>
  </conditionalFormatting>
  <conditionalFormatting sqref="AA15:AA16">
    <cfRule type="cellIs" dxfId="6049" priority="5970" operator="equal">
      <formula>"jan."</formula>
    </cfRule>
  </conditionalFormatting>
  <conditionalFormatting sqref="AB15:AB16">
    <cfRule type="cellIs" dxfId="6048" priority="5969" operator="equal">
      <formula>"jan."</formula>
    </cfRule>
  </conditionalFormatting>
  <conditionalFormatting sqref="AE15:AE16">
    <cfRule type="cellIs" dxfId="6047" priority="5968" operator="equal">
      <formula>"jan."</formula>
    </cfRule>
  </conditionalFormatting>
  <conditionalFormatting sqref="AF15:AH16">
    <cfRule type="cellIs" dxfId="6046" priority="5967" operator="equal">
      <formula>"jan."</formula>
    </cfRule>
  </conditionalFormatting>
  <conditionalFormatting sqref="AF15:AH16">
    <cfRule type="cellIs" dxfId="6045" priority="5966" operator="equal">
      <formula>"jan."</formula>
    </cfRule>
  </conditionalFormatting>
  <conditionalFormatting sqref="AI15:AI16">
    <cfRule type="cellIs" dxfId="6044" priority="5965" operator="equal">
      <formula>"jan."</formula>
    </cfRule>
  </conditionalFormatting>
  <conditionalFormatting sqref="AI15:AI16">
    <cfRule type="cellIs" dxfId="6043" priority="5964" operator="equal">
      <formula>"jan."</formula>
    </cfRule>
  </conditionalFormatting>
  <conditionalFormatting sqref="AB15:AB16">
    <cfRule type="cellIs" dxfId="6042" priority="7532" operator="equal">
      <formula>"jan."</formula>
    </cfRule>
  </conditionalFormatting>
  <conditionalFormatting sqref="AB15:AB16">
    <cfRule type="cellIs" dxfId="6041" priority="7318" operator="equal">
      <formula>"jan."</formula>
    </cfRule>
  </conditionalFormatting>
  <conditionalFormatting sqref="AC15:AC16">
    <cfRule type="cellIs" dxfId="6040" priority="7154" operator="equal">
      <formula>"jan."</formula>
    </cfRule>
  </conditionalFormatting>
  <conditionalFormatting sqref="AB15:AB16">
    <cfRule type="cellIs" dxfId="6039" priority="7055" operator="equal">
      <formula>"jan."</formula>
    </cfRule>
  </conditionalFormatting>
  <conditionalFormatting sqref="AC15:AC16">
    <cfRule type="cellIs" dxfId="6038" priority="7006" operator="equal">
      <formula>"jan."</formula>
    </cfRule>
  </conditionalFormatting>
  <conditionalFormatting sqref="AA15:AA16">
    <cfRule type="cellIs" dxfId="6037" priority="6998" operator="equal">
      <formula>"jan."</formula>
    </cfRule>
  </conditionalFormatting>
  <conditionalFormatting sqref="AC15:AC16">
    <cfRule type="cellIs" dxfId="6036" priority="6995" operator="equal">
      <formula>"jan."</formula>
    </cfRule>
  </conditionalFormatting>
  <conditionalFormatting sqref="AA15:AA16">
    <cfRule type="cellIs" dxfId="6035" priority="6993" operator="equal">
      <formula>"jan."</formula>
    </cfRule>
  </conditionalFormatting>
  <conditionalFormatting sqref="AB15:AB16">
    <cfRule type="cellIs" dxfId="6034" priority="6990" operator="equal">
      <formula>"jan."</formula>
    </cfRule>
  </conditionalFormatting>
  <conditionalFormatting sqref="AA15:AA16">
    <cfRule type="cellIs" dxfId="6033" priority="6889" operator="equal">
      <formula>"jan."</formula>
    </cfRule>
  </conditionalFormatting>
  <conditionalFormatting sqref="AB15:AB16">
    <cfRule type="cellIs" dxfId="6032" priority="6741" operator="equal">
      <formula>"jan."</formula>
    </cfRule>
  </conditionalFormatting>
  <conditionalFormatting sqref="AB15:AB16">
    <cfRule type="cellIs" dxfId="6031" priority="6734" operator="equal">
      <formula>"jan."</formula>
    </cfRule>
  </conditionalFormatting>
  <conditionalFormatting sqref="AA15:AA16">
    <cfRule type="cellIs" dxfId="6030" priority="6731" operator="equal">
      <formula>"jan."</formula>
    </cfRule>
  </conditionalFormatting>
  <conditionalFormatting sqref="AA15:AA16">
    <cfRule type="cellIs" dxfId="6029" priority="6730" operator="equal">
      <formula>"jan."</formula>
    </cfRule>
  </conditionalFormatting>
  <conditionalFormatting sqref="AA15:AA16">
    <cfRule type="cellIs" dxfId="6028" priority="6675" operator="equal">
      <formula>"jan."</formula>
    </cfRule>
  </conditionalFormatting>
  <conditionalFormatting sqref="AB15:AB16">
    <cfRule type="cellIs" dxfId="6027" priority="6656" operator="equal">
      <formula>"jan."</formula>
    </cfRule>
  </conditionalFormatting>
  <conditionalFormatting sqref="AB15:AB16">
    <cfRule type="cellIs" dxfId="6026" priority="6641" operator="equal">
      <formula>"jan."</formula>
    </cfRule>
  </conditionalFormatting>
  <conditionalFormatting sqref="AA15:AA16">
    <cfRule type="cellIs" dxfId="6025" priority="6636" operator="equal">
      <formula>"jan."</formula>
    </cfRule>
  </conditionalFormatting>
  <conditionalFormatting sqref="AB15:AB16">
    <cfRule type="cellIs" dxfId="6024" priority="6634" operator="equal">
      <formula>"jan."</formula>
    </cfRule>
  </conditionalFormatting>
  <conditionalFormatting sqref="AB15:AB16">
    <cfRule type="cellIs" dxfId="6023" priority="6632" operator="equal">
      <formula>"jan."</formula>
    </cfRule>
  </conditionalFormatting>
  <conditionalFormatting sqref="AB15:AB16">
    <cfRule type="cellIs" dxfId="6022" priority="6600" operator="equal">
      <formula>"jan."</formula>
    </cfRule>
  </conditionalFormatting>
  <conditionalFormatting sqref="AA15:AA16">
    <cfRule type="cellIs" dxfId="6021" priority="6591" operator="equal">
      <formula>"jan."</formula>
    </cfRule>
  </conditionalFormatting>
  <conditionalFormatting sqref="AB15:AB16">
    <cfRule type="cellIs" dxfId="6020" priority="6583" operator="equal">
      <formula>"jan."</formula>
    </cfRule>
  </conditionalFormatting>
  <conditionalFormatting sqref="AA15:AA16">
    <cfRule type="cellIs" dxfId="6019" priority="6582" operator="equal">
      <formula>"jan."</formula>
    </cfRule>
  </conditionalFormatting>
  <conditionalFormatting sqref="AA15:AA16">
    <cfRule type="cellIs" dxfId="6018" priority="6563" operator="equal">
      <formula>"jan."</formula>
    </cfRule>
  </conditionalFormatting>
  <conditionalFormatting sqref="AA15:AA16">
    <cfRule type="cellIs" dxfId="6017" priority="6560" operator="equal">
      <formula>"jan."</formula>
    </cfRule>
  </conditionalFormatting>
  <conditionalFormatting sqref="AA15:AA16">
    <cfRule type="cellIs" dxfId="6016" priority="6559" operator="equal">
      <formula>"jan."</formula>
    </cfRule>
  </conditionalFormatting>
  <conditionalFormatting sqref="AA15:AA16">
    <cfRule type="cellIs" dxfId="6015" priority="6554" operator="equal">
      <formula>"jan."</formula>
    </cfRule>
  </conditionalFormatting>
  <conditionalFormatting sqref="AA15:AA16">
    <cfRule type="cellIs" dxfId="6014" priority="6551" operator="equal">
      <formula>"jan."</formula>
    </cfRule>
  </conditionalFormatting>
  <conditionalFormatting sqref="AA15:AA16">
    <cfRule type="cellIs" dxfId="6013" priority="6550" operator="equal">
      <formula>"jan."</formula>
    </cfRule>
  </conditionalFormatting>
  <conditionalFormatting sqref="AB15:AB16">
    <cfRule type="cellIs" dxfId="6012" priority="6548" operator="equal">
      <formula>"jan."</formula>
    </cfRule>
  </conditionalFormatting>
  <conditionalFormatting sqref="AA15:AA16">
    <cfRule type="cellIs" dxfId="6011" priority="6463" operator="equal">
      <formula>"jan."</formula>
    </cfRule>
  </conditionalFormatting>
  <conditionalFormatting sqref="AA15:AA16">
    <cfRule type="cellIs" dxfId="6010" priority="6382" operator="equal">
      <formula>"jan."</formula>
    </cfRule>
  </conditionalFormatting>
  <conditionalFormatting sqref="AB15:AB16">
    <cfRule type="cellIs" dxfId="6009" priority="6356" operator="equal">
      <formula>"jan."</formula>
    </cfRule>
  </conditionalFormatting>
  <conditionalFormatting sqref="AA15:AA16">
    <cfRule type="cellIs" dxfId="6008" priority="6323" operator="equal">
      <formula>"jan."</formula>
    </cfRule>
  </conditionalFormatting>
  <conditionalFormatting sqref="AA15:AA16">
    <cfRule type="cellIs" dxfId="6007" priority="6320" operator="equal">
      <formula>"jan."</formula>
    </cfRule>
  </conditionalFormatting>
  <conditionalFormatting sqref="AA15:AA16">
    <cfRule type="cellIs" dxfId="6006" priority="6319" operator="equal">
      <formula>"jan."</formula>
    </cfRule>
  </conditionalFormatting>
  <conditionalFormatting sqref="AB15:AB16">
    <cfRule type="cellIs" dxfId="6005" priority="6256" operator="equal">
      <formula>"jan."</formula>
    </cfRule>
  </conditionalFormatting>
  <conditionalFormatting sqref="AA15:AA16">
    <cfRule type="cellIs" dxfId="6004" priority="6230" operator="equal">
      <formula>"jan."</formula>
    </cfRule>
  </conditionalFormatting>
  <conditionalFormatting sqref="AA15:AA16">
    <cfRule type="cellIs" dxfId="6003" priority="6225" operator="equal">
      <formula>"jan."</formula>
    </cfRule>
  </conditionalFormatting>
  <conditionalFormatting sqref="AA15:AA16">
    <cfRule type="cellIs" dxfId="6002" priority="6223" operator="equal">
      <formula>"jan."</formula>
    </cfRule>
  </conditionalFormatting>
  <conditionalFormatting sqref="AA15:AA16">
    <cfRule type="cellIs" dxfId="6001" priority="6222" operator="equal">
      <formula>"jan."</formula>
    </cfRule>
  </conditionalFormatting>
  <conditionalFormatting sqref="AB15:AB16">
    <cfRule type="cellIs" dxfId="6000" priority="6198" operator="equal">
      <formula>"jan."</formula>
    </cfRule>
  </conditionalFormatting>
  <conditionalFormatting sqref="AA15:AA16">
    <cfRule type="cellIs" dxfId="5999" priority="6173" operator="equal">
      <formula>"jan."</formula>
    </cfRule>
  </conditionalFormatting>
  <conditionalFormatting sqref="AA15:AA16">
    <cfRule type="cellIs" dxfId="5998" priority="6169" operator="equal">
      <formula>"jan."</formula>
    </cfRule>
  </conditionalFormatting>
  <conditionalFormatting sqref="AA15:AA16">
    <cfRule type="cellIs" dxfId="5997" priority="6161" operator="equal">
      <formula>"jan."</formula>
    </cfRule>
  </conditionalFormatting>
  <conditionalFormatting sqref="AA15:AA16">
    <cfRule type="cellIs" dxfId="5996" priority="6158" operator="equal">
      <formula>"jan."</formula>
    </cfRule>
  </conditionalFormatting>
  <conditionalFormatting sqref="AA15:AA16">
    <cfRule type="cellIs" dxfId="5995" priority="6083" operator="equal">
      <formula>"jan."</formula>
    </cfRule>
  </conditionalFormatting>
  <conditionalFormatting sqref="AC15:AC16">
    <cfRule type="cellIs" dxfId="5994" priority="6053" operator="equal">
      <formula>"jan."</formula>
    </cfRule>
  </conditionalFormatting>
  <conditionalFormatting sqref="AA15:AA16">
    <cfRule type="cellIs" dxfId="5993" priority="6050" operator="equal">
      <formula>"jan."</formula>
    </cfRule>
  </conditionalFormatting>
  <conditionalFormatting sqref="AA15:AA16">
    <cfRule type="cellIs" dxfId="5992" priority="6030" operator="equal">
      <formula>"jan."</formula>
    </cfRule>
  </conditionalFormatting>
  <conditionalFormatting sqref="AA15:AA16">
    <cfRule type="cellIs" dxfId="5991" priority="6023" operator="equal">
      <formula>"jan."</formula>
    </cfRule>
  </conditionalFormatting>
  <conditionalFormatting sqref="AA15:AA16">
    <cfRule type="cellIs" dxfId="5990" priority="6022" operator="equal">
      <formula>"jan."</formula>
    </cfRule>
  </conditionalFormatting>
  <conditionalFormatting sqref="AA15:AA16">
    <cfRule type="cellIs" dxfId="5989" priority="6021" operator="equal">
      <formula>"jan."</formula>
    </cfRule>
  </conditionalFormatting>
  <conditionalFormatting sqref="AA15:AA16">
    <cfRule type="cellIs" dxfId="5988" priority="6017" operator="equal">
      <formula>"jan."</formula>
    </cfRule>
  </conditionalFormatting>
  <conditionalFormatting sqref="AA15:AA16">
    <cfRule type="cellIs" dxfId="5987" priority="6000" operator="equal">
      <formula>"jan."</formula>
    </cfRule>
  </conditionalFormatting>
  <conditionalFormatting sqref="AA15:AA16">
    <cfRule type="cellIs" dxfId="5986" priority="5986" operator="equal">
      <formula>"jan."</formula>
    </cfRule>
  </conditionalFormatting>
  <conditionalFormatting sqref="AA15:AA16">
    <cfRule type="cellIs" dxfId="5985" priority="5985" operator="equal">
      <formula>"jan."</formula>
    </cfRule>
  </conditionalFormatting>
  <conditionalFormatting sqref="AA15:AA16">
    <cfRule type="cellIs" dxfId="5984" priority="5973" operator="equal">
      <formula>"jan."</formula>
    </cfRule>
  </conditionalFormatting>
  <conditionalFormatting sqref="AA15:AA16">
    <cfRule type="cellIs" dxfId="5983" priority="5971" operator="equal">
      <formula>"jan."</formula>
    </cfRule>
  </conditionalFormatting>
  <conditionalFormatting sqref="AD15:AD16">
    <cfRule type="cellIs" dxfId="5982" priority="5963" operator="equal">
      <formula>"jan."</formula>
    </cfRule>
  </conditionalFormatting>
  <conditionalFormatting sqref="AC15:AC16">
    <cfRule type="cellIs" dxfId="5981" priority="5962" operator="equal">
      <formula>"jan."</formula>
    </cfRule>
  </conditionalFormatting>
  <conditionalFormatting sqref="AD15:AD16">
    <cfRule type="cellIs" dxfId="5980" priority="5961" operator="equal">
      <formula>"jan."</formula>
    </cfRule>
  </conditionalFormatting>
  <conditionalFormatting sqref="AC15:AC16">
    <cfRule type="cellIs" dxfId="5979" priority="5960" operator="equal">
      <formula>"jan."</formula>
    </cfRule>
  </conditionalFormatting>
  <conditionalFormatting sqref="AD15:AD16">
    <cfRule type="cellIs" dxfId="5978" priority="5959" operator="equal">
      <formula>"jan."</formula>
    </cfRule>
  </conditionalFormatting>
  <conditionalFormatting sqref="AB15:AB16">
    <cfRule type="cellIs" dxfId="5977" priority="5958" operator="equal">
      <formula>"jan."</formula>
    </cfRule>
  </conditionalFormatting>
  <conditionalFormatting sqref="AC15:AC16">
    <cfRule type="cellIs" dxfId="5976" priority="5957" operator="equal">
      <formula>"jan."</formula>
    </cfRule>
  </conditionalFormatting>
  <conditionalFormatting sqref="AC15:AC16">
    <cfRule type="cellIs" dxfId="5975" priority="5956" operator="equal">
      <formula>"jan."</formula>
    </cfRule>
  </conditionalFormatting>
  <conditionalFormatting sqref="AB15:AB16">
    <cfRule type="cellIs" dxfId="5974" priority="5955" operator="equal">
      <formula>"jan."</formula>
    </cfRule>
  </conditionalFormatting>
  <conditionalFormatting sqref="AC15:AC16">
    <cfRule type="cellIs" dxfId="5973" priority="5954" operator="equal">
      <formula>"jan."</formula>
    </cfRule>
  </conditionalFormatting>
  <conditionalFormatting sqref="AB15:AB16">
    <cfRule type="cellIs" dxfId="5972" priority="5953" operator="equal">
      <formula>"jan."</formula>
    </cfRule>
  </conditionalFormatting>
  <conditionalFormatting sqref="AC15:AC16">
    <cfRule type="cellIs" dxfId="5971" priority="5952" operator="equal">
      <formula>"jan."</formula>
    </cfRule>
  </conditionalFormatting>
  <conditionalFormatting sqref="AA15:AA16">
    <cfRule type="cellIs" dxfId="5970" priority="5951" operator="equal">
      <formula>"jan."</formula>
    </cfRule>
  </conditionalFormatting>
  <conditionalFormatting sqref="AB15:AB16">
    <cfRule type="cellIs" dxfId="5969" priority="5950" operator="equal">
      <formula>"jan."</formula>
    </cfRule>
  </conditionalFormatting>
  <conditionalFormatting sqref="AD15:AD16">
    <cfRule type="cellIs" dxfId="5968" priority="5949" operator="equal">
      <formula>"jan."</formula>
    </cfRule>
  </conditionalFormatting>
  <conditionalFormatting sqref="AC15:AC16">
    <cfRule type="cellIs" dxfId="5967" priority="5948" operator="equal">
      <formula>"jan."</formula>
    </cfRule>
  </conditionalFormatting>
  <conditionalFormatting sqref="AB15:AB16">
    <cfRule type="cellIs" dxfId="5966" priority="5947" operator="equal">
      <formula>"jan."</formula>
    </cfRule>
  </conditionalFormatting>
  <conditionalFormatting sqref="AC15:AC16">
    <cfRule type="cellIs" dxfId="5965" priority="5946" operator="equal">
      <formula>"jan."</formula>
    </cfRule>
  </conditionalFormatting>
  <conditionalFormatting sqref="AB15:AB16">
    <cfRule type="cellIs" dxfId="5964" priority="5945" operator="equal">
      <formula>"jan."</formula>
    </cfRule>
  </conditionalFormatting>
  <conditionalFormatting sqref="AC15:AC16">
    <cfRule type="cellIs" dxfId="5963" priority="5944" operator="equal">
      <formula>"jan."</formula>
    </cfRule>
  </conditionalFormatting>
  <conditionalFormatting sqref="AB15:AB16">
    <cfRule type="cellIs" dxfId="5962" priority="5942" operator="equal">
      <formula>"jan."</formula>
    </cfRule>
  </conditionalFormatting>
  <conditionalFormatting sqref="AD15:AD16">
    <cfRule type="cellIs" dxfId="5961" priority="5941" operator="equal">
      <formula>"jan."</formula>
    </cfRule>
  </conditionalFormatting>
  <conditionalFormatting sqref="AB15:AB16">
    <cfRule type="cellIs" dxfId="5960" priority="5940" operator="equal">
      <formula>"jan."</formula>
    </cfRule>
  </conditionalFormatting>
  <conditionalFormatting sqref="AA15:AA16">
    <cfRule type="cellIs" dxfId="5959" priority="5939" operator="equal">
      <formula>"jan."</formula>
    </cfRule>
  </conditionalFormatting>
  <conditionalFormatting sqref="AB15:AB16">
    <cfRule type="cellIs" dxfId="5958" priority="5938" operator="equal">
      <formula>"jan."</formula>
    </cfRule>
  </conditionalFormatting>
  <conditionalFormatting sqref="AA15:AA16">
    <cfRule type="cellIs" dxfId="5957" priority="5937" operator="equal">
      <formula>"jan."</formula>
    </cfRule>
  </conditionalFormatting>
  <conditionalFormatting sqref="AB15:AB16">
    <cfRule type="cellIs" dxfId="5956" priority="5936" operator="equal">
      <formula>"jan."</formula>
    </cfRule>
  </conditionalFormatting>
  <conditionalFormatting sqref="AA15:AA16">
    <cfRule type="cellIs" dxfId="5955" priority="5935" operator="equal">
      <formula>"jan."</formula>
    </cfRule>
  </conditionalFormatting>
  <conditionalFormatting sqref="AC15:AC16">
    <cfRule type="cellIs" dxfId="5954" priority="5934" operator="equal">
      <formula>"jan."</formula>
    </cfRule>
  </conditionalFormatting>
  <conditionalFormatting sqref="AC15:AC16">
    <cfRule type="cellIs" dxfId="5953" priority="5933" operator="equal">
      <formula>"jan."</formula>
    </cfRule>
  </conditionalFormatting>
  <conditionalFormatting sqref="AB15:AB16">
    <cfRule type="cellIs" dxfId="5952" priority="5932" operator="equal">
      <formula>"jan."</formula>
    </cfRule>
  </conditionalFormatting>
  <conditionalFormatting sqref="AC15:AC16">
    <cfRule type="cellIs" dxfId="5951" priority="5931" operator="equal">
      <formula>"jan."</formula>
    </cfRule>
  </conditionalFormatting>
  <conditionalFormatting sqref="AB15:AB16">
    <cfRule type="cellIs" dxfId="5950" priority="5930" operator="equal">
      <formula>"jan."</formula>
    </cfRule>
  </conditionalFormatting>
  <conditionalFormatting sqref="AC15:AC16">
    <cfRule type="cellIs" dxfId="5949" priority="5929" operator="equal">
      <formula>"jan."</formula>
    </cfRule>
  </conditionalFormatting>
  <conditionalFormatting sqref="AA15:AA16">
    <cfRule type="cellIs" dxfId="5948" priority="5928" operator="equal">
      <formula>"jan."</formula>
    </cfRule>
  </conditionalFormatting>
  <conditionalFormatting sqref="AB15:AB16">
    <cfRule type="cellIs" dxfId="5947" priority="5927" operator="equal">
      <formula>"jan."</formula>
    </cfRule>
  </conditionalFormatting>
  <conditionalFormatting sqref="AD15:AD16">
    <cfRule type="cellIs" dxfId="5946" priority="5926" operator="equal">
      <formula>"jan."</formula>
    </cfRule>
  </conditionalFormatting>
  <conditionalFormatting sqref="AB15:AB16">
    <cfRule type="cellIs" dxfId="5945" priority="5925" operator="equal">
      <formula>"jan."</formula>
    </cfRule>
  </conditionalFormatting>
  <conditionalFormatting sqref="AA15:AA16">
    <cfRule type="cellIs" dxfId="5944" priority="5924" operator="equal">
      <formula>"jan."</formula>
    </cfRule>
  </conditionalFormatting>
  <conditionalFormatting sqref="AB15:AB16">
    <cfRule type="cellIs" dxfId="5943" priority="5923" operator="equal">
      <formula>"jan."</formula>
    </cfRule>
  </conditionalFormatting>
  <conditionalFormatting sqref="AA15:AA16">
    <cfRule type="cellIs" dxfId="5942" priority="5922" operator="equal">
      <formula>"jan."</formula>
    </cfRule>
  </conditionalFormatting>
  <conditionalFormatting sqref="AB15:AB16">
    <cfRule type="cellIs" dxfId="5941" priority="5921" operator="equal">
      <formula>"jan."</formula>
    </cfRule>
  </conditionalFormatting>
  <conditionalFormatting sqref="AA15:AA16">
    <cfRule type="cellIs" dxfId="5940" priority="5920" operator="equal">
      <formula>"jan."</formula>
    </cfRule>
  </conditionalFormatting>
  <conditionalFormatting sqref="AC15:AC16">
    <cfRule type="cellIs" dxfId="5939" priority="5919" operator="equal">
      <formula>"jan."</formula>
    </cfRule>
  </conditionalFormatting>
  <conditionalFormatting sqref="AB15:AB16">
    <cfRule type="cellIs" dxfId="5938" priority="5918" operator="equal">
      <formula>"jan."</formula>
    </cfRule>
  </conditionalFormatting>
  <conditionalFormatting sqref="AA15:AA16">
    <cfRule type="cellIs" dxfId="5937" priority="5917" operator="equal">
      <formula>"jan."</formula>
    </cfRule>
  </conditionalFormatting>
  <conditionalFormatting sqref="AB15:AB16">
    <cfRule type="cellIs" dxfId="5936" priority="5916" operator="equal">
      <formula>"jan."</formula>
    </cfRule>
  </conditionalFormatting>
  <conditionalFormatting sqref="AA15:AA16">
    <cfRule type="cellIs" dxfId="5935" priority="5915" operator="equal">
      <formula>"jan."</formula>
    </cfRule>
  </conditionalFormatting>
  <conditionalFormatting sqref="AB15:AB16">
    <cfRule type="cellIs" dxfId="5934" priority="5914" operator="equal">
      <formula>"jan."</formula>
    </cfRule>
  </conditionalFormatting>
  <conditionalFormatting sqref="AA15:AA16">
    <cfRule type="cellIs" dxfId="5933" priority="5913" operator="equal">
      <formula>"jan."</formula>
    </cfRule>
  </conditionalFormatting>
  <conditionalFormatting sqref="AC15:AC16">
    <cfRule type="cellIs" dxfId="5932" priority="5912" operator="equal">
      <formula>"jan."</formula>
    </cfRule>
  </conditionalFormatting>
  <conditionalFormatting sqref="AA15:AA16">
    <cfRule type="cellIs" dxfId="5931" priority="5911" operator="equal">
      <formula>"jan."</formula>
    </cfRule>
  </conditionalFormatting>
  <conditionalFormatting sqref="AA15:AA16">
    <cfRule type="cellIs" dxfId="5930" priority="5910" operator="equal">
      <formula>"jan."</formula>
    </cfRule>
  </conditionalFormatting>
  <conditionalFormatting sqref="AA15:AA16">
    <cfRule type="cellIs" dxfId="5929" priority="5909" operator="equal">
      <formula>"jan."</formula>
    </cfRule>
  </conditionalFormatting>
  <conditionalFormatting sqref="AB15:AB16">
    <cfRule type="cellIs" dxfId="5928" priority="5908" operator="equal">
      <formula>"jan."</formula>
    </cfRule>
  </conditionalFormatting>
  <conditionalFormatting sqref="AC15:AC16">
    <cfRule type="cellIs" dxfId="5927" priority="5907" operator="equal">
      <formula>"jan."</formula>
    </cfRule>
  </conditionalFormatting>
  <conditionalFormatting sqref="AB15:AB16">
    <cfRule type="cellIs" dxfId="5926" priority="5906" operator="equal">
      <formula>"jan."</formula>
    </cfRule>
  </conditionalFormatting>
  <conditionalFormatting sqref="AC15:AC16">
    <cfRule type="cellIs" dxfId="5925" priority="5905" operator="equal">
      <formula>"jan."</formula>
    </cfRule>
  </conditionalFormatting>
  <conditionalFormatting sqref="AB15:AB16">
    <cfRule type="cellIs" dxfId="5924" priority="5904" operator="equal">
      <formula>"jan."</formula>
    </cfRule>
  </conditionalFormatting>
  <conditionalFormatting sqref="AC15:AC16">
    <cfRule type="cellIs" dxfId="5923" priority="5903" operator="equal">
      <formula>"jan."</formula>
    </cfRule>
  </conditionalFormatting>
  <conditionalFormatting sqref="AA15:AA16">
    <cfRule type="cellIs" dxfId="5922" priority="5902" operator="equal">
      <formula>"jan."</formula>
    </cfRule>
  </conditionalFormatting>
  <conditionalFormatting sqref="AB15:AB16">
    <cfRule type="cellIs" dxfId="5921" priority="5901" operator="equal">
      <formula>"jan."</formula>
    </cfRule>
  </conditionalFormatting>
  <conditionalFormatting sqref="AB15:AB16">
    <cfRule type="cellIs" dxfId="5920" priority="5900" operator="equal">
      <formula>"jan."</formula>
    </cfRule>
  </conditionalFormatting>
  <conditionalFormatting sqref="AA15:AA16">
    <cfRule type="cellIs" dxfId="5919" priority="5899" operator="equal">
      <formula>"jan."</formula>
    </cfRule>
  </conditionalFormatting>
  <conditionalFormatting sqref="AB15:AB16">
    <cfRule type="cellIs" dxfId="5918" priority="5898" operator="equal">
      <formula>"jan."</formula>
    </cfRule>
  </conditionalFormatting>
  <conditionalFormatting sqref="AA15:AA16">
    <cfRule type="cellIs" dxfId="5917" priority="5897" operator="equal">
      <formula>"jan."</formula>
    </cfRule>
  </conditionalFormatting>
  <conditionalFormatting sqref="AB15:AB16">
    <cfRule type="cellIs" dxfId="5916" priority="5896" operator="equal">
      <formula>"jan."</formula>
    </cfRule>
  </conditionalFormatting>
  <conditionalFormatting sqref="AA15:AA16">
    <cfRule type="cellIs" dxfId="5915" priority="5895" operator="equal">
      <formula>"jan."</formula>
    </cfRule>
  </conditionalFormatting>
  <conditionalFormatting sqref="AC15:AC16">
    <cfRule type="cellIs" dxfId="5914" priority="5894" operator="equal">
      <formula>"jan."</formula>
    </cfRule>
  </conditionalFormatting>
  <conditionalFormatting sqref="AB15:AB16">
    <cfRule type="cellIs" dxfId="5913" priority="5893" operator="equal">
      <formula>"jan."</formula>
    </cfRule>
  </conditionalFormatting>
  <conditionalFormatting sqref="AA15:AA16">
    <cfRule type="cellIs" dxfId="5912" priority="5892" operator="equal">
      <formula>"jan."</formula>
    </cfRule>
  </conditionalFormatting>
  <conditionalFormatting sqref="AB15:AB16">
    <cfRule type="cellIs" dxfId="5911" priority="5891" operator="equal">
      <formula>"jan."</formula>
    </cfRule>
  </conditionalFormatting>
  <conditionalFormatting sqref="AA15:AA16">
    <cfRule type="cellIs" dxfId="5910" priority="5890" operator="equal">
      <formula>"jan."</formula>
    </cfRule>
  </conditionalFormatting>
  <conditionalFormatting sqref="AB15:AB16">
    <cfRule type="cellIs" dxfId="5909" priority="5889" operator="equal">
      <formula>"jan."</formula>
    </cfRule>
  </conditionalFormatting>
  <conditionalFormatting sqref="AA15:AA16">
    <cfRule type="cellIs" dxfId="5908" priority="5888" operator="equal">
      <formula>"jan."</formula>
    </cfRule>
  </conditionalFormatting>
  <conditionalFormatting sqref="AC15:AC16">
    <cfRule type="cellIs" dxfId="5907" priority="5887" operator="equal">
      <formula>"jan."</formula>
    </cfRule>
  </conditionalFormatting>
  <conditionalFormatting sqref="AA15:AA16">
    <cfRule type="cellIs" dxfId="5906" priority="5886" operator="equal">
      <formula>"jan."</formula>
    </cfRule>
  </conditionalFormatting>
  <conditionalFormatting sqref="AA15:AA16">
    <cfRule type="cellIs" dxfId="5905" priority="5885" operator="equal">
      <formula>"jan."</formula>
    </cfRule>
  </conditionalFormatting>
  <conditionalFormatting sqref="AA15:AA16">
    <cfRule type="cellIs" dxfId="5904" priority="5884" operator="equal">
      <formula>"jan."</formula>
    </cfRule>
  </conditionalFormatting>
  <conditionalFormatting sqref="AB15:AB16">
    <cfRule type="cellIs" dxfId="5903" priority="5883" operator="equal">
      <formula>"jan."</formula>
    </cfRule>
  </conditionalFormatting>
  <conditionalFormatting sqref="AB15:AB16">
    <cfRule type="cellIs" dxfId="5902" priority="5882" operator="equal">
      <formula>"jan."</formula>
    </cfRule>
  </conditionalFormatting>
  <conditionalFormatting sqref="AA15:AA16">
    <cfRule type="cellIs" dxfId="5901" priority="5881" operator="equal">
      <formula>"jan."</formula>
    </cfRule>
  </conditionalFormatting>
  <conditionalFormatting sqref="AB15:AB16">
    <cfRule type="cellIs" dxfId="5900" priority="5880" operator="equal">
      <formula>"jan."</formula>
    </cfRule>
  </conditionalFormatting>
  <conditionalFormatting sqref="AA15:AA16">
    <cfRule type="cellIs" dxfId="5899" priority="5879" operator="equal">
      <formula>"jan."</formula>
    </cfRule>
  </conditionalFormatting>
  <conditionalFormatting sqref="AB15:AB16">
    <cfRule type="cellIs" dxfId="5898" priority="5878" operator="equal">
      <formula>"jan."</formula>
    </cfRule>
  </conditionalFormatting>
  <conditionalFormatting sqref="AA15:AA16">
    <cfRule type="cellIs" dxfId="5897" priority="5877" operator="equal">
      <formula>"jan."</formula>
    </cfRule>
  </conditionalFormatting>
  <conditionalFormatting sqref="AC15:AC16">
    <cfRule type="cellIs" dxfId="5896" priority="5876" operator="equal">
      <formula>"jan."</formula>
    </cfRule>
  </conditionalFormatting>
  <conditionalFormatting sqref="AA15:AA16">
    <cfRule type="cellIs" dxfId="5895" priority="5875" operator="equal">
      <formula>"jan."</formula>
    </cfRule>
  </conditionalFormatting>
  <conditionalFormatting sqref="AA15:AA16">
    <cfRule type="cellIs" dxfId="5894" priority="5874" operator="equal">
      <formula>"jan."</formula>
    </cfRule>
  </conditionalFormatting>
  <conditionalFormatting sqref="AA15:AA16">
    <cfRule type="cellIs" dxfId="5893" priority="5873" operator="equal">
      <formula>"jan."</formula>
    </cfRule>
  </conditionalFormatting>
  <conditionalFormatting sqref="AB15:AB16">
    <cfRule type="cellIs" dxfId="5892" priority="5872" operator="equal">
      <formula>"jan."</formula>
    </cfRule>
  </conditionalFormatting>
  <conditionalFormatting sqref="AA15:AA16">
    <cfRule type="cellIs" dxfId="5891" priority="5871" operator="equal">
      <formula>"jan."</formula>
    </cfRule>
  </conditionalFormatting>
  <conditionalFormatting sqref="AA15:AA16">
    <cfRule type="cellIs" dxfId="5890" priority="5870" operator="equal">
      <formula>"jan."</formula>
    </cfRule>
  </conditionalFormatting>
  <conditionalFormatting sqref="AA15:AA16">
    <cfRule type="cellIs" dxfId="5889" priority="5869" operator="equal">
      <formula>"jan."</formula>
    </cfRule>
  </conditionalFormatting>
  <conditionalFormatting sqref="AB15:AB16">
    <cfRule type="cellIs" dxfId="5888" priority="5868" operator="equal">
      <formula>"jan."</formula>
    </cfRule>
  </conditionalFormatting>
  <conditionalFormatting sqref="AA15:AA16">
    <cfRule type="cellIs" dxfId="5887" priority="5867" operator="equal">
      <formula>"jan."</formula>
    </cfRule>
  </conditionalFormatting>
  <conditionalFormatting sqref="AD15:AD16">
    <cfRule type="cellIs" dxfId="5886" priority="5866" operator="equal">
      <formula>"jan."</formula>
    </cfRule>
  </conditionalFormatting>
  <conditionalFormatting sqref="AC15:AC16">
    <cfRule type="cellIs" dxfId="5885" priority="5865" operator="equal">
      <formula>"jan."</formula>
    </cfRule>
  </conditionalFormatting>
  <conditionalFormatting sqref="AB15:AB16">
    <cfRule type="cellIs" dxfId="5884" priority="5864" operator="equal">
      <formula>"jan."</formula>
    </cfRule>
  </conditionalFormatting>
  <conditionalFormatting sqref="AC15:AC16">
    <cfRule type="cellIs" dxfId="5883" priority="5863" operator="equal">
      <formula>"jan."</formula>
    </cfRule>
  </conditionalFormatting>
  <conditionalFormatting sqref="AB15:AB16">
    <cfRule type="cellIs" dxfId="5882" priority="5862" operator="equal">
      <formula>"jan."</formula>
    </cfRule>
  </conditionalFormatting>
  <conditionalFormatting sqref="AC15:AC16">
    <cfRule type="cellIs" dxfId="5881" priority="5861" operator="equal">
      <formula>"jan."</formula>
    </cfRule>
  </conditionalFormatting>
  <conditionalFormatting sqref="AA15:AA16">
    <cfRule type="cellIs" dxfId="5880" priority="5860" operator="equal">
      <formula>"jan."</formula>
    </cfRule>
  </conditionalFormatting>
  <conditionalFormatting sqref="AB15:AB16">
    <cfRule type="cellIs" dxfId="5879" priority="5859" operator="equal">
      <formula>"jan."</formula>
    </cfRule>
  </conditionalFormatting>
  <conditionalFormatting sqref="AB15:AB16">
    <cfRule type="cellIs" dxfId="5878" priority="5858" operator="equal">
      <formula>"jan."</formula>
    </cfRule>
  </conditionalFormatting>
  <conditionalFormatting sqref="AA15:AA16">
    <cfRule type="cellIs" dxfId="5877" priority="5857" operator="equal">
      <formula>"jan."</formula>
    </cfRule>
  </conditionalFormatting>
  <conditionalFormatting sqref="AB15:AB16">
    <cfRule type="cellIs" dxfId="5876" priority="5856" operator="equal">
      <formula>"jan."</formula>
    </cfRule>
  </conditionalFormatting>
  <conditionalFormatting sqref="AA15:AA16">
    <cfRule type="cellIs" dxfId="5875" priority="5855" operator="equal">
      <formula>"jan."</formula>
    </cfRule>
  </conditionalFormatting>
  <conditionalFormatting sqref="AB15:AB16">
    <cfRule type="cellIs" dxfId="5874" priority="5854" operator="equal">
      <formula>"jan."</formula>
    </cfRule>
  </conditionalFormatting>
  <conditionalFormatting sqref="AA15:AA16">
    <cfRule type="cellIs" dxfId="5873" priority="5853" operator="equal">
      <formula>"jan."</formula>
    </cfRule>
  </conditionalFormatting>
  <conditionalFormatting sqref="AC15:AC16">
    <cfRule type="cellIs" dxfId="5872" priority="5852" operator="equal">
      <formula>"jan."</formula>
    </cfRule>
  </conditionalFormatting>
  <conditionalFormatting sqref="AB15:AB16">
    <cfRule type="cellIs" dxfId="5871" priority="5851" operator="equal">
      <formula>"jan."</formula>
    </cfRule>
  </conditionalFormatting>
  <conditionalFormatting sqref="AA15:AA16">
    <cfRule type="cellIs" dxfId="5870" priority="5850" operator="equal">
      <formula>"jan."</formula>
    </cfRule>
  </conditionalFormatting>
  <conditionalFormatting sqref="AB15:AB16">
    <cfRule type="cellIs" dxfId="5869" priority="5849" operator="equal">
      <formula>"jan."</formula>
    </cfRule>
  </conditionalFormatting>
  <conditionalFormatting sqref="AA15:AA16">
    <cfRule type="cellIs" dxfId="5868" priority="5848" operator="equal">
      <formula>"jan."</formula>
    </cfRule>
  </conditionalFormatting>
  <conditionalFormatting sqref="AB15:AB16">
    <cfRule type="cellIs" dxfId="5867" priority="5847" operator="equal">
      <formula>"jan."</formula>
    </cfRule>
  </conditionalFormatting>
  <conditionalFormatting sqref="AA15:AA16">
    <cfRule type="cellIs" dxfId="5866" priority="5846" operator="equal">
      <formula>"jan."</formula>
    </cfRule>
  </conditionalFormatting>
  <conditionalFormatting sqref="AC15:AC16">
    <cfRule type="cellIs" dxfId="5865" priority="5845" operator="equal">
      <formula>"jan."</formula>
    </cfRule>
  </conditionalFormatting>
  <conditionalFormatting sqref="AA15:AA16">
    <cfRule type="cellIs" dxfId="5864" priority="5844" operator="equal">
      <formula>"jan."</formula>
    </cfRule>
  </conditionalFormatting>
  <conditionalFormatting sqref="AA15:AA16">
    <cfRule type="cellIs" dxfId="5863" priority="5843" operator="equal">
      <formula>"jan."</formula>
    </cfRule>
  </conditionalFormatting>
  <conditionalFormatting sqref="AA15:AA16">
    <cfRule type="cellIs" dxfId="5862" priority="5842" operator="equal">
      <formula>"jan."</formula>
    </cfRule>
  </conditionalFormatting>
  <conditionalFormatting sqref="AB15:AB16">
    <cfRule type="cellIs" dxfId="5861" priority="5841" operator="equal">
      <formula>"jan."</formula>
    </cfRule>
  </conditionalFormatting>
  <conditionalFormatting sqref="AB15:AB16">
    <cfRule type="cellIs" dxfId="5860" priority="5840" operator="equal">
      <formula>"jan."</formula>
    </cfRule>
  </conditionalFormatting>
  <conditionalFormatting sqref="AA15:AA16">
    <cfRule type="cellIs" dxfId="5859" priority="5839" operator="equal">
      <formula>"jan."</formula>
    </cfRule>
  </conditionalFormatting>
  <conditionalFormatting sqref="AB15:AB16">
    <cfRule type="cellIs" dxfId="5858" priority="5838" operator="equal">
      <formula>"jan."</formula>
    </cfRule>
  </conditionalFormatting>
  <conditionalFormatting sqref="AA15:AA16">
    <cfRule type="cellIs" dxfId="5857" priority="5837" operator="equal">
      <formula>"jan."</formula>
    </cfRule>
  </conditionalFormatting>
  <conditionalFormatting sqref="AB15:AB16">
    <cfRule type="cellIs" dxfId="5856" priority="5836" operator="equal">
      <formula>"jan."</formula>
    </cfRule>
  </conditionalFormatting>
  <conditionalFormatting sqref="AA15:AA16">
    <cfRule type="cellIs" dxfId="5855" priority="5835" operator="equal">
      <formula>"jan."</formula>
    </cfRule>
  </conditionalFormatting>
  <conditionalFormatting sqref="AC15:AC16">
    <cfRule type="cellIs" dxfId="5854" priority="5834" operator="equal">
      <formula>"jan."</formula>
    </cfRule>
  </conditionalFormatting>
  <conditionalFormatting sqref="AA15:AA16">
    <cfRule type="cellIs" dxfId="5853" priority="5833" operator="equal">
      <formula>"jan."</formula>
    </cfRule>
  </conditionalFormatting>
  <conditionalFormatting sqref="AA15:AA16">
    <cfRule type="cellIs" dxfId="5852" priority="5832" operator="equal">
      <formula>"jan."</formula>
    </cfRule>
  </conditionalFormatting>
  <conditionalFormatting sqref="AA15:AA16">
    <cfRule type="cellIs" dxfId="5851" priority="5831" operator="equal">
      <formula>"jan."</formula>
    </cfRule>
  </conditionalFormatting>
  <conditionalFormatting sqref="AB15:AB16">
    <cfRule type="cellIs" dxfId="5850" priority="5830" operator="equal">
      <formula>"jan."</formula>
    </cfRule>
  </conditionalFormatting>
  <conditionalFormatting sqref="AA15:AA16">
    <cfRule type="cellIs" dxfId="5849" priority="5829" operator="equal">
      <formula>"jan."</formula>
    </cfRule>
  </conditionalFormatting>
  <conditionalFormatting sqref="AA15:AA16">
    <cfRule type="cellIs" dxfId="5848" priority="5828" operator="equal">
      <formula>"jan."</formula>
    </cfRule>
  </conditionalFormatting>
  <conditionalFormatting sqref="AA15:AA16">
    <cfRule type="cellIs" dxfId="5847" priority="5827" operator="equal">
      <formula>"jan."</formula>
    </cfRule>
  </conditionalFormatting>
  <conditionalFormatting sqref="AB15:AB16">
    <cfRule type="cellIs" dxfId="5846" priority="5826" operator="equal">
      <formula>"jan."</formula>
    </cfRule>
  </conditionalFormatting>
  <conditionalFormatting sqref="AA15:AA16">
    <cfRule type="cellIs" dxfId="5845" priority="5825" operator="equal">
      <formula>"jan."</formula>
    </cfRule>
  </conditionalFormatting>
  <conditionalFormatting sqref="AB15:AB16">
    <cfRule type="cellIs" dxfId="5844" priority="5824" operator="equal">
      <formula>"jan."</formula>
    </cfRule>
  </conditionalFormatting>
  <conditionalFormatting sqref="AA15:AA16">
    <cfRule type="cellIs" dxfId="5843" priority="5823" operator="equal">
      <formula>"jan."</formula>
    </cfRule>
  </conditionalFormatting>
  <conditionalFormatting sqref="AB15:AB16">
    <cfRule type="cellIs" dxfId="5842" priority="5822" operator="equal">
      <formula>"jan."</formula>
    </cfRule>
  </conditionalFormatting>
  <conditionalFormatting sqref="AA15:AA16">
    <cfRule type="cellIs" dxfId="5841" priority="5821" operator="equal">
      <formula>"jan."</formula>
    </cfRule>
  </conditionalFormatting>
  <conditionalFormatting sqref="AB15:AB16">
    <cfRule type="cellIs" dxfId="5840" priority="5820" operator="equal">
      <formula>"jan."</formula>
    </cfRule>
  </conditionalFormatting>
  <conditionalFormatting sqref="AA15:AA16">
    <cfRule type="cellIs" dxfId="5839" priority="5819" operator="equal">
      <formula>"jan."</formula>
    </cfRule>
  </conditionalFormatting>
  <conditionalFormatting sqref="AA15:AA16">
    <cfRule type="cellIs" dxfId="5838" priority="5818" operator="equal">
      <formula>"jan."</formula>
    </cfRule>
  </conditionalFormatting>
  <conditionalFormatting sqref="AA15:AA16">
    <cfRule type="cellIs" dxfId="5837" priority="5817" operator="equal">
      <formula>"jan."</formula>
    </cfRule>
  </conditionalFormatting>
  <conditionalFormatting sqref="AA15:AA16">
    <cfRule type="cellIs" dxfId="5836" priority="5816" operator="equal">
      <formula>"jan."</formula>
    </cfRule>
  </conditionalFormatting>
  <conditionalFormatting sqref="AB15:AB16">
    <cfRule type="cellIs" dxfId="5835" priority="5815" operator="equal">
      <formula>"jan."</formula>
    </cfRule>
  </conditionalFormatting>
  <conditionalFormatting sqref="AA15:AA16">
    <cfRule type="cellIs" dxfId="5834" priority="5814" operator="equal">
      <formula>"jan."</formula>
    </cfRule>
  </conditionalFormatting>
  <conditionalFormatting sqref="AA15:AA16">
    <cfRule type="cellIs" dxfId="5833" priority="5813" operator="equal">
      <formula>"jan."</formula>
    </cfRule>
  </conditionalFormatting>
  <conditionalFormatting sqref="AA15:AA16">
    <cfRule type="cellIs" dxfId="5832" priority="5812" operator="equal">
      <formula>"jan."</formula>
    </cfRule>
  </conditionalFormatting>
  <conditionalFormatting sqref="AB15:AB16">
    <cfRule type="cellIs" dxfId="5831" priority="5811" operator="equal">
      <formula>"jan."</formula>
    </cfRule>
  </conditionalFormatting>
  <conditionalFormatting sqref="AA15:AA16">
    <cfRule type="cellIs" dxfId="5830" priority="5810" operator="equal">
      <formula>"jan."</formula>
    </cfRule>
  </conditionalFormatting>
  <conditionalFormatting sqref="AA15:AA16">
    <cfRule type="cellIs" dxfId="5829" priority="5809" operator="equal">
      <formula>"jan."</formula>
    </cfRule>
  </conditionalFormatting>
  <conditionalFormatting sqref="AA15:AA16">
    <cfRule type="cellIs" dxfId="5828" priority="5808" operator="equal">
      <formula>"jan."</formula>
    </cfRule>
  </conditionalFormatting>
  <conditionalFormatting sqref="AA15:AA16">
    <cfRule type="cellIs" dxfId="5827" priority="5807" operator="equal">
      <formula>"jan."</formula>
    </cfRule>
  </conditionalFormatting>
  <conditionalFormatting sqref="AB15:AB16">
    <cfRule type="cellIs" dxfId="5826" priority="5806" operator="equal">
      <formula>"jan."</formula>
    </cfRule>
  </conditionalFormatting>
  <conditionalFormatting sqref="AA15:AA16">
    <cfRule type="cellIs" dxfId="5825" priority="5805" operator="equal">
      <formula>"jan."</formula>
    </cfRule>
  </conditionalFormatting>
  <conditionalFormatting sqref="AA15:AA16">
    <cfRule type="cellIs" dxfId="5824" priority="5804" operator="equal">
      <formula>"jan."</formula>
    </cfRule>
  </conditionalFormatting>
  <conditionalFormatting sqref="AC15:AC16">
    <cfRule type="cellIs" dxfId="5823" priority="5803" operator="equal">
      <formula>"jan."</formula>
    </cfRule>
  </conditionalFormatting>
  <conditionalFormatting sqref="AD15:AD16">
    <cfRule type="cellIs" dxfId="5822" priority="5802" operator="equal">
      <formula>"jan."</formula>
    </cfRule>
  </conditionalFormatting>
  <conditionalFormatting sqref="AC15:AC16">
    <cfRule type="cellIs" dxfId="5821" priority="5801" operator="equal">
      <formula>"jan."</formula>
    </cfRule>
  </conditionalFormatting>
  <conditionalFormatting sqref="AB15:AB16">
    <cfRule type="cellIs" dxfId="5820" priority="5800" operator="equal">
      <formula>"jan."</formula>
    </cfRule>
  </conditionalFormatting>
  <conditionalFormatting sqref="AC15:AC16">
    <cfRule type="cellIs" dxfId="5819" priority="5799" operator="equal">
      <formula>"jan."</formula>
    </cfRule>
  </conditionalFormatting>
  <conditionalFormatting sqref="AB15:AB16">
    <cfRule type="cellIs" dxfId="5818" priority="5798" operator="equal">
      <formula>"jan."</formula>
    </cfRule>
  </conditionalFormatting>
  <conditionalFormatting sqref="AC15:AC16">
    <cfRule type="cellIs" dxfId="5817" priority="5797" operator="equal">
      <formula>"jan."</formula>
    </cfRule>
  </conditionalFormatting>
  <conditionalFormatting sqref="AA15:AA16">
    <cfRule type="cellIs" dxfId="5816" priority="5796" operator="equal">
      <formula>"jan."</formula>
    </cfRule>
  </conditionalFormatting>
  <conditionalFormatting sqref="AB15:AB16">
    <cfRule type="cellIs" dxfId="5815" priority="5795" operator="equal">
      <formula>"jan."</formula>
    </cfRule>
  </conditionalFormatting>
  <conditionalFormatting sqref="AB15:AB16">
    <cfRule type="cellIs" dxfId="5814" priority="5794" operator="equal">
      <formula>"jan."</formula>
    </cfRule>
  </conditionalFormatting>
  <conditionalFormatting sqref="AA15:AA16">
    <cfRule type="cellIs" dxfId="5813" priority="5793" operator="equal">
      <formula>"jan."</formula>
    </cfRule>
  </conditionalFormatting>
  <conditionalFormatting sqref="AB15:AB16">
    <cfRule type="cellIs" dxfId="5812" priority="5792" operator="equal">
      <formula>"jan."</formula>
    </cfRule>
  </conditionalFormatting>
  <conditionalFormatting sqref="AA15:AA16">
    <cfRule type="cellIs" dxfId="5811" priority="5791" operator="equal">
      <formula>"jan."</formula>
    </cfRule>
  </conditionalFormatting>
  <conditionalFormatting sqref="AB15:AB16">
    <cfRule type="cellIs" dxfId="5810" priority="5790" operator="equal">
      <formula>"jan."</formula>
    </cfRule>
  </conditionalFormatting>
  <conditionalFormatting sqref="AA15:AA16">
    <cfRule type="cellIs" dxfId="5809" priority="5789" operator="equal">
      <formula>"jan."</formula>
    </cfRule>
  </conditionalFormatting>
  <conditionalFormatting sqref="AC15:AC16">
    <cfRule type="cellIs" dxfId="5808" priority="5788" operator="equal">
      <formula>"jan."</formula>
    </cfRule>
  </conditionalFormatting>
  <conditionalFormatting sqref="AB15:AB16">
    <cfRule type="cellIs" dxfId="5807" priority="5787" operator="equal">
      <formula>"jan."</formula>
    </cfRule>
  </conditionalFormatting>
  <conditionalFormatting sqref="AB15:AB16">
    <cfRule type="cellIs" dxfId="5806" priority="5785" operator="equal">
      <formula>"jan."</formula>
    </cfRule>
  </conditionalFormatting>
  <conditionalFormatting sqref="AA15:AA16">
    <cfRule type="cellIs" dxfId="5805" priority="5784" operator="equal">
      <formula>"jan."</formula>
    </cfRule>
  </conditionalFormatting>
  <conditionalFormatting sqref="AB15:AB16">
    <cfRule type="cellIs" dxfId="5804" priority="5783" operator="equal">
      <formula>"jan."</formula>
    </cfRule>
  </conditionalFormatting>
  <conditionalFormatting sqref="AA15:AA16">
    <cfRule type="cellIs" dxfId="5803" priority="5782" operator="equal">
      <formula>"jan."</formula>
    </cfRule>
  </conditionalFormatting>
  <conditionalFormatting sqref="AC15:AC16">
    <cfRule type="cellIs" dxfId="5802" priority="5781" operator="equal">
      <formula>"jan."</formula>
    </cfRule>
  </conditionalFormatting>
  <conditionalFormatting sqref="AA15:AA16">
    <cfRule type="cellIs" dxfId="5801" priority="5780" operator="equal">
      <formula>"jan."</formula>
    </cfRule>
  </conditionalFormatting>
  <conditionalFormatting sqref="AA15:AA16">
    <cfRule type="cellIs" dxfId="5800" priority="5779" operator="equal">
      <formula>"jan."</formula>
    </cfRule>
  </conditionalFormatting>
  <conditionalFormatting sqref="AA15:AA16">
    <cfRule type="cellIs" dxfId="5799" priority="5778" operator="equal">
      <formula>"jan."</formula>
    </cfRule>
  </conditionalFormatting>
  <conditionalFormatting sqref="AB15:AB16">
    <cfRule type="cellIs" dxfId="5798" priority="5777" operator="equal">
      <formula>"jan."</formula>
    </cfRule>
  </conditionalFormatting>
  <conditionalFormatting sqref="AB15:AB16">
    <cfRule type="cellIs" dxfId="5797" priority="5776" operator="equal">
      <formula>"jan."</formula>
    </cfRule>
  </conditionalFormatting>
  <conditionalFormatting sqref="AA15:AA16">
    <cfRule type="cellIs" dxfId="5796" priority="5775" operator="equal">
      <formula>"jan."</formula>
    </cfRule>
  </conditionalFormatting>
  <conditionalFormatting sqref="AB15:AB16">
    <cfRule type="cellIs" dxfId="5795" priority="5774" operator="equal">
      <formula>"jan."</formula>
    </cfRule>
  </conditionalFormatting>
  <conditionalFormatting sqref="AA15:AA16">
    <cfRule type="cellIs" dxfId="5794" priority="5773" operator="equal">
      <formula>"jan."</formula>
    </cfRule>
  </conditionalFormatting>
  <conditionalFormatting sqref="AB15:AB16">
    <cfRule type="cellIs" dxfId="5793" priority="5772" operator="equal">
      <formula>"jan."</formula>
    </cfRule>
  </conditionalFormatting>
  <conditionalFormatting sqref="AA15:AA16">
    <cfRule type="cellIs" dxfId="5792" priority="5771" operator="equal">
      <formula>"jan."</formula>
    </cfRule>
  </conditionalFormatting>
  <conditionalFormatting sqref="AC15:AC16">
    <cfRule type="cellIs" dxfId="5791" priority="5770" operator="equal">
      <formula>"jan."</formula>
    </cfRule>
  </conditionalFormatting>
  <conditionalFormatting sqref="AA15:AA16">
    <cfRule type="cellIs" dxfId="5790" priority="5769" operator="equal">
      <formula>"jan."</formula>
    </cfRule>
  </conditionalFormatting>
  <conditionalFormatting sqref="AA15:AA16">
    <cfRule type="cellIs" dxfId="5789" priority="5768" operator="equal">
      <formula>"jan."</formula>
    </cfRule>
  </conditionalFormatting>
  <conditionalFormatting sqref="AA15:AA16">
    <cfRule type="cellIs" dxfId="5788" priority="5767" operator="equal">
      <formula>"jan."</formula>
    </cfRule>
  </conditionalFormatting>
  <conditionalFormatting sqref="AB15:AB16">
    <cfRule type="cellIs" dxfId="5787" priority="5766" operator="equal">
      <formula>"jan."</formula>
    </cfRule>
  </conditionalFormatting>
  <conditionalFormatting sqref="AA15:AA16">
    <cfRule type="cellIs" dxfId="5786" priority="5765" operator="equal">
      <formula>"jan."</formula>
    </cfRule>
  </conditionalFormatting>
  <conditionalFormatting sqref="AA15:AA16">
    <cfRule type="cellIs" dxfId="5785" priority="5764" operator="equal">
      <formula>"jan."</formula>
    </cfRule>
  </conditionalFormatting>
  <conditionalFormatting sqref="AA15:AA16">
    <cfRule type="cellIs" dxfId="5784" priority="5763" operator="equal">
      <formula>"jan."</formula>
    </cfRule>
  </conditionalFormatting>
  <conditionalFormatting sqref="AB15:AB16">
    <cfRule type="cellIs" dxfId="5783" priority="5762" operator="equal">
      <formula>"jan."</formula>
    </cfRule>
  </conditionalFormatting>
  <conditionalFormatting sqref="AA15:AA16">
    <cfRule type="cellIs" dxfId="5782" priority="5761" operator="equal">
      <formula>"jan."</formula>
    </cfRule>
  </conditionalFormatting>
  <conditionalFormatting sqref="AB15:AB16">
    <cfRule type="cellIs" dxfId="5781" priority="5760" operator="equal">
      <formula>"jan."</formula>
    </cfRule>
  </conditionalFormatting>
  <conditionalFormatting sqref="AA15:AA16">
    <cfRule type="cellIs" dxfId="5780" priority="5759" operator="equal">
      <formula>"jan."</formula>
    </cfRule>
  </conditionalFormatting>
  <conditionalFormatting sqref="AB15:AB16">
    <cfRule type="cellIs" dxfId="5779" priority="5758" operator="equal">
      <formula>"jan."</formula>
    </cfRule>
  </conditionalFormatting>
  <conditionalFormatting sqref="AA15:AA16">
    <cfRule type="cellIs" dxfId="5778" priority="5757" operator="equal">
      <formula>"jan."</formula>
    </cfRule>
  </conditionalFormatting>
  <conditionalFormatting sqref="AB15:AB16">
    <cfRule type="cellIs" dxfId="5777" priority="5756" operator="equal">
      <formula>"jan."</formula>
    </cfRule>
  </conditionalFormatting>
  <conditionalFormatting sqref="AA15:AA16">
    <cfRule type="cellIs" dxfId="5776" priority="5755" operator="equal">
      <formula>"jan."</formula>
    </cfRule>
  </conditionalFormatting>
  <conditionalFormatting sqref="AA15:AA16">
    <cfRule type="cellIs" dxfId="5775" priority="5754" operator="equal">
      <formula>"jan."</formula>
    </cfRule>
  </conditionalFormatting>
  <conditionalFormatting sqref="AA15:AA16">
    <cfRule type="cellIs" dxfId="5774" priority="5753" operator="equal">
      <formula>"jan."</formula>
    </cfRule>
  </conditionalFormatting>
  <conditionalFormatting sqref="AA15:AA16">
    <cfRule type="cellIs" dxfId="5773" priority="5752" operator="equal">
      <formula>"jan."</formula>
    </cfRule>
  </conditionalFormatting>
  <conditionalFormatting sqref="AB15:AB16">
    <cfRule type="cellIs" dxfId="5772" priority="5751" operator="equal">
      <formula>"jan."</formula>
    </cfRule>
  </conditionalFormatting>
  <conditionalFormatting sqref="AA15:AA16">
    <cfRule type="cellIs" dxfId="5771" priority="5750" operator="equal">
      <formula>"jan."</formula>
    </cfRule>
  </conditionalFormatting>
  <conditionalFormatting sqref="AA15:AA16">
    <cfRule type="cellIs" dxfId="5770" priority="5749" operator="equal">
      <formula>"jan."</formula>
    </cfRule>
  </conditionalFormatting>
  <conditionalFormatting sqref="AA15:AA16">
    <cfRule type="cellIs" dxfId="5769" priority="5748" operator="equal">
      <formula>"jan."</formula>
    </cfRule>
  </conditionalFormatting>
  <conditionalFormatting sqref="AB15:AB16">
    <cfRule type="cellIs" dxfId="5768" priority="5747" operator="equal">
      <formula>"jan."</formula>
    </cfRule>
  </conditionalFormatting>
  <conditionalFormatting sqref="AA15:AA16">
    <cfRule type="cellIs" dxfId="5767" priority="5746" operator="equal">
      <formula>"jan."</formula>
    </cfRule>
  </conditionalFormatting>
  <conditionalFormatting sqref="AA15:AA16">
    <cfRule type="cellIs" dxfId="5766" priority="5745" operator="equal">
      <formula>"jan."</formula>
    </cfRule>
  </conditionalFormatting>
  <conditionalFormatting sqref="AA15:AA16">
    <cfRule type="cellIs" dxfId="5765" priority="5744" operator="equal">
      <formula>"jan."</formula>
    </cfRule>
  </conditionalFormatting>
  <conditionalFormatting sqref="AA15:AA16">
    <cfRule type="cellIs" dxfId="5764" priority="5743" operator="equal">
      <formula>"jan."</formula>
    </cfRule>
  </conditionalFormatting>
  <conditionalFormatting sqref="AB15:AB16">
    <cfRule type="cellIs" dxfId="5763" priority="5742" operator="equal">
      <formula>"jan."</formula>
    </cfRule>
  </conditionalFormatting>
  <conditionalFormatting sqref="AA15:AA16">
    <cfRule type="cellIs" dxfId="5762" priority="5741" operator="equal">
      <formula>"jan."</formula>
    </cfRule>
  </conditionalFormatting>
  <conditionalFormatting sqref="AA15:AA16">
    <cfRule type="cellIs" dxfId="5761" priority="5740" operator="equal">
      <formula>"jan."</formula>
    </cfRule>
  </conditionalFormatting>
  <conditionalFormatting sqref="AC15:AC16">
    <cfRule type="cellIs" dxfId="5760" priority="5739" operator="equal">
      <formula>"jan."</formula>
    </cfRule>
  </conditionalFormatting>
  <conditionalFormatting sqref="AB15:AB16">
    <cfRule type="cellIs" dxfId="5759" priority="5738" operator="equal">
      <formula>"jan."</formula>
    </cfRule>
  </conditionalFormatting>
  <conditionalFormatting sqref="AA15:AA16">
    <cfRule type="cellIs" dxfId="5758" priority="5737" operator="equal">
      <formula>"jan."</formula>
    </cfRule>
  </conditionalFormatting>
  <conditionalFormatting sqref="AB15:AB16">
    <cfRule type="cellIs" dxfId="5757" priority="5736" operator="equal">
      <formula>"jan."</formula>
    </cfRule>
  </conditionalFormatting>
  <conditionalFormatting sqref="AA15:AA16">
    <cfRule type="cellIs" dxfId="5756" priority="5735" operator="equal">
      <formula>"jan."</formula>
    </cfRule>
  </conditionalFormatting>
  <conditionalFormatting sqref="AB15:AB16">
    <cfRule type="cellIs" dxfId="5755" priority="5734" operator="equal">
      <formula>"jan."</formula>
    </cfRule>
  </conditionalFormatting>
  <conditionalFormatting sqref="AA15:AA16">
    <cfRule type="cellIs" dxfId="5754" priority="5733" operator="equal">
      <formula>"jan."</formula>
    </cfRule>
  </conditionalFormatting>
  <conditionalFormatting sqref="AA15:AA16">
    <cfRule type="cellIs" dxfId="5753" priority="5732" operator="equal">
      <formula>"jan."</formula>
    </cfRule>
  </conditionalFormatting>
  <conditionalFormatting sqref="AA15:AA16">
    <cfRule type="cellIs" dxfId="5752" priority="5731" operator="equal">
      <formula>"jan."</formula>
    </cfRule>
  </conditionalFormatting>
  <conditionalFormatting sqref="AA15:AA16">
    <cfRule type="cellIs" dxfId="5751" priority="5730" operator="equal">
      <formula>"jan."</formula>
    </cfRule>
  </conditionalFormatting>
  <conditionalFormatting sqref="AB15:AB16">
    <cfRule type="cellIs" dxfId="5750" priority="5729" operator="equal">
      <formula>"jan."</formula>
    </cfRule>
  </conditionalFormatting>
  <conditionalFormatting sqref="AA15:AA16">
    <cfRule type="cellIs" dxfId="5749" priority="5728" operator="equal">
      <formula>"jan."</formula>
    </cfRule>
  </conditionalFormatting>
  <conditionalFormatting sqref="AA15:AA16">
    <cfRule type="cellIs" dxfId="5748" priority="5727" operator="equal">
      <formula>"jan."</formula>
    </cfRule>
  </conditionalFormatting>
  <conditionalFormatting sqref="AA15:AA16">
    <cfRule type="cellIs" dxfId="5747" priority="5726" operator="equal">
      <formula>"jan."</formula>
    </cfRule>
  </conditionalFormatting>
  <conditionalFormatting sqref="AB15:AB16">
    <cfRule type="cellIs" dxfId="5746" priority="5725" operator="equal">
      <formula>"jan."</formula>
    </cfRule>
  </conditionalFormatting>
  <conditionalFormatting sqref="AA15:AA16">
    <cfRule type="cellIs" dxfId="5745" priority="5724" operator="equal">
      <formula>"jan."</formula>
    </cfRule>
  </conditionalFormatting>
  <conditionalFormatting sqref="AA15:AA16">
    <cfRule type="cellIs" dxfId="5744" priority="5723" operator="equal">
      <formula>"jan."</formula>
    </cfRule>
  </conditionalFormatting>
  <conditionalFormatting sqref="AA15:AA16">
    <cfRule type="cellIs" dxfId="5743" priority="5722" operator="equal">
      <formula>"jan."</formula>
    </cfRule>
  </conditionalFormatting>
  <conditionalFormatting sqref="AA15:AA16">
    <cfRule type="cellIs" dxfId="5742" priority="5721" operator="equal">
      <formula>"jan."</formula>
    </cfRule>
  </conditionalFormatting>
  <conditionalFormatting sqref="AB15:AB16">
    <cfRule type="cellIs" dxfId="5741" priority="5720" operator="equal">
      <formula>"jan."</formula>
    </cfRule>
  </conditionalFormatting>
  <conditionalFormatting sqref="AA15:AA16">
    <cfRule type="cellIs" dxfId="5740" priority="5719" operator="equal">
      <formula>"jan."</formula>
    </cfRule>
  </conditionalFormatting>
  <conditionalFormatting sqref="AA15:AA16">
    <cfRule type="cellIs" dxfId="5739" priority="5718" operator="equal">
      <formula>"jan."</formula>
    </cfRule>
  </conditionalFormatting>
  <conditionalFormatting sqref="AA15:AA16">
    <cfRule type="cellIs" dxfId="5738" priority="5717" operator="equal">
      <formula>"jan."</formula>
    </cfRule>
  </conditionalFormatting>
  <conditionalFormatting sqref="AA15:AA16">
    <cfRule type="cellIs" dxfId="5737" priority="5716" operator="equal">
      <formula>"jan."</formula>
    </cfRule>
  </conditionalFormatting>
  <conditionalFormatting sqref="AA15:AA16">
    <cfRule type="cellIs" dxfId="5736" priority="5715" operator="equal">
      <formula>"jan."</formula>
    </cfRule>
  </conditionalFormatting>
  <conditionalFormatting sqref="AA15:AA16">
    <cfRule type="cellIs" dxfId="5735" priority="5714" operator="equal">
      <formula>"jan."</formula>
    </cfRule>
  </conditionalFormatting>
  <conditionalFormatting sqref="AA15:AA16">
    <cfRule type="cellIs" dxfId="5734" priority="5713" operator="equal">
      <formula>"jan."</formula>
    </cfRule>
  </conditionalFormatting>
  <conditionalFormatting sqref="AA15:AA16">
    <cfRule type="cellIs" dxfId="5733" priority="5712" operator="equal">
      <formula>"jan."</formula>
    </cfRule>
  </conditionalFormatting>
  <conditionalFormatting sqref="AB15:AB16">
    <cfRule type="cellIs" dxfId="5732" priority="5711" operator="equal">
      <formula>"jan."</formula>
    </cfRule>
  </conditionalFormatting>
  <conditionalFormatting sqref="AC15:AC16">
    <cfRule type="cellIs" dxfId="5731" priority="5710" operator="equal">
      <formula>"jan."</formula>
    </cfRule>
  </conditionalFormatting>
  <conditionalFormatting sqref="AD15:AD16">
    <cfRule type="cellIs" dxfId="5730" priority="5709" operator="equal">
      <formula>"jan."</formula>
    </cfRule>
  </conditionalFormatting>
  <conditionalFormatting sqref="AC15:AC16">
    <cfRule type="cellIs" dxfId="5729" priority="5708" operator="equal">
      <formula>"jan."</formula>
    </cfRule>
  </conditionalFormatting>
  <conditionalFormatting sqref="AB15:AB16">
    <cfRule type="cellIs" dxfId="5728" priority="5707" operator="equal">
      <formula>"jan."</formula>
    </cfRule>
  </conditionalFormatting>
  <conditionalFormatting sqref="AC15:AC16">
    <cfRule type="cellIs" dxfId="5727" priority="5706" operator="equal">
      <formula>"jan."</formula>
    </cfRule>
  </conditionalFormatting>
  <conditionalFormatting sqref="AB15:AB16">
    <cfRule type="cellIs" dxfId="5726" priority="5705" operator="equal">
      <formula>"jan."</formula>
    </cfRule>
  </conditionalFormatting>
  <conditionalFormatting sqref="AC15:AC16">
    <cfRule type="cellIs" dxfId="5725" priority="5704" operator="equal">
      <formula>"jan."</formula>
    </cfRule>
  </conditionalFormatting>
  <conditionalFormatting sqref="AA15:AA16">
    <cfRule type="cellIs" dxfId="5724" priority="5703" operator="equal">
      <formula>"jan."</formula>
    </cfRule>
  </conditionalFormatting>
  <conditionalFormatting sqref="AB15:AB16">
    <cfRule type="cellIs" dxfId="5723" priority="5702" operator="equal">
      <formula>"jan."</formula>
    </cfRule>
  </conditionalFormatting>
  <conditionalFormatting sqref="AB15:AB16">
    <cfRule type="cellIs" dxfId="5722" priority="5701" operator="equal">
      <formula>"jan."</formula>
    </cfRule>
  </conditionalFormatting>
  <conditionalFormatting sqref="AA15:AA16">
    <cfRule type="cellIs" dxfId="5721" priority="5700" operator="equal">
      <formula>"jan."</formula>
    </cfRule>
  </conditionalFormatting>
  <conditionalFormatting sqref="AB15:AB16">
    <cfRule type="cellIs" dxfId="5720" priority="5699" operator="equal">
      <formula>"jan."</formula>
    </cfRule>
  </conditionalFormatting>
  <conditionalFormatting sqref="AA15:AA16">
    <cfRule type="cellIs" dxfId="5719" priority="5698" operator="equal">
      <formula>"jan."</formula>
    </cfRule>
  </conditionalFormatting>
  <conditionalFormatting sqref="AB15:AB16">
    <cfRule type="cellIs" dxfId="5718" priority="5697" operator="equal">
      <formula>"jan."</formula>
    </cfRule>
  </conditionalFormatting>
  <conditionalFormatting sqref="AA15:AA16">
    <cfRule type="cellIs" dxfId="5717" priority="5696" operator="equal">
      <formula>"jan."</formula>
    </cfRule>
  </conditionalFormatting>
  <conditionalFormatting sqref="AC15:AC16">
    <cfRule type="cellIs" dxfId="5716" priority="5695" operator="equal">
      <formula>"jan."</formula>
    </cfRule>
  </conditionalFormatting>
  <conditionalFormatting sqref="AB15:AB16">
    <cfRule type="cellIs" dxfId="5715" priority="5694" operator="equal">
      <formula>"jan."</formula>
    </cfRule>
  </conditionalFormatting>
  <conditionalFormatting sqref="AA15:AA16">
    <cfRule type="cellIs" dxfId="5714" priority="5693" operator="equal">
      <formula>"jan."</formula>
    </cfRule>
  </conditionalFormatting>
  <conditionalFormatting sqref="AA15:AA16">
    <cfRule type="cellIs" dxfId="5713" priority="5691" operator="equal">
      <formula>"jan."</formula>
    </cfRule>
  </conditionalFormatting>
  <conditionalFormatting sqref="AB15:AB16">
    <cfRule type="cellIs" dxfId="5712" priority="5690" operator="equal">
      <formula>"jan."</formula>
    </cfRule>
  </conditionalFormatting>
  <conditionalFormatting sqref="AA15:AA16">
    <cfRule type="cellIs" dxfId="5711" priority="5689" operator="equal">
      <formula>"jan."</formula>
    </cfRule>
  </conditionalFormatting>
  <conditionalFormatting sqref="AC15:AC16">
    <cfRule type="cellIs" dxfId="5710" priority="5688" operator="equal">
      <formula>"jan."</formula>
    </cfRule>
  </conditionalFormatting>
  <conditionalFormatting sqref="AA15:AA16">
    <cfRule type="cellIs" dxfId="5709" priority="5687" operator="equal">
      <formula>"jan."</formula>
    </cfRule>
  </conditionalFormatting>
  <conditionalFormatting sqref="AA15:AA16">
    <cfRule type="cellIs" dxfId="5708" priority="5686" operator="equal">
      <formula>"jan."</formula>
    </cfRule>
  </conditionalFormatting>
  <conditionalFormatting sqref="AA15:AA16">
    <cfRule type="cellIs" dxfId="5707" priority="5685" operator="equal">
      <formula>"jan."</formula>
    </cfRule>
  </conditionalFormatting>
  <conditionalFormatting sqref="AB15:AB16">
    <cfRule type="cellIs" dxfId="5706" priority="5684" operator="equal">
      <formula>"jan."</formula>
    </cfRule>
  </conditionalFormatting>
  <conditionalFormatting sqref="AB15:AB16">
    <cfRule type="cellIs" dxfId="5705" priority="5683" operator="equal">
      <formula>"jan."</formula>
    </cfRule>
  </conditionalFormatting>
  <conditionalFormatting sqref="AA15:AA16">
    <cfRule type="cellIs" dxfId="5704" priority="5682" operator="equal">
      <formula>"jan."</formula>
    </cfRule>
  </conditionalFormatting>
  <conditionalFormatting sqref="AB15:AB16">
    <cfRule type="cellIs" dxfId="5703" priority="5681" operator="equal">
      <formula>"jan."</formula>
    </cfRule>
  </conditionalFormatting>
  <conditionalFormatting sqref="AA15:AA16">
    <cfRule type="cellIs" dxfId="5702" priority="5680" operator="equal">
      <formula>"jan."</formula>
    </cfRule>
  </conditionalFormatting>
  <conditionalFormatting sqref="AB15:AB16">
    <cfRule type="cellIs" dxfId="5701" priority="5679" operator="equal">
      <formula>"jan."</formula>
    </cfRule>
  </conditionalFormatting>
  <conditionalFormatting sqref="AA15:AA16">
    <cfRule type="cellIs" dxfId="5700" priority="5678" operator="equal">
      <formula>"jan."</formula>
    </cfRule>
  </conditionalFormatting>
  <conditionalFormatting sqref="AC15:AC16">
    <cfRule type="cellIs" dxfId="5699" priority="5677" operator="equal">
      <formula>"jan."</formula>
    </cfRule>
  </conditionalFormatting>
  <conditionalFormatting sqref="AA15:AA16">
    <cfRule type="cellIs" dxfId="5698" priority="5676" operator="equal">
      <formula>"jan."</formula>
    </cfRule>
  </conditionalFormatting>
  <conditionalFormatting sqref="AA15:AA16">
    <cfRule type="cellIs" dxfId="5697" priority="5675" operator="equal">
      <formula>"jan."</formula>
    </cfRule>
  </conditionalFormatting>
  <conditionalFormatting sqref="AA15:AA16">
    <cfRule type="cellIs" dxfId="5696" priority="5674" operator="equal">
      <formula>"jan."</formula>
    </cfRule>
  </conditionalFormatting>
  <conditionalFormatting sqref="AB15:AB16">
    <cfRule type="cellIs" dxfId="5695" priority="5673" operator="equal">
      <formula>"jan."</formula>
    </cfRule>
  </conditionalFormatting>
  <conditionalFormatting sqref="AA15:AA16">
    <cfRule type="cellIs" dxfId="5694" priority="5672" operator="equal">
      <formula>"jan."</formula>
    </cfRule>
  </conditionalFormatting>
  <conditionalFormatting sqref="AA15:AA16">
    <cfRule type="cellIs" dxfId="5693" priority="5671" operator="equal">
      <formula>"jan."</formula>
    </cfRule>
  </conditionalFormatting>
  <conditionalFormatting sqref="AA15:AA16">
    <cfRule type="cellIs" dxfId="5692" priority="5670" operator="equal">
      <formula>"jan."</formula>
    </cfRule>
  </conditionalFormatting>
  <conditionalFormatting sqref="AB15:AB16">
    <cfRule type="cellIs" dxfId="5691" priority="5669" operator="equal">
      <formula>"jan."</formula>
    </cfRule>
  </conditionalFormatting>
  <conditionalFormatting sqref="AA15:AA16">
    <cfRule type="cellIs" dxfId="5690" priority="5668" operator="equal">
      <formula>"jan."</formula>
    </cfRule>
  </conditionalFormatting>
  <conditionalFormatting sqref="AB15:AB16">
    <cfRule type="cellIs" dxfId="5689" priority="5667" operator="equal">
      <formula>"jan."</formula>
    </cfRule>
  </conditionalFormatting>
  <conditionalFormatting sqref="AA15:AA16">
    <cfRule type="cellIs" dxfId="5688" priority="5666" operator="equal">
      <formula>"jan."</formula>
    </cfRule>
  </conditionalFormatting>
  <conditionalFormatting sqref="AB15:AB16">
    <cfRule type="cellIs" dxfId="5687" priority="5665" operator="equal">
      <formula>"jan."</formula>
    </cfRule>
  </conditionalFormatting>
  <conditionalFormatting sqref="AA15:AA16">
    <cfRule type="cellIs" dxfId="5686" priority="5664" operator="equal">
      <formula>"jan."</formula>
    </cfRule>
  </conditionalFormatting>
  <conditionalFormatting sqref="AB15:AB16">
    <cfRule type="cellIs" dxfId="5685" priority="5663" operator="equal">
      <formula>"jan."</formula>
    </cfRule>
  </conditionalFormatting>
  <conditionalFormatting sqref="AA15:AA16">
    <cfRule type="cellIs" dxfId="5684" priority="5662" operator="equal">
      <formula>"jan."</formula>
    </cfRule>
  </conditionalFormatting>
  <conditionalFormatting sqref="AA15:AA16">
    <cfRule type="cellIs" dxfId="5683" priority="5661" operator="equal">
      <formula>"jan."</formula>
    </cfRule>
  </conditionalFormatting>
  <conditionalFormatting sqref="AA15:AA16">
    <cfRule type="cellIs" dxfId="5682" priority="5660" operator="equal">
      <formula>"jan."</formula>
    </cfRule>
  </conditionalFormatting>
  <conditionalFormatting sqref="AA15:AA16">
    <cfRule type="cellIs" dxfId="5681" priority="5659" operator="equal">
      <formula>"jan."</formula>
    </cfRule>
  </conditionalFormatting>
  <conditionalFormatting sqref="AB15:AB16">
    <cfRule type="cellIs" dxfId="5680" priority="5658" operator="equal">
      <formula>"jan."</formula>
    </cfRule>
  </conditionalFormatting>
  <conditionalFormatting sqref="AA15:AA16">
    <cfRule type="cellIs" dxfId="5679" priority="5657" operator="equal">
      <formula>"jan."</formula>
    </cfRule>
  </conditionalFormatting>
  <conditionalFormatting sqref="AA15:AA16">
    <cfRule type="cellIs" dxfId="5678" priority="5656" operator="equal">
      <formula>"jan."</formula>
    </cfRule>
  </conditionalFormatting>
  <conditionalFormatting sqref="AA15:AA16">
    <cfRule type="cellIs" dxfId="5677" priority="5655" operator="equal">
      <formula>"jan."</formula>
    </cfRule>
  </conditionalFormatting>
  <conditionalFormatting sqref="AB15:AB16">
    <cfRule type="cellIs" dxfId="5676" priority="5654" operator="equal">
      <formula>"jan."</formula>
    </cfRule>
  </conditionalFormatting>
  <conditionalFormatting sqref="AA15:AA16">
    <cfRule type="cellIs" dxfId="5675" priority="5653" operator="equal">
      <formula>"jan."</formula>
    </cfRule>
  </conditionalFormatting>
  <conditionalFormatting sqref="AA15:AA16">
    <cfRule type="cellIs" dxfId="5674" priority="5652" operator="equal">
      <formula>"jan."</formula>
    </cfRule>
  </conditionalFormatting>
  <conditionalFormatting sqref="AA15:AA16">
    <cfRule type="cellIs" dxfId="5673" priority="5651" operator="equal">
      <formula>"jan."</formula>
    </cfRule>
  </conditionalFormatting>
  <conditionalFormatting sqref="AA15:AA16">
    <cfRule type="cellIs" dxfId="5672" priority="5650" operator="equal">
      <formula>"jan."</formula>
    </cfRule>
  </conditionalFormatting>
  <conditionalFormatting sqref="AB15:AB16">
    <cfRule type="cellIs" dxfId="5671" priority="5649" operator="equal">
      <formula>"jan."</formula>
    </cfRule>
  </conditionalFormatting>
  <conditionalFormatting sqref="AA15:AA16">
    <cfRule type="cellIs" dxfId="5670" priority="5648" operator="equal">
      <formula>"jan."</formula>
    </cfRule>
  </conditionalFormatting>
  <conditionalFormatting sqref="AA15:AA16">
    <cfRule type="cellIs" dxfId="5669" priority="5647" operator="equal">
      <formula>"jan."</formula>
    </cfRule>
  </conditionalFormatting>
  <conditionalFormatting sqref="AC15:AC16">
    <cfRule type="cellIs" dxfId="5668" priority="5646" operator="equal">
      <formula>"jan."</formula>
    </cfRule>
  </conditionalFormatting>
  <conditionalFormatting sqref="AB15:AB16">
    <cfRule type="cellIs" dxfId="5667" priority="5645" operator="equal">
      <formula>"jan."</formula>
    </cfRule>
  </conditionalFormatting>
  <conditionalFormatting sqref="AA15:AA16">
    <cfRule type="cellIs" dxfId="5666" priority="5644" operator="equal">
      <formula>"jan."</formula>
    </cfRule>
  </conditionalFormatting>
  <conditionalFormatting sqref="AB15:AB16">
    <cfRule type="cellIs" dxfId="5665" priority="5643" operator="equal">
      <formula>"jan."</formula>
    </cfRule>
  </conditionalFormatting>
  <conditionalFormatting sqref="AA15:AA16">
    <cfRule type="cellIs" dxfId="5664" priority="5642" operator="equal">
      <formula>"jan."</formula>
    </cfRule>
  </conditionalFormatting>
  <conditionalFormatting sqref="AB15:AB16">
    <cfRule type="cellIs" dxfId="5663" priority="5641" operator="equal">
      <formula>"jan."</formula>
    </cfRule>
  </conditionalFormatting>
  <conditionalFormatting sqref="AA15:AA16">
    <cfRule type="cellIs" dxfId="5662" priority="5640" operator="equal">
      <formula>"jan."</formula>
    </cfRule>
  </conditionalFormatting>
  <conditionalFormatting sqref="AA15:AA16">
    <cfRule type="cellIs" dxfId="5661" priority="5639" operator="equal">
      <formula>"jan."</formula>
    </cfRule>
  </conditionalFormatting>
  <conditionalFormatting sqref="AA15:AA16">
    <cfRule type="cellIs" dxfId="5660" priority="5638" operator="equal">
      <formula>"jan."</formula>
    </cfRule>
  </conditionalFormatting>
  <conditionalFormatting sqref="AA15:AA16">
    <cfRule type="cellIs" dxfId="5659" priority="5637" operator="equal">
      <formula>"jan."</formula>
    </cfRule>
  </conditionalFormatting>
  <conditionalFormatting sqref="AB15:AB16">
    <cfRule type="cellIs" dxfId="5658" priority="5636" operator="equal">
      <formula>"jan."</formula>
    </cfRule>
  </conditionalFormatting>
  <conditionalFormatting sqref="AA15:AA16">
    <cfRule type="cellIs" dxfId="5657" priority="5635" operator="equal">
      <formula>"jan."</formula>
    </cfRule>
  </conditionalFormatting>
  <conditionalFormatting sqref="AA15:AA16">
    <cfRule type="cellIs" dxfId="5656" priority="5634" operator="equal">
      <formula>"jan."</formula>
    </cfRule>
  </conditionalFormatting>
  <conditionalFormatting sqref="AB15:AB16">
    <cfRule type="cellIs" dxfId="5655" priority="5632" operator="equal">
      <formula>"jan."</formula>
    </cfRule>
  </conditionalFormatting>
  <conditionalFormatting sqref="AA15:AA16">
    <cfRule type="cellIs" dxfId="5654" priority="5631" operator="equal">
      <formula>"jan."</formula>
    </cfRule>
  </conditionalFormatting>
  <conditionalFormatting sqref="AA15:AA16">
    <cfRule type="cellIs" dxfId="5653" priority="5630" operator="equal">
      <formula>"jan."</formula>
    </cfRule>
  </conditionalFormatting>
  <conditionalFormatting sqref="AA15:AA16">
    <cfRule type="cellIs" dxfId="5652" priority="5629" operator="equal">
      <formula>"jan."</formula>
    </cfRule>
  </conditionalFormatting>
  <conditionalFormatting sqref="AA15:AA16">
    <cfRule type="cellIs" dxfId="5651" priority="5628" operator="equal">
      <formula>"jan."</formula>
    </cfRule>
  </conditionalFormatting>
  <conditionalFormatting sqref="AB15:AB16">
    <cfRule type="cellIs" dxfId="5650" priority="5627" operator="equal">
      <formula>"jan."</formula>
    </cfRule>
  </conditionalFormatting>
  <conditionalFormatting sqref="AA15:AA16">
    <cfRule type="cellIs" dxfId="5649" priority="5626" operator="equal">
      <formula>"jan."</formula>
    </cfRule>
  </conditionalFormatting>
  <conditionalFormatting sqref="AA15:AA16">
    <cfRule type="cellIs" dxfId="5648" priority="5625" operator="equal">
      <formula>"jan."</formula>
    </cfRule>
  </conditionalFormatting>
  <conditionalFormatting sqref="AA15:AA16">
    <cfRule type="cellIs" dxfId="5647" priority="5624" operator="equal">
      <formula>"jan."</formula>
    </cfRule>
  </conditionalFormatting>
  <conditionalFormatting sqref="AA15:AA16">
    <cfRule type="cellIs" dxfId="5646" priority="5623" operator="equal">
      <formula>"jan."</formula>
    </cfRule>
  </conditionalFormatting>
  <conditionalFormatting sqref="AA15:AA16">
    <cfRule type="cellIs" dxfId="5645" priority="5622" operator="equal">
      <formula>"jan."</formula>
    </cfRule>
  </conditionalFormatting>
  <conditionalFormatting sqref="AA15:AA16">
    <cfRule type="cellIs" dxfId="5644" priority="5621" operator="equal">
      <formula>"jan."</formula>
    </cfRule>
  </conditionalFormatting>
  <conditionalFormatting sqref="AA15:AA16">
    <cfRule type="cellIs" dxfId="5643" priority="5620" operator="equal">
      <formula>"jan."</formula>
    </cfRule>
  </conditionalFormatting>
  <conditionalFormatting sqref="AA15:AA16">
    <cfRule type="cellIs" dxfId="5642" priority="5619" operator="equal">
      <formula>"jan."</formula>
    </cfRule>
  </conditionalFormatting>
  <conditionalFormatting sqref="AB15:AB16">
    <cfRule type="cellIs" dxfId="5641" priority="5618" operator="equal">
      <formula>"jan."</formula>
    </cfRule>
  </conditionalFormatting>
  <conditionalFormatting sqref="AC15:AC16">
    <cfRule type="cellIs" dxfId="5640" priority="5617" operator="equal">
      <formula>"jan."</formula>
    </cfRule>
  </conditionalFormatting>
  <conditionalFormatting sqref="AD15:AD16">
    <cfRule type="cellIs" dxfId="5639" priority="5616" operator="equal">
      <formula>"jan."</formula>
    </cfRule>
  </conditionalFormatting>
  <conditionalFormatting sqref="AB15:AB16">
    <cfRule type="cellIs" dxfId="5638" priority="5615" operator="equal">
      <formula>"jan."</formula>
    </cfRule>
  </conditionalFormatting>
  <conditionalFormatting sqref="AA15:AA16">
    <cfRule type="cellIs" dxfId="5637" priority="5614" operator="equal">
      <formula>"jan."</formula>
    </cfRule>
  </conditionalFormatting>
  <conditionalFormatting sqref="AA15:AA16">
    <cfRule type="cellIs" dxfId="5636" priority="5612" operator="equal">
      <formula>"jan."</formula>
    </cfRule>
  </conditionalFormatting>
  <conditionalFormatting sqref="AB15:AB16">
    <cfRule type="cellIs" dxfId="5635" priority="5611" operator="equal">
      <formula>"jan."</formula>
    </cfRule>
  </conditionalFormatting>
  <conditionalFormatting sqref="AA15:AA16">
    <cfRule type="cellIs" dxfId="5634" priority="5610" operator="equal">
      <formula>"jan."</formula>
    </cfRule>
  </conditionalFormatting>
  <conditionalFormatting sqref="AA15:AA16">
    <cfRule type="cellIs" dxfId="5633" priority="5609" operator="equal">
      <formula>"jan."</formula>
    </cfRule>
  </conditionalFormatting>
  <conditionalFormatting sqref="AA15:AA16">
    <cfRule type="cellIs" dxfId="5632" priority="5608" operator="equal">
      <formula>"jan."</formula>
    </cfRule>
  </conditionalFormatting>
  <conditionalFormatting sqref="AA15:AA16">
    <cfRule type="cellIs" dxfId="5631" priority="5607" operator="equal">
      <formula>"jan."</formula>
    </cfRule>
  </conditionalFormatting>
  <conditionalFormatting sqref="AA15:AA16">
    <cfRule type="cellIs" dxfId="5630" priority="5605" operator="equal">
      <formula>"jan."</formula>
    </cfRule>
  </conditionalFormatting>
  <conditionalFormatting sqref="AA15:AA16">
    <cfRule type="cellIs" dxfId="5629" priority="5604" operator="equal">
      <formula>"jan."</formula>
    </cfRule>
  </conditionalFormatting>
  <conditionalFormatting sqref="AB15:AB16">
    <cfRule type="cellIs" dxfId="5628" priority="5602" operator="equal">
      <formula>"jan."</formula>
    </cfRule>
  </conditionalFormatting>
  <conditionalFormatting sqref="AA15:AA16">
    <cfRule type="cellIs" dxfId="5627" priority="5601" operator="equal">
      <formula>"jan."</formula>
    </cfRule>
  </conditionalFormatting>
  <conditionalFormatting sqref="AA15:AA16">
    <cfRule type="cellIs" dxfId="5626" priority="5600" operator="equal">
      <formula>"jan."</formula>
    </cfRule>
  </conditionalFormatting>
  <conditionalFormatting sqref="AA15:AA16">
    <cfRule type="cellIs" dxfId="5625" priority="5599" operator="equal">
      <formula>"jan."</formula>
    </cfRule>
  </conditionalFormatting>
  <conditionalFormatting sqref="AA15:AA16">
    <cfRule type="cellIs" dxfId="5624" priority="5598" operator="equal">
      <formula>"jan."</formula>
    </cfRule>
  </conditionalFormatting>
  <conditionalFormatting sqref="AB15:AB16">
    <cfRule type="cellIs" dxfId="5623" priority="5597" operator="equal">
      <formula>"jan."</formula>
    </cfRule>
  </conditionalFormatting>
  <conditionalFormatting sqref="AA15:AA16">
    <cfRule type="cellIs" dxfId="5622" priority="5596" operator="equal">
      <formula>"jan."</formula>
    </cfRule>
  </conditionalFormatting>
  <conditionalFormatting sqref="AA15:AA16">
    <cfRule type="cellIs" dxfId="5621" priority="5595" operator="equal">
      <formula>"jan."</formula>
    </cfRule>
  </conditionalFormatting>
  <conditionalFormatting sqref="AA15:AA16">
    <cfRule type="cellIs" dxfId="5620" priority="5594" operator="equal">
      <formula>"jan."</formula>
    </cfRule>
  </conditionalFormatting>
  <conditionalFormatting sqref="AA15:AA16">
    <cfRule type="cellIs" dxfId="5619" priority="5593" operator="equal">
      <formula>"jan."</formula>
    </cfRule>
  </conditionalFormatting>
  <conditionalFormatting sqref="AA15:AA16">
    <cfRule type="cellIs" dxfId="5618" priority="5592" operator="equal">
      <formula>"jan."</formula>
    </cfRule>
  </conditionalFormatting>
  <conditionalFormatting sqref="AA15:AA16">
    <cfRule type="cellIs" dxfId="5617" priority="5591" operator="equal">
      <formula>"jan."</formula>
    </cfRule>
  </conditionalFormatting>
  <conditionalFormatting sqref="AA15:AA16">
    <cfRule type="cellIs" dxfId="5616" priority="5590" operator="equal">
      <formula>"jan."</formula>
    </cfRule>
  </conditionalFormatting>
  <conditionalFormatting sqref="AA15:AA16">
    <cfRule type="cellIs" dxfId="5615" priority="5589" operator="equal">
      <formula>"jan."</formula>
    </cfRule>
  </conditionalFormatting>
  <conditionalFormatting sqref="AB15:AB16">
    <cfRule type="cellIs" dxfId="5614" priority="5588" operator="equal">
      <formula>"jan."</formula>
    </cfRule>
  </conditionalFormatting>
  <conditionalFormatting sqref="AA15:AA16">
    <cfRule type="cellIs" dxfId="5613" priority="5587" operator="equal">
      <formula>"jan."</formula>
    </cfRule>
  </conditionalFormatting>
  <conditionalFormatting sqref="AA15:AA16">
    <cfRule type="cellIs" dxfId="5612" priority="5586" operator="equal">
      <formula>"jan."</formula>
    </cfRule>
  </conditionalFormatting>
  <conditionalFormatting sqref="AA15:AA16">
    <cfRule type="cellIs" dxfId="5611" priority="5585" operator="equal">
      <formula>"jan."</formula>
    </cfRule>
  </conditionalFormatting>
  <conditionalFormatting sqref="AA15:AA16">
    <cfRule type="cellIs" dxfId="5610" priority="5584" operator="equal">
      <formula>"jan."</formula>
    </cfRule>
  </conditionalFormatting>
  <conditionalFormatting sqref="AA15:AA16">
    <cfRule type="cellIs" dxfId="5609" priority="5583" operator="equal">
      <formula>"jan."</formula>
    </cfRule>
  </conditionalFormatting>
  <conditionalFormatting sqref="AA15:AA16">
    <cfRule type="cellIs" dxfId="5608" priority="5582" operator="equal">
      <formula>"jan."</formula>
    </cfRule>
  </conditionalFormatting>
  <conditionalFormatting sqref="AA15:AA16">
    <cfRule type="cellIs" dxfId="5607" priority="5581" operator="equal">
      <formula>"jan."</formula>
    </cfRule>
  </conditionalFormatting>
  <conditionalFormatting sqref="AB15:AB16">
    <cfRule type="cellIs" dxfId="5606" priority="5580" operator="equal">
      <formula>"jan."</formula>
    </cfRule>
  </conditionalFormatting>
  <conditionalFormatting sqref="AC15:AC16">
    <cfRule type="cellIs" dxfId="5605" priority="5579" operator="equal">
      <formula>"jan."</formula>
    </cfRule>
  </conditionalFormatting>
  <conditionalFormatting sqref="AC15:AC16">
    <cfRule type="cellIs" dxfId="5604" priority="5578" operator="equal">
      <formula>"jan."</formula>
    </cfRule>
  </conditionalFormatting>
  <conditionalFormatting sqref="AB15:AB16">
    <cfRule type="cellIs" dxfId="5603" priority="5577" operator="equal">
      <formula>"jan."</formula>
    </cfRule>
  </conditionalFormatting>
  <conditionalFormatting sqref="AC15:AC16">
    <cfRule type="cellIs" dxfId="5602" priority="5576" operator="equal">
      <formula>"jan."</formula>
    </cfRule>
  </conditionalFormatting>
  <conditionalFormatting sqref="AB15:AB16">
    <cfRule type="cellIs" dxfId="5601" priority="5575" operator="equal">
      <formula>"jan."</formula>
    </cfRule>
  </conditionalFormatting>
  <conditionalFormatting sqref="AC15:AC16">
    <cfRule type="cellIs" dxfId="5600" priority="5574" operator="equal">
      <formula>"jan."</formula>
    </cfRule>
  </conditionalFormatting>
  <conditionalFormatting sqref="AA15:AA16">
    <cfRule type="cellIs" dxfId="5599" priority="5573" operator="equal">
      <formula>"jan."</formula>
    </cfRule>
  </conditionalFormatting>
  <conditionalFormatting sqref="AB15:AB16">
    <cfRule type="cellIs" dxfId="5598" priority="5572" operator="equal">
      <formula>"jan."</formula>
    </cfRule>
  </conditionalFormatting>
  <conditionalFormatting sqref="AB15:AB16">
    <cfRule type="cellIs" dxfId="5597" priority="5571" operator="equal">
      <formula>"jan."</formula>
    </cfRule>
  </conditionalFormatting>
  <conditionalFormatting sqref="AA15:AA16">
    <cfRule type="cellIs" dxfId="5596" priority="5570" operator="equal">
      <formula>"jan."</formula>
    </cfRule>
  </conditionalFormatting>
  <conditionalFormatting sqref="AB15:AB16">
    <cfRule type="cellIs" dxfId="5595" priority="5569" operator="equal">
      <formula>"jan."</formula>
    </cfRule>
  </conditionalFormatting>
  <conditionalFormatting sqref="AA15:AA16">
    <cfRule type="cellIs" dxfId="5594" priority="5568" operator="equal">
      <formula>"jan."</formula>
    </cfRule>
  </conditionalFormatting>
  <conditionalFormatting sqref="AB15:AB16">
    <cfRule type="cellIs" dxfId="5593" priority="5567" operator="equal">
      <formula>"jan."</formula>
    </cfRule>
  </conditionalFormatting>
  <conditionalFormatting sqref="AA15:AA16">
    <cfRule type="cellIs" dxfId="5592" priority="5566" operator="equal">
      <formula>"jan."</formula>
    </cfRule>
  </conditionalFormatting>
  <conditionalFormatting sqref="AC15:AC16">
    <cfRule type="cellIs" dxfId="5591" priority="5565" operator="equal">
      <formula>"jan."</formula>
    </cfRule>
  </conditionalFormatting>
  <conditionalFormatting sqref="AB15:AB16">
    <cfRule type="cellIs" dxfId="5590" priority="5564" operator="equal">
      <formula>"jan."</formula>
    </cfRule>
  </conditionalFormatting>
  <conditionalFormatting sqref="AA15:AA16">
    <cfRule type="cellIs" dxfId="5589" priority="5563" operator="equal">
      <formula>"jan."</formula>
    </cfRule>
  </conditionalFormatting>
  <conditionalFormatting sqref="AB15:AB16">
    <cfRule type="cellIs" dxfId="5588" priority="5562" operator="equal">
      <formula>"jan."</formula>
    </cfRule>
  </conditionalFormatting>
  <conditionalFormatting sqref="AA15:AA16">
    <cfRule type="cellIs" dxfId="5587" priority="5561" operator="equal">
      <formula>"jan."</formula>
    </cfRule>
  </conditionalFormatting>
  <conditionalFormatting sqref="AB15:AB16">
    <cfRule type="cellIs" dxfId="5586" priority="5560" operator="equal">
      <formula>"jan."</formula>
    </cfRule>
  </conditionalFormatting>
  <conditionalFormatting sqref="AA15:AA16">
    <cfRule type="cellIs" dxfId="5585" priority="5559" operator="equal">
      <formula>"jan."</formula>
    </cfRule>
  </conditionalFormatting>
  <conditionalFormatting sqref="AC15:AC16">
    <cfRule type="cellIs" dxfId="5584" priority="5558" operator="equal">
      <formula>"jan."</formula>
    </cfRule>
  </conditionalFormatting>
  <conditionalFormatting sqref="AA15:AA16">
    <cfRule type="cellIs" dxfId="5583" priority="5557" operator="equal">
      <formula>"jan."</formula>
    </cfRule>
  </conditionalFormatting>
  <conditionalFormatting sqref="AA15:AA16">
    <cfRule type="cellIs" dxfId="5582" priority="5556" operator="equal">
      <formula>"jan."</formula>
    </cfRule>
  </conditionalFormatting>
  <conditionalFormatting sqref="AA15:AA16">
    <cfRule type="cellIs" dxfId="5581" priority="5555" operator="equal">
      <formula>"jan."</formula>
    </cfRule>
  </conditionalFormatting>
  <conditionalFormatting sqref="AB15:AB16">
    <cfRule type="cellIs" dxfId="5580" priority="5554" operator="equal">
      <formula>"jan."</formula>
    </cfRule>
  </conditionalFormatting>
  <conditionalFormatting sqref="AB15:AB16">
    <cfRule type="cellIs" dxfId="5579" priority="5553" operator="equal">
      <formula>"jan."</formula>
    </cfRule>
  </conditionalFormatting>
  <conditionalFormatting sqref="AA15:AA16">
    <cfRule type="cellIs" dxfId="5578" priority="5552" operator="equal">
      <formula>"jan."</formula>
    </cfRule>
  </conditionalFormatting>
  <conditionalFormatting sqref="AB15:AB16">
    <cfRule type="cellIs" dxfId="5577" priority="5551" operator="equal">
      <formula>"jan."</formula>
    </cfRule>
  </conditionalFormatting>
  <conditionalFormatting sqref="AA15:AA16">
    <cfRule type="cellIs" dxfId="5576" priority="5550" operator="equal">
      <formula>"jan."</formula>
    </cfRule>
  </conditionalFormatting>
  <conditionalFormatting sqref="AB15:AB16">
    <cfRule type="cellIs" dxfId="5575" priority="5549" operator="equal">
      <formula>"jan."</formula>
    </cfRule>
  </conditionalFormatting>
  <conditionalFormatting sqref="AA15:AA16">
    <cfRule type="cellIs" dxfId="5574" priority="5548" operator="equal">
      <formula>"jan."</formula>
    </cfRule>
  </conditionalFormatting>
  <conditionalFormatting sqref="AC15:AC16">
    <cfRule type="cellIs" dxfId="5573" priority="5547" operator="equal">
      <formula>"jan."</formula>
    </cfRule>
  </conditionalFormatting>
  <conditionalFormatting sqref="AA15:AA16">
    <cfRule type="cellIs" dxfId="5572" priority="5546" operator="equal">
      <formula>"jan."</formula>
    </cfRule>
  </conditionalFormatting>
  <conditionalFormatting sqref="AA15:AA16">
    <cfRule type="cellIs" dxfId="5571" priority="5545" operator="equal">
      <formula>"jan."</formula>
    </cfRule>
  </conditionalFormatting>
  <conditionalFormatting sqref="AA15:AA16">
    <cfRule type="cellIs" dxfId="5570" priority="5544" operator="equal">
      <formula>"jan."</formula>
    </cfRule>
  </conditionalFormatting>
  <conditionalFormatting sqref="AB15:AB16">
    <cfRule type="cellIs" dxfId="5569" priority="5543" operator="equal">
      <formula>"jan."</formula>
    </cfRule>
  </conditionalFormatting>
  <conditionalFormatting sqref="AA15:AA16">
    <cfRule type="cellIs" dxfId="5568" priority="5542" operator="equal">
      <formula>"jan."</formula>
    </cfRule>
  </conditionalFormatting>
  <conditionalFormatting sqref="AA15:AA16">
    <cfRule type="cellIs" dxfId="5567" priority="5541" operator="equal">
      <formula>"jan."</formula>
    </cfRule>
  </conditionalFormatting>
  <conditionalFormatting sqref="AA15:AA16">
    <cfRule type="cellIs" dxfId="5566" priority="5540" operator="equal">
      <formula>"jan."</formula>
    </cfRule>
  </conditionalFormatting>
  <conditionalFormatting sqref="AB15:AB16">
    <cfRule type="cellIs" dxfId="5565" priority="5539" operator="equal">
      <formula>"jan."</formula>
    </cfRule>
  </conditionalFormatting>
  <conditionalFormatting sqref="AA15:AA16">
    <cfRule type="cellIs" dxfId="5564" priority="5538" operator="equal">
      <formula>"jan."</formula>
    </cfRule>
  </conditionalFormatting>
  <conditionalFormatting sqref="AB15:AB16">
    <cfRule type="cellIs" dxfId="5563" priority="5537" operator="equal">
      <formula>"jan."</formula>
    </cfRule>
  </conditionalFormatting>
  <conditionalFormatting sqref="AA15:AA16">
    <cfRule type="cellIs" dxfId="5562" priority="5536" operator="equal">
      <formula>"jan."</formula>
    </cfRule>
  </conditionalFormatting>
  <conditionalFormatting sqref="AB15:AB16">
    <cfRule type="cellIs" dxfId="5561" priority="5535" operator="equal">
      <formula>"jan."</formula>
    </cfRule>
  </conditionalFormatting>
  <conditionalFormatting sqref="AA15:AA16">
    <cfRule type="cellIs" dxfId="5560" priority="5534" operator="equal">
      <formula>"jan."</formula>
    </cfRule>
  </conditionalFormatting>
  <conditionalFormatting sqref="AB15:AB16">
    <cfRule type="cellIs" dxfId="5559" priority="5533" operator="equal">
      <formula>"jan."</formula>
    </cfRule>
  </conditionalFormatting>
  <conditionalFormatting sqref="AA15:AA16">
    <cfRule type="cellIs" dxfId="5558" priority="5532" operator="equal">
      <formula>"jan."</formula>
    </cfRule>
  </conditionalFormatting>
  <conditionalFormatting sqref="AA15:AA16">
    <cfRule type="cellIs" dxfId="5557" priority="5531" operator="equal">
      <formula>"jan."</formula>
    </cfRule>
  </conditionalFormatting>
  <conditionalFormatting sqref="AA15:AA16">
    <cfRule type="cellIs" dxfId="5556" priority="5530" operator="equal">
      <formula>"jan."</formula>
    </cfRule>
  </conditionalFormatting>
  <conditionalFormatting sqref="AA15:AA16">
    <cfRule type="cellIs" dxfId="5555" priority="5529" operator="equal">
      <formula>"jan."</formula>
    </cfRule>
  </conditionalFormatting>
  <conditionalFormatting sqref="AB15:AB16">
    <cfRule type="cellIs" dxfId="5554" priority="5528" operator="equal">
      <formula>"jan."</formula>
    </cfRule>
  </conditionalFormatting>
  <conditionalFormatting sqref="AA15:AA16">
    <cfRule type="cellIs" dxfId="5553" priority="5527" operator="equal">
      <formula>"jan."</formula>
    </cfRule>
  </conditionalFormatting>
  <conditionalFormatting sqref="AA15:AA16">
    <cfRule type="cellIs" dxfId="5552" priority="5526" operator="equal">
      <formula>"jan."</formula>
    </cfRule>
  </conditionalFormatting>
  <conditionalFormatting sqref="AA15:AA16">
    <cfRule type="cellIs" dxfId="5551" priority="5525" operator="equal">
      <formula>"jan."</formula>
    </cfRule>
  </conditionalFormatting>
  <conditionalFormatting sqref="AB15:AB16">
    <cfRule type="cellIs" dxfId="5550" priority="5524" operator="equal">
      <formula>"jan."</formula>
    </cfRule>
  </conditionalFormatting>
  <conditionalFormatting sqref="AA15:AA16">
    <cfRule type="cellIs" dxfId="5549" priority="5523" operator="equal">
      <formula>"jan."</formula>
    </cfRule>
  </conditionalFormatting>
  <conditionalFormatting sqref="AA15:AA16">
    <cfRule type="cellIs" dxfId="5548" priority="5522" operator="equal">
      <formula>"jan."</formula>
    </cfRule>
  </conditionalFormatting>
  <conditionalFormatting sqref="AA15:AA16">
    <cfRule type="cellIs" dxfId="5547" priority="5521" operator="equal">
      <formula>"jan."</formula>
    </cfRule>
  </conditionalFormatting>
  <conditionalFormatting sqref="AA15:AA16">
    <cfRule type="cellIs" dxfId="5546" priority="5520" operator="equal">
      <formula>"jan."</formula>
    </cfRule>
  </conditionalFormatting>
  <conditionalFormatting sqref="AB15:AB16">
    <cfRule type="cellIs" dxfId="5545" priority="5519" operator="equal">
      <formula>"jan."</formula>
    </cfRule>
  </conditionalFormatting>
  <conditionalFormatting sqref="AA15:AA16">
    <cfRule type="cellIs" dxfId="5544" priority="5518" operator="equal">
      <formula>"jan."</formula>
    </cfRule>
  </conditionalFormatting>
  <conditionalFormatting sqref="AA15:AA16">
    <cfRule type="cellIs" dxfId="5543" priority="5517" operator="equal">
      <formula>"jan."</formula>
    </cfRule>
  </conditionalFormatting>
  <conditionalFormatting sqref="AC15:AC16">
    <cfRule type="cellIs" dxfId="5542" priority="5516" operator="equal">
      <formula>"jan."</formula>
    </cfRule>
  </conditionalFormatting>
  <conditionalFormatting sqref="AB15:AB16">
    <cfRule type="cellIs" dxfId="5541" priority="5515" operator="equal">
      <formula>"jan."</formula>
    </cfRule>
  </conditionalFormatting>
  <conditionalFormatting sqref="AA15:AA16">
    <cfRule type="cellIs" dxfId="5540" priority="5514" operator="equal">
      <formula>"jan."</formula>
    </cfRule>
  </conditionalFormatting>
  <conditionalFormatting sqref="AB15:AB16">
    <cfRule type="cellIs" dxfId="5539" priority="5513" operator="equal">
      <formula>"jan."</formula>
    </cfRule>
  </conditionalFormatting>
  <conditionalFormatting sqref="AA15:AA16">
    <cfRule type="cellIs" dxfId="5538" priority="5512" operator="equal">
      <formula>"jan."</formula>
    </cfRule>
  </conditionalFormatting>
  <conditionalFormatting sqref="AB15:AB16">
    <cfRule type="cellIs" dxfId="5537" priority="5511" operator="equal">
      <formula>"jan."</formula>
    </cfRule>
  </conditionalFormatting>
  <conditionalFormatting sqref="AA15:AA16">
    <cfRule type="cellIs" dxfId="5536" priority="5510" operator="equal">
      <formula>"jan."</formula>
    </cfRule>
  </conditionalFormatting>
  <conditionalFormatting sqref="AA15:AA16">
    <cfRule type="cellIs" dxfId="5535" priority="5509" operator="equal">
      <formula>"jan."</formula>
    </cfRule>
  </conditionalFormatting>
  <conditionalFormatting sqref="AA15:AA16">
    <cfRule type="cellIs" dxfId="5534" priority="5508" operator="equal">
      <formula>"jan."</formula>
    </cfRule>
  </conditionalFormatting>
  <conditionalFormatting sqref="AA15:AA16">
    <cfRule type="cellIs" dxfId="5533" priority="5507" operator="equal">
      <formula>"jan."</formula>
    </cfRule>
  </conditionalFormatting>
  <conditionalFormatting sqref="AB15:AB16">
    <cfRule type="cellIs" dxfId="5532" priority="5506" operator="equal">
      <formula>"jan."</formula>
    </cfRule>
  </conditionalFormatting>
  <conditionalFormatting sqref="AA15:AA16">
    <cfRule type="cellIs" dxfId="5531" priority="5505" operator="equal">
      <formula>"jan."</formula>
    </cfRule>
  </conditionalFormatting>
  <conditionalFormatting sqref="AA15:AA16">
    <cfRule type="cellIs" dxfId="5530" priority="5504" operator="equal">
      <formula>"jan."</formula>
    </cfRule>
  </conditionalFormatting>
  <conditionalFormatting sqref="AA15:AA16">
    <cfRule type="cellIs" dxfId="5529" priority="5503" operator="equal">
      <formula>"jan."</formula>
    </cfRule>
  </conditionalFormatting>
  <conditionalFormatting sqref="AB15:AB16">
    <cfRule type="cellIs" dxfId="5528" priority="5502" operator="equal">
      <formula>"jan."</formula>
    </cfRule>
  </conditionalFormatting>
  <conditionalFormatting sqref="AA15:AA16">
    <cfRule type="cellIs" dxfId="5527" priority="5501" operator="equal">
      <formula>"jan."</formula>
    </cfRule>
  </conditionalFormatting>
  <conditionalFormatting sqref="AA15:AA16">
    <cfRule type="cellIs" dxfId="5526" priority="5500" operator="equal">
      <formula>"jan."</formula>
    </cfRule>
  </conditionalFormatting>
  <conditionalFormatting sqref="AA15:AA16">
    <cfRule type="cellIs" dxfId="5525" priority="5499" operator="equal">
      <formula>"jan."</formula>
    </cfRule>
  </conditionalFormatting>
  <conditionalFormatting sqref="AA15:AA16">
    <cfRule type="cellIs" dxfId="5524" priority="5498" operator="equal">
      <formula>"jan."</formula>
    </cfRule>
  </conditionalFormatting>
  <conditionalFormatting sqref="AB15:AB16">
    <cfRule type="cellIs" dxfId="5523" priority="5497" operator="equal">
      <formula>"jan."</formula>
    </cfRule>
  </conditionalFormatting>
  <conditionalFormatting sqref="AA15:AA16">
    <cfRule type="cellIs" dxfId="5522" priority="5496" operator="equal">
      <formula>"jan."</formula>
    </cfRule>
  </conditionalFormatting>
  <conditionalFormatting sqref="AA15:AA16">
    <cfRule type="cellIs" dxfId="5521" priority="5495" operator="equal">
      <formula>"jan."</formula>
    </cfRule>
  </conditionalFormatting>
  <conditionalFormatting sqref="AA15:AA16">
    <cfRule type="cellIs" dxfId="5520" priority="5494" operator="equal">
      <formula>"jan."</formula>
    </cfRule>
  </conditionalFormatting>
  <conditionalFormatting sqref="AA15:AA16">
    <cfRule type="cellIs" dxfId="5519" priority="5493" operator="equal">
      <formula>"jan."</formula>
    </cfRule>
  </conditionalFormatting>
  <conditionalFormatting sqref="AA15:AA16">
    <cfRule type="cellIs" dxfId="5518" priority="5492" operator="equal">
      <formula>"jan."</formula>
    </cfRule>
  </conditionalFormatting>
  <conditionalFormatting sqref="AA15:AA16">
    <cfRule type="cellIs" dxfId="5517" priority="5491" operator="equal">
      <formula>"jan."</formula>
    </cfRule>
  </conditionalFormatting>
  <conditionalFormatting sqref="AA15:AA16">
    <cfRule type="cellIs" dxfId="5516" priority="5490" operator="equal">
      <formula>"jan."</formula>
    </cfRule>
  </conditionalFormatting>
  <conditionalFormatting sqref="AA15:AA16">
    <cfRule type="cellIs" dxfId="5515" priority="5489" operator="equal">
      <formula>"jan."</formula>
    </cfRule>
  </conditionalFormatting>
  <conditionalFormatting sqref="AB15:AB16">
    <cfRule type="cellIs" dxfId="5514" priority="5488" operator="equal">
      <formula>"jan."</formula>
    </cfRule>
  </conditionalFormatting>
  <conditionalFormatting sqref="AC15:AC16">
    <cfRule type="cellIs" dxfId="5513" priority="5487" operator="equal">
      <formula>"jan."</formula>
    </cfRule>
  </conditionalFormatting>
  <conditionalFormatting sqref="AD15:AD16">
    <cfRule type="cellIs" dxfId="5512" priority="5486" operator="equal">
      <formula>"jan."</formula>
    </cfRule>
  </conditionalFormatting>
  <conditionalFormatting sqref="AB15:AB16">
    <cfRule type="cellIs" dxfId="5511" priority="5485" operator="equal">
      <formula>"jan."</formula>
    </cfRule>
  </conditionalFormatting>
  <conditionalFormatting sqref="AA15:AA16">
    <cfRule type="cellIs" dxfId="5510" priority="5484" operator="equal">
      <formula>"jan."</formula>
    </cfRule>
  </conditionalFormatting>
  <conditionalFormatting sqref="AB15:AB16">
    <cfRule type="cellIs" dxfId="5509" priority="5483" operator="equal">
      <formula>"jan."</formula>
    </cfRule>
  </conditionalFormatting>
  <conditionalFormatting sqref="AA15:AA16">
    <cfRule type="cellIs" dxfId="5508" priority="5482" operator="equal">
      <formula>"jan."</formula>
    </cfRule>
  </conditionalFormatting>
  <conditionalFormatting sqref="AB15:AB16">
    <cfRule type="cellIs" dxfId="5507" priority="5481" operator="equal">
      <formula>"jan."</formula>
    </cfRule>
  </conditionalFormatting>
  <conditionalFormatting sqref="AA15:AA16">
    <cfRule type="cellIs" dxfId="5506" priority="5480" operator="equal">
      <formula>"jan."</formula>
    </cfRule>
  </conditionalFormatting>
  <conditionalFormatting sqref="AA15:AA16">
    <cfRule type="cellIs" dxfId="5505" priority="5479" operator="equal">
      <formula>"jan."</formula>
    </cfRule>
  </conditionalFormatting>
  <conditionalFormatting sqref="AA15:AA16">
    <cfRule type="cellIs" dxfId="5504" priority="5478" operator="equal">
      <formula>"jan."</formula>
    </cfRule>
  </conditionalFormatting>
  <conditionalFormatting sqref="AB15:AB16">
    <cfRule type="cellIs" dxfId="5503" priority="5476" operator="equal">
      <formula>"jan."</formula>
    </cfRule>
  </conditionalFormatting>
  <conditionalFormatting sqref="AA15:AA16">
    <cfRule type="cellIs" dxfId="5502" priority="5475" operator="equal">
      <formula>"jan."</formula>
    </cfRule>
  </conditionalFormatting>
  <conditionalFormatting sqref="AA15:AA16">
    <cfRule type="cellIs" dxfId="5501" priority="5474" operator="equal">
      <formula>"jan."</formula>
    </cfRule>
  </conditionalFormatting>
  <conditionalFormatting sqref="AB15:AB16">
    <cfRule type="cellIs" dxfId="5500" priority="5472" operator="equal">
      <formula>"jan."</formula>
    </cfRule>
  </conditionalFormatting>
  <conditionalFormatting sqref="AA15:AA16">
    <cfRule type="cellIs" dxfId="5499" priority="5471" operator="equal">
      <formula>"jan."</formula>
    </cfRule>
  </conditionalFormatting>
  <conditionalFormatting sqref="AA15:AA16">
    <cfRule type="cellIs" dxfId="5498" priority="5470" operator="equal">
      <formula>"jan."</formula>
    </cfRule>
  </conditionalFormatting>
  <conditionalFormatting sqref="AA15:AA16">
    <cfRule type="cellIs" dxfId="5497" priority="5469" operator="equal">
      <formula>"jan."</formula>
    </cfRule>
  </conditionalFormatting>
  <conditionalFormatting sqref="AA15:AA16">
    <cfRule type="cellIs" dxfId="5496" priority="5468" operator="equal">
      <formula>"jan."</formula>
    </cfRule>
  </conditionalFormatting>
  <conditionalFormatting sqref="AB15:AB16">
    <cfRule type="cellIs" dxfId="5495" priority="5467" operator="equal">
      <formula>"jan."</formula>
    </cfRule>
  </conditionalFormatting>
  <conditionalFormatting sqref="AA15:AA16">
    <cfRule type="cellIs" dxfId="5494" priority="5466" operator="equal">
      <formula>"jan."</formula>
    </cfRule>
  </conditionalFormatting>
  <conditionalFormatting sqref="AA15:AA16">
    <cfRule type="cellIs" dxfId="5493" priority="5465" operator="equal">
      <formula>"jan."</formula>
    </cfRule>
  </conditionalFormatting>
  <conditionalFormatting sqref="AA15:AA16">
    <cfRule type="cellIs" dxfId="5492" priority="5464" operator="equal">
      <formula>"jan."</formula>
    </cfRule>
  </conditionalFormatting>
  <conditionalFormatting sqref="AA15:AA16">
    <cfRule type="cellIs" dxfId="5491" priority="5463" operator="equal">
      <formula>"jan."</formula>
    </cfRule>
  </conditionalFormatting>
  <conditionalFormatting sqref="AA15:AA16">
    <cfRule type="cellIs" dxfId="5490" priority="5462" operator="equal">
      <formula>"jan."</formula>
    </cfRule>
  </conditionalFormatting>
  <conditionalFormatting sqref="AA15:AA16">
    <cfRule type="cellIs" dxfId="5489" priority="5461" operator="equal">
      <formula>"jan."</formula>
    </cfRule>
  </conditionalFormatting>
  <conditionalFormatting sqref="AA15:AA16">
    <cfRule type="cellIs" dxfId="5488" priority="5460" operator="equal">
      <formula>"jan."</formula>
    </cfRule>
  </conditionalFormatting>
  <conditionalFormatting sqref="AA15:AA16">
    <cfRule type="cellIs" dxfId="5487" priority="5459" operator="equal">
      <formula>"jan."</formula>
    </cfRule>
  </conditionalFormatting>
  <conditionalFormatting sqref="AB15:AB16">
    <cfRule type="cellIs" dxfId="5486" priority="5458" operator="equal">
      <formula>"jan."</formula>
    </cfRule>
  </conditionalFormatting>
  <conditionalFormatting sqref="AA15:AA16">
    <cfRule type="cellIs" dxfId="5485" priority="5457" operator="equal">
      <formula>"jan."</formula>
    </cfRule>
  </conditionalFormatting>
  <conditionalFormatting sqref="AA15:AA16">
    <cfRule type="cellIs" dxfId="5484" priority="5456" operator="equal">
      <formula>"jan."</formula>
    </cfRule>
  </conditionalFormatting>
  <conditionalFormatting sqref="AA15:AA16">
    <cfRule type="cellIs" dxfId="5483" priority="5455" operator="equal">
      <formula>"jan."</formula>
    </cfRule>
  </conditionalFormatting>
  <conditionalFormatting sqref="AA15:AA16">
    <cfRule type="cellIs" dxfId="5482" priority="5454" operator="equal">
      <formula>"jan."</formula>
    </cfRule>
  </conditionalFormatting>
  <conditionalFormatting sqref="AA15:AA16">
    <cfRule type="cellIs" dxfId="5481" priority="5453" operator="equal">
      <formula>"jan."</formula>
    </cfRule>
  </conditionalFormatting>
  <conditionalFormatting sqref="AA15:AA16">
    <cfRule type="cellIs" dxfId="5480" priority="5452" operator="equal">
      <formula>"jan."</formula>
    </cfRule>
  </conditionalFormatting>
  <conditionalFormatting sqref="AA15:AA16">
    <cfRule type="cellIs" dxfId="5479" priority="5451" operator="equal">
      <formula>"jan."</formula>
    </cfRule>
  </conditionalFormatting>
  <conditionalFormatting sqref="AB15:AB16">
    <cfRule type="cellIs" dxfId="5478" priority="5450" operator="equal">
      <formula>"jan."</formula>
    </cfRule>
  </conditionalFormatting>
  <conditionalFormatting sqref="AC15:AC16">
    <cfRule type="cellIs" dxfId="5477" priority="5449" operator="equal">
      <formula>"jan."</formula>
    </cfRule>
  </conditionalFormatting>
  <conditionalFormatting sqref="AB15:AB16">
    <cfRule type="cellIs" dxfId="5476" priority="5448" operator="equal">
      <formula>"jan."</formula>
    </cfRule>
  </conditionalFormatting>
  <conditionalFormatting sqref="AA15:AA16">
    <cfRule type="cellIs" dxfId="5475" priority="5447" operator="equal">
      <formula>"jan."</formula>
    </cfRule>
  </conditionalFormatting>
  <conditionalFormatting sqref="AB15:AB16">
    <cfRule type="cellIs" dxfId="5474" priority="5446" operator="equal">
      <formula>"jan."</formula>
    </cfRule>
  </conditionalFormatting>
  <conditionalFormatting sqref="AB15:AB16">
    <cfRule type="cellIs" dxfId="5473" priority="5444" operator="equal">
      <formula>"jan."</formula>
    </cfRule>
  </conditionalFormatting>
  <conditionalFormatting sqref="AA15:AA16">
    <cfRule type="cellIs" dxfId="5472" priority="5443" operator="equal">
      <formula>"jan."</formula>
    </cfRule>
  </conditionalFormatting>
  <conditionalFormatting sqref="AA15:AA16">
    <cfRule type="cellIs" dxfId="5471" priority="5442" operator="equal">
      <formula>"jan."</formula>
    </cfRule>
  </conditionalFormatting>
  <conditionalFormatting sqref="AA15:AA16">
    <cfRule type="cellIs" dxfId="5470" priority="5441" operator="equal">
      <formula>"jan."</formula>
    </cfRule>
  </conditionalFormatting>
  <conditionalFormatting sqref="AA15:AA16">
    <cfRule type="cellIs" dxfId="5469" priority="5440" operator="equal">
      <formula>"jan."</formula>
    </cfRule>
  </conditionalFormatting>
  <conditionalFormatting sqref="AB15:AB16">
    <cfRule type="cellIs" dxfId="5468" priority="5439" operator="equal">
      <formula>"jan."</formula>
    </cfRule>
  </conditionalFormatting>
  <conditionalFormatting sqref="AA15:AA16">
    <cfRule type="cellIs" dxfId="5467" priority="5438" operator="equal">
      <formula>"jan."</formula>
    </cfRule>
  </conditionalFormatting>
  <conditionalFormatting sqref="AA15:AA16">
    <cfRule type="cellIs" dxfId="5466" priority="5437" operator="equal">
      <formula>"jan."</formula>
    </cfRule>
  </conditionalFormatting>
  <conditionalFormatting sqref="AB15:AB16">
    <cfRule type="cellIs" dxfId="5465" priority="5435" operator="equal">
      <formula>"jan."</formula>
    </cfRule>
  </conditionalFormatting>
  <conditionalFormatting sqref="AA15:AA16">
    <cfRule type="cellIs" dxfId="5464" priority="5434" operator="equal">
      <formula>"jan."</formula>
    </cfRule>
  </conditionalFormatting>
  <conditionalFormatting sqref="AA15:AA16">
    <cfRule type="cellIs" dxfId="5463" priority="5431" operator="equal">
      <formula>"jan."</formula>
    </cfRule>
  </conditionalFormatting>
  <conditionalFormatting sqref="AB15:AB16">
    <cfRule type="cellIs" dxfId="5462" priority="5430" operator="equal">
      <formula>"jan."</formula>
    </cfRule>
  </conditionalFormatting>
  <conditionalFormatting sqref="AA15:AA16">
    <cfRule type="cellIs" dxfId="5461" priority="5429" operator="equal">
      <formula>"jan."</formula>
    </cfRule>
  </conditionalFormatting>
  <conditionalFormatting sqref="AA15:AA16">
    <cfRule type="cellIs" dxfId="5460" priority="5428" operator="equal">
      <formula>"jan."</formula>
    </cfRule>
  </conditionalFormatting>
  <conditionalFormatting sqref="AA15:AA16">
    <cfRule type="cellIs" dxfId="5459" priority="5427" operator="equal">
      <formula>"jan."</formula>
    </cfRule>
  </conditionalFormatting>
  <conditionalFormatting sqref="AA15:AA16">
    <cfRule type="cellIs" dxfId="5458" priority="5426" operator="equal">
      <formula>"jan."</formula>
    </cfRule>
  </conditionalFormatting>
  <conditionalFormatting sqref="AA15:AA16">
    <cfRule type="cellIs" dxfId="5457" priority="5425" operator="equal">
      <formula>"jan."</formula>
    </cfRule>
  </conditionalFormatting>
  <conditionalFormatting sqref="AA15:AA16">
    <cfRule type="cellIs" dxfId="5456" priority="5424" operator="equal">
      <formula>"jan."</formula>
    </cfRule>
  </conditionalFormatting>
  <conditionalFormatting sqref="AA15:AA16">
    <cfRule type="cellIs" dxfId="5455" priority="5423" operator="equal">
      <formula>"jan."</formula>
    </cfRule>
  </conditionalFormatting>
  <conditionalFormatting sqref="AB15:AB16">
    <cfRule type="cellIs" dxfId="5454" priority="5421" operator="equal">
      <formula>"jan."</formula>
    </cfRule>
  </conditionalFormatting>
  <conditionalFormatting sqref="AA15:AA16">
    <cfRule type="cellIs" dxfId="5453" priority="5420" operator="equal">
      <formula>"jan."</formula>
    </cfRule>
  </conditionalFormatting>
  <conditionalFormatting sqref="AA15:AA16">
    <cfRule type="cellIs" dxfId="5452" priority="5419" operator="equal">
      <formula>"jan."</formula>
    </cfRule>
  </conditionalFormatting>
  <conditionalFormatting sqref="AA15:AA16">
    <cfRule type="cellIs" dxfId="5451" priority="5418" operator="equal">
      <formula>"jan."</formula>
    </cfRule>
  </conditionalFormatting>
  <conditionalFormatting sqref="AA15:AA16">
    <cfRule type="cellIs" dxfId="5450" priority="5417" operator="equal">
      <formula>"jan."</formula>
    </cfRule>
  </conditionalFormatting>
  <conditionalFormatting sqref="AA15:AA16">
    <cfRule type="cellIs" dxfId="5449" priority="5415" operator="equal">
      <formula>"jan."</formula>
    </cfRule>
  </conditionalFormatting>
  <conditionalFormatting sqref="AA15:AA16">
    <cfRule type="cellIs" dxfId="5448" priority="5414" operator="equal">
      <formula>"jan."</formula>
    </cfRule>
  </conditionalFormatting>
  <conditionalFormatting sqref="AB15:AB16">
    <cfRule type="cellIs" dxfId="5447" priority="5413" operator="equal">
      <formula>"jan."</formula>
    </cfRule>
  </conditionalFormatting>
  <conditionalFormatting sqref="AC15:AC16">
    <cfRule type="cellIs" dxfId="5446" priority="5412" operator="equal">
      <formula>"jan."</formula>
    </cfRule>
  </conditionalFormatting>
  <conditionalFormatting sqref="AA15:AA16">
    <cfRule type="cellIs" dxfId="5445" priority="5411" operator="equal">
      <formula>"jan."</formula>
    </cfRule>
  </conditionalFormatting>
  <conditionalFormatting sqref="AA15:AA16">
    <cfRule type="cellIs" dxfId="5444" priority="5410" operator="equal">
      <formula>"jan."</formula>
    </cfRule>
  </conditionalFormatting>
  <conditionalFormatting sqref="AA15:AA16">
    <cfRule type="cellIs" dxfId="5443" priority="5409" operator="equal">
      <formula>"jan."</formula>
    </cfRule>
  </conditionalFormatting>
  <conditionalFormatting sqref="AA15:AA16">
    <cfRule type="cellIs" dxfId="5442" priority="5408" operator="equal">
      <formula>"jan."</formula>
    </cfRule>
  </conditionalFormatting>
  <conditionalFormatting sqref="AA15:AA16">
    <cfRule type="cellIs" dxfId="5441" priority="5407" operator="equal">
      <formula>"jan."</formula>
    </cfRule>
  </conditionalFormatting>
  <conditionalFormatting sqref="AA15:AA16">
    <cfRule type="cellIs" dxfId="5440" priority="5405" operator="equal">
      <formula>"jan."</formula>
    </cfRule>
  </conditionalFormatting>
  <conditionalFormatting sqref="AA15:AA16">
    <cfRule type="cellIs" dxfId="5439" priority="5404" operator="equal">
      <formula>"jan."</formula>
    </cfRule>
  </conditionalFormatting>
  <conditionalFormatting sqref="AB15:AB16">
    <cfRule type="cellIs" dxfId="5438" priority="5403" operator="equal">
      <formula>"jan."</formula>
    </cfRule>
  </conditionalFormatting>
  <conditionalFormatting sqref="AC15:AC16">
    <cfRule type="cellIs" dxfId="5437" priority="5402" operator="equal">
      <formula>"jan."</formula>
    </cfRule>
  </conditionalFormatting>
  <conditionalFormatting sqref="AB15:AB16">
    <cfRule type="cellIs" dxfId="5436" priority="5401" operator="equal">
      <formula>"jan."</formula>
    </cfRule>
  </conditionalFormatting>
  <conditionalFormatting sqref="AC15:AC16">
    <cfRule type="cellIs" dxfId="5435" priority="5400" operator="equal">
      <formula>"jan."</formula>
    </cfRule>
  </conditionalFormatting>
  <conditionalFormatting sqref="AB15:AB16">
    <cfRule type="cellIs" dxfId="5434" priority="5399" operator="equal">
      <formula>"jan."</formula>
    </cfRule>
  </conditionalFormatting>
  <conditionalFormatting sqref="AC15:AC16">
    <cfRule type="cellIs" dxfId="5433" priority="5398" operator="equal">
      <formula>"jan."</formula>
    </cfRule>
  </conditionalFormatting>
  <conditionalFormatting sqref="AA15:AA16">
    <cfRule type="cellIs" dxfId="5432" priority="5397" operator="equal">
      <formula>"jan."</formula>
    </cfRule>
  </conditionalFormatting>
  <conditionalFormatting sqref="AB15:AB16">
    <cfRule type="cellIs" dxfId="5431" priority="5396" operator="equal">
      <formula>"jan."</formula>
    </cfRule>
  </conditionalFormatting>
  <conditionalFormatting sqref="AB15:AB16">
    <cfRule type="cellIs" dxfId="5430" priority="5395" operator="equal">
      <formula>"jan."</formula>
    </cfRule>
  </conditionalFormatting>
  <conditionalFormatting sqref="AA15:AA16">
    <cfRule type="cellIs" dxfId="5429" priority="5394" operator="equal">
      <formula>"jan."</formula>
    </cfRule>
  </conditionalFormatting>
  <conditionalFormatting sqref="AB15:AB16">
    <cfRule type="cellIs" dxfId="5428" priority="5393" operator="equal">
      <formula>"jan."</formula>
    </cfRule>
  </conditionalFormatting>
  <conditionalFormatting sqref="AA15:AA16">
    <cfRule type="cellIs" dxfId="5427" priority="5392" operator="equal">
      <formula>"jan."</formula>
    </cfRule>
  </conditionalFormatting>
  <conditionalFormatting sqref="AB15:AB16">
    <cfRule type="cellIs" dxfId="5426" priority="5391" operator="equal">
      <formula>"jan."</formula>
    </cfRule>
  </conditionalFormatting>
  <conditionalFormatting sqref="AA15:AA16">
    <cfRule type="cellIs" dxfId="5425" priority="5390" operator="equal">
      <formula>"jan."</formula>
    </cfRule>
  </conditionalFormatting>
  <conditionalFormatting sqref="AC15:AC16">
    <cfRule type="cellIs" dxfId="5424" priority="5389" operator="equal">
      <formula>"jan."</formula>
    </cfRule>
  </conditionalFormatting>
  <conditionalFormatting sqref="AB15:AB16">
    <cfRule type="cellIs" dxfId="5423" priority="5388" operator="equal">
      <formula>"jan."</formula>
    </cfRule>
  </conditionalFormatting>
  <conditionalFormatting sqref="AA15:AA16">
    <cfRule type="cellIs" dxfId="5422" priority="5387" operator="equal">
      <formula>"jan."</formula>
    </cfRule>
  </conditionalFormatting>
  <conditionalFormatting sqref="AB15:AB16">
    <cfRule type="cellIs" dxfId="5421" priority="5386" operator="equal">
      <formula>"jan."</formula>
    </cfRule>
  </conditionalFormatting>
  <conditionalFormatting sqref="AA15:AA16">
    <cfRule type="cellIs" dxfId="5420" priority="5385" operator="equal">
      <formula>"jan."</formula>
    </cfRule>
  </conditionalFormatting>
  <conditionalFormatting sqref="AB15:AB16">
    <cfRule type="cellIs" dxfId="5419" priority="5384" operator="equal">
      <formula>"jan."</formula>
    </cfRule>
  </conditionalFormatting>
  <conditionalFormatting sqref="AA15:AA16">
    <cfRule type="cellIs" dxfId="5418" priority="5383" operator="equal">
      <formula>"jan."</formula>
    </cfRule>
  </conditionalFormatting>
  <conditionalFormatting sqref="AC15:AC16">
    <cfRule type="cellIs" dxfId="5417" priority="5382" operator="equal">
      <formula>"jan."</formula>
    </cfRule>
  </conditionalFormatting>
  <conditionalFormatting sqref="AA15:AA16">
    <cfRule type="cellIs" dxfId="5416" priority="5381" operator="equal">
      <formula>"jan."</formula>
    </cfRule>
  </conditionalFormatting>
  <conditionalFormatting sqref="AA15:AA16">
    <cfRule type="cellIs" dxfId="5415" priority="5380" operator="equal">
      <formula>"jan."</formula>
    </cfRule>
  </conditionalFormatting>
  <conditionalFormatting sqref="AA15:AA16">
    <cfRule type="cellIs" dxfId="5414" priority="5379" operator="equal">
      <formula>"jan."</formula>
    </cfRule>
  </conditionalFormatting>
  <conditionalFormatting sqref="AB15:AB16">
    <cfRule type="cellIs" dxfId="5413" priority="5378" operator="equal">
      <formula>"jan."</formula>
    </cfRule>
  </conditionalFormatting>
  <conditionalFormatting sqref="AB15:AB16">
    <cfRule type="cellIs" dxfId="5412" priority="5377" operator="equal">
      <formula>"jan."</formula>
    </cfRule>
  </conditionalFormatting>
  <conditionalFormatting sqref="AA15:AA16">
    <cfRule type="cellIs" dxfId="5411" priority="5376" operator="equal">
      <formula>"jan."</formula>
    </cfRule>
  </conditionalFormatting>
  <conditionalFormatting sqref="AB15:AB16">
    <cfRule type="cellIs" dxfId="5410" priority="5375" operator="equal">
      <formula>"jan."</formula>
    </cfRule>
  </conditionalFormatting>
  <conditionalFormatting sqref="AA15:AA16">
    <cfRule type="cellIs" dxfId="5409" priority="5374" operator="equal">
      <formula>"jan."</formula>
    </cfRule>
  </conditionalFormatting>
  <conditionalFormatting sqref="AB15:AB16">
    <cfRule type="cellIs" dxfId="5408" priority="5373" operator="equal">
      <formula>"jan."</formula>
    </cfRule>
  </conditionalFormatting>
  <conditionalFormatting sqref="AA15:AA16">
    <cfRule type="cellIs" dxfId="5407" priority="5372" operator="equal">
      <formula>"jan."</formula>
    </cfRule>
  </conditionalFormatting>
  <conditionalFormatting sqref="AC15:AC16">
    <cfRule type="cellIs" dxfId="5406" priority="5371" operator="equal">
      <formula>"jan."</formula>
    </cfRule>
  </conditionalFormatting>
  <conditionalFormatting sqref="AA15:AA16">
    <cfRule type="cellIs" dxfId="5405" priority="5370" operator="equal">
      <formula>"jan."</formula>
    </cfRule>
  </conditionalFormatting>
  <conditionalFormatting sqref="AA15:AA16">
    <cfRule type="cellIs" dxfId="5404" priority="5369" operator="equal">
      <formula>"jan."</formula>
    </cfRule>
  </conditionalFormatting>
  <conditionalFormatting sqref="AA15:AA16">
    <cfRule type="cellIs" dxfId="5403" priority="5368" operator="equal">
      <formula>"jan."</formula>
    </cfRule>
  </conditionalFormatting>
  <conditionalFormatting sqref="AB15:AB16">
    <cfRule type="cellIs" dxfId="5402" priority="5367" operator="equal">
      <formula>"jan."</formula>
    </cfRule>
  </conditionalFormatting>
  <conditionalFormatting sqref="AA15:AA16">
    <cfRule type="cellIs" dxfId="5401" priority="5366" operator="equal">
      <formula>"jan."</formula>
    </cfRule>
  </conditionalFormatting>
  <conditionalFormatting sqref="AA15:AA16">
    <cfRule type="cellIs" dxfId="5400" priority="5365" operator="equal">
      <formula>"jan."</formula>
    </cfRule>
  </conditionalFormatting>
  <conditionalFormatting sqref="AA15:AA16">
    <cfRule type="cellIs" dxfId="5399" priority="5364" operator="equal">
      <formula>"jan."</formula>
    </cfRule>
  </conditionalFormatting>
  <conditionalFormatting sqref="AB15:AB16">
    <cfRule type="cellIs" dxfId="5398" priority="5363" operator="equal">
      <formula>"jan."</formula>
    </cfRule>
  </conditionalFormatting>
  <conditionalFormatting sqref="AA15:AA16">
    <cfRule type="cellIs" dxfId="5397" priority="5362" operator="equal">
      <formula>"jan."</formula>
    </cfRule>
  </conditionalFormatting>
  <conditionalFormatting sqref="AB15:AB16">
    <cfRule type="cellIs" dxfId="5396" priority="5361" operator="equal">
      <formula>"jan."</formula>
    </cfRule>
  </conditionalFormatting>
  <conditionalFormatting sqref="AA15:AA16">
    <cfRule type="cellIs" dxfId="5395" priority="5360" operator="equal">
      <formula>"jan."</formula>
    </cfRule>
  </conditionalFormatting>
  <conditionalFormatting sqref="AB15:AB16">
    <cfRule type="cellIs" dxfId="5394" priority="5359" operator="equal">
      <formula>"jan."</formula>
    </cfRule>
  </conditionalFormatting>
  <conditionalFormatting sqref="AA15:AA16">
    <cfRule type="cellIs" dxfId="5393" priority="5358" operator="equal">
      <formula>"jan."</formula>
    </cfRule>
  </conditionalFormatting>
  <conditionalFormatting sqref="AB15:AB16">
    <cfRule type="cellIs" dxfId="5392" priority="5357" operator="equal">
      <formula>"jan."</formula>
    </cfRule>
  </conditionalFormatting>
  <conditionalFormatting sqref="AA15:AA16">
    <cfRule type="cellIs" dxfId="5391" priority="5356" operator="equal">
      <formula>"jan."</formula>
    </cfRule>
  </conditionalFormatting>
  <conditionalFormatting sqref="AA15:AA16">
    <cfRule type="cellIs" dxfId="5390" priority="5355" operator="equal">
      <formula>"jan."</formula>
    </cfRule>
  </conditionalFormatting>
  <conditionalFormatting sqref="AA15:AA16">
    <cfRule type="cellIs" dxfId="5389" priority="5354" operator="equal">
      <formula>"jan."</formula>
    </cfRule>
  </conditionalFormatting>
  <conditionalFormatting sqref="AA15:AA16">
    <cfRule type="cellIs" dxfId="5388" priority="5353" operator="equal">
      <formula>"jan."</formula>
    </cfRule>
  </conditionalFormatting>
  <conditionalFormatting sqref="AB15:AB16">
    <cfRule type="cellIs" dxfId="5387" priority="5352" operator="equal">
      <formula>"jan."</formula>
    </cfRule>
  </conditionalFormatting>
  <conditionalFormatting sqref="AA15:AA16">
    <cfRule type="cellIs" dxfId="5386" priority="5351" operator="equal">
      <formula>"jan."</formula>
    </cfRule>
  </conditionalFormatting>
  <conditionalFormatting sqref="AA15:AA16">
    <cfRule type="cellIs" dxfId="5385" priority="5350" operator="equal">
      <formula>"jan."</formula>
    </cfRule>
  </conditionalFormatting>
  <conditionalFormatting sqref="AA15:AA16">
    <cfRule type="cellIs" dxfId="5384" priority="5349" operator="equal">
      <formula>"jan."</formula>
    </cfRule>
  </conditionalFormatting>
  <conditionalFormatting sqref="AB15:AB16">
    <cfRule type="cellIs" dxfId="5383" priority="5348" operator="equal">
      <formula>"jan."</formula>
    </cfRule>
  </conditionalFormatting>
  <conditionalFormatting sqref="AA15:AA16">
    <cfRule type="cellIs" dxfId="5382" priority="5347" operator="equal">
      <formula>"jan."</formula>
    </cfRule>
  </conditionalFormatting>
  <conditionalFormatting sqref="AA15:AA16">
    <cfRule type="cellIs" dxfId="5381" priority="5346" operator="equal">
      <formula>"jan."</formula>
    </cfRule>
  </conditionalFormatting>
  <conditionalFormatting sqref="AA15:AA16">
    <cfRule type="cellIs" dxfId="5380" priority="5345" operator="equal">
      <formula>"jan."</formula>
    </cfRule>
  </conditionalFormatting>
  <conditionalFormatting sqref="AA15:AA16">
    <cfRule type="cellIs" dxfId="5379" priority="5344" operator="equal">
      <formula>"jan."</formula>
    </cfRule>
  </conditionalFormatting>
  <conditionalFormatting sqref="AB15:AB16">
    <cfRule type="cellIs" dxfId="5378" priority="5343" operator="equal">
      <formula>"jan."</formula>
    </cfRule>
  </conditionalFormatting>
  <conditionalFormatting sqref="AA15:AA16">
    <cfRule type="cellIs" dxfId="5377" priority="5342" operator="equal">
      <formula>"jan."</formula>
    </cfRule>
  </conditionalFormatting>
  <conditionalFormatting sqref="AA15:AA16">
    <cfRule type="cellIs" dxfId="5376" priority="5341" operator="equal">
      <formula>"jan."</formula>
    </cfRule>
  </conditionalFormatting>
  <conditionalFormatting sqref="AC15:AC16">
    <cfRule type="cellIs" dxfId="5375" priority="5340" operator="equal">
      <formula>"jan."</formula>
    </cfRule>
  </conditionalFormatting>
  <conditionalFormatting sqref="AB15:AB16">
    <cfRule type="cellIs" dxfId="5374" priority="5339" operator="equal">
      <formula>"jan."</formula>
    </cfRule>
  </conditionalFormatting>
  <conditionalFormatting sqref="AA15:AA16">
    <cfRule type="cellIs" dxfId="5373" priority="5338" operator="equal">
      <formula>"jan."</formula>
    </cfRule>
  </conditionalFormatting>
  <conditionalFormatting sqref="AB15:AB16">
    <cfRule type="cellIs" dxfId="5372" priority="5337" operator="equal">
      <formula>"jan."</formula>
    </cfRule>
  </conditionalFormatting>
  <conditionalFormatting sqref="AA15:AA16">
    <cfRule type="cellIs" dxfId="5371" priority="5336" operator="equal">
      <formula>"jan."</formula>
    </cfRule>
  </conditionalFormatting>
  <conditionalFormatting sqref="AB15:AB16">
    <cfRule type="cellIs" dxfId="5370" priority="5335" operator="equal">
      <formula>"jan."</formula>
    </cfRule>
  </conditionalFormatting>
  <conditionalFormatting sqref="AA15:AA16">
    <cfRule type="cellIs" dxfId="5369" priority="5334" operator="equal">
      <formula>"jan."</formula>
    </cfRule>
  </conditionalFormatting>
  <conditionalFormatting sqref="AA15:AA16">
    <cfRule type="cellIs" dxfId="5368" priority="5333" operator="equal">
      <formula>"jan."</formula>
    </cfRule>
  </conditionalFormatting>
  <conditionalFormatting sqref="AA15:AA16">
    <cfRule type="cellIs" dxfId="5367" priority="5332" operator="equal">
      <formula>"jan."</formula>
    </cfRule>
  </conditionalFormatting>
  <conditionalFormatting sqref="AA15:AA16">
    <cfRule type="cellIs" dxfId="5366" priority="5331" operator="equal">
      <formula>"jan."</formula>
    </cfRule>
  </conditionalFormatting>
  <conditionalFormatting sqref="AB15:AB16">
    <cfRule type="cellIs" dxfId="5365" priority="5330" operator="equal">
      <formula>"jan."</formula>
    </cfRule>
  </conditionalFormatting>
  <conditionalFormatting sqref="AA15:AA16">
    <cfRule type="cellIs" dxfId="5364" priority="5329" operator="equal">
      <formula>"jan."</formula>
    </cfRule>
  </conditionalFormatting>
  <conditionalFormatting sqref="AA15:AA16">
    <cfRule type="cellIs" dxfId="5363" priority="5328" operator="equal">
      <formula>"jan."</formula>
    </cfRule>
  </conditionalFormatting>
  <conditionalFormatting sqref="AA15:AA16">
    <cfRule type="cellIs" dxfId="5362" priority="5327" operator="equal">
      <formula>"jan."</formula>
    </cfRule>
  </conditionalFormatting>
  <conditionalFormatting sqref="AB15:AB16">
    <cfRule type="cellIs" dxfId="5361" priority="5326" operator="equal">
      <formula>"jan."</formula>
    </cfRule>
  </conditionalFormatting>
  <conditionalFormatting sqref="AA15:AA16">
    <cfRule type="cellIs" dxfId="5360" priority="5325" operator="equal">
      <formula>"jan."</formula>
    </cfRule>
  </conditionalFormatting>
  <conditionalFormatting sqref="AA15:AA16">
    <cfRule type="cellIs" dxfId="5359" priority="5324" operator="equal">
      <formula>"jan."</formula>
    </cfRule>
  </conditionalFormatting>
  <conditionalFormatting sqref="AA15:AA16">
    <cfRule type="cellIs" dxfId="5358" priority="5323" operator="equal">
      <formula>"jan."</formula>
    </cfRule>
  </conditionalFormatting>
  <conditionalFormatting sqref="AA15:AA16">
    <cfRule type="cellIs" dxfId="5357" priority="5322" operator="equal">
      <formula>"jan."</formula>
    </cfRule>
  </conditionalFormatting>
  <conditionalFormatting sqref="AB15:AB16">
    <cfRule type="cellIs" dxfId="5356" priority="5321" operator="equal">
      <formula>"jan."</formula>
    </cfRule>
  </conditionalFormatting>
  <conditionalFormatting sqref="AA15:AA16">
    <cfRule type="cellIs" dxfId="5355" priority="5320" operator="equal">
      <formula>"jan."</formula>
    </cfRule>
  </conditionalFormatting>
  <conditionalFormatting sqref="AA15:AA16">
    <cfRule type="cellIs" dxfId="5354" priority="5319" operator="equal">
      <formula>"jan."</formula>
    </cfRule>
  </conditionalFormatting>
  <conditionalFormatting sqref="AA15:AA16">
    <cfRule type="cellIs" dxfId="5353" priority="5318" operator="equal">
      <formula>"jan."</formula>
    </cfRule>
  </conditionalFormatting>
  <conditionalFormatting sqref="AA15:AA16">
    <cfRule type="cellIs" dxfId="5352" priority="5317" operator="equal">
      <formula>"jan."</formula>
    </cfRule>
  </conditionalFormatting>
  <conditionalFormatting sqref="AA15:AA16">
    <cfRule type="cellIs" dxfId="5351" priority="5316" operator="equal">
      <formula>"jan."</formula>
    </cfRule>
  </conditionalFormatting>
  <conditionalFormatting sqref="AA15:AA16">
    <cfRule type="cellIs" dxfId="5350" priority="5315" operator="equal">
      <formula>"jan."</formula>
    </cfRule>
  </conditionalFormatting>
  <conditionalFormatting sqref="AA15:AA16">
    <cfRule type="cellIs" dxfId="5349" priority="5314" operator="equal">
      <formula>"jan."</formula>
    </cfRule>
  </conditionalFormatting>
  <conditionalFormatting sqref="AA15:AA16">
    <cfRule type="cellIs" dxfId="5348" priority="5313" operator="equal">
      <formula>"jan."</formula>
    </cfRule>
  </conditionalFormatting>
  <conditionalFormatting sqref="AB15:AB16">
    <cfRule type="cellIs" dxfId="5347" priority="5312" operator="equal">
      <formula>"jan."</formula>
    </cfRule>
  </conditionalFormatting>
  <conditionalFormatting sqref="AC15:AC16">
    <cfRule type="cellIs" dxfId="5346" priority="5311" operator="equal">
      <formula>"jan."</formula>
    </cfRule>
  </conditionalFormatting>
  <conditionalFormatting sqref="AB15:AB16">
    <cfRule type="cellIs" dxfId="5345" priority="5310" operator="equal">
      <formula>"jan."</formula>
    </cfRule>
  </conditionalFormatting>
  <conditionalFormatting sqref="AA15:AA16">
    <cfRule type="cellIs" dxfId="5344" priority="5309" operator="equal">
      <formula>"jan."</formula>
    </cfRule>
  </conditionalFormatting>
  <conditionalFormatting sqref="AB15:AB16">
    <cfRule type="cellIs" dxfId="5343" priority="5308" operator="equal">
      <formula>"jan."</formula>
    </cfRule>
  </conditionalFormatting>
  <conditionalFormatting sqref="AA15:AA16">
    <cfRule type="cellIs" dxfId="5342" priority="5307" operator="equal">
      <formula>"jan."</formula>
    </cfRule>
  </conditionalFormatting>
  <conditionalFormatting sqref="AB15:AB16">
    <cfRule type="cellIs" dxfId="5341" priority="5306" operator="equal">
      <formula>"jan."</formula>
    </cfRule>
  </conditionalFormatting>
  <conditionalFormatting sqref="AA15:AA16">
    <cfRule type="cellIs" dxfId="5340" priority="5305" operator="equal">
      <formula>"jan."</formula>
    </cfRule>
  </conditionalFormatting>
  <conditionalFormatting sqref="AA15:AA16">
    <cfRule type="cellIs" dxfId="5339" priority="5304" operator="equal">
      <formula>"jan."</formula>
    </cfRule>
  </conditionalFormatting>
  <conditionalFormatting sqref="AA15:AA16">
    <cfRule type="cellIs" dxfId="5338" priority="5303" operator="equal">
      <formula>"jan."</formula>
    </cfRule>
  </conditionalFormatting>
  <conditionalFormatting sqref="AB15:AB16">
    <cfRule type="cellIs" dxfId="5337" priority="5301" operator="equal">
      <formula>"jan."</formula>
    </cfRule>
  </conditionalFormatting>
  <conditionalFormatting sqref="AA15:AA16">
    <cfRule type="cellIs" dxfId="5336" priority="5300" operator="equal">
      <formula>"jan."</formula>
    </cfRule>
  </conditionalFormatting>
  <conditionalFormatting sqref="AA15:AA16">
    <cfRule type="cellIs" dxfId="5335" priority="5299" operator="equal">
      <formula>"jan."</formula>
    </cfRule>
  </conditionalFormatting>
  <conditionalFormatting sqref="AA15:AA16">
    <cfRule type="cellIs" dxfId="5334" priority="5298" operator="equal">
      <formula>"jan."</formula>
    </cfRule>
  </conditionalFormatting>
  <conditionalFormatting sqref="AB15:AB16">
    <cfRule type="cellIs" dxfId="5333" priority="5297" operator="equal">
      <formula>"jan."</formula>
    </cfRule>
  </conditionalFormatting>
  <conditionalFormatting sqref="AA15:AA16">
    <cfRule type="cellIs" dxfId="5332" priority="5296" operator="equal">
      <formula>"jan."</formula>
    </cfRule>
  </conditionalFormatting>
  <conditionalFormatting sqref="AA15:AA16">
    <cfRule type="cellIs" dxfId="5331" priority="5295" operator="equal">
      <formula>"jan."</formula>
    </cfRule>
  </conditionalFormatting>
  <conditionalFormatting sqref="AA15:AA16">
    <cfRule type="cellIs" dxfId="5330" priority="5294" operator="equal">
      <formula>"jan."</formula>
    </cfRule>
  </conditionalFormatting>
  <conditionalFormatting sqref="AA15:AA16">
    <cfRule type="cellIs" dxfId="5329" priority="5293" operator="equal">
      <formula>"jan."</formula>
    </cfRule>
  </conditionalFormatting>
  <conditionalFormatting sqref="AB15:AB16">
    <cfRule type="cellIs" dxfId="5328" priority="5292" operator="equal">
      <formula>"jan."</formula>
    </cfRule>
  </conditionalFormatting>
  <conditionalFormatting sqref="AA15:AA16">
    <cfRule type="cellIs" dxfId="5327" priority="5291" operator="equal">
      <formula>"jan."</formula>
    </cfRule>
  </conditionalFormatting>
  <conditionalFormatting sqref="AA15:AA16">
    <cfRule type="cellIs" dxfId="5326" priority="5290" operator="equal">
      <formula>"jan."</formula>
    </cfRule>
  </conditionalFormatting>
  <conditionalFormatting sqref="AA15:AA16">
    <cfRule type="cellIs" dxfId="5325" priority="5289" operator="equal">
      <formula>"jan."</formula>
    </cfRule>
  </conditionalFormatting>
  <conditionalFormatting sqref="AA15:AA16">
    <cfRule type="cellIs" dxfId="5324" priority="5288" operator="equal">
      <formula>"jan."</formula>
    </cfRule>
  </conditionalFormatting>
  <conditionalFormatting sqref="AA15:AA16">
    <cfRule type="cellIs" dxfId="5323" priority="5287" operator="equal">
      <formula>"jan."</formula>
    </cfRule>
  </conditionalFormatting>
  <conditionalFormatting sqref="AA15:AA16">
    <cfRule type="cellIs" dxfId="5322" priority="5286" operator="equal">
      <formula>"jan."</formula>
    </cfRule>
  </conditionalFormatting>
  <conditionalFormatting sqref="AA15:AA16">
    <cfRule type="cellIs" dxfId="5321" priority="5285" operator="equal">
      <formula>"jan."</formula>
    </cfRule>
  </conditionalFormatting>
  <conditionalFormatting sqref="AA15:AA16">
    <cfRule type="cellIs" dxfId="5320" priority="5284" operator="equal">
      <formula>"jan."</formula>
    </cfRule>
  </conditionalFormatting>
  <conditionalFormatting sqref="AB15:AB16">
    <cfRule type="cellIs" dxfId="5319" priority="5283" operator="equal">
      <formula>"jan."</formula>
    </cfRule>
  </conditionalFormatting>
  <conditionalFormatting sqref="AA15:AA16">
    <cfRule type="cellIs" dxfId="5318" priority="5282" operator="equal">
      <formula>"jan."</formula>
    </cfRule>
  </conditionalFormatting>
  <conditionalFormatting sqref="AA15:AA16">
    <cfRule type="cellIs" dxfId="5317" priority="5281" operator="equal">
      <formula>"jan."</formula>
    </cfRule>
  </conditionalFormatting>
  <conditionalFormatting sqref="AA15:AA16">
    <cfRule type="cellIs" dxfId="5316" priority="5280" operator="equal">
      <formula>"jan."</formula>
    </cfRule>
  </conditionalFormatting>
  <conditionalFormatting sqref="AA15:AA16">
    <cfRule type="cellIs" dxfId="5315" priority="5279" operator="equal">
      <formula>"jan."</formula>
    </cfRule>
  </conditionalFormatting>
  <conditionalFormatting sqref="AA15:AA16">
    <cfRule type="cellIs" dxfId="5314" priority="5278" operator="equal">
      <formula>"jan."</formula>
    </cfRule>
  </conditionalFormatting>
  <conditionalFormatting sqref="AA15:AA16">
    <cfRule type="cellIs" dxfId="5313" priority="5277" operator="equal">
      <formula>"jan."</formula>
    </cfRule>
  </conditionalFormatting>
  <conditionalFormatting sqref="AA15:AA16">
    <cfRule type="cellIs" dxfId="5312" priority="5276" operator="equal">
      <formula>"jan."</formula>
    </cfRule>
  </conditionalFormatting>
  <conditionalFormatting sqref="AB15:AB16">
    <cfRule type="cellIs" dxfId="5311" priority="5275" operator="equal">
      <formula>"jan."</formula>
    </cfRule>
  </conditionalFormatting>
  <conditionalFormatting sqref="AC15:AC16">
    <cfRule type="cellIs" dxfId="5310" priority="5274" operator="equal">
      <formula>"jan."</formula>
    </cfRule>
  </conditionalFormatting>
  <conditionalFormatting sqref="AB15:AB16">
    <cfRule type="cellIs" dxfId="5309" priority="5273" operator="equal">
      <formula>"jan."</formula>
    </cfRule>
  </conditionalFormatting>
  <conditionalFormatting sqref="AA15:AA16">
    <cfRule type="cellIs" dxfId="5308" priority="5272" operator="equal">
      <formula>"jan."</formula>
    </cfRule>
  </conditionalFormatting>
  <conditionalFormatting sqref="AB15:AB16">
    <cfRule type="cellIs" dxfId="5307" priority="5271" operator="equal">
      <formula>"jan."</formula>
    </cfRule>
  </conditionalFormatting>
  <conditionalFormatting sqref="AA15:AA16">
    <cfRule type="cellIs" dxfId="5306" priority="5270" operator="equal">
      <formula>"jan."</formula>
    </cfRule>
  </conditionalFormatting>
  <conditionalFormatting sqref="AB15:AB16">
    <cfRule type="cellIs" dxfId="5305" priority="5269" operator="equal">
      <formula>"jan."</formula>
    </cfRule>
  </conditionalFormatting>
  <conditionalFormatting sqref="AA15:AA16">
    <cfRule type="cellIs" dxfId="5304" priority="5268" operator="equal">
      <formula>"jan."</formula>
    </cfRule>
  </conditionalFormatting>
  <conditionalFormatting sqref="AA15:AA16">
    <cfRule type="cellIs" dxfId="5303" priority="5267" operator="equal">
      <formula>"jan."</formula>
    </cfRule>
  </conditionalFormatting>
  <conditionalFormatting sqref="AA15:AA16">
    <cfRule type="cellIs" dxfId="5302" priority="5266" operator="equal">
      <formula>"jan."</formula>
    </cfRule>
  </conditionalFormatting>
  <conditionalFormatting sqref="AA15:AA16">
    <cfRule type="cellIs" dxfId="5301" priority="5265" operator="equal">
      <formula>"jan."</formula>
    </cfRule>
  </conditionalFormatting>
  <conditionalFormatting sqref="AB15:AB16">
    <cfRule type="cellIs" dxfId="5300" priority="5264" operator="equal">
      <formula>"jan."</formula>
    </cfRule>
  </conditionalFormatting>
  <conditionalFormatting sqref="AA15:AA16">
    <cfRule type="cellIs" dxfId="5299" priority="5263" operator="equal">
      <formula>"jan."</formula>
    </cfRule>
  </conditionalFormatting>
  <conditionalFormatting sqref="AA15:AA16">
    <cfRule type="cellIs" dxfId="5298" priority="5262" operator="equal">
      <formula>"jan."</formula>
    </cfRule>
  </conditionalFormatting>
  <conditionalFormatting sqref="AB15:AB16">
    <cfRule type="cellIs" dxfId="5297" priority="5260" operator="equal">
      <formula>"jan."</formula>
    </cfRule>
  </conditionalFormatting>
  <conditionalFormatting sqref="AA15:AA16">
    <cfRule type="cellIs" dxfId="5296" priority="5259" operator="equal">
      <formula>"jan."</formula>
    </cfRule>
  </conditionalFormatting>
  <conditionalFormatting sqref="AA15:AA16">
    <cfRule type="cellIs" dxfId="5295" priority="5258" operator="equal">
      <formula>"jan."</formula>
    </cfRule>
  </conditionalFormatting>
  <conditionalFormatting sqref="AA15:AA16">
    <cfRule type="cellIs" dxfId="5294" priority="5257" operator="equal">
      <formula>"jan."</formula>
    </cfRule>
  </conditionalFormatting>
  <conditionalFormatting sqref="AA15:AA16">
    <cfRule type="cellIs" dxfId="5293" priority="5256" operator="equal">
      <formula>"jan."</formula>
    </cfRule>
  </conditionalFormatting>
  <conditionalFormatting sqref="AB15:AB16">
    <cfRule type="cellIs" dxfId="5292" priority="5255" operator="equal">
      <formula>"jan."</formula>
    </cfRule>
  </conditionalFormatting>
  <conditionalFormatting sqref="AA15:AA16">
    <cfRule type="cellIs" dxfId="5291" priority="5254" operator="equal">
      <formula>"jan."</formula>
    </cfRule>
  </conditionalFormatting>
  <conditionalFormatting sqref="AA15:AA16">
    <cfRule type="cellIs" dxfId="5290" priority="5253" operator="equal">
      <formula>"jan."</formula>
    </cfRule>
  </conditionalFormatting>
  <conditionalFormatting sqref="AA15:AA16">
    <cfRule type="cellIs" dxfId="5289" priority="5252" operator="equal">
      <formula>"jan."</formula>
    </cfRule>
  </conditionalFormatting>
  <conditionalFormatting sqref="AA15:AA16">
    <cfRule type="cellIs" dxfId="5288" priority="5251" operator="equal">
      <formula>"jan."</formula>
    </cfRule>
  </conditionalFormatting>
  <conditionalFormatting sqref="AA15:AA16">
    <cfRule type="cellIs" dxfId="5287" priority="5250" operator="equal">
      <formula>"jan."</formula>
    </cfRule>
  </conditionalFormatting>
  <conditionalFormatting sqref="AA15:AA16">
    <cfRule type="cellIs" dxfId="5286" priority="5249" operator="equal">
      <formula>"jan."</formula>
    </cfRule>
  </conditionalFormatting>
  <conditionalFormatting sqref="AA15:AA16">
    <cfRule type="cellIs" dxfId="5285" priority="5248" operator="equal">
      <formula>"jan."</formula>
    </cfRule>
  </conditionalFormatting>
  <conditionalFormatting sqref="AA15:AA16">
    <cfRule type="cellIs" dxfId="5284" priority="5247" operator="equal">
      <formula>"jan."</formula>
    </cfRule>
  </conditionalFormatting>
  <conditionalFormatting sqref="AB15:AB16">
    <cfRule type="cellIs" dxfId="5283" priority="5246" operator="equal">
      <formula>"jan."</formula>
    </cfRule>
  </conditionalFormatting>
  <conditionalFormatting sqref="AA15:AA16">
    <cfRule type="cellIs" dxfId="5282" priority="5245" operator="equal">
      <formula>"jan."</formula>
    </cfRule>
  </conditionalFormatting>
  <conditionalFormatting sqref="AA15:AA16">
    <cfRule type="cellIs" dxfId="5281" priority="5244" operator="equal">
      <formula>"jan."</formula>
    </cfRule>
  </conditionalFormatting>
  <conditionalFormatting sqref="AA15:AA16">
    <cfRule type="cellIs" dxfId="5280" priority="5243" operator="equal">
      <formula>"jan."</formula>
    </cfRule>
  </conditionalFormatting>
  <conditionalFormatting sqref="AA15:AA16">
    <cfRule type="cellIs" dxfId="5279" priority="5242" operator="equal">
      <formula>"jan."</formula>
    </cfRule>
  </conditionalFormatting>
  <conditionalFormatting sqref="AA15:AA16">
    <cfRule type="cellIs" dxfId="5278" priority="5240" operator="equal">
      <formula>"jan."</formula>
    </cfRule>
  </conditionalFormatting>
  <conditionalFormatting sqref="AA15:AA16">
    <cfRule type="cellIs" dxfId="5277" priority="5239" operator="equal">
      <formula>"jan."</formula>
    </cfRule>
  </conditionalFormatting>
  <conditionalFormatting sqref="AB15:AB16">
    <cfRule type="cellIs" dxfId="5276" priority="5238" operator="equal">
      <formula>"jan."</formula>
    </cfRule>
  </conditionalFormatting>
  <conditionalFormatting sqref="AC15:AC16">
    <cfRule type="cellIs" dxfId="5275" priority="5237" operator="equal">
      <formula>"jan."</formula>
    </cfRule>
  </conditionalFormatting>
  <conditionalFormatting sqref="AA15:AA16">
    <cfRule type="cellIs" dxfId="5274" priority="5236" operator="equal">
      <formula>"jan."</formula>
    </cfRule>
  </conditionalFormatting>
  <conditionalFormatting sqref="AA15:AA16">
    <cfRule type="cellIs" dxfId="5273" priority="5235" operator="equal">
      <formula>"jan."</formula>
    </cfRule>
  </conditionalFormatting>
  <conditionalFormatting sqref="AA15:AA16">
    <cfRule type="cellIs" dxfId="5272" priority="5234" operator="equal">
      <formula>"jan."</formula>
    </cfRule>
  </conditionalFormatting>
  <conditionalFormatting sqref="AA15:AA16">
    <cfRule type="cellIs" dxfId="5271" priority="5233" operator="equal">
      <formula>"jan."</formula>
    </cfRule>
  </conditionalFormatting>
  <conditionalFormatting sqref="AA15:AA16">
    <cfRule type="cellIs" dxfId="5270" priority="5232" operator="equal">
      <formula>"jan."</formula>
    </cfRule>
  </conditionalFormatting>
  <conditionalFormatting sqref="AA15:AA16">
    <cfRule type="cellIs" dxfId="5269" priority="5231" operator="equal">
      <formula>"jan."</formula>
    </cfRule>
  </conditionalFormatting>
  <conditionalFormatting sqref="AA15:AA16">
    <cfRule type="cellIs" dxfId="5268" priority="5230" operator="equal">
      <formula>"jan."</formula>
    </cfRule>
  </conditionalFormatting>
  <conditionalFormatting sqref="AA15:AA16">
    <cfRule type="cellIs" dxfId="5267" priority="5229" operator="equal">
      <formula>"jan."</formula>
    </cfRule>
  </conditionalFormatting>
  <conditionalFormatting sqref="AB15:AB16">
    <cfRule type="cellIs" dxfId="5266" priority="5228" operator="equal">
      <formula>"jan."</formula>
    </cfRule>
  </conditionalFormatting>
  <conditionalFormatting sqref="AB15:AB16">
    <cfRule type="cellIs" dxfId="5265" priority="5227" operator="equal">
      <formula>"jan."</formula>
    </cfRule>
  </conditionalFormatting>
  <conditionalFormatting sqref="AA15:AA16">
    <cfRule type="cellIs" dxfId="5264" priority="5226" operator="equal">
      <formula>"jan."</formula>
    </cfRule>
  </conditionalFormatting>
  <conditionalFormatting sqref="AB15:AB16">
    <cfRule type="cellIs" dxfId="5263" priority="5225" operator="equal">
      <formula>"jan."</formula>
    </cfRule>
  </conditionalFormatting>
  <conditionalFormatting sqref="AA15:AA16">
    <cfRule type="cellIs" dxfId="5262" priority="5224" operator="equal">
      <formula>"jan."</formula>
    </cfRule>
  </conditionalFormatting>
  <conditionalFormatting sqref="AB15:AB16">
    <cfRule type="cellIs" dxfId="5261" priority="5223" operator="equal">
      <formula>"jan."</formula>
    </cfRule>
  </conditionalFormatting>
  <conditionalFormatting sqref="AA15:AA16">
    <cfRule type="cellIs" dxfId="5260" priority="5222" operator="equal">
      <formula>"jan."</formula>
    </cfRule>
  </conditionalFormatting>
  <conditionalFormatting sqref="AA15:AA16">
    <cfRule type="cellIs" dxfId="5259" priority="5221" operator="equal">
      <formula>"jan."</formula>
    </cfRule>
  </conditionalFormatting>
  <conditionalFormatting sqref="AA15:AA16">
    <cfRule type="cellIs" dxfId="5258" priority="5220" operator="equal">
      <formula>"jan."</formula>
    </cfRule>
  </conditionalFormatting>
  <conditionalFormatting sqref="AA15:AA16">
    <cfRule type="cellIs" dxfId="5257" priority="5219" operator="equal">
      <formula>"jan."</formula>
    </cfRule>
  </conditionalFormatting>
  <conditionalFormatting sqref="AB15:AB16">
    <cfRule type="cellIs" dxfId="5256" priority="5218" operator="equal">
      <formula>"jan."</formula>
    </cfRule>
  </conditionalFormatting>
  <conditionalFormatting sqref="AA15:AA16">
    <cfRule type="cellIs" dxfId="5255" priority="5217" operator="equal">
      <formula>"jan."</formula>
    </cfRule>
  </conditionalFormatting>
  <conditionalFormatting sqref="AA15:AA16">
    <cfRule type="cellIs" dxfId="5254" priority="5216" operator="equal">
      <formula>"jan."</formula>
    </cfRule>
  </conditionalFormatting>
  <conditionalFormatting sqref="AA15:AA16">
    <cfRule type="cellIs" dxfId="5253" priority="5215" operator="equal">
      <formula>"jan."</formula>
    </cfRule>
  </conditionalFormatting>
  <conditionalFormatting sqref="AB15:AB16">
    <cfRule type="cellIs" dxfId="5252" priority="5214" operator="equal">
      <formula>"jan."</formula>
    </cfRule>
  </conditionalFormatting>
  <conditionalFormatting sqref="AA15:AA16">
    <cfRule type="cellIs" dxfId="5251" priority="5213" operator="equal">
      <formula>"jan."</formula>
    </cfRule>
  </conditionalFormatting>
  <conditionalFormatting sqref="AA15:AA16">
    <cfRule type="cellIs" dxfId="5250" priority="5212" operator="equal">
      <formula>"jan."</formula>
    </cfRule>
  </conditionalFormatting>
  <conditionalFormatting sqref="AA15:AA16">
    <cfRule type="cellIs" dxfId="5249" priority="5211" operator="equal">
      <formula>"jan."</formula>
    </cfRule>
  </conditionalFormatting>
  <conditionalFormatting sqref="AA15:AA16">
    <cfRule type="cellIs" dxfId="5248" priority="5210" operator="equal">
      <formula>"jan."</formula>
    </cfRule>
  </conditionalFormatting>
  <conditionalFormatting sqref="AB15:AB16">
    <cfRule type="cellIs" dxfId="5247" priority="5209" operator="equal">
      <formula>"jan."</formula>
    </cfRule>
  </conditionalFormatting>
  <conditionalFormatting sqref="AA15:AA16">
    <cfRule type="cellIs" dxfId="5246" priority="5208" operator="equal">
      <formula>"jan."</formula>
    </cfRule>
  </conditionalFormatting>
  <conditionalFormatting sqref="AA15:AA16">
    <cfRule type="cellIs" dxfId="5245" priority="5207" operator="equal">
      <formula>"jan."</formula>
    </cfRule>
  </conditionalFormatting>
  <conditionalFormatting sqref="AA15:AA16">
    <cfRule type="cellIs" dxfId="5244" priority="5206" operator="equal">
      <formula>"jan."</formula>
    </cfRule>
  </conditionalFormatting>
  <conditionalFormatting sqref="AA15:AA16">
    <cfRule type="cellIs" dxfId="5243" priority="5205" operator="equal">
      <formula>"jan."</formula>
    </cfRule>
  </conditionalFormatting>
  <conditionalFormatting sqref="AA15:AA16">
    <cfRule type="cellIs" dxfId="5242" priority="5204" operator="equal">
      <formula>"jan."</formula>
    </cfRule>
  </conditionalFormatting>
  <conditionalFormatting sqref="AA15:AA16">
    <cfRule type="cellIs" dxfId="5241" priority="5203" operator="equal">
      <formula>"jan."</formula>
    </cfRule>
  </conditionalFormatting>
  <conditionalFormatting sqref="AA15:AA16">
    <cfRule type="cellIs" dxfId="5240" priority="5202" operator="equal">
      <formula>"jan."</formula>
    </cfRule>
  </conditionalFormatting>
  <conditionalFormatting sqref="AA15:AA16">
    <cfRule type="cellIs" dxfId="5239" priority="5201" operator="equal">
      <formula>"jan."</formula>
    </cfRule>
  </conditionalFormatting>
  <conditionalFormatting sqref="AB15:AB16">
    <cfRule type="cellIs" dxfId="5238" priority="5200" operator="equal">
      <formula>"jan."</formula>
    </cfRule>
  </conditionalFormatting>
  <conditionalFormatting sqref="AA15:AA16">
    <cfRule type="cellIs" dxfId="5237" priority="5199" operator="equal">
      <formula>"jan."</formula>
    </cfRule>
  </conditionalFormatting>
  <conditionalFormatting sqref="AA15:AA16">
    <cfRule type="cellIs" dxfId="5236" priority="5198" operator="equal">
      <formula>"jan."</formula>
    </cfRule>
  </conditionalFormatting>
  <conditionalFormatting sqref="AA15:AA16">
    <cfRule type="cellIs" dxfId="5235" priority="5197" operator="equal">
      <formula>"jan."</formula>
    </cfRule>
  </conditionalFormatting>
  <conditionalFormatting sqref="AA15:AA16">
    <cfRule type="cellIs" dxfId="5234" priority="5196" operator="equal">
      <formula>"jan."</formula>
    </cfRule>
  </conditionalFormatting>
  <conditionalFormatting sqref="AA15:AA16">
    <cfRule type="cellIs" dxfId="5233" priority="5195" operator="equal">
      <formula>"jan."</formula>
    </cfRule>
  </conditionalFormatting>
  <conditionalFormatting sqref="AA15:AA16">
    <cfRule type="cellIs" dxfId="5232" priority="5194" operator="equal">
      <formula>"jan."</formula>
    </cfRule>
  </conditionalFormatting>
  <conditionalFormatting sqref="AA15:AA16">
    <cfRule type="cellIs" dxfId="5231" priority="5193" operator="equal">
      <formula>"jan."</formula>
    </cfRule>
  </conditionalFormatting>
  <conditionalFormatting sqref="AC15:AC16">
    <cfRule type="cellIs" dxfId="5230" priority="5191" operator="equal">
      <formula>"jan."</formula>
    </cfRule>
  </conditionalFormatting>
  <conditionalFormatting sqref="AA15:AA16">
    <cfRule type="cellIs" dxfId="5229" priority="5190" operator="equal">
      <formula>"jan."</formula>
    </cfRule>
  </conditionalFormatting>
  <conditionalFormatting sqref="AA15:AA16">
    <cfRule type="cellIs" dxfId="5228" priority="5189" operator="equal">
      <formula>"jan."</formula>
    </cfRule>
  </conditionalFormatting>
  <conditionalFormatting sqref="AA15:AA16">
    <cfRule type="cellIs" dxfId="5227" priority="5188" operator="equal">
      <formula>"jan."</formula>
    </cfRule>
  </conditionalFormatting>
  <conditionalFormatting sqref="AA15:AA16">
    <cfRule type="cellIs" dxfId="5226" priority="5187" operator="equal">
      <formula>"jan."</formula>
    </cfRule>
  </conditionalFormatting>
  <conditionalFormatting sqref="AA15:AA16">
    <cfRule type="cellIs" dxfId="5225" priority="5186" operator="equal">
      <formula>"jan."</formula>
    </cfRule>
  </conditionalFormatting>
  <conditionalFormatting sqref="AA15:AA16">
    <cfRule type="cellIs" dxfId="5224" priority="5185" operator="equal">
      <formula>"jan."</formula>
    </cfRule>
  </conditionalFormatting>
  <conditionalFormatting sqref="AA15:AA16">
    <cfRule type="cellIs" dxfId="5223" priority="5184" operator="equal">
      <formula>"jan."</formula>
    </cfRule>
  </conditionalFormatting>
  <conditionalFormatting sqref="AA15:AA16">
    <cfRule type="cellIs" dxfId="5222" priority="5183" operator="equal">
      <formula>"jan."</formula>
    </cfRule>
  </conditionalFormatting>
  <conditionalFormatting sqref="AB15:AB16">
    <cfRule type="cellIs" dxfId="5221" priority="5182" operator="equal">
      <formula>"jan."</formula>
    </cfRule>
  </conditionalFormatting>
  <conditionalFormatting sqref="AA15:AA16">
    <cfRule type="cellIs" dxfId="5220" priority="5181" operator="equal">
      <formula>"jan."</formula>
    </cfRule>
  </conditionalFormatting>
  <conditionalFormatting sqref="AA15:AA16">
    <cfRule type="cellIs" dxfId="5219" priority="5180" operator="equal">
      <formula>"jan."</formula>
    </cfRule>
  </conditionalFormatting>
  <conditionalFormatting sqref="AA15:AA16">
    <cfRule type="cellIs" dxfId="5218" priority="5179" operator="equal">
      <formula>"jan."</formula>
    </cfRule>
  </conditionalFormatting>
  <conditionalFormatting sqref="AA15:AA16">
    <cfRule type="cellIs" dxfId="5217" priority="5178" operator="equal">
      <formula>"jan."</formula>
    </cfRule>
  </conditionalFormatting>
  <conditionalFormatting sqref="AA15:AA16">
    <cfRule type="cellIs" dxfId="5216" priority="5177" operator="equal">
      <formula>"jan."</formula>
    </cfRule>
  </conditionalFormatting>
  <conditionalFormatting sqref="AA15:AA16">
    <cfRule type="cellIs" dxfId="5215" priority="5176" operator="equal">
      <formula>"jan."</formula>
    </cfRule>
  </conditionalFormatting>
  <conditionalFormatting sqref="AA15:AA16">
    <cfRule type="cellIs" dxfId="5214" priority="5175" operator="equal">
      <formula>"jan."</formula>
    </cfRule>
  </conditionalFormatting>
  <conditionalFormatting sqref="AA15:AA16">
    <cfRule type="cellIs" dxfId="5213" priority="5174" operator="equal">
      <formula>"jan."</formula>
    </cfRule>
  </conditionalFormatting>
  <conditionalFormatting sqref="AB15:AB16">
    <cfRule type="cellIs" dxfId="5212" priority="5173" operator="equal">
      <formula>"jan."</formula>
    </cfRule>
  </conditionalFormatting>
  <conditionalFormatting sqref="AA15:AA16">
    <cfRule type="cellIs" dxfId="5211" priority="5172" operator="equal">
      <formula>"jan."</formula>
    </cfRule>
  </conditionalFormatting>
  <conditionalFormatting sqref="AD15:AD16">
    <cfRule type="cellIs" dxfId="5210" priority="5171" operator="equal">
      <formula>"jan."</formula>
    </cfRule>
  </conditionalFormatting>
  <conditionalFormatting sqref="AE15:AE16">
    <cfRule type="cellIs" dxfId="5209" priority="5170" operator="equal">
      <formula>"jan."</formula>
    </cfRule>
  </conditionalFormatting>
  <conditionalFormatting sqref="AE15:AE16">
    <cfRule type="cellIs" dxfId="5208" priority="5169" operator="equal">
      <formula>"jan."</formula>
    </cfRule>
  </conditionalFormatting>
  <conditionalFormatting sqref="AF15:AH16">
    <cfRule type="cellIs" dxfId="5207" priority="5168" operator="equal">
      <formula>"jan."</formula>
    </cfRule>
  </conditionalFormatting>
  <conditionalFormatting sqref="AF15:AH16">
    <cfRule type="cellIs" dxfId="5206" priority="5167" operator="equal">
      <formula>"jan."</formula>
    </cfRule>
  </conditionalFormatting>
  <conditionalFormatting sqref="AA15:AA16">
    <cfRule type="cellIs" dxfId="5205" priority="5943" operator="equal">
      <formula>"jan."</formula>
    </cfRule>
  </conditionalFormatting>
  <conditionalFormatting sqref="AA15:AA16">
    <cfRule type="cellIs" dxfId="5204" priority="5786" operator="equal">
      <formula>"jan."</formula>
    </cfRule>
  </conditionalFormatting>
  <conditionalFormatting sqref="AB15:AB16">
    <cfRule type="cellIs" dxfId="5203" priority="5692" operator="equal">
      <formula>"jan."</formula>
    </cfRule>
  </conditionalFormatting>
  <conditionalFormatting sqref="AA15:AA16">
    <cfRule type="cellIs" dxfId="5202" priority="5633" operator="equal">
      <formula>"jan."</formula>
    </cfRule>
  </conditionalFormatting>
  <conditionalFormatting sqref="AB15:AB16">
    <cfRule type="cellIs" dxfId="5201" priority="5613" operator="equal">
      <formula>"jan."</formula>
    </cfRule>
  </conditionalFormatting>
  <conditionalFormatting sqref="AB15:AB16">
    <cfRule type="cellIs" dxfId="5200" priority="5606" operator="equal">
      <formula>"jan."</formula>
    </cfRule>
  </conditionalFormatting>
  <conditionalFormatting sqref="AA15:AA16">
    <cfRule type="cellIs" dxfId="5199" priority="5603" operator="equal">
      <formula>"jan."</formula>
    </cfRule>
  </conditionalFormatting>
  <conditionalFormatting sqref="AA15:AA16">
    <cfRule type="cellIs" dxfId="5198" priority="5477" operator="equal">
      <formula>"jan."</formula>
    </cfRule>
  </conditionalFormatting>
  <conditionalFormatting sqref="AA15:AA16">
    <cfRule type="cellIs" dxfId="5197" priority="5473" operator="equal">
      <formula>"jan."</formula>
    </cfRule>
  </conditionalFormatting>
  <conditionalFormatting sqref="AA15:AA16">
    <cfRule type="cellIs" dxfId="5196" priority="5445" operator="equal">
      <formula>"jan."</formula>
    </cfRule>
  </conditionalFormatting>
  <conditionalFormatting sqref="AA15:AA16">
    <cfRule type="cellIs" dxfId="5195" priority="5436" operator="equal">
      <formula>"jan."</formula>
    </cfRule>
  </conditionalFormatting>
  <conditionalFormatting sqref="AA15:AA16">
    <cfRule type="cellIs" dxfId="5194" priority="5433" operator="equal">
      <formula>"jan."</formula>
    </cfRule>
  </conditionalFormatting>
  <conditionalFormatting sqref="AA15:AA16">
    <cfRule type="cellIs" dxfId="5193" priority="5432" operator="equal">
      <formula>"jan."</formula>
    </cfRule>
  </conditionalFormatting>
  <conditionalFormatting sqref="AA15:AA16">
    <cfRule type="cellIs" dxfId="5192" priority="5422" operator="equal">
      <formula>"jan."</formula>
    </cfRule>
  </conditionalFormatting>
  <conditionalFormatting sqref="AA15:AA16">
    <cfRule type="cellIs" dxfId="5191" priority="5416" operator="equal">
      <formula>"jan."</formula>
    </cfRule>
  </conditionalFormatting>
  <conditionalFormatting sqref="AA15:AA16">
    <cfRule type="cellIs" dxfId="5190" priority="5406" operator="equal">
      <formula>"jan."</formula>
    </cfRule>
  </conditionalFormatting>
  <conditionalFormatting sqref="AA15:AA16">
    <cfRule type="cellIs" dxfId="5189" priority="5302" operator="equal">
      <formula>"jan."</formula>
    </cfRule>
  </conditionalFormatting>
  <conditionalFormatting sqref="AA15:AA16">
    <cfRule type="cellIs" dxfId="5188" priority="5261" operator="equal">
      <formula>"jan."</formula>
    </cfRule>
  </conditionalFormatting>
  <conditionalFormatting sqref="AA15:AA16">
    <cfRule type="cellIs" dxfId="5187" priority="5241" operator="equal">
      <formula>"jan."</formula>
    </cfRule>
  </conditionalFormatting>
  <conditionalFormatting sqref="AB15:AB16">
    <cfRule type="cellIs" dxfId="5186" priority="5192" operator="equal">
      <formula>"jan."</formula>
    </cfRule>
  </conditionalFormatting>
  <conditionalFormatting sqref="Y15:Z16">
    <cfRule type="cellIs" dxfId="5185" priority="5166" operator="equal">
      <formula>"jan."</formula>
    </cfRule>
  </conditionalFormatting>
  <conditionalFormatting sqref="Y15:Z16">
    <cfRule type="cellIs" dxfId="5184" priority="5165" operator="equal">
      <formula>"jan."</formula>
    </cfRule>
  </conditionalFormatting>
  <conditionalFormatting sqref="Y15:Z16">
    <cfRule type="cellIs" dxfId="5183" priority="5164" operator="equal">
      <formula>"jan."</formula>
    </cfRule>
  </conditionalFormatting>
  <conditionalFormatting sqref="Y15:Z16">
    <cfRule type="cellIs" dxfId="5182" priority="5163" operator="equal">
      <formula>"jan."</formula>
    </cfRule>
  </conditionalFormatting>
  <conditionalFormatting sqref="Y15:Z16">
    <cfRule type="cellIs" dxfId="5181" priority="5162" operator="equal">
      <formula>"jan."</formula>
    </cfRule>
  </conditionalFormatting>
  <conditionalFormatting sqref="Y15:Z16">
    <cfRule type="cellIs" dxfId="5180" priority="5161" operator="equal">
      <formula>"jan."</formula>
    </cfRule>
  </conditionalFormatting>
  <conditionalFormatting sqref="Y15:Z16">
    <cfRule type="cellIs" dxfId="5179" priority="5160" operator="equal">
      <formula>"jan."</formula>
    </cfRule>
  </conditionalFormatting>
  <conditionalFormatting sqref="Y15:Z16">
    <cfRule type="cellIs" dxfId="5178" priority="5159" operator="equal">
      <formula>"jan."</formula>
    </cfRule>
  </conditionalFormatting>
  <conditionalFormatting sqref="Y15:Z16">
    <cfRule type="cellIs" dxfId="5177" priority="5158" operator="equal">
      <formula>"jan."</formula>
    </cfRule>
  </conditionalFormatting>
  <conditionalFormatting sqref="Y15:Z16">
    <cfRule type="cellIs" dxfId="5176" priority="5157" operator="equal">
      <formula>"jan."</formula>
    </cfRule>
  </conditionalFormatting>
  <conditionalFormatting sqref="Y15:Z16">
    <cfRule type="cellIs" dxfId="5175" priority="5156" operator="equal">
      <formula>"jan."</formula>
    </cfRule>
  </conditionalFormatting>
  <conditionalFormatting sqref="Y15:Z16">
    <cfRule type="cellIs" dxfId="5174" priority="5155" operator="equal">
      <formula>"jan."</formula>
    </cfRule>
  </conditionalFormatting>
  <conditionalFormatting sqref="Y15:Z16">
    <cfRule type="cellIs" dxfId="5173" priority="5154" operator="equal">
      <formula>"jan."</formula>
    </cfRule>
  </conditionalFormatting>
  <conditionalFormatting sqref="Y15:Z16">
    <cfRule type="cellIs" dxfId="5172" priority="5153" operator="equal">
      <formula>"jan."</formula>
    </cfRule>
  </conditionalFormatting>
  <conditionalFormatting sqref="Y15:Z16">
    <cfRule type="cellIs" dxfId="5171" priority="5152" operator="equal">
      <formula>"jan."</formula>
    </cfRule>
  </conditionalFormatting>
  <conditionalFormatting sqref="Y15:Z16">
    <cfRule type="cellIs" dxfId="5170" priority="5151" operator="equal">
      <formula>"jan."</formula>
    </cfRule>
  </conditionalFormatting>
  <conditionalFormatting sqref="Y15:Z16">
    <cfRule type="cellIs" dxfId="5169" priority="5150" operator="equal">
      <formula>"jan."</formula>
    </cfRule>
  </conditionalFormatting>
  <conditionalFormatting sqref="Y15:Z16">
    <cfRule type="cellIs" dxfId="5168" priority="5149" operator="equal">
      <formula>"jan."</formula>
    </cfRule>
  </conditionalFormatting>
  <conditionalFormatting sqref="Y15:Z16">
    <cfRule type="cellIs" dxfId="5167" priority="5148" operator="equal">
      <formula>"jan."</formula>
    </cfRule>
  </conditionalFormatting>
  <conditionalFormatting sqref="Y15:Z16">
    <cfRule type="cellIs" dxfId="5166" priority="5147" operator="equal">
      <formula>"jan."</formula>
    </cfRule>
  </conditionalFormatting>
  <conditionalFormatting sqref="Y15:Z16">
    <cfRule type="cellIs" dxfId="5165" priority="5146" operator="equal">
      <formula>"jan."</formula>
    </cfRule>
  </conditionalFormatting>
  <conditionalFormatting sqref="Y15:Z16">
    <cfRule type="cellIs" dxfId="5164" priority="5145" operator="equal">
      <formula>"jan."</formula>
    </cfRule>
  </conditionalFormatting>
  <conditionalFormatting sqref="Y15:Z16">
    <cfRule type="cellIs" dxfId="5163" priority="5144" operator="equal">
      <formula>"jan."</formula>
    </cfRule>
  </conditionalFormatting>
  <conditionalFormatting sqref="Y15:Z16">
    <cfRule type="cellIs" dxfId="5162" priority="5143" operator="equal">
      <formula>"jan."</formula>
    </cfRule>
  </conditionalFormatting>
  <conditionalFormatting sqref="Y15:Z16">
    <cfRule type="cellIs" dxfId="5161" priority="5142" operator="equal">
      <formula>"jan."</formula>
    </cfRule>
  </conditionalFormatting>
  <conditionalFormatting sqref="Y15:Z16">
    <cfRule type="cellIs" dxfId="5160" priority="5141" operator="equal">
      <formula>"jan."</formula>
    </cfRule>
  </conditionalFormatting>
  <conditionalFormatting sqref="Y15:Z16">
    <cfRule type="cellIs" dxfId="5159" priority="5140" operator="equal">
      <formula>"jan."</formula>
    </cfRule>
  </conditionalFormatting>
  <conditionalFormatting sqref="Y15:Z16">
    <cfRule type="cellIs" dxfId="5158" priority="5139" operator="equal">
      <formula>"jan."</formula>
    </cfRule>
  </conditionalFormatting>
  <conditionalFormatting sqref="Y15:Z16">
    <cfRule type="cellIs" dxfId="5157" priority="5138" operator="equal">
      <formula>"jan."</formula>
    </cfRule>
  </conditionalFormatting>
  <conditionalFormatting sqref="Y15:Z16">
    <cfRule type="cellIs" dxfId="5156" priority="5137" operator="equal">
      <formula>"jan."</formula>
    </cfRule>
  </conditionalFormatting>
  <conditionalFormatting sqref="Y15:Z16">
    <cfRule type="cellIs" dxfId="5155" priority="5136" operator="equal">
      <formula>"jan."</formula>
    </cfRule>
  </conditionalFormatting>
  <conditionalFormatting sqref="Y15:Z16">
    <cfRule type="cellIs" dxfId="5154" priority="5135" operator="equal">
      <formula>"jan."</formula>
    </cfRule>
  </conditionalFormatting>
  <conditionalFormatting sqref="Y15:Z16">
    <cfRule type="cellIs" dxfId="5153" priority="5134" operator="equal">
      <formula>"jan."</formula>
    </cfRule>
  </conditionalFormatting>
  <conditionalFormatting sqref="Y15:Z16">
    <cfRule type="cellIs" dxfId="5152" priority="5133" operator="equal">
      <formula>"jan."</formula>
    </cfRule>
  </conditionalFormatting>
  <conditionalFormatting sqref="Y15:Z16">
    <cfRule type="cellIs" dxfId="5151" priority="5132" operator="equal">
      <formula>"jan."</formula>
    </cfRule>
  </conditionalFormatting>
  <conditionalFormatting sqref="Y15:Z16">
    <cfRule type="cellIs" dxfId="5150" priority="5131" operator="equal">
      <formula>"jan."</formula>
    </cfRule>
  </conditionalFormatting>
  <conditionalFormatting sqref="Y15:Z16">
    <cfRule type="cellIs" dxfId="5149" priority="5130" operator="equal">
      <formula>"jan."</formula>
    </cfRule>
  </conditionalFormatting>
  <conditionalFormatting sqref="Y15:Z16">
    <cfRule type="cellIs" dxfId="5148" priority="5129" operator="equal">
      <formula>"jan."</formula>
    </cfRule>
  </conditionalFormatting>
  <conditionalFormatting sqref="Y15:Z16">
    <cfRule type="cellIs" dxfId="5147" priority="5128" operator="equal">
      <formula>"jan."</formula>
    </cfRule>
  </conditionalFormatting>
  <conditionalFormatting sqref="Y15:Z16">
    <cfRule type="cellIs" dxfId="5146" priority="5127" operator="equal">
      <formula>"jan."</formula>
    </cfRule>
  </conditionalFormatting>
  <conditionalFormatting sqref="Y15:Z16">
    <cfRule type="cellIs" dxfId="5145" priority="5126" operator="equal">
      <formula>"jan."</formula>
    </cfRule>
  </conditionalFormatting>
  <conditionalFormatting sqref="Y15:Z16">
    <cfRule type="cellIs" dxfId="5144" priority="5125" operator="equal">
      <formula>"jan."</formula>
    </cfRule>
  </conditionalFormatting>
  <conditionalFormatting sqref="Y15:Z16">
    <cfRule type="cellIs" dxfId="5143" priority="5124" operator="equal">
      <formula>"jan."</formula>
    </cfRule>
  </conditionalFormatting>
  <conditionalFormatting sqref="Y15:Z16">
    <cfRule type="cellIs" dxfId="5142" priority="5123" operator="equal">
      <formula>"jan."</formula>
    </cfRule>
  </conditionalFormatting>
  <conditionalFormatting sqref="Y15:Z16">
    <cfRule type="cellIs" dxfId="5141" priority="5122" operator="equal">
      <formula>"jan."</formula>
    </cfRule>
  </conditionalFormatting>
  <conditionalFormatting sqref="Y15:Z16">
    <cfRule type="cellIs" dxfId="5140" priority="5121" operator="equal">
      <formula>"jan."</formula>
    </cfRule>
  </conditionalFormatting>
  <conditionalFormatting sqref="Y15:Z16">
    <cfRule type="cellIs" dxfId="5139" priority="5120" operator="equal">
      <formula>"jan."</formula>
    </cfRule>
  </conditionalFormatting>
  <conditionalFormatting sqref="Y15:Z16">
    <cfRule type="cellIs" dxfId="5138" priority="5119" operator="equal">
      <formula>"jan."</formula>
    </cfRule>
  </conditionalFormatting>
  <conditionalFormatting sqref="Y15:Z16">
    <cfRule type="cellIs" dxfId="5137" priority="5118" operator="equal">
      <formula>"jan."</formula>
    </cfRule>
  </conditionalFormatting>
  <conditionalFormatting sqref="Y15:Z16">
    <cfRule type="cellIs" dxfId="5136" priority="5117" operator="equal">
      <formula>"jan."</formula>
    </cfRule>
  </conditionalFormatting>
  <conditionalFormatting sqref="Y15:Z16">
    <cfRule type="cellIs" dxfId="5135" priority="5116" operator="equal">
      <formula>"jan."</formula>
    </cfRule>
  </conditionalFormatting>
  <conditionalFormatting sqref="Y15:Z16">
    <cfRule type="cellIs" dxfId="5134" priority="5114" operator="equal">
      <formula>"jan."</formula>
    </cfRule>
  </conditionalFormatting>
  <conditionalFormatting sqref="Y15:Z16">
    <cfRule type="cellIs" dxfId="5133" priority="5113" operator="equal">
      <formula>"jan."</formula>
    </cfRule>
  </conditionalFormatting>
  <conditionalFormatting sqref="Y15:Z16">
    <cfRule type="cellIs" dxfId="5132" priority="5112" operator="equal">
      <formula>"jan."</formula>
    </cfRule>
  </conditionalFormatting>
  <conditionalFormatting sqref="Y15:Z16">
    <cfRule type="cellIs" dxfId="5131" priority="5111" operator="equal">
      <formula>"jan."</formula>
    </cfRule>
  </conditionalFormatting>
  <conditionalFormatting sqref="Y15:Z16">
    <cfRule type="cellIs" dxfId="5130" priority="5110" operator="equal">
      <formula>"jan."</formula>
    </cfRule>
  </conditionalFormatting>
  <conditionalFormatting sqref="Y15:Z16">
    <cfRule type="cellIs" dxfId="5129" priority="5109" operator="equal">
      <formula>"jan."</formula>
    </cfRule>
  </conditionalFormatting>
  <conditionalFormatting sqref="Y15:Z16">
    <cfRule type="cellIs" dxfId="5128" priority="5108" operator="equal">
      <formula>"jan."</formula>
    </cfRule>
  </conditionalFormatting>
  <conditionalFormatting sqref="Y15:Z16">
    <cfRule type="cellIs" dxfId="5127" priority="5107" operator="equal">
      <formula>"jan."</formula>
    </cfRule>
  </conditionalFormatting>
  <conditionalFormatting sqref="Y15:Z16">
    <cfRule type="cellIs" dxfId="5126" priority="5106" operator="equal">
      <formula>"jan."</formula>
    </cfRule>
  </conditionalFormatting>
  <conditionalFormatting sqref="Y15:Z16">
    <cfRule type="cellIs" dxfId="5125" priority="5105" operator="equal">
      <formula>"jan."</formula>
    </cfRule>
  </conditionalFormatting>
  <conditionalFormatting sqref="Y15:Z16">
    <cfRule type="cellIs" dxfId="5124" priority="5104" operator="equal">
      <formula>"jan."</formula>
    </cfRule>
  </conditionalFormatting>
  <conditionalFormatting sqref="Y15:Z16">
    <cfRule type="cellIs" dxfId="5123" priority="5103" operator="equal">
      <formula>"jan."</formula>
    </cfRule>
  </conditionalFormatting>
  <conditionalFormatting sqref="Y15:Z16">
    <cfRule type="cellIs" dxfId="5122" priority="5102" operator="equal">
      <formula>"jan."</formula>
    </cfRule>
  </conditionalFormatting>
  <conditionalFormatting sqref="Y15:Z16">
    <cfRule type="cellIs" dxfId="5121" priority="5101" operator="equal">
      <formula>"jan."</formula>
    </cfRule>
  </conditionalFormatting>
  <conditionalFormatting sqref="Y15:Z16">
    <cfRule type="cellIs" dxfId="5120" priority="5100" operator="equal">
      <formula>"jan."</formula>
    </cfRule>
  </conditionalFormatting>
  <conditionalFormatting sqref="Y15:Z16">
    <cfRule type="cellIs" dxfId="5119" priority="5099" operator="equal">
      <formula>"jan."</formula>
    </cfRule>
  </conditionalFormatting>
  <conditionalFormatting sqref="Y15:Z16">
    <cfRule type="cellIs" dxfId="5118" priority="5098" operator="equal">
      <formula>"jan."</formula>
    </cfRule>
  </conditionalFormatting>
  <conditionalFormatting sqref="Y15:Z16">
    <cfRule type="cellIs" dxfId="5117" priority="5097" operator="equal">
      <formula>"jan."</formula>
    </cfRule>
  </conditionalFormatting>
  <conditionalFormatting sqref="Y15:Z16">
    <cfRule type="cellIs" dxfId="5116" priority="5096" operator="equal">
      <formula>"jan."</formula>
    </cfRule>
  </conditionalFormatting>
  <conditionalFormatting sqref="Y15:Z16">
    <cfRule type="cellIs" dxfId="5115" priority="5095" operator="equal">
      <formula>"jan."</formula>
    </cfRule>
  </conditionalFormatting>
  <conditionalFormatting sqref="Y15:Z16">
    <cfRule type="cellIs" dxfId="5114" priority="5094" operator="equal">
      <formula>"jan."</formula>
    </cfRule>
  </conditionalFormatting>
  <conditionalFormatting sqref="Y15:Z16">
    <cfRule type="cellIs" dxfId="5113" priority="5093" operator="equal">
      <formula>"jan."</formula>
    </cfRule>
  </conditionalFormatting>
  <conditionalFormatting sqref="Y15:Z16">
    <cfRule type="cellIs" dxfId="5112" priority="5092" operator="equal">
      <formula>"jan."</formula>
    </cfRule>
  </conditionalFormatting>
  <conditionalFormatting sqref="Y15:Z16">
    <cfRule type="cellIs" dxfId="5111" priority="5091" operator="equal">
      <formula>"jan."</formula>
    </cfRule>
  </conditionalFormatting>
  <conditionalFormatting sqref="Y15:Z16">
    <cfRule type="cellIs" dxfId="5110" priority="5090" operator="equal">
      <formula>"jan."</formula>
    </cfRule>
  </conditionalFormatting>
  <conditionalFormatting sqref="Y15:Z16">
    <cfRule type="cellIs" dxfId="5109" priority="5089" operator="equal">
      <formula>"jan."</formula>
    </cfRule>
  </conditionalFormatting>
  <conditionalFormatting sqref="Y15:Z16">
    <cfRule type="cellIs" dxfId="5108" priority="5088" operator="equal">
      <formula>"jan."</formula>
    </cfRule>
  </conditionalFormatting>
  <conditionalFormatting sqref="Y15:Z16">
    <cfRule type="cellIs" dxfId="5107" priority="5087" operator="equal">
      <formula>"jan."</formula>
    </cfRule>
  </conditionalFormatting>
  <conditionalFormatting sqref="Y15:Z16">
    <cfRule type="cellIs" dxfId="5106" priority="5086" operator="equal">
      <formula>"jan."</formula>
    </cfRule>
  </conditionalFormatting>
  <conditionalFormatting sqref="Y15:Z16">
    <cfRule type="cellIs" dxfId="5105" priority="5085" operator="equal">
      <formula>"jan."</formula>
    </cfRule>
  </conditionalFormatting>
  <conditionalFormatting sqref="Y15:Z16">
    <cfRule type="cellIs" dxfId="5104" priority="5084" operator="equal">
      <formula>"jan."</formula>
    </cfRule>
  </conditionalFormatting>
  <conditionalFormatting sqref="Y15:Z16">
    <cfRule type="cellIs" dxfId="5103" priority="5083" operator="equal">
      <formula>"jan."</formula>
    </cfRule>
  </conditionalFormatting>
  <conditionalFormatting sqref="Y15:Z16">
    <cfRule type="cellIs" dxfId="5102" priority="5082" operator="equal">
      <formula>"jan."</formula>
    </cfRule>
  </conditionalFormatting>
  <conditionalFormatting sqref="Y15:Z16">
    <cfRule type="cellIs" dxfId="5101" priority="5081" operator="equal">
      <formula>"jan."</formula>
    </cfRule>
  </conditionalFormatting>
  <conditionalFormatting sqref="Y15:Z16">
    <cfRule type="cellIs" dxfId="5100" priority="5080" operator="equal">
      <formula>"jan."</formula>
    </cfRule>
  </conditionalFormatting>
  <conditionalFormatting sqref="Y15:Z16">
    <cfRule type="cellIs" dxfId="5099" priority="5079" operator="equal">
      <formula>"jan."</formula>
    </cfRule>
  </conditionalFormatting>
  <conditionalFormatting sqref="Y15:Z16">
    <cfRule type="cellIs" dxfId="5098" priority="5078" operator="equal">
      <formula>"jan."</formula>
    </cfRule>
  </conditionalFormatting>
  <conditionalFormatting sqref="Y15:Z16">
    <cfRule type="cellIs" dxfId="5097" priority="5077" operator="equal">
      <formula>"jan."</formula>
    </cfRule>
  </conditionalFormatting>
  <conditionalFormatting sqref="Y15:Z16">
    <cfRule type="cellIs" dxfId="5096" priority="5076" operator="equal">
      <formula>"jan."</formula>
    </cfRule>
  </conditionalFormatting>
  <conditionalFormatting sqref="Y15:Z16">
    <cfRule type="cellIs" dxfId="5095" priority="5075" operator="equal">
      <formula>"jan."</formula>
    </cfRule>
  </conditionalFormatting>
  <conditionalFormatting sqref="Y15:Z16">
    <cfRule type="cellIs" dxfId="5094" priority="5074" operator="equal">
      <formula>"jan."</formula>
    </cfRule>
  </conditionalFormatting>
  <conditionalFormatting sqref="Y15:Z16">
    <cfRule type="cellIs" dxfId="5093" priority="5073" operator="equal">
      <formula>"jan."</formula>
    </cfRule>
  </conditionalFormatting>
  <conditionalFormatting sqref="Y15:Z16">
    <cfRule type="cellIs" dxfId="5092" priority="5072" operator="equal">
      <formula>"jan."</formula>
    </cfRule>
  </conditionalFormatting>
  <conditionalFormatting sqref="Y15:Z16">
    <cfRule type="cellIs" dxfId="5091" priority="5071" operator="equal">
      <formula>"jan."</formula>
    </cfRule>
  </conditionalFormatting>
  <conditionalFormatting sqref="Y15:Z16">
    <cfRule type="cellIs" dxfId="5090" priority="5070" operator="equal">
      <formula>"jan."</formula>
    </cfRule>
  </conditionalFormatting>
  <conditionalFormatting sqref="Y15:Z16">
    <cfRule type="cellIs" dxfId="5089" priority="5069" operator="equal">
      <formula>"jan."</formula>
    </cfRule>
  </conditionalFormatting>
  <conditionalFormatting sqref="Y15:Z16">
    <cfRule type="cellIs" dxfId="5088" priority="5068" operator="equal">
      <formula>"jan."</formula>
    </cfRule>
  </conditionalFormatting>
  <conditionalFormatting sqref="Y15:Z16">
    <cfRule type="cellIs" dxfId="5087" priority="5067" operator="equal">
      <formula>"jan."</formula>
    </cfRule>
  </conditionalFormatting>
  <conditionalFormatting sqref="Y15:Z16">
    <cfRule type="cellIs" dxfId="5086" priority="5066" operator="equal">
      <formula>"jan."</formula>
    </cfRule>
  </conditionalFormatting>
  <conditionalFormatting sqref="Y15:Z16">
    <cfRule type="cellIs" dxfId="5085" priority="5065" operator="equal">
      <formula>"jan."</formula>
    </cfRule>
  </conditionalFormatting>
  <conditionalFormatting sqref="Y15:Z16">
    <cfRule type="cellIs" dxfId="5084" priority="5064" operator="equal">
      <formula>"jan."</formula>
    </cfRule>
  </conditionalFormatting>
  <conditionalFormatting sqref="Y15:Z16">
    <cfRule type="cellIs" dxfId="5083" priority="5063" operator="equal">
      <formula>"jan."</formula>
    </cfRule>
  </conditionalFormatting>
  <conditionalFormatting sqref="Y15:Z16">
    <cfRule type="cellIs" dxfId="5082" priority="5062" operator="equal">
      <formula>"jan."</formula>
    </cfRule>
  </conditionalFormatting>
  <conditionalFormatting sqref="Y15:Z16">
    <cfRule type="cellIs" dxfId="5081" priority="5061" operator="equal">
      <formula>"jan."</formula>
    </cfRule>
  </conditionalFormatting>
  <conditionalFormatting sqref="Y15:Z16">
    <cfRule type="cellIs" dxfId="5080" priority="5060" operator="equal">
      <formula>"jan."</formula>
    </cfRule>
  </conditionalFormatting>
  <conditionalFormatting sqref="Y15:Z16">
    <cfRule type="cellIs" dxfId="5079" priority="5059" operator="equal">
      <formula>"jan."</formula>
    </cfRule>
  </conditionalFormatting>
  <conditionalFormatting sqref="Y15:Z16">
    <cfRule type="cellIs" dxfId="5078" priority="5058" operator="equal">
      <formula>"jan."</formula>
    </cfRule>
  </conditionalFormatting>
  <conditionalFormatting sqref="Y15:Z16">
    <cfRule type="cellIs" dxfId="5077" priority="5057" operator="equal">
      <formula>"jan."</formula>
    </cfRule>
  </conditionalFormatting>
  <conditionalFormatting sqref="Y15:Z16">
    <cfRule type="cellIs" dxfId="5076" priority="5056" operator="equal">
      <formula>"jan."</formula>
    </cfRule>
  </conditionalFormatting>
  <conditionalFormatting sqref="Y15:Z16">
    <cfRule type="cellIs" dxfId="5075" priority="5055" operator="equal">
      <formula>"jan."</formula>
    </cfRule>
  </conditionalFormatting>
  <conditionalFormatting sqref="Y15:Z16">
    <cfRule type="cellIs" dxfId="5074" priority="5054" operator="equal">
      <formula>"jan."</formula>
    </cfRule>
  </conditionalFormatting>
  <conditionalFormatting sqref="Y15:Z16">
    <cfRule type="cellIs" dxfId="5073" priority="5053" operator="equal">
      <formula>"jan."</formula>
    </cfRule>
  </conditionalFormatting>
  <conditionalFormatting sqref="Y15:Z16">
    <cfRule type="cellIs" dxfId="5072" priority="5052" operator="equal">
      <formula>"jan."</formula>
    </cfRule>
  </conditionalFormatting>
  <conditionalFormatting sqref="Y15:Z16">
    <cfRule type="cellIs" dxfId="5071" priority="5051" operator="equal">
      <formula>"jan."</formula>
    </cfRule>
  </conditionalFormatting>
  <conditionalFormatting sqref="Y15:Z16">
    <cfRule type="cellIs" dxfId="5070" priority="5050" operator="equal">
      <formula>"jan."</formula>
    </cfRule>
  </conditionalFormatting>
  <conditionalFormatting sqref="Y15:Z16">
    <cfRule type="cellIs" dxfId="5069" priority="5049" operator="equal">
      <formula>"jan."</formula>
    </cfRule>
  </conditionalFormatting>
  <conditionalFormatting sqref="Y15:Z16">
    <cfRule type="cellIs" dxfId="5068" priority="5048" operator="equal">
      <formula>"jan."</formula>
    </cfRule>
  </conditionalFormatting>
  <conditionalFormatting sqref="Y15:Z16">
    <cfRule type="cellIs" dxfId="5067" priority="5047" operator="equal">
      <formula>"jan."</formula>
    </cfRule>
  </conditionalFormatting>
  <conditionalFormatting sqref="Y15:Z16">
    <cfRule type="cellIs" dxfId="5066" priority="5046" operator="equal">
      <formula>"jan."</formula>
    </cfRule>
  </conditionalFormatting>
  <conditionalFormatting sqref="Y15:Z16">
    <cfRule type="cellIs" dxfId="5065" priority="5045" operator="equal">
      <formula>"jan."</formula>
    </cfRule>
  </conditionalFormatting>
  <conditionalFormatting sqref="Y15:Z16">
    <cfRule type="cellIs" dxfId="5064" priority="5044" operator="equal">
      <formula>"jan."</formula>
    </cfRule>
  </conditionalFormatting>
  <conditionalFormatting sqref="Y15:Z16">
    <cfRule type="cellIs" dxfId="5063" priority="5043" operator="equal">
      <formula>"jan."</formula>
    </cfRule>
  </conditionalFormatting>
  <conditionalFormatting sqref="Y15:Z16">
    <cfRule type="cellIs" dxfId="5062" priority="5042" operator="equal">
      <formula>"jan."</formula>
    </cfRule>
  </conditionalFormatting>
  <conditionalFormatting sqref="Y15:Z16">
    <cfRule type="cellIs" dxfId="5061" priority="5041" operator="equal">
      <formula>"jan."</formula>
    </cfRule>
  </conditionalFormatting>
  <conditionalFormatting sqref="Y15:Z16">
    <cfRule type="cellIs" dxfId="5060" priority="5040" operator="equal">
      <formula>"jan."</formula>
    </cfRule>
  </conditionalFormatting>
  <conditionalFormatting sqref="Y15:Z16">
    <cfRule type="cellIs" dxfId="5059" priority="5039" operator="equal">
      <formula>"jan."</formula>
    </cfRule>
  </conditionalFormatting>
  <conditionalFormatting sqref="Y15:Z16">
    <cfRule type="cellIs" dxfId="5058" priority="5037" operator="equal">
      <formula>"jan."</formula>
    </cfRule>
  </conditionalFormatting>
  <conditionalFormatting sqref="Y15:Z16">
    <cfRule type="cellIs" dxfId="5057" priority="5036" operator="equal">
      <formula>"jan."</formula>
    </cfRule>
  </conditionalFormatting>
  <conditionalFormatting sqref="Y15:Z16">
    <cfRule type="cellIs" dxfId="5056" priority="5035" operator="equal">
      <formula>"jan."</formula>
    </cfRule>
  </conditionalFormatting>
  <conditionalFormatting sqref="Y15:Z16">
    <cfRule type="cellIs" dxfId="5055" priority="5034" operator="equal">
      <formula>"jan."</formula>
    </cfRule>
  </conditionalFormatting>
  <conditionalFormatting sqref="Y15:Z16">
    <cfRule type="cellIs" dxfId="5054" priority="5033" operator="equal">
      <formula>"jan."</formula>
    </cfRule>
  </conditionalFormatting>
  <conditionalFormatting sqref="Y15:Z16">
    <cfRule type="cellIs" dxfId="5053" priority="5032" operator="equal">
      <formula>"jan."</formula>
    </cfRule>
  </conditionalFormatting>
  <conditionalFormatting sqref="Y15:Z16">
    <cfRule type="cellIs" dxfId="5052" priority="5031" operator="equal">
      <formula>"jan."</formula>
    </cfRule>
  </conditionalFormatting>
  <conditionalFormatting sqref="Y15:Z16">
    <cfRule type="cellIs" dxfId="5051" priority="5030" operator="equal">
      <formula>"jan."</formula>
    </cfRule>
  </conditionalFormatting>
  <conditionalFormatting sqref="Y15:Z16">
    <cfRule type="cellIs" dxfId="5050" priority="5029" operator="equal">
      <formula>"jan."</formula>
    </cfRule>
  </conditionalFormatting>
  <conditionalFormatting sqref="Y15:Z16">
    <cfRule type="cellIs" dxfId="5049" priority="5027" operator="equal">
      <formula>"jan."</formula>
    </cfRule>
  </conditionalFormatting>
  <conditionalFormatting sqref="Y15:Z16">
    <cfRule type="cellIs" dxfId="5048" priority="5026" operator="equal">
      <formula>"jan."</formula>
    </cfRule>
  </conditionalFormatting>
  <conditionalFormatting sqref="Y15:Z16">
    <cfRule type="cellIs" dxfId="5047" priority="5025" operator="equal">
      <formula>"jan."</formula>
    </cfRule>
  </conditionalFormatting>
  <conditionalFormatting sqref="Y15:Z16">
    <cfRule type="cellIs" dxfId="5046" priority="5024" operator="equal">
      <formula>"jan."</formula>
    </cfRule>
  </conditionalFormatting>
  <conditionalFormatting sqref="Y15:Z16">
    <cfRule type="cellIs" dxfId="5045" priority="5023" operator="equal">
      <formula>"jan."</formula>
    </cfRule>
  </conditionalFormatting>
  <conditionalFormatting sqref="Y15:Z16">
    <cfRule type="cellIs" dxfId="5044" priority="5022" operator="equal">
      <formula>"jan."</formula>
    </cfRule>
  </conditionalFormatting>
  <conditionalFormatting sqref="Y15:Z16">
    <cfRule type="cellIs" dxfId="5043" priority="5021" operator="equal">
      <formula>"jan."</formula>
    </cfRule>
  </conditionalFormatting>
  <conditionalFormatting sqref="Y15:Z16">
    <cfRule type="cellIs" dxfId="5042" priority="5020" operator="equal">
      <formula>"jan."</formula>
    </cfRule>
  </conditionalFormatting>
  <conditionalFormatting sqref="Y15:Z16">
    <cfRule type="cellIs" dxfId="5041" priority="5019" operator="equal">
      <formula>"jan."</formula>
    </cfRule>
  </conditionalFormatting>
  <conditionalFormatting sqref="Y15:Z16">
    <cfRule type="cellIs" dxfId="5040" priority="5018" operator="equal">
      <formula>"jan."</formula>
    </cfRule>
  </conditionalFormatting>
  <conditionalFormatting sqref="Y15:Z16">
    <cfRule type="cellIs" dxfId="5039" priority="5016" operator="equal">
      <formula>"jan."</formula>
    </cfRule>
  </conditionalFormatting>
  <conditionalFormatting sqref="Y15:Z16">
    <cfRule type="cellIs" dxfId="5038" priority="5015" operator="equal">
      <formula>"jan."</formula>
    </cfRule>
  </conditionalFormatting>
  <conditionalFormatting sqref="Y15:Z16">
    <cfRule type="cellIs" dxfId="5037" priority="5014" operator="equal">
      <formula>"jan."</formula>
    </cfRule>
  </conditionalFormatting>
  <conditionalFormatting sqref="Y15:Z16">
    <cfRule type="cellIs" dxfId="5036" priority="5013" operator="equal">
      <formula>"jan."</formula>
    </cfRule>
  </conditionalFormatting>
  <conditionalFormatting sqref="Y15:Z16">
    <cfRule type="cellIs" dxfId="5035" priority="5012" operator="equal">
      <formula>"jan."</formula>
    </cfRule>
  </conditionalFormatting>
  <conditionalFormatting sqref="Y15:Z16">
    <cfRule type="cellIs" dxfId="5034" priority="5011" operator="equal">
      <formula>"jan."</formula>
    </cfRule>
  </conditionalFormatting>
  <conditionalFormatting sqref="Y15:Z16">
    <cfRule type="cellIs" dxfId="5033" priority="5010" operator="equal">
      <formula>"jan."</formula>
    </cfRule>
  </conditionalFormatting>
  <conditionalFormatting sqref="Y15:Z16">
    <cfRule type="cellIs" dxfId="5032" priority="5009" operator="equal">
      <formula>"jan."</formula>
    </cfRule>
  </conditionalFormatting>
  <conditionalFormatting sqref="Y15:Z16">
    <cfRule type="cellIs" dxfId="5031" priority="5008" operator="equal">
      <formula>"jan."</formula>
    </cfRule>
  </conditionalFormatting>
  <conditionalFormatting sqref="Y15:Z16">
    <cfRule type="cellIs" dxfId="5030" priority="5007" operator="equal">
      <formula>"jan."</formula>
    </cfRule>
  </conditionalFormatting>
  <conditionalFormatting sqref="Y15:Z16">
    <cfRule type="cellIs" dxfId="5029" priority="5006" operator="equal">
      <formula>"jan."</formula>
    </cfRule>
  </conditionalFormatting>
  <conditionalFormatting sqref="Y15:Z16">
    <cfRule type="cellIs" dxfId="5028" priority="5005" operator="equal">
      <formula>"jan."</formula>
    </cfRule>
  </conditionalFormatting>
  <conditionalFormatting sqref="Y15:Z16">
    <cfRule type="cellIs" dxfId="5027" priority="5004" operator="equal">
      <formula>"jan."</formula>
    </cfRule>
  </conditionalFormatting>
  <conditionalFormatting sqref="Y15:Z16">
    <cfRule type="cellIs" dxfId="5026" priority="5003" operator="equal">
      <formula>"jan."</formula>
    </cfRule>
  </conditionalFormatting>
  <conditionalFormatting sqref="Y15:Z16">
    <cfRule type="cellIs" dxfId="5025" priority="5002" operator="equal">
      <formula>"jan."</formula>
    </cfRule>
  </conditionalFormatting>
  <conditionalFormatting sqref="Y15:Z16">
    <cfRule type="cellIs" dxfId="5024" priority="5001" operator="equal">
      <formula>"jan."</formula>
    </cfRule>
  </conditionalFormatting>
  <conditionalFormatting sqref="Y15:Z16">
    <cfRule type="cellIs" dxfId="5023" priority="5000" operator="equal">
      <formula>"jan."</formula>
    </cfRule>
  </conditionalFormatting>
  <conditionalFormatting sqref="Y15:Z16">
    <cfRule type="cellIs" dxfId="5022" priority="4999" operator="equal">
      <formula>"jan."</formula>
    </cfRule>
  </conditionalFormatting>
  <conditionalFormatting sqref="Y15:Z16">
    <cfRule type="cellIs" dxfId="5021" priority="4998" operator="equal">
      <formula>"jan."</formula>
    </cfRule>
  </conditionalFormatting>
  <conditionalFormatting sqref="Y15:Z16">
    <cfRule type="cellIs" dxfId="5020" priority="4997" operator="equal">
      <formula>"jan."</formula>
    </cfRule>
  </conditionalFormatting>
  <conditionalFormatting sqref="Y15:Z16">
    <cfRule type="cellIs" dxfId="5019" priority="4996" operator="equal">
      <formula>"jan."</formula>
    </cfRule>
  </conditionalFormatting>
  <conditionalFormatting sqref="Y15:Z16">
    <cfRule type="cellIs" dxfId="5018" priority="4995" operator="equal">
      <formula>"jan."</formula>
    </cfRule>
  </conditionalFormatting>
  <conditionalFormatting sqref="Y15:Z16">
    <cfRule type="cellIs" dxfId="5017" priority="4994" operator="equal">
      <formula>"jan."</formula>
    </cfRule>
  </conditionalFormatting>
  <conditionalFormatting sqref="Y15:Z16">
    <cfRule type="cellIs" dxfId="5016" priority="4993" operator="equal">
      <formula>"jan."</formula>
    </cfRule>
  </conditionalFormatting>
  <conditionalFormatting sqref="Y15:Z16">
    <cfRule type="cellIs" dxfId="5015" priority="4992" operator="equal">
      <formula>"jan."</formula>
    </cfRule>
  </conditionalFormatting>
  <conditionalFormatting sqref="Y15:Z16">
    <cfRule type="cellIs" dxfId="5014" priority="4991" operator="equal">
      <formula>"jan."</formula>
    </cfRule>
  </conditionalFormatting>
  <conditionalFormatting sqref="Y15:Z16">
    <cfRule type="cellIs" dxfId="5013" priority="4990" operator="equal">
      <formula>"jan."</formula>
    </cfRule>
  </conditionalFormatting>
  <conditionalFormatting sqref="Y15:Z16">
    <cfRule type="cellIs" dxfId="5012" priority="4989" operator="equal">
      <formula>"jan."</formula>
    </cfRule>
  </conditionalFormatting>
  <conditionalFormatting sqref="Y15:Z16">
    <cfRule type="cellIs" dxfId="5011" priority="4988" operator="equal">
      <formula>"jan."</formula>
    </cfRule>
  </conditionalFormatting>
  <conditionalFormatting sqref="Y15:Z16">
    <cfRule type="cellIs" dxfId="5010" priority="4987" operator="equal">
      <formula>"jan."</formula>
    </cfRule>
  </conditionalFormatting>
  <conditionalFormatting sqref="Y15:Z16">
    <cfRule type="cellIs" dxfId="5009" priority="4986" operator="equal">
      <formula>"jan."</formula>
    </cfRule>
  </conditionalFormatting>
  <conditionalFormatting sqref="Y15:Z16">
    <cfRule type="cellIs" dxfId="5008" priority="4985" operator="equal">
      <formula>"jan."</formula>
    </cfRule>
  </conditionalFormatting>
  <conditionalFormatting sqref="Y15:Z16">
    <cfRule type="cellIs" dxfId="5007" priority="4984" operator="equal">
      <formula>"jan."</formula>
    </cfRule>
  </conditionalFormatting>
  <conditionalFormatting sqref="Y15:Z16">
    <cfRule type="cellIs" dxfId="5006" priority="4983" operator="equal">
      <formula>"jan."</formula>
    </cfRule>
  </conditionalFormatting>
  <conditionalFormatting sqref="Y15:Z16">
    <cfRule type="cellIs" dxfId="5005" priority="4982" operator="equal">
      <formula>"jan."</formula>
    </cfRule>
  </conditionalFormatting>
  <conditionalFormatting sqref="Y15:Z16">
    <cfRule type="cellIs" dxfId="5004" priority="4981" operator="equal">
      <formula>"jan."</formula>
    </cfRule>
  </conditionalFormatting>
  <conditionalFormatting sqref="Y15:Z16">
    <cfRule type="cellIs" dxfId="5003" priority="4980" operator="equal">
      <formula>"jan."</formula>
    </cfRule>
  </conditionalFormatting>
  <conditionalFormatting sqref="Y15:Z16">
    <cfRule type="cellIs" dxfId="5002" priority="4979" operator="equal">
      <formula>"jan."</formula>
    </cfRule>
  </conditionalFormatting>
  <conditionalFormatting sqref="Y15:Z16">
    <cfRule type="cellIs" dxfId="5001" priority="4978" operator="equal">
      <formula>"jan."</formula>
    </cfRule>
  </conditionalFormatting>
  <conditionalFormatting sqref="Y15:Z16">
    <cfRule type="cellIs" dxfId="5000" priority="4977" operator="equal">
      <formula>"jan."</formula>
    </cfRule>
  </conditionalFormatting>
  <conditionalFormatting sqref="Y15:Z16">
    <cfRule type="cellIs" dxfId="4999" priority="4976" operator="equal">
      <formula>"jan."</formula>
    </cfRule>
  </conditionalFormatting>
  <conditionalFormatting sqref="Y15:Z16">
    <cfRule type="cellIs" dxfId="4998" priority="4975" operator="equal">
      <formula>"jan."</formula>
    </cfRule>
  </conditionalFormatting>
  <conditionalFormatting sqref="Y15:Z16">
    <cfRule type="cellIs" dxfId="4997" priority="4974" operator="equal">
      <formula>"jan."</formula>
    </cfRule>
  </conditionalFormatting>
  <conditionalFormatting sqref="Y15:Z16">
    <cfRule type="cellIs" dxfId="4996" priority="4973" operator="equal">
      <formula>"jan."</formula>
    </cfRule>
  </conditionalFormatting>
  <conditionalFormatting sqref="Y15:Z16">
    <cfRule type="cellIs" dxfId="4995" priority="4972" operator="equal">
      <formula>"jan."</formula>
    </cfRule>
  </conditionalFormatting>
  <conditionalFormatting sqref="Y15:Z16">
    <cfRule type="cellIs" dxfId="4994" priority="4971" operator="equal">
      <formula>"jan."</formula>
    </cfRule>
  </conditionalFormatting>
  <conditionalFormatting sqref="Y15:Z16">
    <cfRule type="cellIs" dxfId="4993" priority="4970" operator="equal">
      <formula>"jan."</formula>
    </cfRule>
  </conditionalFormatting>
  <conditionalFormatting sqref="Y15:Z16">
    <cfRule type="cellIs" dxfId="4992" priority="4969" operator="equal">
      <formula>"jan."</formula>
    </cfRule>
  </conditionalFormatting>
  <conditionalFormatting sqref="Y15:Z16">
    <cfRule type="cellIs" dxfId="4991" priority="4968" operator="equal">
      <formula>"jan."</formula>
    </cfRule>
  </conditionalFormatting>
  <conditionalFormatting sqref="Y15:Z16">
    <cfRule type="cellIs" dxfId="4990" priority="4967" operator="equal">
      <formula>"jan."</formula>
    </cfRule>
  </conditionalFormatting>
  <conditionalFormatting sqref="Y15:Z16">
    <cfRule type="cellIs" dxfId="4989" priority="4966" operator="equal">
      <formula>"jan."</formula>
    </cfRule>
  </conditionalFormatting>
  <conditionalFormatting sqref="Y15:Z16">
    <cfRule type="cellIs" dxfId="4988" priority="4965" operator="equal">
      <formula>"jan."</formula>
    </cfRule>
  </conditionalFormatting>
  <conditionalFormatting sqref="Y15:Z16">
    <cfRule type="cellIs" dxfId="4987" priority="4964" operator="equal">
      <formula>"jan."</formula>
    </cfRule>
  </conditionalFormatting>
  <conditionalFormatting sqref="Y15:Z16">
    <cfRule type="cellIs" dxfId="4986" priority="4963" operator="equal">
      <formula>"jan."</formula>
    </cfRule>
  </conditionalFormatting>
  <conditionalFormatting sqref="Y15:Z16">
    <cfRule type="cellIs" dxfId="4985" priority="4962" operator="equal">
      <formula>"jan."</formula>
    </cfRule>
  </conditionalFormatting>
  <conditionalFormatting sqref="Y15:Z16">
    <cfRule type="cellIs" dxfId="4984" priority="4961" operator="equal">
      <formula>"jan."</formula>
    </cfRule>
  </conditionalFormatting>
  <conditionalFormatting sqref="Y15:Z16">
    <cfRule type="cellIs" dxfId="4983" priority="4960" operator="equal">
      <formula>"jan."</formula>
    </cfRule>
  </conditionalFormatting>
  <conditionalFormatting sqref="Y15:Z16">
    <cfRule type="cellIs" dxfId="4982" priority="4959" operator="equal">
      <formula>"jan."</formula>
    </cfRule>
  </conditionalFormatting>
  <conditionalFormatting sqref="Y15:Z16">
    <cfRule type="cellIs" dxfId="4981" priority="4958" operator="equal">
      <formula>"jan."</formula>
    </cfRule>
  </conditionalFormatting>
  <conditionalFormatting sqref="Y15:Z16">
    <cfRule type="cellIs" dxfId="4980" priority="4957" operator="equal">
      <formula>"jan."</formula>
    </cfRule>
  </conditionalFormatting>
  <conditionalFormatting sqref="Y15:Z16">
    <cfRule type="cellIs" dxfId="4979" priority="4956" operator="equal">
      <formula>"jan."</formula>
    </cfRule>
  </conditionalFormatting>
  <conditionalFormatting sqref="Y15:Z16">
    <cfRule type="cellIs" dxfId="4978" priority="4955" operator="equal">
      <formula>"jan."</formula>
    </cfRule>
  </conditionalFormatting>
  <conditionalFormatting sqref="Y15:Z16">
    <cfRule type="cellIs" dxfId="4977" priority="4954" operator="equal">
      <formula>"jan."</formula>
    </cfRule>
  </conditionalFormatting>
  <conditionalFormatting sqref="Y15:Z16">
    <cfRule type="cellIs" dxfId="4976" priority="4953" operator="equal">
      <formula>"jan."</formula>
    </cfRule>
  </conditionalFormatting>
  <conditionalFormatting sqref="Y15:Z16">
    <cfRule type="cellIs" dxfId="4975" priority="4952" operator="equal">
      <formula>"jan."</formula>
    </cfRule>
  </conditionalFormatting>
  <conditionalFormatting sqref="Y15:Z16">
    <cfRule type="cellIs" dxfId="4974" priority="4951" operator="equal">
      <formula>"jan."</formula>
    </cfRule>
  </conditionalFormatting>
  <conditionalFormatting sqref="Y15:Z16">
    <cfRule type="cellIs" dxfId="4973" priority="4950" operator="equal">
      <formula>"jan."</formula>
    </cfRule>
  </conditionalFormatting>
  <conditionalFormatting sqref="Y15:Z16">
    <cfRule type="cellIs" dxfId="4972" priority="4949" operator="equal">
      <formula>"jan."</formula>
    </cfRule>
  </conditionalFormatting>
  <conditionalFormatting sqref="Y15:Z16">
    <cfRule type="cellIs" dxfId="4971" priority="4948" operator="equal">
      <formula>"jan."</formula>
    </cfRule>
  </conditionalFormatting>
  <conditionalFormatting sqref="Y15:Z16">
    <cfRule type="cellIs" dxfId="4970" priority="4947" operator="equal">
      <formula>"jan."</formula>
    </cfRule>
  </conditionalFormatting>
  <conditionalFormatting sqref="Y15:Z16">
    <cfRule type="cellIs" dxfId="4969" priority="4946" operator="equal">
      <formula>"jan."</formula>
    </cfRule>
  </conditionalFormatting>
  <conditionalFormatting sqref="Y15:Z16">
    <cfRule type="cellIs" dxfId="4968" priority="4945" operator="equal">
      <formula>"jan."</formula>
    </cfRule>
  </conditionalFormatting>
  <conditionalFormatting sqref="Y15:Z16">
    <cfRule type="cellIs" dxfId="4967" priority="4944" operator="equal">
      <formula>"jan."</formula>
    </cfRule>
  </conditionalFormatting>
  <conditionalFormatting sqref="Y15:Z16">
    <cfRule type="cellIs" dxfId="4966" priority="4943" operator="equal">
      <formula>"jan."</formula>
    </cfRule>
  </conditionalFormatting>
  <conditionalFormatting sqref="Y15:Z16">
    <cfRule type="cellIs" dxfId="4965" priority="4942" operator="equal">
      <formula>"jan."</formula>
    </cfRule>
  </conditionalFormatting>
  <conditionalFormatting sqref="Y15:Z16">
    <cfRule type="cellIs" dxfId="4964" priority="4941" operator="equal">
      <formula>"jan."</formula>
    </cfRule>
  </conditionalFormatting>
  <conditionalFormatting sqref="Y15:Z16">
    <cfRule type="cellIs" dxfId="4963" priority="4940" operator="equal">
      <formula>"jan."</formula>
    </cfRule>
  </conditionalFormatting>
  <conditionalFormatting sqref="Y15:Z16">
    <cfRule type="cellIs" dxfId="4962" priority="4939" operator="equal">
      <formula>"jan."</formula>
    </cfRule>
  </conditionalFormatting>
  <conditionalFormatting sqref="Y15:Z16">
    <cfRule type="cellIs" dxfId="4961" priority="4938" operator="equal">
      <formula>"jan."</formula>
    </cfRule>
  </conditionalFormatting>
  <conditionalFormatting sqref="Y15:Z16">
    <cfRule type="cellIs" dxfId="4960" priority="4937" operator="equal">
      <formula>"jan."</formula>
    </cfRule>
  </conditionalFormatting>
  <conditionalFormatting sqref="Y15:Z16">
    <cfRule type="cellIs" dxfId="4959" priority="4936" operator="equal">
      <formula>"jan."</formula>
    </cfRule>
  </conditionalFormatting>
  <conditionalFormatting sqref="Y15:Z16">
    <cfRule type="cellIs" dxfId="4958" priority="4934" operator="equal">
      <formula>"jan."</formula>
    </cfRule>
  </conditionalFormatting>
  <conditionalFormatting sqref="Y15:Z16">
    <cfRule type="cellIs" dxfId="4957" priority="4933" operator="equal">
      <formula>"jan."</formula>
    </cfRule>
  </conditionalFormatting>
  <conditionalFormatting sqref="Y15:Z16">
    <cfRule type="cellIs" dxfId="4956" priority="4932" operator="equal">
      <formula>"jan."</formula>
    </cfRule>
  </conditionalFormatting>
  <conditionalFormatting sqref="Y15:Z16">
    <cfRule type="cellIs" dxfId="4955" priority="4931" operator="equal">
      <formula>"jan."</formula>
    </cfRule>
  </conditionalFormatting>
  <conditionalFormatting sqref="Y15:Z16">
    <cfRule type="cellIs" dxfId="4954" priority="4930" operator="equal">
      <formula>"jan."</formula>
    </cfRule>
  </conditionalFormatting>
  <conditionalFormatting sqref="Y15:Z16">
    <cfRule type="cellIs" dxfId="4953" priority="4929" operator="equal">
      <formula>"jan."</formula>
    </cfRule>
  </conditionalFormatting>
  <conditionalFormatting sqref="Y15:Z16">
    <cfRule type="cellIs" dxfId="4952" priority="4928" operator="equal">
      <formula>"jan."</formula>
    </cfRule>
  </conditionalFormatting>
  <conditionalFormatting sqref="Y15:Z16">
    <cfRule type="cellIs" dxfId="4951" priority="4927" operator="equal">
      <formula>"jan."</formula>
    </cfRule>
  </conditionalFormatting>
  <conditionalFormatting sqref="Y15:Z16">
    <cfRule type="cellIs" dxfId="4950" priority="4926" operator="equal">
      <formula>"jan."</formula>
    </cfRule>
  </conditionalFormatting>
  <conditionalFormatting sqref="Y15:Z16">
    <cfRule type="cellIs" dxfId="4949" priority="4925" operator="equal">
      <formula>"jan."</formula>
    </cfRule>
  </conditionalFormatting>
  <conditionalFormatting sqref="Y15:Z16">
    <cfRule type="cellIs" dxfId="4948" priority="4923" operator="equal">
      <formula>"jan."</formula>
    </cfRule>
  </conditionalFormatting>
  <conditionalFormatting sqref="Y15:Z16">
    <cfRule type="cellIs" dxfId="4947" priority="4922" operator="equal">
      <formula>"jan."</formula>
    </cfRule>
  </conditionalFormatting>
  <conditionalFormatting sqref="Y15:Z16">
    <cfRule type="cellIs" dxfId="4946" priority="4921" operator="equal">
      <formula>"jan."</formula>
    </cfRule>
  </conditionalFormatting>
  <conditionalFormatting sqref="Y15:Z16">
    <cfRule type="cellIs" dxfId="4945" priority="4920" operator="equal">
      <formula>"jan."</formula>
    </cfRule>
  </conditionalFormatting>
  <conditionalFormatting sqref="Y15:Z16">
    <cfRule type="cellIs" dxfId="4944" priority="4919" operator="equal">
      <formula>"jan."</formula>
    </cfRule>
  </conditionalFormatting>
  <conditionalFormatting sqref="Y15:Z16">
    <cfRule type="cellIs" dxfId="4943" priority="4918" operator="equal">
      <formula>"jan."</formula>
    </cfRule>
  </conditionalFormatting>
  <conditionalFormatting sqref="Y15:Z16">
    <cfRule type="cellIs" dxfId="4942" priority="4917" operator="equal">
      <formula>"jan."</formula>
    </cfRule>
  </conditionalFormatting>
  <conditionalFormatting sqref="Y15:Z16">
    <cfRule type="cellIs" dxfId="4941" priority="4916" operator="equal">
      <formula>"jan."</formula>
    </cfRule>
  </conditionalFormatting>
  <conditionalFormatting sqref="Y15:Z16">
    <cfRule type="cellIs" dxfId="4940" priority="4915" operator="equal">
      <formula>"jan."</formula>
    </cfRule>
  </conditionalFormatting>
  <conditionalFormatting sqref="Y15:Z16">
    <cfRule type="cellIs" dxfId="4939" priority="4914" operator="equal">
      <formula>"jan."</formula>
    </cfRule>
  </conditionalFormatting>
  <conditionalFormatting sqref="Y15:Z16">
    <cfRule type="cellIs" dxfId="4938" priority="4911" operator="equal">
      <formula>"jan."</formula>
    </cfRule>
  </conditionalFormatting>
  <conditionalFormatting sqref="Y15:Z16">
    <cfRule type="cellIs" dxfId="4937" priority="4910" operator="equal">
      <formula>"jan."</formula>
    </cfRule>
  </conditionalFormatting>
  <conditionalFormatting sqref="Y15:Z16">
    <cfRule type="cellIs" dxfId="4936" priority="4909" operator="equal">
      <formula>"jan."</formula>
    </cfRule>
  </conditionalFormatting>
  <conditionalFormatting sqref="Y15:Z16">
    <cfRule type="cellIs" dxfId="4935" priority="4908" operator="equal">
      <formula>"jan."</formula>
    </cfRule>
  </conditionalFormatting>
  <conditionalFormatting sqref="Y15:Z16">
    <cfRule type="cellIs" dxfId="4934" priority="4907" operator="equal">
      <formula>"jan."</formula>
    </cfRule>
  </conditionalFormatting>
  <conditionalFormatting sqref="Y15:Z16">
    <cfRule type="cellIs" dxfId="4933" priority="4906" operator="equal">
      <formula>"jan."</formula>
    </cfRule>
  </conditionalFormatting>
  <conditionalFormatting sqref="Y15:Z16">
    <cfRule type="cellIs" dxfId="4932" priority="4904" operator="equal">
      <formula>"jan."</formula>
    </cfRule>
  </conditionalFormatting>
  <conditionalFormatting sqref="Y15:Z16">
    <cfRule type="cellIs" dxfId="4931" priority="4903" operator="equal">
      <formula>"jan."</formula>
    </cfRule>
  </conditionalFormatting>
  <conditionalFormatting sqref="Y15:Z16">
    <cfRule type="cellIs" dxfId="4930" priority="4902" operator="equal">
      <formula>"jan."</formula>
    </cfRule>
  </conditionalFormatting>
  <conditionalFormatting sqref="Y15:Z16">
    <cfRule type="cellIs" dxfId="4929" priority="4901" operator="equal">
      <formula>"jan."</formula>
    </cfRule>
  </conditionalFormatting>
  <conditionalFormatting sqref="Y15:Z16">
    <cfRule type="cellIs" dxfId="4928" priority="4897" operator="equal">
      <formula>"jan."</formula>
    </cfRule>
  </conditionalFormatting>
  <conditionalFormatting sqref="Y15:Z16">
    <cfRule type="cellIs" dxfId="4927" priority="4896" operator="equal">
      <formula>"jan."</formula>
    </cfRule>
  </conditionalFormatting>
  <conditionalFormatting sqref="Y15:Z16">
    <cfRule type="cellIs" dxfId="4926" priority="4895" operator="equal">
      <formula>"jan."</formula>
    </cfRule>
  </conditionalFormatting>
  <conditionalFormatting sqref="Y15:Z16">
    <cfRule type="cellIs" dxfId="4925" priority="4894" operator="equal">
      <formula>"jan."</formula>
    </cfRule>
  </conditionalFormatting>
  <conditionalFormatting sqref="Y15:Z16">
    <cfRule type="cellIs" dxfId="4924" priority="4893" operator="equal">
      <formula>"jan."</formula>
    </cfRule>
  </conditionalFormatting>
  <conditionalFormatting sqref="Y15:Z16">
    <cfRule type="cellIs" dxfId="4923" priority="4892" operator="equal">
      <formula>"jan."</formula>
    </cfRule>
  </conditionalFormatting>
  <conditionalFormatting sqref="Y15:Z16">
    <cfRule type="cellIs" dxfId="4922" priority="4891" operator="equal">
      <formula>"jan."</formula>
    </cfRule>
  </conditionalFormatting>
  <conditionalFormatting sqref="Y15:Z16">
    <cfRule type="cellIs" dxfId="4921" priority="4890" operator="equal">
      <formula>"jan."</formula>
    </cfRule>
  </conditionalFormatting>
  <conditionalFormatting sqref="Y15:Z16">
    <cfRule type="cellIs" dxfId="4920" priority="4889" operator="equal">
      <formula>"jan."</formula>
    </cfRule>
  </conditionalFormatting>
  <conditionalFormatting sqref="Y15:Z16">
    <cfRule type="cellIs" dxfId="4919" priority="4888" operator="equal">
      <formula>"jan."</formula>
    </cfRule>
  </conditionalFormatting>
  <conditionalFormatting sqref="Y15:Z16">
    <cfRule type="cellIs" dxfId="4918" priority="4887" operator="equal">
      <formula>"jan."</formula>
    </cfRule>
  </conditionalFormatting>
  <conditionalFormatting sqref="Y15:Z16">
    <cfRule type="cellIs" dxfId="4917" priority="4886" operator="equal">
      <formula>"jan."</formula>
    </cfRule>
  </conditionalFormatting>
  <conditionalFormatting sqref="Y15:Z16">
    <cfRule type="cellIs" dxfId="4916" priority="4885" operator="equal">
      <formula>"jan."</formula>
    </cfRule>
  </conditionalFormatting>
  <conditionalFormatting sqref="Y15:Z16">
    <cfRule type="cellIs" dxfId="4915" priority="4884" operator="equal">
      <formula>"jan."</formula>
    </cfRule>
  </conditionalFormatting>
  <conditionalFormatting sqref="Y15:Z16">
    <cfRule type="cellIs" dxfId="4914" priority="4883" operator="equal">
      <formula>"jan."</formula>
    </cfRule>
  </conditionalFormatting>
  <conditionalFormatting sqref="Y15:Z16">
    <cfRule type="cellIs" dxfId="4913" priority="4882" operator="equal">
      <formula>"jan."</formula>
    </cfRule>
  </conditionalFormatting>
  <conditionalFormatting sqref="Y15:Z16">
    <cfRule type="cellIs" dxfId="4912" priority="4881" operator="equal">
      <formula>"jan."</formula>
    </cfRule>
  </conditionalFormatting>
  <conditionalFormatting sqref="Y15:Z16">
    <cfRule type="cellIs" dxfId="4911" priority="4880" operator="equal">
      <formula>"jan."</formula>
    </cfRule>
  </conditionalFormatting>
  <conditionalFormatting sqref="Y15:Z16">
    <cfRule type="cellIs" dxfId="4910" priority="4879" operator="equal">
      <formula>"jan."</formula>
    </cfRule>
  </conditionalFormatting>
  <conditionalFormatting sqref="Y15:Z16">
    <cfRule type="cellIs" dxfId="4909" priority="4878" operator="equal">
      <formula>"jan."</formula>
    </cfRule>
  </conditionalFormatting>
  <conditionalFormatting sqref="Y15:Z16">
    <cfRule type="cellIs" dxfId="4908" priority="4877" operator="equal">
      <formula>"jan."</formula>
    </cfRule>
  </conditionalFormatting>
  <conditionalFormatting sqref="Y15:Z16">
    <cfRule type="cellIs" dxfId="4907" priority="4876" operator="equal">
      <formula>"jan."</formula>
    </cfRule>
  </conditionalFormatting>
  <conditionalFormatting sqref="Y15:Z16">
    <cfRule type="cellIs" dxfId="4906" priority="4875" operator="equal">
      <formula>"jan."</formula>
    </cfRule>
  </conditionalFormatting>
  <conditionalFormatting sqref="Y15:Z16">
    <cfRule type="cellIs" dxfId="4905" priority="4874" operator="equal">
      <formula>"jan."</formula>
    </cfRule>
  </conditionalFormatting>
  <conditionalFormatting sqref="Y15:Z16">
    <cfRule type="cellIs" dxfId="4904" priority="4873" operator="equal">
      <formula>"jan."</formula>
    </cfRule>
  </conditionalFormatting>
  <conditionalFormatting sqref="Y15:Z16">
    <cfRule type="cellIs" dxfId="4903" priority="4872" operator="equal">
      <formula>"jan."</formula>
    </cfRule>
  </conditionalFormatting>
  <conditionalFormatting sqref="Y15:Z16">
    <cfRule type="cellIs" dxfId="4902" priority="4871" operator="equal">
      <formula>"jan."</formula>
    </cfRule>
  </conditionalFormatting>
  <conditionalFormatting sqref="Y15:Z16">
    <cfRule type="cellIs" dxfId="4901" priority="4870" operator="equal">
      <formula>"jan."</formula>
    </cfRule>
  </conditionalFormatting>
  <conditionalFormatting sqref="Y15:Z16">
    <cfRule type="cellIs" dxfId="4900" priority="4869" operator="equal">
      <formula>"jan."</formula>
    </cfRule>
  </conditionalFormatting>
  <conditionalFormatting sqref="Y15:Z16">
    <cfRule type="cellIs" dxfId="4899" priority="4868" operator="equal">
      <formula>"jan."</formula>
    </cfRule>
  </conditionalFormatting>
  <conditionalFormatting sqref="Y15:Z16">
    <cfRule type="cellIs" dxfId="4898" priority="4867" operator="equal">
      <formula>"jan."</formula>
    </cfRule>
  </conditionalFormatting>
  <conditionalFormatting sqref="Y15:Z16">
    <cfRule type="cellIs" dxfId="4897" priority="4866" operator="equal">
      <formula>"jan."</formula>
    </cfRule>
  </conditionalFormatting>
  <conditionalFormatting sqref="Y15:Z16">
    <cfRule type="cellIs" dxfId="4896" priority="4865" operator="equal">
      <formula>"jan."</formula>
    </cfRule>
  </conditionalFormatting>
  <conditionalFormatting sqref="Y15:Z16">
    <cfRule type="cellIs" dxfId="4895" priority="4864" operator="equal">
      <formula>"jan."</formula>
    </cfRule>
  </conditionalFormatting>
  <conditionalFormatting sqref="Y15:Z16">
    <cfRule type="cellIs" dxfId="4894" priority="4863" operator="equal">
      <formula>"jan."</formula>
    </cfRule>
  </conditionalFormatting>
  <conditionalFormatting sqref="Y15:Z16">
    <cfRule type="cellIs" dxfId="4893" priority="4862" operator="equal">
      <formula>"jan."</formula>
    </cfRule>
  </conditionalFormatting>
  <conditionalFormatting sqref="Y15:Z16">
    <cfRule type="cellIs" dxfId="4892" priority="4861" operator="equal">
      <formula>"jan."</formula>
    </cfRule>
  </conditionalFormatting>
  <conditionalFormatting sqref="Y15:Z16">
    <cfRule type="cellIs" dxfId="4891" priority="4860" operator="equal">
      <formula>"jan."</formula>
    </cfRule>
  </conditionalFormatting>
  <conditionalFormatting sqref="Y15:Z16">
    <cfRule type="cellIs" dxfId="4890" priority="4859" operator="equal">
      <formula>"jan."</formula>
    </cfRule>
  </conditionalFormatting>
  <conditionalFormatting sqref="Y15:Z16">
    <cfRule type="cellIs" dxfId="4889" priority="4858" operator="equal">
      <formula>"jan."</formula>
    </cfRule>
  </conditionalFormatting>
  <conditionalFormatting sqref="Y15:Z16">
    <cfRule type="cellIs" dxfId="4888" priority="4857" operator="equal">
      <formula>"jan."</formula>
    </cfRule>
  </conditionalFormatting>
  <conditionalFormatting sqref="Y15:Z16">
    <cfRule type="cellIs" dxfId="4887" priority="4856" operator="equal">
      <formula>"jan."</formula>
    </cfRule>
  </conditionalFormatting>
  <conditionalFormatting sqref="Y15:Z16">
    <cfRule type="cellIs" dxfId="4886" priority="4855" operator="equal">
      <formula>"jan."</formula>
    </cfRule>
  </conditionalFormatting>
  <conditionalFormatting sqref="Y15:Z16">
    <cfRule type="cellIs" dxfId="4885" priority="4854" operator="equal">
      <formula>"jan."</formula>
    </cfRule>
  </conditionalFormatting>
  <conditionalFormatting sqref="Y15:Z16">
    <cfRule type="cellIs" dxfId="4884" priority="4853" operator="equal">
      <formula>"jan."</formula>
    </cfRule>
  </conditionalFormatting>
  <conditionalFormatting sqref="Y15:Z16">
    <cfRule type="cellIs" dxfId="4883" priority="4852" operator="equal">
      <formula>"jan."</formula>
    </cfRule>
  </conditionalFormatting>
  <conditionalFormatting sqref="Y15:Z16">
    <cfRule type="cellIs" dxfId="4882" priority="4851" operator="equal">
      <formula>"jan."</formula>
    </cfRule>
  </conditionalFormatting>
  <conditionalFormatting sqref="Y15:Z16">
    <cfRule type="cellIs" dxfId="4881" priority="4850" operator="equal">
      <formula>"jan."</formula>
    </cfRule>
  </conditionalFormatting>
  <conditionalFormatting sqref="Y15:Z16">
    <cfRule type="cellIs" dxfId="4880" priority="4849" operator="equal">
      <formula>"jan."</formula>
    </cfRule>
  </conditionalFormatting>
  <conditionalFormatting sqref="Y15:Z16">
    <cfRule type="cellIs" dxfId="4879" priority="4848" operator="equal">
      <formula>"jan."</formula>
    </cfRule>
  </conditionalFormatting>
  <conditionalFormatting sqref="Y15:Z16">
    <cfRule type="cellIs" dxfId="4878" priority="4847" operator="equal">
      <formula>"jan."</formula>
    </cfRule>
  </conditionalFormatting>
  <conditionalFormatting sqref="Y15:Z16">
    <cfRule type="cellIs" dxfId="4877" priority="4846" operator="equal">
      <formula>"jan."</formula>
    </cfRule>
  </conditionalFormatting>
  <conditionalFormatting sqref="Y15:Z16">
    <cfRule type="cellIs" dxfId="4876" priority="4845" operator="equal">
      <formula>"jan."</formula>
    </cfRule>
  </conditionalFormatting>
  <conditionalFormatting sqref="Y15:Z16">
    <cfRule type="cellIs" dxfId="4875" priority="4844" operator="equal">
      <formula>"jan."</formula>
    </cfRule>
  </conditionalFormatting>
  <conditionalFormatting sqref="Y15:Z16">
    <cfRule type="cellIs" dxfId="4874" priority="4843" operator="equal">
      <formula>"jan."</formula>
    </cfRule>
  </conditionalFormatting>
  <conditionalFormatting sqref="Y15:Z16">
    <cfRule type="cellIs" dxfId="4873" priority="4842" operator="equal">
      <formula>"jan."</formula>
    </cfRule>
  </conditionalFormatting>
  <conditionalFormatting sqref="Y15:Z16">
    <cfRule type="cellIs" dxfId="4872" priority="4841" operator="equal">
      <formula>"jan."</formula>
    </cfRule>
  </conditionalFormatting>
  <conditionalFormatting sqref="Y15:Z16">
    <cfRule type="cellIs" dxfId="4871" priority="4840" operator="equal">
      <formula>"jan."</formula>
    </cfRule>
  </conditionalFormatting>
  <conditionalFormatting sqref="Y15:Z16">
    <cfRule type="cellIs" dxfId="4870" priority="4839" operator="equal">
      <formula>"jan."</formula>
    </cfRule>
  </conditionalFormatting>
  <conditionalFormatting sqref="Y15:Z16">
    <cfRule type="cellIs" dxfId="4869" priority="4838" operator="equal">
      <formula>"jan."</formula>
    </cfRule>
  </conditionalFormatting>
  <conditionalFormatting sqref="Y15:Z16">
    <cfRule type="cellIs" dxfId="4868" priority="4837" operator="equal">
      <formula>"jan."</formula>
    </cfRule>
  </conditionalFormatting>
  <conditionalFormatting sqref="Y15:Z16">
    <cfRule type="cellIs" dxfId="4867" priority="4836" operator="equal">
      <formula>"jan."</formula>
    </cfRule>
  </conditionalFormatting>
  <conditionalFormatting sqref="Y15:Z16">
    <cfRule type="cellIs" dxfId="4866" priority="4835" operator="equal">
      <formula>"jan."</formula>
    </cfRule>
  </conditionalFormatting>
  <conditionalFormatting sqref="Y15:Z16">
    <cfRule type="cellIs" dxfId="4865" priority="4834" operator="equal">
      <formula>"jan."</formula>
    </cfRule>
  </conditionalFormatting>
  <conditionalFormatting sqref="Y15:Z16">
    <cfRule type="cellIs" dxfId="4864" priority="4833" operator="equal">
      <formula>"jan."</formula>
    </cfRule>
  </conditionalFormatting>
  <conditionalFormatting sqref="Y15:Z16">
    <cfRule type="cellIs" dxfId="4863" priority="4832" operator="equal">
      <formula>"jan."</formula>
    </cfRule>
  </conditionalFormatting>
  <conditionalFormatting sqref="Y15:Z16">
    <cfRule type="cellIs" dxfId="4862" priority="4831" operator="equal">
      <formula>"jan."</formula>
    </cfRule>
  </conditionalFormatting>
  <conditionalFormatting sqref="Y15:Z16">
    <cfRule type="cellIs" dxfId="4861" priority="4830" operator="equal">
      <formula>"jan."</formula>
    </cfRule>
  </conditionalFormatting>
  <conditionalFormatting sqref="Y15:Z16">
    <cfRule type="cellIs" dxfId="4860" priority="4829" operator="equal">
      <formula>"jan."</formula>
    </cfRule>
  </conditionalFormatting>
  <conditionalFormatting sqref="Y15:Z16">
    <cfRule type="cellIs" dxfId="4859" priority="4828" operator="equal">
      <formula>"jan."</formula>
    </cfRule>
  </conditionalFormatting>
  <conditionalFormatting sqref="Y15:Z16">
    <cfRule type="cellIs" dxfId="4858" priority="4827" operator="equal">
      <formula>"jan."</formula>
    </cfRule>
  </conditionalFormatting>
  <conditionalFormatting sqref="Y15:Z16">
    <cfRule type="cellIs" dxfId="4857" priority="4826" operator="equal">
      <formula>"jan."</formula>
    </cfRule>
  </conditionalFormatting>
  <conditionalFormatting sqref="Y15:Z16">
    <cfRule type="cellIs" dxfId="4856" priority="4825" operator="equal">
      <formula>"jan."</formula>
    </cfRule>
  </conditionalFormatting>
  <conditionalFormatting sqref="Y15:Z16">
    <cfRule type="cellIs" dxfId="4855" priority="4824" operator="equal">
      <formula>"jan."</formula>
    </cfRule>
  </conditionalFormatting>
  <conditionalFormatting sqref="Y15:Z16">
    <cfRule type="cellIs" dxfId="4854" priority="4823" operator="equal">
      <formula>"jan."</formula>
    </cfRule>
  </conditionalFormatting>
  <conditionalFormatting sqref="Y15:Z16">
    <cfRule type="cellIs" dxfId="4853" priority="4822" operator="equal">
      <formula>"jan."</formula>
    </cfRule>
  </conditionalFormatting>
  <conditionalFormatting sqref="Y15:Z16">
    <cfRule type="cellIs" dxfId="4852" priority="4821" operator="equal">
      <formula>"jan."</formula>
    </cfRule>
  </conditionalFormatting>
  <conditionalFormatting sqref="Y15:Z16">
    <cfRule type="cellIs" dxfId="4851" priority="4820" operator="equal">
      <formula>"jan."</formula>
    </cfRule>
  </conditionalFormatting>
  <conditionalFormatting sqref="Y15:Z16">
    <cfRule type="cellIs" dxfId="4850" priority="4819" operator="equal">
      <formula>"jan."</formula>
    </cfRule>
  </conditionalFormatting>
  <conditionalFormatting sqref="Y15:Z16">
    <cfRule type="cellIs" dxfId="4849" priority="4818" operator="equal">
      <formula>"jan."</formula>
    </cfRule>
  </conditionalFormatting>
  <conditionalFormatting sqref="Y15:Z16">
    <cfRule type="cellIs" dxfId="4848" priority="4817" operator="equal">
      <formula>"jan."</formula>
    </cfRule>
  </conditionalFormatting>
  <conditionalFormatting sqref="Y15:Z16">
    <cfRule type="cellIs" dxfId="4847" priority="4816" operator="equal">
      <formula>"jan."</formula>
    </cfRule>
  </conditionalFormatting>
  <conditionalFormatting sqref="Y15:Z16">
    <cfRule type="cellIs" dxfId="4846" priority="4815" operator="equal">
      <formula>"jan."</formula>
    </cfRule>
  </conditionalFormatting>
  <conditionalFormatting sqref="Y15:Z16">
    <cfRule type="cellIs" dxfId="4845" priority="4814" operator="equal">
      <formula>"jan."</formula>
    </cfRule>
  </conditionalFormatting>
  <conditionalFormatting sqref="Y15:Z16">
    <cfRule type="cellIs" dxfId="4844" priority="4813" operator="equal">
      <formula>"jan."</formula>
    </cfRule>
  </conditionalFormatting>
  <conditionalFormatting sqref="Y15:Z16">
    <cfRule type="cellIs" dxfId="4843" priority="4812" operator="equal">
      <formula>"jan."</formula>
    </cfRule>
  </conditionalFormatting>
  <conditionalFormatting sqref="Y15:Z16">
    <cfRule type="cellIs" dxfId="4842" priority="4811" operator="equal">
      <formula>"jan."</formula>
    </cfRule>
  </conditionalFormatting>
  <conditionalFormatting sqref="Y15:Z16">
    <cfRule type="cellIs" dxfId="4841" priority="4810" operator="equal">
      <formula>"jan."</formula>
    </cfRule>
  </conditionalFormatting>
  <conditionalFormatting sqref="Y15:Z16">
    <cfRule type="cellIs" dxfId="4840" priority="4809" operator="equal">
      <formula>"jan."</formula>
    </cfRule>
  </conditionalFormatting>
  <conditionalFormatting sqref="Y15:Z16">
    <cfRule type="cellIs" dxfId="4839" priority="4808" operator="equal">
      <formula>"jan."</formula>
    </cfRule>
  </conditionalFormatting>
  <conditionalFormatting sqref="Y15:Z16">
    <cfRule type="cellIs" dxfId="4838" priority="4807" operator="equal">
      <formula>"jan."</formula>
    </cfRule>
  </conditionalFormatting>
  <conditionalFormatting sqref="Y15:Z16">
    <cfRule type="cellIs" dxfId="4837" priority="4806" operator="equal">
      <formula>"jan."</formula>
    </cfRule>
  </conditionalFormatting>
  <conditionalFormatting sqref="Y15:Z16">
    <cfRule type="cellIs" dxfId="4836" priority="4805" operator="equal">
      <formula>"jan."</formula>
    </cfRule>
  </conditionalFormatting>
  <conditionalFormatting sqref="Y15:Z16">
    <cfRule type="cellIs" dxfId="4835" priority="4804" operator="equal">
      <formula>"jan."</formula>
    </cfRule>
  </conditionalFormatting>
  <conditionalFormatting sqref="Y15:Z16">
    <cfRule type="cellIs" dxfId="4834" priority="4802" operator="equal">
      <formula>"jan."</formula>
    </cfRule>
  </conditionalFormatting>
  <conditionalFormatting sqref="Y15:Z16">
    <cfRule type="cellIs" dxfId="4833" priority="4800" operator="equal">
      <formula>"jan."</formula>
    </cfRule>
  </conditionalFormatting>
  <conditionalFormatting sqref="Y15:Z16">
    <cfRule type="cellIs" dxfId="4832" priority="4799" operator="equal">
      <formula>"jan."</formula>
    </cfRule>
  </conditionalFormatting>
  <conditionalFormatting sqref="Y15:Z16">
    <cfRule type="cellIs" dxfId="4831" priority="4798" operator="equal">
      <formula>"jan."</formula>
    </cfRule>
  </conditionalFormatting>
  <conditionalFormatting sqref="Y15:Z16">
    <cfRule type="cellIs" dxfId="4830" priority="4797" operator="equal">
      <formula>"jan."</formula>
    </cfRule>
  </conditionalFormatting>
  <conditionalFormatting sqref="Y15:Z16">
    <cfRule type="cellIs" dxfId="4829" priority="4796" operator="equal">
      <formula>"jan."</formula>
    </cfRule>
  </conditionalFormatting>
  <conditionalFormatting sqref="Y15:Z16">
    <cfRule type="cellIs" dxfId="4828" priority="4795" operator="equal">
      <formula>"jan."</formula>
    </cfRule>
  </conditionalFormatting>
  <conditionalFormatting sqref="Y15:Z16">
    <cfRule type="cellIs" dxfId="4827" priority="4794" operator="equal">
      <formula>"jan."</formula>
    </cfRule>
  </conditionalFormatting>
  <conditionalFormatting sqref="Y15:Z16">
    <cfRule type="cellIs" dxfId="4826" priority="4793" operator="equal">
      <formula>"jan."</formula>
    </cfRule>
  </conditionalFormatting>
  <conditionalFormatting sqref="Y15:Z16">
    <cfRule type="cellIs" dxfId="4825" priority="4792" operator="equal">
      <formula>"jan."</formula>
    </cfRule>
  </conditionalFormatting>
  <conditionalFormatting sqref="Y15:Z16">
    <cfRule type="cellIs" dxfId="4824" priority="4791" operator="equal">
      <formula>"jan."</formula>
    </cfRule>
  </conditionalFormatting>
  <conditionalFormatting sqref="Y15:Z16">
    <cfRule type="cellIs" dxfId="4823" priority="4790" operator="equal">
      <formula>"jan."</formula>
    </cfRule>
  </conditionalFormatting>
  <conditionalFormatting sqref="Y15:Z16">
    <cfRule type="cellIs" dxfId="4822" priority="4789" operator="equal">
      <formula>"jan."</formula>
    </cfRule>
  </conditionalFormatting>
  <conditionalFormatting sqref="Y15:Z16">
    <cfRule type="cellIs" dxfId="4821" priority="4788" operator="equal">
      <formula>"jan."</formula>
    </cfRule>
  </conditionalFormatting>
  <conditionalFormatting sqref="Y15:Z16">
    <cfRule type="cellIs" dxfId="4820" priority="4787" operator="equal">
      <formula>"jan."</formula>
    </cfRule>
  </conditionalFormatting>
  <conditionalFormatting sqref="Y15:Z16">
    <cfRule type="cellIs" dxfId="4819" priority="4786" operator="equal">
      <formula>"jan."</formula>
    </cfRule>
  </conditionalFormatting>
  <conditionalFormatting sqref="Y15:Z16">
    <cfRule type="cellIs" dxfId="4818" priority="4785" operator="equal">
      <formula>"jan."</formula>
    </cfRule>
  </conditionalFormatting>
  <conditionalFormatting sqref="Y15:Z16">
    <cfRule type="cellIs" dxfId="4817" priority="4784" operator="equal">
      <formula>"jan."</formula>
    </cfRule>
  </conditionalFormatting>
  <conditionalFormatting sqref="Y15:Z16">
    <cfRule type="cellIs" dxfId="4816" priority="4783" operator="equal">
      <formula>"jan."</formula>
    </cfRule>
  </conditionalFormatting>
  <conditionalFormatting sqref="Y15:Z16">
    <cfRule type="cellIs" dxfId="4815" priority="4782" operator="equal">
      <formula>"jan."</formula>
    </cfRule>
  </conditionalFormatting>
  <conditionalFormatting sqref="Y15:Z16">
    <cfRule type="cellIs" dxfId="4814" priority="4781" operator="equal">
      <formula>"jan."</formula>
    </cfRule>
  </conditionalFormatting>
  <conditionalFormatting sqref="Y15:Z16">
    <cfRule type="cellIs" dxfId="4813" priority="4780" operator="equal">
      <formula>"jan."</formula>
    </cfRule>
  </conditionalFormatting>
  <conditionalFormatting sqref="Y15:Z16">
    <cfRule type="cellIs" dxfId="4812" priority="4779" operator="equal">
      <formula>"jan."</formula>
    </cfRule>
  </conditionalFormatting>
  <conditionalFormatting sqref="Y15:Z16">
    <cfRule type="cellIs" dxfId="4811" priority="4778" operator="equal">
      <formula>"jan."</formula>
    </cfRule>
  </conditionalFormatting>
  <conditionalFormatting sqref="Y15:Z16">
    <cfRule type="cellIs" dxfId="4810" priority="4777" operator="equal">
      <formula>"jan."</formula>
    </cfRule>
  </conditionalFormatting>
  <conditionalFormatting sqref="Y15:Z16">
    <cfRule type="cellIs" dxfId="4809" priority="4776" operator="equal">
      <formula>"jan."</formula>
    </cfRule>
  </conditionalFormatting>
  <conditionalFormatting sqref="Y15:Z16">
    <cfRule type="cellIs" dxfId="4808" priority="4775" operator="equal">
      <formula>"jan."</formula>
    </cfRule>
  </conditionalFormatting>
  <conditionalFormatting sqref="Y15:Z16">
    <cfRule type="cellIs" dxfId="4807" priority="4774" operator="equal">
      <formula>"jan."</formula>
    </cfRule>
  </conditionalFormatting>
  <conditionalFormatting sqref="Y15:Z16">
    <cfRule type="cellIs" dxfId="4806" priority="4773" operator="equal">
      <formula>"jan."</formula>
    </cfRule>
  </conditionalFormatting>
  <conditionalFormatting sqref="Y15:Z16">
    <cfRule type="cellIs" dxfId="4805" priority="4772" operator="equal">
      <formula>"jan."</formula>
    </cfRule>
  </conditionalFormatting>
  <conditionalFormatting sqref="Y15:Z16">
    <cfRule type="cellIs" dxfId="4804" priority="4771" operator="equal">
      <formula>"jan."</formula>
    </cfRule>
  </conditionalFormatting>
  <conditionalFormatting sqref="Y15:Z16">
    <cfRule type="cellIs" dxfId="4803" priority="4770" operator="equal">
      <formula>"jan."</formula>
    </cfRule>
  </conditionalFormatting>
  <conditionalFormatting sqref="Y15:Z16">
    <cfRule type="cellIs" dxfId="4802" priority="4769" operator="equal">
      <formula>"jan."</formula>
    </cfRule>
  </conditionalFormatting>
  <conditionalFormatting sqref="Y15:Z16">
    <cfRule type="cellIs" dxfId="4801" priority="4768" operator="equal">
      <formula>"jan."</formula>
    </cfRule>
  </conditionalFormatting>
  <conditionalFormatting sqref="Y15:Z16">
    <cfRule type="cellIs" dxfId="4800" priority="4767" operator="equal">
      <formula>"jan."</formula>
    </cfRule>
  </conditionalFormatting>
  <conditionalFormatting sqref="Y15:Z16">
    <cfRule type="cellIs" dxfId="4799" priority="4766" operator="equal">
      <formula>"jan."</formula>
    </cfRule>
  </conditionalFormatting>
  <conditionalFormatting sqref="Y15:Z16">
    <cfRule type="cellIs" dxfId="4798" priority="4765" operator="equal">
      <formula>"jan."</formula>
    </cfRule>
  </conditionalFormatting>
  <conditionalFormatting sqref="Y15:Z16">
    <cfRule type="cellIs" dxfId="4797" priority="4764" operator="equal">
      <formula>"jan."</formula>
    </cfRule>
  </conditionalFormatting>
  <conditionalFormatting sqref="Y15:Z16">
    <cfRule type="cellIs" dxfId="4796" priority="4763" operator="equal">
      <formula>"jan."</formula>
    </cfRule>
  </conditionalFormatting>
  <conditionalFormatting sqref="Y15:Z16">
    <cfRule type="cellIs" dxfId="4795" priority="4762" operator="equal">
      <formula>"jan."</formula>
    </cfRule>
  </conditionalFormatting>
  <conditionalFormatting sqref="Y15:Z16">
    <cfRule type="cellIs" dxfId="4794" priority="4761" operator="equal">
      <formula>"jan."</formula>
    </cfRule>
  </conditionalFormatting>
  <conditionalFormatting sqref="Y15:Z16">
    <cfRule type="cellIs" dxfId="4793" priority="4760" operator="equal">
      <formula>"jan."</formula>
    </cfRule>
  </conditionalFormatting>
  <conditionalFormatting sqref="Y15:Z16">
    <cfRule type="cellIs" dxfId="4792" priority="4759" operator="equal">
      <formula>"jan."</formula>
    </cfRule>
  </conditionalFormatting>
  <conditionalFormatting sqref="Y15:Z16">
    <cfRule type="cellIs" dxfId="4791" priority="4758" operator="equal">
      <formula>"jan."</formula>
    </cfRule>
  </conditionalFormatting>
  <conditionalFormatting sqref="Y15:Z16">
    <cfRule type="cellIs" dxfId="4790" priority="4757" operator="equal">
      <formula>"jan."</formula>
    </cfRule>
  </conditionalFormatting>
  <conditionalFormatting sqref="Y15:Z16">
    <cfRule type="cellIs" dxfId="4789" priority="4756" operator="equal">
      <formula>"jan."</formula>
    </cfRule>
  </conditionalFormatting>
  <conditionalFormatting sqref="Y15:Z16">
    <cfRule type="cellIs" dxfId="4788" priority="4755" operator="equal">
      <formula>"jan."</formula>
    </cfRule>
  </conditionalFormatting>
  <conditionalFormatting sqref="Y15:Z16">
    <cfRule type="cellIs" dxfId="4787" priority="4754" operator="equal">
      <formula>"jan."</formula>
    </cfRule>
  </conditionalFormatting>
  <conditionalFormatting sqref="Y15:Z16">
    <cfRule type="cellIs" dxfId="4786" priority="4753" operator="equal">
      <formula>"jan."</formula>
    </cfRule>
  </conditionalFormatting>
  <conditionalFormatting sqref="Y15:Z16">
    <cfRule type="cellIs" dxfId="4785" priority="4752" operator="equal">
      <formula>"jan."</formula>
    </cfRule>
  </conditionalFormatting>
  <conditionalFormatting sqref="Y15:Z16">
    <cfRule type="cellIs" dxfId="4784" priority="4751" operator="equal">
      <formula>"jan."</formula>
    </cfRule>
  </conditionalFormatting>
  <conditionalFormatting sqref="Y15:Z16">
    <cfRule type="cellIs" dxfId="4783" priority="4750" operator="equal">
      <formula>"jan."</formula>
    </cfRule>
  </conditionalFormatting>
  <conditionalFormatting sqref="Y15:Z16">
    <cfRule type="cellIs" dxfId="4782" priority="4749" operator="equal">
      <formula>"jan."</formula>
    </cfRule>
  </conditionalFormatting>
  <conditionalFormatting sqref="Y15:Z16">
    <cfRule type="cellIs" dxfId="4781" priority="4748" operator="equal">
      <formula>"jan."</formula>
    </cfRule>
  </conditionalFormatting>
  <conditionalFormatting sqref="Y15:Z16">
    <cfRule type="cellIs" dxfId="4780" priority="4747" operator="equal">
      <formula>"jan."</formula>
    </cfRule>
  </conditionalFormatting>
  <conditionalFormatting sqref="Y15:Z16">
    <cfRule type="cellIs" dxfId="4779" priority="4746" operator="equal">
      <formula>"jan."</formula>
    </cfRule>
  </conditionalFormatting>
  <conditionalFormatting sqref="Y15:Z16">
    <cfRule type="cellIs" dxfId="4778" priority="4745" operator="equal">
      <formula>"jan."</formula>
    </cfRule>
  </conditionalFormatting>
  <conditionalFormatting sqref="Y15:Z16">
    <cfRule type="cellIs" dxfId="4777" priority="4743" operator="equal">
      <formula>"jan."</formula>
    </cfRule>
  </conditionalFormatting>
  <conditionalFormatting sqref="Y15:Z16">
    <cfRule type="cellIs" dxfId="4776" priority="4742" operator="equal">
      <formula>"jan."</formula>
    </cfRule>
  </conditionalFormatting>
  <conditionalFormatting sqref="Y15:Z16">
    <cfRule type="cellIs" dxfId="4775" priority="4741" operator="equal">
      <formula>"jan."</formula>
    </cfRule>
  </conditionalFormatting>
  <conditionalFormatting sqref="Y15:Z16">
    <cfRule type="cellIs" dxfId="4774" priority="4740" operator="equal">
      <formula>"jan."</formula>
    </cfRule>
  </conditionalFormatting>
  <conditionalFormatting sqref="Y15:Z16">
    <cfRule type="cellIs" dxfId="4773" priority="4739" operator="equal">
      <formula>"jan."</formula>
    </cfRule>
  </conditionalFormatting>
  <conditionalFormatting sqref="Y15:Z16">
    <cfRule type="cellIs" dxfId="4772" priority="4738" operator="equal">
      <formula>"jan."</formula>
    </cfRule>
  </conditionalFormatting>
  <conditionalFormatting sqref="Y15:Z16">
    <cfRule type="cellIs" dxfId="4771" priority="4737" operator="equal">
      <formula>"jan."</formula>
    </cfRule>
  </conditionalFormatting>
  <conditionalFormatting sqref="Y15:Z16">
    <cfRule type="cellIs" dxfId="4770" priority="4736" operator="equal">
      <formula>"jan."</formula>
    </cfRule>
  </conditionalFormatting>
  <conditionalFormatting sqref="Y15:Z16">
    <cfRule type="cellIs" dxfId="4769" priority="4735" operator="equal">
      <formula>"jan."</formula>
    </cfRule>
  </conditionalFormatting>
  <conditionalFormatting sqref="Y15:Z16">
    <cfRule type="cellIs" dxfId="4768" priority="4734" operator="equal">
      <formula>"jan."</formula>
    </cfRule>
  </conditionalFormatting>
  <conditionalFormatting sqref="Y15:Z16">
    <cfRule type="cellIs" dxfId="4767" priority="4733" operator="equal">
      <formula>"jan."</formula>
    </cfRule>
  </conditionalFormatting>
  <conditionalFormatting sqref="Y15:Z16">
    <cfRule type="cellIs" dxfId="4766" priority="4732" operator="equal">
      <formula>"jan."</formula>
    </cfRule>
  </conditionalFormatting>
  <conditionalFormatting sqref="Y15:Z16">
    <cfRule type="cellIs" dxfId="4765" priority="4731" operator="equal">
      <formula>"jan."</formula>
    </cfRule>
  </conditionalFormatting>
  <conditionalFormatting sqref="Y15:Z16">
    <cfRule type="cellIs" dxfId="4764" priority="4730" operator="equal">
      <formula>"jan."</formula>
    </cfRule>
  </conditionalFormatting>
  <conditionalFormatting sqref="Y15:Z16">
    <cfRule type="cellIs" dxfId="4763" priority="4729" operator="equal">
      <formula>"jan."</formula>
    </cfRule>
  </conditionalFormatting>
  <conditionalFormatting sqref="Y15:Z16">
    <cfRule type="cellIs" dxfId="4762" priority="4728" operator="equal">
      <formula>"jan."</formula>
    </cfRule>
  </conditionalFormatting>
  <conditionalFormatting sqref="Y15:Z16">
    <cfRule type="cellIs" dxfId="4761" priority="4727" operator="equal">
      <formula>"jan."</formula>
    </cfRule>
  </conditionalFormatting>
  <conditionalFormatting sqref="Y15:Z16">
    <cfRule type="cellIs" dxfId="4760" priority="4726" operator="equal">
      <formula>"jan."</formula>
    </cfRule>
  </conditionalFormatting>
  <conditionalFormatting sqref="Y15:Z16">
    <cfRule type="cellIs" dxfId="4759" priority="4725" operator="equal">
      <formula>"jan."</formula>
    </cfRule>
  </conditionalFormatting>
  <conditionalFormatting sqref="Y15:Z16">
    <cfRule type="cellIs" dxfId="4758" priority="4724" operator="equal">
      <formula>"jan."</formula>
    </cfRule>
  </conditionalFormatting>
  <conditionalFormatting sqref="Y15:Z16">
    <cfRule type="cellIs" dxfId="4757" priority="4723" operator="equal">
      <formula>"jan."</formula>
    </cfRule>
  </conditionalFormatting>
  <conditionalFormatting sqref="Y15:Z16">
    <cfRule type="cellIs" dxfId="4756" priority="4722" operator="equal">
      <formula>"jan."</formula>
    </cfRule>
  </conditionalFormatting>
  <conditionalFormatting sqref="Y15:Z16">
    <cfRule type="cellIs" dxfId="4755" priority="4721" operator="equal">
      <formula>"jan."</formula>
    </cfRule>
  </conditionalFormatting>
  <conditionalFormatting sqref="Y15:Z16">
    <cfRule type="cellIs" dxfId="4754" priority="4720" operator="equal">
      <formula>"jan."</formula>
    </cfRule>
  </conditionalFormatting>
  <conditionalFormatting sqref="Y15:Z16">
    <cfRule type="cellIs" dxfId="4753" priority="4718" operator="equal">
      <formula>"jan."</formula>
    </cfRule>
  </conditionalFormatting>
  <conditionalFormatting sqref="Y15:Z16">
    <cfRule type="cellIs" dxfId="4752" priority="4717" operator="equal">
      <formula>"jan."</formula>
    </cfRule>
  </conditionalFormatting>
  <conditionalFormatting sqref="Y15:Z16">
    <cfRule type="cellIs" dxfId="4751" priority="4716" operator="equal">
      <formula>"jan."</formula>
    </cfRule>
  </conditionalFormatting>
  <conditionalFormatting sqref="Y15:Z16">
    <cfRule type="cellIs" dxfId="4750" priority="4715" operator="equal">
      <formula>"jan."</formula>
    </cfRule>
  </conditionalFormatting>
  <conditionalFormatting sqref="Y15:Z16">
    <cfRule type="cellIs" dxfId="4749" priority="4714" operator="equal">
      <formula>"jan."</formula>
    </cfRule>
  </conditionalFormatting>
  <conditionalFormatting sqref="Y15:Z16">
    <cfRule type="cellIs" dxfId="4748" priority="4713" operator="equal">
      <formula>"jan."</formula>
    </cfRule>
  </conditionalFormatting>
  <conditionalFormatting sqref="Y15:Z16">
    <cfRule type="cellIs" dxfId="4747" priority="4712" operator="equal">
      <formula>"jan."</formula>
    </cfRule>
  </conditionalFormatting>
  <conditionalFormatting sqref="Y15:Z16">
    <cfRule type="cellIs" dxfId="4746" priority="4711" operator="equal">
      <formula>"jan."</formula>
    </cfRule>
  </conditionalFormatting>
  <conditionalFormatting sqref="Y15:Z16">
    <cfRule type="cellIs" dxfId="4745" priority="4710" operator="equal">
      <formula>"jan."</formula>
    </cfRule>
  </conditionalFormatting>
  <conditionalFormatting sqref="Y15:Z16">
    <cfRule type="cellIs" dxfId="4744" priority="4708" operator="equal">
      <formula>"jan."</formula>
    </cfRule>
  </conditionalFormatting>
  <conditionalFormatting sqref="Y15:Z16">
    <cfRule type="cellIs" dxfId="4743" priority="4707" operator="equal">
      <formula>"jan."</formula>
    </cfRule>
  </conditionalFormatting>
  <conditionalFormatting sqref="Y15:Z16">
    <cfRule type="cellIs" dxfId="4742" priority="4706" operator="equal">
      <formula>"jan."</formula>
    </cfRule>
  </conditionalFormatting>
  <conditionalFormatting sqref="Y15:Z16">
    <cfRule type="cellIs" dxfId="4741" priority="4705" operator="equal">
      <formula>"jan."</formula>
    </cfRule>
  </conditionalFormatting>
  <conditionalFormatting sqref="Y15:Z16">
    <cfRule type="cellIs" dxfId="4740" priority="4704" operator="equal">
      <formula>"jan."</formula>
    </cfRule>
  </conditionalFormatting>
  <conditionalFormatting sqref="Y15:Z16">
    <cfRule type="cellIs" dxfId="4739" priority="4703" operator="equal">
      <formula>"jan."</formula>
    </cfRule>
  </conditionalFormatting>
  <conditionalFormatting sqref="Y15:Z16">
    <cfRule type="cellIs" dxfId="4738" priority="4702" operator="equal">
      <formula>"jan."</formula>
    </cfRule>
  </conditionalFormatting>
  <conditionalFormatting sqref="Y15:Z16">
    <cfRule type="cellIs" dxfId="4737" priority="4701" operator="equal">
      <formula>"jan."</formula>
    </cfRule>
  </conditionalFormatting>
  <conditionalFormatting sqref="Y15:Z16">
    <cfRule type="cellIs" dxfId="4736" priority="4700" operator="equal">
      <formula>"jan."</formula>
    </cfRule>
  </conditionalFormatting>
  <conditionalFormatting sqref="Y15:Z16">
    <cfRule type="cellIs" dxfId="4735" priority="4699" operator="equal">
      <formula>"jan."</formula>
    </cfRule>
  </conditionalFormatting>
  <conditionalFormatting sqref="Y15:Z16">
    <cfRule type="cellIs" dxfId="4734" priority="4698" operator="equal">
      <formula>"jan."</formula>
    </cfRule>
  </conditionalFormatting>
  <conditionalFormatting sqref="Y15:Z16">
    <cfRule type="cellIs" dxfId="4733" priority="4697" operator="equal">
      <formula>"jan."</formula>
    </cfRule>
  </conditionalFormatting>
  <conditionalFormatting sqref="Y15:Z16">
    <cfRule type="cellIs" dxfId="4732" priority="4696" operator="equal">
      <formula>"jan."</formula>
    </cfRule>
  </conditionalFormatting>
  <conditionalFormatting sqref="Y15:Z16">
    <cfRule type="cellIs" dxfId="4731" priority="4695" operator="equal">
      <formula>"jan."</formula>
    </cfRule>
  </conditionalFormatting>
  <conditionalFormatting sqref="Y15:Z16">
    <cfRule type="cellIs" dxfId="4730" priority="4694" operator="equal">
      <formula>"jan."</formula>
    </cfRule>
  </conditionalFormatting>
  <conditionalFormatting sqref="Y15:Z16">
    <cfRule type="cellIs" dxfId="4729" priority="4693" operator="equal">
      <formula>"jan."</formula>
    </cfRule>
  </conditionalFormatting>
  <conditionalFormatting sqref="Y15:Z16">
    <cfRule type="cellIs" dxfId="4728" priority="4692" operator="equal">
      <formula>"jan."</formula>
    </cfRule>
  </conditionalFormatting>
  <conditionalFormatting sqref="Y15:Z16">
    <cfRule type="cellIs" dxfId="4727" priority="4691" operator="equal">
      <formula>"jan."</formula>
    </cfRule>
  </conditionalFormatting>
  <conditionalFormatting sqref="Y15:Z16">
    <cfRule type="cellIs" dxfId="4726" priority="4690" operator="equal">
      <formula>"jan."</formula>
    </cfRule>
  </conditionalFormatting>
  <conditionalFormatting sqref="Y15:Z16">
    <cfRule type="cellIs" dxfId="4725" priority="4689" operator="equal">
      <formula>"jan."</formula>
    </cfRule>
  </conditionalFormatting>
  <conditionalFormatting sqref="Y15:Z16">
    <cfRule type="cellIs" dxfId="4724" priority="4687" operator="equal">
      <formula>"jan."</formula>
    </cfRule>
  </conditionalFormatting>
  <conditionalFormatting sqref="Y15:Z16">
    <cfRule type="cellIs" dxfId="4723" priority="4686" operator="equal">
      <formula>"jan."</formula>
    </cfRule>
  </conditionalFormatting>
  <conditionalFormatting sqref="Y15:Z16">
    <cfRule type="cellIs" dxfId="4722" priority="4684" operator="equal">
      <formula>"jan."</formula>
    </cfRule>
  </conditionalFormatting>
  <conditionalFormatting sqref="Y15:Z16">
    <cfRule type="cellIs" dxfId="4721" priority="4683" operator="equal">
      <formula>"jan."</formula>
    </cfRule>
  </conditionalFormatting>
  <conditionalFormatting sqref="Y15:Z16">
    <cfRule type="cellIs" dxfId="4720" priority="4682" operator="equal">
      <formula>"jan."</formula>
    </cfRule>
  </conditionalFormatting>
  <conditionalFormatting sqref="Y15:Z16">
    <cfRule type="cellIs" dxfId="4719" priority="4680" operator="equal">
      <formula>"jan."</formula>
    </cfRule>
  </conditionalFormatting>
  <conditionalFormatting sqref="Y15:Z16">
    <cfRule type="cellIs" dxfId="4718" priority="4670" operator="equal">
      <formula>"jan."</formula>
    </cfRule>
  </conditionalFormatting>
  <conditionalFormatting sqref="Y15:Z16">
    <cfRule type="cellIs" dxfId="4717" priority="4669" operator="equal">
      <formula>"jan."</formula>
    </cfRule>
  </conditionalFormatting>
  <conditionalFormatting sqref="Y15:Z16">
    <cfRule type="cellIs" dxfId="4716" priority="4668" operator="equal">
      <formula>"jan."</formula>
    </cfRule>
  </conditionalFormatting>
  <conditionalFormatting sqref="Y15:Z16">
    <cfRule type="cellIs" dxfId="4715" priority="4667" operator="equal">
      <formula>"jan."</formula>
    </cfRule>
  </conditionalFormatting>
  <conditionalFormatting sqref="Y15:Z16">
    <cfRule type="cellIs" dxfId="4714" priority="4666" operator="equal">
      <formula>"jan."</formula>
    </cfRule>
  </conditionalFormatting>
  <conditionalFormatting sqref="Y15:Z16">
    <cfRule type="cellIs" dxfId="4713" priority="4665" operator="equal">
      <formula>"jan."</formula>
    </cfRule>
  </conditionalFormatting>
  <conditionalFormatting sqref="Y15:Z16">
    <cfRule type="cellIs" dxfId="4712" priority="4664" operator="equal">
      <formula>"jan."</formula>
    </cfRule>
  </conditionalFormatting>
  <conditionalFormatting sqref="Y15:Z16">
    <cfRule type="cellIs" dxfId="4711" priority="4663" operator="equal">
      <formula>"jan."</formula>
    </cfRule>
  </conditionalFormatting>
  <conditionalFormatting sqref="Y15:Z16">
    <cfRule type="cellIs" dxfId="4710" priority="4662" operator="equal">
      <formula>"jan."</formula>
    </cfRule>
  </conditionalFormatting>
  <conditionalFormatting sqref="Y15:Z16">
    <cfRule type="cellIs" dxfId="4709" priority="4661" operator="equal">
      <formula>"jan."</formula>
    </cfRule>
  </conditionalFormatting>
  <conditionalFormatting sqref="Y15:Z16">
    <cfRule type="cellIs" dxfId="4708" priority="4660" operator="equal">
      <formula>"jan."</formula>
    </cfRule>
  </conditionalFormatting>
  <conditionalFormatting sqref="Y15:Z16">
    <cfRule type="cellIs" dxfId="4707" priority="4659" operator="equal">
      <formula>"jan."</formula>
    </cfRule>
  </conditionalFormatting>
  <conditionalFormatting sqref="Y15:Z16">
    <cfRule type="cellIs" dxfId="4706" priority="4658" operator="equal">
      <formula>"jan."</formula>
    </cfRule>
  </conditionalFormatting>
  <conditionalFormatting sqref="Y15:Z16">
    <cfRule type="cellIs" dxfId="4705" priority="4657" operator="equal">
      <formula>"jan."</formula>
    </cfRule>
  </conditionalFormatting>
  <conditionalFormatting sqref="Y15:Z16">
    <cfRule type="cellIs" dxfId="4704" priority="4656" operator="equal">
      <formula>"jan."</formula>
    </cfRule>
  </conditionalFormatting>
  <conditionalFormatting sqref="Y15:Z16">
    <cfRule type="cellIs" dxfId="4703" priority="4655" operator="equal">
      <formula>"jan."</formula>
    </cfRule>
  </conditionalFormatting>
  <conditionalFormatting sqref="Y15:Z16">
    <cfRule type="cellIs" dxfId="4702" priority="4654" operator="equal">
      <formula>"jan."</formula>
    </cfRule>
  </conditionalFormatting>
  <conditionalFormatting sqref="Y15:Z16">
    <cfRule type="cellIs" dxfId="4701" priority="4653" operator="equal">
      <formula>"jan."</formula>
    </cfRule>
  </conditionalFormatting>
  <conditionalFormatting sqref="Y15:Z16">
    <cfRule type="cellIs" dxfId="4700" priority="4652" operator="equal">
      <formula>"jan."</formula>
    </cfRule>
  </conditionalFormatting>
  <conditionalFormatting sqref="Y15:Z16">
    <cfRule type="cellIs" dxfId="4699" priority="4651" operator="equal">
      <formula>"jan."</formula>
    </cfRule>
  </conditionalFormatting>
  <conditionalFormatting sqref="Y15:Z16">
    <cfRule type="cellIs" dxfId="4698" priority="4650" operator="equal">
      <formula>"jan."</formula>
    </cfRule>
  </conditionalFormatting>
  <conditionalFormatting sqref="Y15:Z16">
    <cfRule type="cellIs" dxfId="4697" priority="4649" operator="equal">
      <formula>"jan."</formula>
    </cfRule>
  </conditionalFormatting>
  <conditionalFormatting sqref="Y15:Z16">
    <cfRule type="cellIs" dxfId="4696" priority="4648" operator="equal">
      <formula>"jan."</formula>
    </cfRule>
  </conditionalFormatting>
  <conditionalFormatting sqref="Y15:Z16">
    <cfRule type="cellIs" dxfId="4695" priority="4647" operator="equal">
      <formula>"jan."</formula>
    </cfRule>
  </conditionalFormatting>
  <conditionalFormatting sqref="Y15:Z16">
    <cfRule type="cellIs" dxfId="4694" priority="4646" operator="equal">
      <formula>"jan."</formula>
    </cfRule>
  </conditionalFormatting>
  <conditionalFormatting sqref="Y15:Z16">
    <cfRule type="cellIs" dxfId="4693" priority="4645" operator="equal">
      <formula>"jan."</formula>
    </cfRule>
  </conditionalFormatting>
  <conditionalFormatting sqref="Y15:Z16">
    <cfRule type="cellIs" dxfId="4692" priority="4644" operator="equal">
      <formula>"jan."</formula>
    </cfRule>
  </conditionalFormatting>
  <conditionalFormatting sqref="Y15:Z16">
    <cfRule type="cellIs" dxfId="4691" priority="4643" operator="equal">
      <formula>"jan."</formula>
    </cfRule>
  </conditionalFormatting>
  <conditionalFormatting sqref="Y15:Z16">
    <cfRule type="cellIs" dxfId="4690" priority="4642" operator="equal">
      <formula>"jan."</formula>
    </cfRule>
  </conditionalFormatting>
  <conditionalFormatting sqref="Y15:Z16">
    <cfRule type="cellIs" dxfId="4689" priority="4641" operator="equal">
      <formula>"jan."</formula>
    </cfRule>
  </conditionalFormatting>
  <conditionalFormatting sqref="Y15:Z16">
    <cfRule type="cellIs" dxfId="4688" priority="4640" operator="equal">
      <formula>"jan."</formula>
    </cfRule>
  </conditionalFormatting>
  <conditionalFormatting sqref="Y15:Z16">
    <cfRule type="cellIs" dxfId="4687" priority="4639" operator="equal">
      <formula>"jan."</formula>
    </cfRule>
  </conditionalFormatting>
  <conditionalFormatting sqref="Y15:Z16">
    <cfRule type="cellIs" dxfId="4686" priority="4638" operator="equal">
      <formula>"jan."</formula>
    </cfRule>
  </conditionalFormatting>
  <conditionalFormatting sqref="Y15:Z16">
    <cfRule type="cellIs" dxfId="4685" priority="4637" operator="equal">
      <formula>"jan."</formula>
    </cfRule>
  </conditionalFormatting>
  <conditionalFormatting sqref="Y15:Z16">
    <cfRule type="cellIs" dxfId="4684" priority="4636" operator="equal">
      <formula>"jan."</formula>
    </cfRule>
  </conditionalFormatting>
  <conditionalFormatting sqref="Y15:Z16">
    <cfRule type="cellIs" dxfId="4683" priority="4635" operator="equal">
      <formula>"jan."</formula>
    </cfRule>
  </conditionalFormatting>
  <conditionalFormatting sqref="Y15:Z16">
    <cfRule type="cellIs" dxfId="4682" priority="4634" operator="equal">
      <formula>"jan."</formula>
    </cfRule>
  </conditionalFormatting>
  <conditionalFormatting sqref="Y15:Z16">
    <cfRule type="cellIs" dxfId="4681" priority="4633" operator="equal">
      <formula>"jan."</formula>
    </cfRule>
  </conditionalFormatting>
  <conditionalFormatting sqref="Y15:Z16">
    <cfRule type="cellIs" dxfId="4680" priority="4632" operator="equal">
      <formula>"jan."</formula>
    </cfRule>
  </conditionalFormatting>
  <conditionalFormatting sqref="Y15:Z16">
    <cfRule type="cellIs" dxfId="4679" priority="4631" operator="equal">
      <formula>"jan."</formula>
    </cfRule>
  </conditionalFormatting>
  <conditionalFormatting sqref="Y15:Z16">
    <cfRule type="cellIs" dxfId="4678" priority="4630" operator="equal">
      <formula>"jan."</formula>
    </cfRule>
  </conditionalFormatting>
  <conditionalFormatting sqref="Y15:Z16">
    <cfRule type="cellIs" dxfId="4677" priority="4629" operator="equal">
      <formula>"jan."</formula>
    </cfRule>
  </conditionalFormatting>
  <conditionalFormatting sqref="Y15:Z16">
    <cfRule type="cellIs" dxfId="4676" priority="4628" operator="equal">
      <formula>"jan."</formula>
    </cfRule>
  </conditionalFormatting>
  <conditionalFormatting sqref="Y15:Z16">
    <cfRule type="cellIs" dxfId="4675" priority="4627" operator="equal">
      <formula>"jan."</formula>
    </cfRule>
  </conditionalFormatting>
  <conditionalFormatting sqref="Y15:Z16">
    <cfRule type="cellIs" dxfId="4674" priority="4625" operator="equal">
      <formula>"jan."</formula>
    </cfRule>
  </conditionalFormatting>
  <conditionalFormatting sqref="Y15:Z16">
    <cfRule type="cellIs" dxfId="4673" priority="4624" operator="equal">
      <formula>"jan."</formula>
    </cfRule>
  </conditionalFormatting>
  <conditionalFormatting sqref="Y15:Z16">
    <cfRule type="cellIs" dxfId="4672" priority="4623" operator="equal">
      <formula>"jan."</formula>
    </cfRule>
  </conditionalFormatting>
  <conditionalFormatting sqref="Y15:Z16">
    <cfRule type="cellIs" dxfId="4671" priority="4621" operator="equal">
      <formula>"jan."</formula>
    </cfRule>
  </conditionalFormatting>
  <conditionalFormatting sqref="Y15:Z16">
    <cfRule type="cellIs" dxfId="4670" priority="4620" operator="equal">
      <formula>"jan."</formula>
    </cfRule>
  </conditionalFormatting>
  <conditionalFormatting sqref="Y15:Z16">
    <cfRule type="cellIs" dxfId="4669" priority="4619" operator="equal">
      <formula>"jan."</formula>
    </cfRule>
  </conditionalFormatting>
  <conditionalFormatting sqref="Y15:Z16">
    <cfRule type="cellIs" dxfId="4668" priority="4618" operator="equal">
      <formula>"jan."</formula>
    </cfRule>
  </conditionalFormatting>
  <conditionalFormatting sqref="Y15:Z16">
    <cfRule type="cellIs" dxfId="4667" priority="4616" operator="equal">
      <formula>"jan."</formula>
    </cfRule>
  </conditionalFormatting>
  <conditionalFormatting sqref="Y15:Z16">
    <cfRule type="cellIs" dxfId="4666" priority="4615" operator="equal">
      <formula>"jan."</formula>
    </cfRule>
  </conditionalFormatting>
  <conditionalFormatting sqref="Y15:Z16">
    <cfRule type="cellIs" dxfId="4665" priority="4614" operator="equal">
      <formula>"jan."</formula>
    </cfRule>
  </conditionalFormatting>
  <conditionalFormatting sqref="Y15:Z16">
    <cfRule type="cellIs" dxfId="4664" priority="4612" operator="equal">
      <formula>"jan."</formula>
    </cfRule>
  </conditionalFormatting>
  <conditionalFormatting sqref="Y15:Z16">
    <cfRule type="cellIs" dxfId="4663" priority="4611" operator="equal">
      <formula>"jan."</formula>
    </cfRule>
  </conditionalFormatting>
  <conditionalFormatting sqref="Y15:Z16">
    <cfRule type="cellIs" dxfId="4662" priority="4609" operator="equal">
      <formula>"jan."</formula>
    </cfRule>
  </conditionalFormatting>
  <conditionalFormatting sqref="Y15:Z16">
    <cfRule type="cellIs" dxfId="4661" priority="4608" operator="equal">
      <formula>"jan."</formula>
    </cfRule>
  </conditionalFormatting>
  <conditionalFormatting sqref="Y15:Z16">
    <cfRule type="cellIs" dxfId="4660" priority="4607" operator="equal">
      <formula>"jan."</formula>
    </cfRule>
  </conditionalFormatting>
  <conditionalFormatting sqref="Y15:Z16">
    <cfRule type="cellIs" dxfId="4659" priority="4605" operator="equal">
      <formula>"jan."</formula>
    </cfRule>
  </conditionalFormatting>
  <conditionalFormatting sqref="Y15:Z16">
    <cfRule type="cellIs" dxfId="4658" priority="4604" operator="equal">
      <formula>"jan."</formula>
    </cfRule>
  </conditionalFormatting>
  <conditionalFormatting sqref="Y15:Z16">
    <cfRule type="cellIs" dxfId="4657" priority="4603" operator="equal">
      <formula>"jan."</formula>
    </cfRule>
  </conditionalFormatting>
  <conditionalFormatting sqref="Y15:Z16">
    <cfRule type="cellIs" dxfId="4656" priority="4602" operator="equal">
      <formula>"jan."</formula>
    </cfRule>
  </conditionalFormatting>
  <conditionalFormatting sqref="Y15:Z16">
    <cfRule type="cellIs" dxfId="4655" priority="4601" operator="equal">
      <formula>"jan."</formula>
    </cfRule>
  </conditionalFormatting>
  <conditionalFormatting sqref="Y15:Z16">
    <cfRule type="cellIs" dxfId="4654" priority="4600" operator="equal">
      <formula>"jan."</formula>
    </cfRule>
  </conditionalFormatting>
  <conditionalFormatting sqref="Y15:Z16">
    <cfRule type="cellIs" dxfId="4653" priority="4599" operator="equal">
      <formula>"jan."</formula>
    </cfRule>
  </conditionalFormatting>
  <conditionalFormatting sqref="Y15:Z16">
    <cfRule type="cellIs" dxfId="4652" priority="4598" operator="equal">
      <formula>"jan."</formula>
    </cfRule>
  </conditionalFormatting>
  <conditionalFormatting sqref="Y15:Z16">
    <cfRule type="cellIs" dxfId="4651" priority="4597" operator="equal">
      <formula>"jan."</formula>
    </cfRule>
  </conditionalFormatting>
  <conditionalFormatting sqref="Y15:Z16">
    <cfRule type="cellIs" dxfId="4650" priority="4596" operator="equal">
      <formula>"jan."</formula>
    </cfRule>
  </conditionalFormatting>
  <conditionalFormatting sqref="Y15:Z16">
    <cfRule type="cellIs" dxfId="4649" priority="4595" operator="equal">
      <formula>"jan."</formula>
    </cfRule>
  </conditionalFormatting>
  <conditionalFormatting sqref="Y15:Z16">
    <cfRule type="cellIs" dxfId="4648" priority="4594" operator="equal">
      <formula>"jan."</formula>
    </cfRule>
  </conditionalFormatting>
  <conditionalFormatting sqref="Y15:Z16">
    <cfRule type="cellIs" dxfId="4647" priority="4593" operator="equal">
      <formula>"jan."</formula>
    </cfRule>
  </conditionalFormatting>
  <conditionalFormatting sqref="Y15:Z16">
    <cfRule type="cellIs" dxfId="4646" priority="4592" operator="equal">
      <formula>"jan."</formula>
    </cfRule>
  </conditionalFormatting>
  <conditionalFormatting sqref="Y15:Z16">
    <cfRule type="cellIs" dxfId="4645" priority="4591" operator="equal">
      <formula>"jan."</formula>
    </cfRule>
  </conditionalFormatting>
  <conditionalFormatting sqref="Y15:Z16">
    <cfRule type="cellIs" dxfId="4644" priority="4589" operator="equal">
      <formula>"jan."</formula>
    </cfRule>
  </conditionalFormatting>
  <conditionalFormatting sqref="Y15:Z16">
    <cfRule type="cellIs" dxfId="4643" priority="4588" operator="equal">
      <formula>"jan."</formula>
    </cfRule>
  </conditionalFormatting>
  <conditionalFormatting sqref="Y15:Z16">
    <cfRule type="cellIs" dxfId="4642" priority="4587" operator="equal">
      <formula>"jan."</formula>
    </cfRule>
  </conditionalFormatting>
  <conditionalFormatting sqref="Y15:Z16">
    <cfRule type="cellIs" dxfId="4641" priority="4586" operator="equal">
      <formula>"jan."</formula>
    </cfRule>
  </conditionalFormatting>
  <conditionalFormatting sqref="Y15:Z16">
    <cfRule type="cellIs" dxfId="4640" priority="4585" operator="equal">
      <formula>"jan."</formula>
    </cfRule>
  </conditionalFormatting>
  <conditionalFormatting sqref="Y15:Z16">
    <cfRule type="cellIs" dxfId="4639" priority="4584" operator="equal">
      <formula>"jan."</formula>
    </cfRule>
  </conditionalFormatting>
  <conditionalFormatting sqref="Y15:Z16">
    <cfRule type="cellIs" dxfId="4638" priority="4583" operator="equal">
      <formula>"jan."</formula>
    </cfRule>
  </conditionalFormatting>
  <conditionalFormatting sqref="Y15:Z16">
    <cfRule type="cellIs" dxfId="4637" priority="4582" operator="equal">
      <formula>"jan."</formula>
    </cfRule>
  </conditionalFormatting>
  <conditionalFormatting sqref="Y15:Z16">
    <cfRule type="cellIs" dxfId="4636" priority="4581" operator="equal">
      <formula>"jan."</formula>
    </cfRule>
  </conditionalFormatting>
  <conditionalFormatting sqref="Y15:Z16">
    <cfRule type="cellIs" dxfId="4635" priority="4580" operator="equal">
      <formula>"jan."</formula>
    </cfRule>
  </conditionalFormatting>
  <conditionalFormatting sqref="Y15:Z16">
    <cfRule type="cellIs" dxfId="4634" priority="4579" operator="equal">
      <formula>"jan."</formula>
    </cfRule>
  </conditionalFormatting>
  <conditionalFormatting sqref="Y15:Z16">
    <cfRule type="cellIs" dxfId="4633" priority="4578" operator="equal">
      <formula>"jan."</formula>
    </cfRule>
  </conditionalFormatting>
  <conditionalFormatting sqref="Y15:Z16">
    <cfRule type="cellIs" dxfId="4632" priority="4577" operator="equal">
      <formula>"jan."</formula>
    </cfRule>
  </conditionalFormatting>
  <conditionalFormatting sqref="Y15:Z16">
    <cfRule type="cellIs" dxfId="4631" priority="4576" operator="equal">
      <formula>"jan."</formula>
    </cfRule>
  </conditionalFormatting>
  <conditionalFormatting sqref="Y15:Z16">
    <cfRule type="cellIs" dxfId="4630" priority="4575" operator="equal">
      <formula>"jan."</formula>
    </cfRule>
  </conditionalFormatting>
  <conditionalFormatting sqref="Y15:Z16">
    <cfRule type="cellIs" dxfId="4629" priority="4574" operator="equal">
      <formula>"jan."</formula>
    </cfRule>
  </conditionalFormatting>
  <conditionalFormatting sqref="Y15:Z16">
    <cfRule type="cellIs" dxfId="4628" priority="4573" operator="equal">
      <formula>"jan."</formula>
    </cfRule>
  </conditionalFormatting>
  <conditionalFormatting sqref="Y15:Z16">
    <cfRule type="cellIs" dxfId="4627" priority="4572" operator="equal">
      <formula>"jan."</formula>
    </cfRule>
  </conditionalFormatting>
  <conditionalFormatting sqref="Y15:Z16">
    <cfRule type="cellIs" dxfId="4626" priority="4571" operator="equal">
      <formula>"jan."</formula>
    </cfRule>
  </conditionalFormatting>
  <conditionalFormatting sqref="Y15:Z16">
    <cfRule type="cellIs" dxfId="4625" priority="4569" operator="equal">
      <formula>"jan."</formula>
    </cfRule>
  </conditionalFormatting>
  <conditionalFormatting sqref="Y15:Z16">
    <cfRule type="cellIs" dxfId="4624" priority="4568" operator="equal">
      <formula>"jan."</formula>
    </cfRule>
  </conditionalFormatting>
  <conditionalFormatting sqref="Y15:Z16">
    <cfRule type="cellIs" dxfId="4623" priority="4567" operator="equal">
      <formula>"jan."</formula>
    </cfRule>
  </conditionalFormatting>
  <conditionalFormatting sqref="Y15:Z16">
    <cfRule type="cellIs" dxfId="4622" priority="4566" operator="equal">
      <formula>"jan."</formula>
    </cfRule>
  </conditionalFormatting>
  <conditionalFormatting sqref="Y15:Z16">
    <cfRule type="cellIs" dxfId="4621" priority="4565" operator="equal">
      <formula>"jan."</formula>
    </cfRule>
  </conditionalFormatting>
  <conditionalFormatting sqref="Y15:Z16">
    <cfRule type="cellIs" dxfId="4620" priority="4564" operator="equal">
      <formula>"jan."</formula>
    </cfRule>
  </conditionalFormatting>
  <conditionalFormatting sqref="Y15:Z16">
    <cfRule type="cellIs" dxfId="4619" priority="4563" operator="equal">
      <formula>"jan."</formula>
    </cfRule>
  </conditionalFormatting>
  <conditionalFormatting sqref="Y15:Z16">
    <cfRule type="cellIs" dxfId="4618" priority="4562" operator="equal">
      <formula>"jan."</formula>
    </cfRule>
  </conditionalFormatting>
  <conditionalFormatting sqref="Y15:Z16">
    <cfRule type="cellIs" dxfId="4617" priority="4561" operator="equal">
      <formula>"jan."</formula>
    </cfRule>
  </conditionalFormatting>
  <conditionalFormatting sqref="Y15:Z16">
    <cfRule type="cellIs" dxfId="4616" priority="4559" operator="equal">
      <formula>"jan."</formula>
    </cfRule>
  </conditionalFormatting>
  <conditionalFormatting sqref="Y15:Z16">
    <cfRule type="cellIs" dxfId="4615" priority="4558" operator="equal">
      <formula>"jan."</formula>
    </cfRule>
  </conditionalFormatting>
  <conditionalFormatting sqref="Y15:Z16">
    <cfRule type="cellIs" dxfId="4614" priority="4557" operator="equal">
      <formula>"jan."</formula>
    </cfRule>
  </conditionalFormatting>
  <conditionalFormatting sqref="Y15:Z16">
    <cfRule type="cellIs" dxfId="4613" priority="4556" operator="equal">
      <formula>"jan."</formula>
    </cfRule>
  </conditionalFormatting>
  <conditionalFormatting sqref="Y15:Z16">
    <cfRule type="cellIs" dxfId="4612" priority="4555" operator="equal">
      <formula>"jan."</formula>
    </cfRule>
  </conditionalFormatting>
  <conditionalFormatting sqref="Y15:Z16">
    <cfRule type="cellIs" dxfId="4611" priority="4554" operator="equal">
      <formula>"jan."</formula>
    </cfRule>
  </conditionalFormatting>
  <conditionalFormatting sqref="Y15:Z16">
    <cfRule type="cellIs" dxfId="4610" priority="4553" operator="equal">
      <formula>"jan."</formula>
    </cfRule>
  </conditionalFormatting>
  <conditionalFormatting sqref="Y15:Z16">
    <cfRule type="cellIs" dxfId="4609" priority="4552" operator="equal">
      <formula>"jan."</formula>
    </cfRule>
  </conditionalFormatting>
  <conditionalFormatting sqref="Y15:Z16">
    <cfRule type="cellIs" dxfId="4608" priority="4551" operator="equal">
      <formula>"jan."</formula>
    </cfRule>
  </conditionalFormatting>
  <conditionalFormatting sqref="Y15:Z16">
    <cfRule type="cellIs" dxfId="4607" priority="4550" operator="equal">
      <formula>"jan."</formula>
    </cfRule>
  </conditionalFormatting>
  <conditionalFormatting sqref="Y15:Z16">
    <cfRule type="cellIs" dxfId="4606" priority="4549" operator="equal">
      <formula>"jan."</formula>
    </cfRule>
  </conditionalFormatting>
  <conditionalFormatting sqref="Y15:Z16">
    <cfRule type="cellIs" dxfId="4605" priority="4548" operator="equal">
      <formula>"jan."</formula>
    </cfRule>
  </conditionalFormatting>
  <conditionalFormatting sqref="Y15:Z16">
    <cfRule type="cellIs" dxfId="4604" priority="4547" operator="equal">
      <formula>"jan."</formula>
    </cfRule>
  </conditionalFormatting>
  <conditionalFormatting sqref="Y15:Z16">
    <cfRule type="cellIs" dxfId="4603" priority="4545" operator="equal">
      <formula>"jan."</formula>
    </cfRule>
  </conditionalFormatting>
  <conditionalFormatting sqref="Y15:Z16">
    <cfRule type="cellIs" dxfId="4602" priority="4543" operator="equal">
      <formula>"jan."</formula>
    </cfRule>
  </conditionalFormatting>
  <conditionalFormatting sqref="Y15:Z16">
    <cfRule type="cellIs" dxfId="4601" priority="4542" operator="equal">
      <formula>"jan."</formula>
    </cfRule>
  </conditionalFormatting>
  <conditionalFormatting sqref="Y15:Z16">
    <cfRule type="cellIs" dxfId="4600" priority="4541" operator="equal">
      <formula>"jan."</formula>
    </cfRule>
  </conditionalFormatting>
  <conditionalFormatting sqref="Y15:Z16">
    <cfRule type="cellIs" dxfId="4599" priority="4540" operator="equal">
      <formula>"jan."</formula>
    </cfRule>
  </conditionalFormatting>
  <conditionalFormatting sqref="Y15:Z16">
    <cfRule type="cellIs" dxfId="4598" priority="4539" operator="equal">
      <formula>"jan."</formula>
    </cfRule>
  </conditionalFormatting>
  <conditionalFormatting sqref="Y15:Z16">
    <cfRule type="cellIs" dxfId="4597" priority="4536" operator="equal">
      <formula>"jan."</formula>
    </cfRule>
  </conditionalFormatting>
  <conditionalFormatting sqref="Y15:Z16">
    <cfRule type="cellIs" dxfId="4596" priority="4535" operator="equal">
      <formula>"jan."</formula>
    </cfRule>
  </conditionalFormatting>
  <conditionalFormatting sqref="Y15:Z16">
    <cfRule type="cellIs" dxfId="4595" priority="4534" operator="equal">
      <formula>"jan."</formula>
    </cfRule>
  </conditionalFormatting>
  <conditionalFormatting sqref="Y15:Z16">
    <cfRule type="cellIs" dxfId="4594" priority="4533" operator="equal">
      <formula>"jan."</formula>
    </cfRule>
  </conditionalFormatting>
  <conditionalFormatting sqref="Y15:Z16">
    <cfRule type="cellIs" dxfId="4593" priority="4532" operator="equal">
      <formula>"jan."</formula>
    </cfRule>
  </conditionalFormatting>
  <conditionalFormatting sqref="Y15:Z16">
    <cfRule type="cellIs" dxfId="4592" priority="4531" operator="equal">
      <formula>"jan."</formula>
    </cfRule>
  </conditionalFormatting>
  <conditionalFormatting sqref="Y15:Z16">
    <cfRule type="cellIs" dxfId="4591" priority="4530" operator="equal">
      <formula>"jan."</formula>
    </cfRule>
  </conditionalFormatting>
  <conditionalFormatting sqref="Y15:Z16">
    <cfRule type="cellIs" dxfId="4590" priority="4529" operator="equal">
      <formula>"jan."</formula>
    </cfRule>
  </conditionalFormatting>
  <conditionalFormatting sqref="Y15:Z16">
    <cfRule type="cellIs" dxfId="4589" priority="4528" operator="equal">
      <formula>"jan."</formula>
    </cfRule>
  </conditionalFormatting>
  <conditionalFormatting sqref="Y15:Z16">
    <cfRule type="cellIs" dxfId="4588" priority="4527" operator="equal">
      <formula>"jan."</formula>
    </cfRule>
  </conditionalFormatting>
  <conditionalFormatting sqref="Y15:Z16">
    <cfRule type="cellIs" dxfId="4587" priority="4526" operator="equal">
      <formula>"jan."</formula>
    </cfRule>
  </conditionalFormatting>
  <conditionalFormatting sqref="Y15:Z16">
    <cfRule type="cellIs" dxfId="4586" priority="4525" operator="equal">
      <formula>"jan."</formula>
    </cfRule>
  </conditionalFormatting>
  <conditionalFormatting sqref="Y15:Z16">
    <cfRule type="cellIs" dxfId="4585" priority="4524" operator="equal">
      <formula>"jan."</formula>
    </cfRule>
  </conditionalFormatting>
  <conditionalFormatting sqref="Y15:Z16">
    <cfRule type="cellIs" dxfId="4584" priority="4523" operator="equal">
      <formula>"jan."</formula>
    </cfRule>
  </conditionalFormatting>
  <conditionalFormatting sqref="Y15:Z16">
    <cfRule type="cellIs" dxfId="4583" priority="4522" operator="equal">
      <formula>"jan."</formula>
    </cfRule>
  </conditionalFormatting>
  <conditionalFormatting sqref="Y15:Z16">
    <cfRule type="cellIs" dxfId="4582" priority="4521" operator="equal">
      <formula>"jan."</formula>
    </cfRule>
  </conditionalFormatting>
  <conditionalFormatting sqref="Y15:Z16">
    <cfRule type="cellIs" dxfId="4581" priority="4520" operator="equal">
      <formula>"jan."</formula>
    </cfRule>
  </conditionalFormatting>
  <conditionalFormatting sqref="Y15:Z16">
    <cfRule type="cellIs" dxfId="4580" priority="4519" operator="equal">
      <formula>"jan."</formula>
    </cfRule>
  </conditionalFormatting>
  <conditionalFormatting sqref="Y15:Z16">
    <cfRule type="cellIs" dxfId="4579" priority="4518" operator="equal">
      <formula>"jan."</formula>
    </cfRule>
  </conditionalFormatting>
  <conditionalFormatting sqref="Y15:Z16">
    <cfRule type="cellIs" dxfId="4578" priority="4517" operator="equal">
      <formula>"jan."</formula>
    </cfRule>
  </conditionalFormatting>
  <conditionalFormatting sqref="Y15:Z16">
    <cfRule type="cellIs" dxfId="4577" priority="4516" operator="equal">
      <formula>"jan."</formula>
    </cfRule>
  </conditionalFormatting>
  <conditionalFormatting sqref="Y15:Z16">
    <cfRule type="cellIs" dxfId="4576" priority="4515" operator="equal">
      <formula>"jan."</formula>
    </cfRule>
  </conditionalFormatting>
  <conditionalFormatting sqref="Y15:Z16">
    <cfRule type="cellIs" dxfId="4575" priority="4514" operator="equal">
      <formula>"jan."</formula>
    </cfRule>
  </conditionalFormatting>
  <conditionalFormatting sqref="Y15:Z16">
    <cfRule type="cellIs" dxfId="4574" priority="4513" operator="equal">
      <formula>"jan."</formula>
    </cfRule>
  </conditionalFormatting>
  <conditionalFormatting sqref="Y15:Z16">
    <cfRule type="cellIs" dxfId="4573" priority="4512" operator="equal">
      <formula>"jan."</formula>
    </cfRule>
  </conditionalFormatting>
  <conditionalFormatting sqref="Y15:Z16">
    <cfRule type="cellIs" dxfId="4572" priority="4511" operator="equal">
      <formula>"jan."</formula>
    </cfRule>
  </conditionalFormatting>
  <conditionalFormatting sqref="Y15:Z16">
    <cfRule type="cellIs" dxfId="4571" priority="4510" operator="equal">
      <formula>"jan."</formula>
    </cfRule>
  </conditionalFormatting>
  <conditionalFormatting sqref="Y15:Z16">
    <cfRule type="cellIs" dxfId="4570" priority="4509" operator="equal">
      <formula>"jan."</formula>
    </cfRule>
  </conditionalFormatting>
  <conditionalFormatting sqref="Y15:Z16">
    <cfRule type="cellIs" dxfId="4569" priority="4508" operator="equal">
      <formula>"jan."</formula>
    </cfRule>
  </conditionalFormatting>
  <conditionalFormatting sqref="Y15:Z16">
    <cfRule type="cellIs" dxfId="4568" priority="4506" operator="equal">
      <formula>"jan."</formula>
    </cfRule>
  </conditionalFormatting>
  <conditionalFormatting sqref="Y15:Z16">
    <cfRule type="cellIs" dxfId="4567" priority="4505" operator="equal">
      <formula>"jan."</formula>
    </cfRule>
  </conditionalFormatting>
  <conditionalFormatting sqref="Y15:Z16">
    <cfRule type="cellIs" dxfId="4566" priority="4504" operator="equal">
      <formula>"jan."</formula>
    </cfRule>
  </conditionalFormatting>
  <conditionalFormatting sqref="Y15:Z16">
    <cfRule type="cellIs" dxfId="4565" priority="4503" operator="equal">
      <formula>"jan."</formula>
    </cfRule>
  </conditionalFormatting>
  <conditionalFormatting sqref="Y15:Z16">
    <cfRule type="cellIs" dxfId="4564" priority="4502" operator="equal">
      <formula>"jan."</formula>
    </cfRule>
  </conditionalFormatting>
  <conditionalFormatting sqref="Y15:Z16">
    <cfRule type="cellIs" dxfId="4563" priority="4501" operator="equal">
      <formula>"jan."</formula>
    </cfRule>
  </conditionalFormatting>
  <conditionalFormatting sqref="Y15:Z16">
    <cfRule type="cellIs" dxfId="4562" priority="4500" operator="equal">
      <formula>"jan."</formula>
    </cfRule>
  </conditionalFormatting>
  <conditionalFormatting sqref="Y15:Z16">
    <cfRule type="cellIs" dxfId="4561" priority="4499" operator="equal">
      <formula>"jan."</formula>
    </cfRule>
  </conditionalFormatting>
  <conditionalFormatting sqref="Y15:Z16">
    <cfRule type="cellIs" dxfId="4560" priority="4498" operator="equal">
      <formula>"jan."</formula>
    </cfRule>
  </conditionalFormatting>
  <conditionalFormatting sqref="Y15:Z16">
    <cfRule type="cellIs" dxfId="4559" priority="4497" operator="equal">
      <formula>"jan."</formula>
    </cfRule>
  </conditionalFormatting>
  <conditionalFormatting sqref="Y15:Z16">
    <cfRule type="cellIs" dxfId="4558" priority="4496" operator="equal">
      <formula>"jan."</formula>
    </cfRule>
  </conditionalFormatting>
  <conditionalFormatting sqref="Y15:Z16">
    <cfRule type="cellIs" dxfId="4557" priority="4495" operator="equal">
      <formula>"jan."</formula>
    </cfRule>
  </conditionalFormatting>
  <conditionalFormatting sqref="Y15:Z16">
    <cfRule type="cellIs" dxfId="4556" priority="4494" operator="equal">
      <formula>"jan."</formula>
    </cfRule>
  </conditionalFormatting>
  <conditionalFormatting sqref="Y15:Z16">
    <cfRule type="cellIs" dxfId="4555" priority="4493" operator="equal">
      <formula>"jan."</formula>
    </cfRule>
  </conditionalFormatting>
  <conditionalFormatting sqref="Y15:Z16">
    <cfRule type="cellIs" dxfId="4554" priority="4492" operator="equal">
      <formula>"jan."</formula>
    </cfRule>
  </conditionalFormatting>
  <conditionalFormatting sqref="Y15:Z16">
    <cfRule type="cellIs" dxfId="4553" priority="4491" operator="equal">
      <formula>"jan."</formula>
    </cfRule>
  </conditionalFormatting>
  <conditionalFormatting sqref="Y15:Z16">
    <cfRule type="cellIs" dxfId="4552" priority="4490" operator="equal">
      <formula>"jan."</formula>
    </cfRule>
  </conditionalFormatting>
  <conditionalFormatting sqref="Y15:Z16">
    <cfRule type="cellIs" dxfId="4551" priority="4489" operator="equal">
      <formula>"jan."</formula>
    </cfRule>
  </conditionalFormatting>
  <conditionalFormatting sqref="Y15:Z16">
    <cfRule type="cellIs" dxfId="4550" priority="4488" operator="equal">
      <formula>"jan."</formula>
    </cfRule>
  </conditionalFormatting>
  <conditionalFormatting sqref="Y15:Z16">
    <cfRule type="cellIs" dxfId="4549" priority="4487" operator="equal">
      <formula>"jan."</formula>
    </cfRule>
  </conditionalFormatting>
  <conditionalFormatting sqref="Y15:Z16">
    <cfRule type="cellIs" dxfId="4548" priority="4486" operator="equal">
      <formula>"jan."</formula>
    </cfRule>
  </conditionalFormatting>
  <conditionalFormatting sqref="Y15:Z16">
    <cfRule type="cellIs" dxfId="4547" priority="4485" operator="equal">
      <formula>"jan."</formula>
    </cfRule>
  </conditionalFormatting>
  <conditionalFormatting sqref="Y15:Z16">
    <cfRule type="cellIs" dxfId="4546" priority="4484" operator="equal">
      <formula>"jan."</formula>
    </cfRule>
  </conditionalFormatting>
  <conditionalFormatting sqref="Y15:Z16">
    <cfRule type="cellIs" dxfId="4545" priority="4483" operator="equal">
      <formula>"jan."</formula>
    </cfRule>
  </conditionalFormatting>
  <conditionalFormatting sqref="Y15:Z16">
    <cfRule type="cellIs" dxfId="4544" priority="4482" operator="equal">
      <formula>"jan."</formula>
    </cfRule>
  </conditionalFormatting>
  <conditionalFormatting sqref="Y15:Z16">
    <cfRule type="cellIs" dxfId="4543" priority="4481" operator="equal">
      <formula>"jan."</formula>
    </cfRule>
  </conditionalFormatting>
  <conditionalFormatting sqref="Y15:Z16">
    <cfRule type="cellIs" dxfId="4542" priority="4480" operator="equal">
      <formula>"jan."</formula>
    </cfRule>
  </conditionalFormatting>
  <conditionalFormatting sqref="Y15:Z16">
    <cfRule type="cellIs" dxfId="4541" priority="4479" operator="equal">
      <formula>"jan."</formula>
    </cfRule>
  </conditionalFormatting>
  <conditionalFormatting sqref="Y15:Z16">
    <cfRule type="cellIs" dxfId="4540" priority="4478" operator="equal">
      <formula>"jan."</formula>
    </cfRule>
  </conditionalFormatting>
  <conditionalFormatting sqref="Y15:Z16">
    <cfRule type="cellIs" dxfId="4539" priority="4476" operator="equal">
      <formula>"jan."</formula>
    </cfRule>
  </conditionalFormatting>
  <conditionalFormatting sqref="Y15:Z16">
    <cfRule type="cellIs" dxfId="4538" priority="4474" operator="equal">
      <formula>"jan."</formula>
    </cfRule>
  </conditionalFormatting>
  <conditionalFormatting sqref="Y15:Z16">
    <cfRule type="cellIs" dxfId="4537" priority="4473" operator="equal">
      <formula>"jan."</formula>
    </cfRule>
  </conditionalFormatting>
  <conditionalFormatting sqref="Y15:Z16">
    <cfRule type="cellIs" dxfId="4536" priority="4472" operator="equal">
      <formula>"jan."</formula>
    </cfRule>
  </conditionalFormatting>
  <conditionalFormatting sqref="Y15:Z16">
    <cfRule type="cellIs" dxfId="4535" priority="4471" operator="equal">
      <formula>"jan."</formula>
    </cfRule>
  </conditionalFormatting>
  <conditionalFormatting sqref="Y15:Z16">
    <cfRule type="cellIs" dxfId="4534" priority="4470" operator="equal">
      <formula>"jan."</formula>
    </cfRule>
  </conditionalFormatting>
  <conditionalFormatting sqref="Y15:Z16">
    <cfRule type="cellIs" dxfId="4533" priority="4469" operator="equal">
      <formula>"jan."</formula>
    </cfRule>
  </conditionalFormatting>
  <conditionalFormatting sqref="Y15:Z16">
    <cfRule type="cellIs" dxfId="4532" priority="4468" operator="equal">
      <formula>"jan."</formula>
    </cfRule>
  </conditionalFormatting>
  <conditionalFormatting sqref="Y15:Z16">
    <cfRule type="cellIs" dxfId="4531" priority="4467" operator="equal">
      <formula>"jan."</formula>
    </cfRule>
  </conditionalFormatting>
  <conditionalFormatting sqref="Y15:Z16">
    <cfRule type="cellIs" dxfId="4530" priority="4466" operator="equal">
      <formula>"jan."</formula>
    </cfRule>
  </conditionalFormatting>
  <conditionalFormatting sqref="Y15:Z16">
    <cfRule type="cellIs" dxfId="4529" priority="4465" operator="equal">
      <formula>"jan."</formula>
    </cfRule>
  </conditionalFormatting>
  <conditionalFormatting sqref="Y15:Z16">
    <cfRule type="cellIs" dxfId="4528" priority="4463" operator="equal">
      <formula>"jan."</formula>
    </cfRule>
  </conditionalFormatting>
  <conditionalFormatting sqref="Y15:Z16">
    <cfRule type="cellIs" dxfId="4527" priority="4462" operator="equal">
      <formula>"jan."</formula>
    </cfRule>
  </conditionalFormatting>
  <conditionalFormatting sqref="Y15:Z16">
    <cfRule type="cellIs" dxfId="4526" priority="4461" operator="equal">
      <formula>"jan."</formula>
    </cfRule>
  </conditionalFormatting>
  <conditionalFormatting sqref="Y15:Z16">
    <cfRule type="cellIs" dxfId="4525" priority="4457" operator="equal">
      <formula>"jan."</formula>
    </cfRule>
  </conditionalFormatting>
  <conditionalFormatting sqref="Y15:Z16">
    <cfRule type="cellIs" dxfId="4524" priority="4456" operator="equal">
      <formula>"jan."</formula>
    </cfRule>
  </conditionalFormatting>
  <conditionalFormatting sqref="Y15:Z16">
    <cfRule type="cellIs" dxfId="4523" priority="4455" operator="equal">
      <formula>"jan."</formula>
    </cfRule>
  </conditionalFormatting>
  <conditionalFormatting sqref="Y15:Z16">
    <cfRule type="cellIs" dxfId="4522" priority="4452" operator="equal">
      <formula>"jan."</formula>
    </cfRule>
  </conditionalFormatting>
  <conditionalFormatting sqref="Y15:Z16">
    <cfRule type="cellIs" dxfId="4521" priority="4451" operator="equal">
      <formula>"jan."</formula>
    </cfRule>
  </conditionalFormatting>
  <conditionalFormatting sqref="Y15:Z16">
    <cfRule type="cellIs" dxfId="4520" priority="4450" operator="equal">
      <formula>"jan."</formula>
    </cfRule>
  </conditionalFormatting>
  <conditionalFormatting sqref="Y15:Z16">
    <cfRule type="cellIs" dxfId="4519" priority="4449" operator="equal">
      <formula>"jan."</formula>
    </cfRule>
  </conditionalFormatting>
  <conditionalFormatting sqref="Y15:Z16">
    <cfRule type="cellIs" dxfId="4518" priority="4448" operator="equal">
      <formula>"jan."</formula>
    </cfRule>
  </conditionalFormatting>
  <conditionalFormatting sqref="Y15:Z16">
    <cfRule type="cellIs" dxfId="4517" priority="4447" operator="equal">
      <formula>"jan."</formula>
    </cfRule>
  </conditionalFormatting>
  <conditionalFormatting sqref="Y15:Z16">
    <cfRule type="cellIs" dxfId="4516" priority="4446" operator="equal">
      <formula>"jan."</formula>
    </cfRule>
  </conditionalFormatting>
  <conditionalFormatting sqref="Y15:Z16">
    <cfRule type="cellIs" dxfId="4515" priority="4445" operator="equal">
      <formula>"jan."</formula>
    </cfRule>
  </conditionalFormatting>
  <conditionalFormatting sqref="Y15:Z16">
    <cfRule type="cellIs" dxfId="4514" priority="4444" operator="equal">
      <formula>"jan."</formula>
    </cfRule>
  </conditionalFormatting>
  <conditionalFormatting sqref="Y15:Z16">
    <cfRule type="cellIs" dxfId="4513" priority="4443" operator="equal">
      <formula>"jan."</formula>
    </cfRule>
  </conditionalFormatting>
  <conditionalFormatting sqref="Y15:Z16">
    <cfRule type="cellIs" dxfId="4512" priority="4442" operator="equal">
      <formula>"jan."</formula>
    </cfRule>
  </conditionalFormatting>
  <conditionalFormatting sqref="Y15:Z16">
    <cfRule type="cellIs" dxfId="4511" priority="4441" operator="equal">
      <formula>"jan."</formula>
    </cfRule>
  </conditionalFormatting>
  <conditionalFormatting sqref="Y15:Z16">
    <cfRule type="cellIs" dxfId="4510" priority="4440" operator="equal">
      <formula>"jan."</formula>
    </cfRule>
  </conditionalFormatting>
  <conditionalFormatting sqref="Y15:Z16">
    <cfRule type="cellIs" dxfId="4509" priority="4439" operator="equal">
      <formula>"jan."</formula>
    </cfRule>
  </conditionalFormatting>
  <conditionalFormatting sqref="Y15:Z16">
    <cfRule type="cellIs" dxfId="4508" priority="4438" operator="equal">
      <formula>"jan."</formula>
    </cfRule>
  </conditionalFormatting>
  <conditionalFormatting sqref="Y15:Z16">
    <cfRule type="cellIs" dxfId="4507" priority="4437" operator="equal">
      <formula>"jan."</formula>
    </cfRule>
  </conditionalFormatting>
  <conditionalFormatting sqref="Y15:Z16">
    <cfRule type="cellIs" dxfId="4506" priority="4436" operator="equal">
      <formula>"jan."</formula>
    </cfRule>
  </conditionalFormatting>
  <conditionalFormatting sqref="Y15:Z16">
    <cfRule type="cellIs" dxfId="4505" priority="4435" operator="equal">
      <formula>"jan."</formula>
    </cfRule>
  </conditionalFormatting>
  <conditionalFormatting sqref="Y15:Z16">
    <cfRule type="cellIs" dxfId="4504" priority="4434" operator="equal">
      <formula>"jan."</formula>
    </cfRule>
  </conditionalFormatting>
  <conditionalFormatting sqref="Y15:Z16">
    <cfRule type="cellIs" dxfId="4503" priority="4433" operator="equal">
      <formula>"jan."</formula>
    </cfRule>
  </conditionalFormatting>
  <conditionalFormatting sqref="Y15:Z16">
    <cfRule type="cellIs" dxfId="4502" priority="4432" operator="equal">
      <formula>"jan."</formula>
    </cfRule>
  </conditionalFormatting>
  <conditionalFormatting sqref="Y15:Z16">
    <cfRule type="cellIs" dxfId="4501" priority="4430" operator="equal">
      <formula>"jan."</formula>
    </cfRule>
  </conditionalFormatting>
  <conditionalFormatting sqref="Y15:Z16">
    <cfRule type="cellIs" dxfId="4500" priority="4429" operator="equal">
      <formula>"jan."</formula>
    </cfRule>
  </conditionalFormatting>
  <conditionalFormatting sqref="Y15:Z16">
    <cfRule type="cellIs" dxfId="4499" priority="4428" operator="equal">
      <formula>"jan."</formula>
    </cfRule>
  </conditionalFormatting>
  <conditionalFormatting sqref="Y15:Z16">
    <cfRule type="cellIs" dxfId="4498" priority="4426" operator="equal">
      <formula>"jan."</formula>
    </cfRule>
  </conditionalFormatting>
  <conditionalFormatting sqref="Y15:Z16">
    <cfRule type="cellIs" dxfId="4497" priority="4425" operator="equal">
      <formula>"jan."</formula>
    </cfRule>
  </conditionalFormatting>
  <conditionalFormatting sqref="Y15:Z16">
    <cfRule type="cellIs" dxfId="4496" priority="4423" operator="equal">
      <formula>"jan."</formula>
    </cfRule>
  </conditionalFormatting>
  <conditionalFormatting sqref="Y15:Z16">
    <cfRule type="cellIs" dxfId="4495" priority="4422" operator="equal">
      <formula>"jan."</formula>
    </cfRule>
  </conditionalFormatting>
  <conditionalFormatting sqref="Y15:Z16">
    <cfRule type="cellIs" dxfId="4494" priority="4421" operator="equal">
      <formula>"jan."</formula>
    </cfRule>
  </conditionalFormatting>
  <conditionalFormatting sqref="Y15:Z16">
    <cfRule type="cellIs" dxfId="4493" priority="4419" operator="equal">
      <formula>"jan."</formula>
    </cfRule>
  </conditionalFormatting>
  <conditionalFormatting sqref="Y15:Z16">
    <cfRule type="cellIs" dxfId="4492" priority="4418" operator="equal">
      <formula>"jan."</formula>
    </cfRule>
  </conditionalFormatting>
  <conditionalFormatting sqref="Y15:Z16">
    <cfRule type="cellIs" dxfId="4491" priority="4417" operator="equal">
      <formula>"jan."</formula>
    </cfRule>
  </conditionalFormatting>
  <conditionalFormatting sqref="Y15:Z16">
    <cfRule type="cellIs" dxfId="4490" priority="4414" operator="equal">
      <formula>"jan."</formula>
    </cfRule>
  </conditionalFormatting>
  <conditionalFormatting sqref="Y15:Z16">
    <cfRule type="cellIs" dxfId="4489" priority="4413" operator="equal">
      <formula>"jan."</formula>
    </cfRule>
  </conditionalFormatting>
  <conditionalFormatting sqref="Y15:Z16">
    <cfRule type="cellIs" dxfId="4488" priority="4412" operator="equal">
      <formula>"jan."</formula>
    </cfRule>
  </conditionalFormatting>
  <conditionalFormatting sqref="Y15:Z16">
    <cfRule type="cellIs" dxfId="4487" priority="4411" operator="equal">
      <formula>"jan."</formula>
    </cfRule>
  </conditionalFormatting>
  <conditionalFormatting sqref="Y15:Z16">
    <cfRule type="cellIs" dxfId="4486" priority="4410" operator="equal">
      <formula>"jan."</formula>
    </cfRule>
  </conditionalFormatting>
  <conditionalFormatting sqref="Y15:Z16">
    <cfRule type="cellIs" dxfId="4485" priority="4409" operator="equal">
      <formula>"jan."</formula>
    </cfRule>
  </conditionalFormatting>
  <conditionalFormatting sqref="Y15:Z16">
    <cfRule type="cellIs" dxfId="4484" priority="4408" operator="equal">
      <formula>"jan."</formula>
    </cfRule>
  </conditionalFormatting>
  <conditionalFormatting sqref="Y15:Z16">
    <cfRule type="cellIs" dxfId="4483" priority="4407" operator="equal">
      <formula>"jan."</formula>
    </cfRule>
  </conditionalFormatting>
  <conditionalFormatting sqref="Y15:Z16">
    <cfRule type="cellIs" dxfId="4482" priority="4406" operator="equal">
      <formula>"jan."</formula>
    </cfRule>
  </conditionalFormatting>
  <conditionalFormatting sqref="Y15:Z16">
    <cfRule type="cellIs" dxfId="4481" priority="4405" operator="equal">
      <formula>"jan."</formula>
    </cfRule>
  </conditionalFormatting>
  <conditionalFormatting sqref="Y15:Z16">
    <cfRule type="cellIs" dxfId="4480" priority="4404" operator="equal">
      <formula>"jan."</formula>
    </cfRule>
  </conditionalFormatting>
  <conditionalFormatting sqref="Y15:Z16">
    <cfRule type="cellIs" dxfId="4479" priority="4403" operator="equal">
      <formula>"jan."</formula>
    </cfRule>
  </conditionalFormatting>
  <conditionalFormatting sqref="Y15:Z16">
    <cfRule type="cellIs" dxfId="4478" priority="4402" operator="equal">
      <formula>"jan."</formula>
    </cfRule>
  </conditionalFormatting>
  <conditionalFormatting sqref="Y15:Z16">
    <cfRule type="cellIs" dxfId="4477" priority="4401" operator="equal">
      <formula>"jan."</formula>
    </cfRule>
  </conditionalFormatting>
  <conditionalFormatting sqref="Y15:Z16">
    <cfRule type="cellIs" dxfId="4476" priority="4399" operator="equal">
      <formula>"jan."</formula>
    </cfRule>
  </conditionalFormatting>
  <conditionalFormatting sqref="Y15:Z16">
    <cfRule type="cellIs" dxfId="4475" priority="4398" operator="equal">
      <formula>"jan."</formula>
    </cfRule>
  </conditionalFormatting>
  <conditionalFormatting sqref="Y15:Z16">
    <cfRule type="cellIs" dxfId="4474" priority="4397" operator="equal">
      <formula>"jan."</formula>
    </cfRule>
  </conditionalFormatting>
  <conditionalFormatting sqref="Y15:Z16">
    <cfRule type="cellIs" dxfId="4473" priority="4396" operator="equal">
      <formula>"jan."</formula>
    </cfRule>
  </conditionalFormatting>
  <conditionalFormatting sqref="Y15:Z16">
    <cfRule type="cellIs" dxfId="4472" priority="4395" operator="equal">
      <formula>"jan."</formula>
    </cfRule>
  </conditionalFormatting>
  <conditionalFormatting sqref="Y15:Z16">
    <cfRule type="cellIs" dxfId="4471" priority="4394" operator="equal">
      <formula>"jan."</formula>
    </cfRule>
  </conditionalFormatting>
  <conditionalFormatting sqref="Y15:Z16">
    <cfRule type="cellIs" dxfId="4470" priority="4393" operator="equal">
      <formula>"jan."</formula>
    </cfRule>
  </conditionalFormatting>
  <conditionalFormatting sqref="Y15:Z16">
    <cfRule type="cellIs" dxfId="4469" priority="4392" operator="equal">
      <formula>"jan."</formula>
    </cfRule>
  </conditionalFormatting>
  <conditionalFormatting sqref="Y15:Z16">
    <cfRule type="cellIs" dxfId="4468" priority="4390" operator="equal">
      <formula>"jan."</formula>
    </cfRule>
  </conditionalFormatting>
  <conditionalFormatting sqref="Y15:Z16">
    <cfRule type="cellIs" dxfId="4467" priority="4389" operator="equal">
      <formula>"jan."</formula>
    </cfRule>
  </conditionalFormatting>
  <conditionalFormatting sqref="Y15:Z16">
    <cfRule type="cellIs" dxfId="4466" priority="4386" operator="equal">
      <formula>"jan."</formula>
    </cfRule>
  </conditionalFormatting>
  <conditionalFormatting sqref="Y15:Z16">
    <cfRule type="cellIs" dxfId="4465" priority="4384" operator="equal">
      <formula>"jan."</formula>
    </cfRule>
  </conditionalFormatting>
  <conditionalFormatting sqref="Y15:Z16">
    <cfRule type="cellIs" dxfId="4464" priority="4381" operator="equal">
      <formula>"jan."</formula>
    </cfRule>
  </conditionalFormatting>
  <conditionalFormatting sqref="Y15:Z16">
    <cfRule type="cellIs" dxfId="4463" priority="4380" operator="equal">
      <formula>"jan."</formula>
    </cfRule>
  </conditionalFormatting>
  <conditionalFormatting sqref="Y15:Z16">
    <cfRule type="cellIs" dxfId="4462" priority="4378" operator="equal">
      <formula>"jan."</formula>
    </cfRule>
  </conditionalFormatting>
  <conditionalFormatting sqref="Y15:Z16">
    <cfRule type="cellIs" dxfId="4461" priority="4377" operator="equal">
      <formula>"jan."</formula>
    </cfRule>
  </conditionalFormatting>
  <conditionalFormatting sqref="Y15:Z16">
    <cfRule type="cellIs" dxfId="4460" priority="4375" operator="equal">
      <formula>"jan."</formula>
    </cfRule>
  </conditionalFormatting>
  <conditionalFormatting sqref="Y15:Z16">
    <cfRule type="cellIs" dxfId="4459" priority="5115" operator="equal">
      <formula>"jan."</formula>
    </cfRule>
  </conditionalFormatting>
  <conditionalFormatting sqref="Y15:Z16">
    <cfRule type="cellIs" dxfId="4458" priority="5038" operator="equal">
      <formula>"jan."</formula>
    </cfRule>
  </conditionalFormatting>
  <conditionalFormatting sqref="Y15:Z16">
    <cfRule type="cellIs" dxfId="4457" priority="5028" operator="equal">
      <formula>"jan."</formula>
    </cfRule>
  </conditionalFormatting>
  <conditionalFormatting sqref="Y15:Z16">
    <cfRule type="cellIs" dxfId="4456" priority="5017" operator="equal">
      <formula>"jan."</formula>
    </cfRule>
  </conditionalFormatting>
  <conditionalFormatting sqref="Y15:Z16">
    <cfRule type="cellIs" dxfId="4455" priority="4935" operator="equal">
      <formula>"jan."</formula>
    </cfRule>
  </conditionalFormatting>
  <conditionalFormatting sqref="Y15:Z16">
    <cfRule type="cellIs" dxfId="4454" priority="4924" operator="equal">
      <formula>"jan."</formula>
    </cfRule>
  </conditionalFormatting>
  <conditionalFormatting sqref="Y15:Z16">
    <cfRule type="cellIs" dxfId="4453" priority="4913" operator="equal">
      <formula>"jan."</formula>
    </cfRule>
  </conditionalFormatting>
  <conditionalFormatting sqref="Y15:Z16">
    <cfRule type="cellIs" dxfId="4452" priority="4912" operator="equal">
      <formula>"jan."</formula>
    </cfRule>
  </conditionalFormatting>
  <conditionalFormatting sqref="Y15:Z16">
    <cfRule type="cellIs" dxfId="4451" priority="4905" operator="equal">
      <formula>"jan."</formula>
    </cfRule>
  </conditionalFormatting>
  <conditionalFormatting sqref="Y15:Z16">
    <cfRule type="cellIs" dxfId="4450" priority="4900" operator="equal">
      <formula>"jan."</formula>
    </cfRule>
  </conditionalFormatting>
  <conditionalFormatting sqref="Y15:Z16">
    <cfRule type="cellIs" dxfId="4449" priority="4899" operator="equal">
      <formula>"jan."</formula>
    </cfRule>
  </conditionalFormatting>
  <conditionalFormatting sqref="Y15:Z16">
    <cfRule type="cellIs" dxfId="4448" priority="4898" operator="equal">
      <formula>"jan."</formula>
    </cfRule>
  </conditionalFormatting>
  <conditionalFormatting sqref="Y15:Z16">
    <cfRule type="cellIs" dxfId="4447" priority="4803" operator="equal">
      <formula>"jan."</formula>
    </cfRule>
  </conditionalFormatting>
  <conditionalFormatting sqref="Y15:Z16">
    <cfRule type="cellIs" dxfId="4446" priority="4801" operator="equal">
      <formula>"jan."</formula>
    </cfRule>
  </conditionalFormatting>
  <conditionalFormatting sqref="Y15:Z16">
    <cfRule type="cellIs" dxfId="4445" priority="4744" operator="equal">
      <formula>"jan."</formula>
    </cfRule>
  </conditionalFormatting>
  <conditionalFormatting sqref="Y15:Z16">
    <cfRule type="cellIs" dxfId="4444" priority="4719" operator="equal">
      <formula>"jan."</formula>
    </cfRule>
  </conditionalFormatting>
  <conditionalFormatting sqref="Y15:Z16">
    <cfRule type="cellIs" dxfId="4443" priority="4709" operator="equal">
      <formula>"jan."</formula>
    </cfRule>
  </conditionalFormatting>
  <conditionalFormatting sqref="Y15:Z16">
    <cfRule type="cellIs" dxfId="4442" priority="4688" operator="equal">
      <formula>"jan."</formula>
    </cfRule>
  </conditionalFormatting>
  <conditionalFormatting sqref="Y15:Z16">
    <cfRule type="cellIs" dxfId="4441" priority="4685" operator="equal">
      <formula>"jan."</formula>
    </cfRule>
  </conditionalFormatting>
  <conditionalFormatting sqref="Y15:Z16">
    <cfRule type="cellIs" dxfId="4440" priority="4681" operator="equal">
      <formula>"jan."</formula>
    </cfRule>
  </conditionalFormatting>
  <conditionalFormatting sqref="Y15:Z16">
    <cfRule type="cellIs" dxfId="4439" priority="4679" operator="equal">
      <formula>"jan."</formula>
    </cfRule>
  </conditionalFormatting>
  <conditionalFormatting sqref="Y15:Z16">
    <cfRule type="cellIs" dxfId="4438" priority="4678" operator="equal">
      <formula>"jan."</formula>
    </cfRule>
  </conditionalFormatting>
  <conditionalFormatting sqref="Y15:Z16">
    <cfRule type="cellIs" dxfId="4437" priority="4677" operator="equal">
      <formula>"jan."</formula>
    </cfRule>
  </conditionalFormatting>
  <conditionalFormatting sqref="Y15:Z16">
    <cfRule type="cellIs" dxfId="4436" priority="4676" operator="equal">
      <formula>"jan."</formula>
    </cfRule>
  </conditionalFormatting>
  <conditionalFormatting sqref="Y15:Z16">
    <cfRule type="cellIs" dxfId="4435" priority="4675" operator="equal">
      <formula>"jan."</formula>
    </cfRule>
  </conditionalFormatting>
  <conditionalFormatting sqref="Y15:Z16">
    <cfRule type="cellIs" dxfId="4434" priority="4674" operator="equal">
      <formula>"jan."</formula>
    </cfRule>
  </conditionalFormatting>
  <conditionalFormatting sqref="Y15:Z16">
    <cfRule type="cellIs" dxfId="4433" priority="4673" operator="equal">
      <formula>"jan."</formula>
    </cfRule>
  </conditionalFormatting>
  <conditionalFormatting sqref="Y15:Z16">
    <cfRule type="cellIs" dxfId="4432" priority="4672" operator="equal">
      <formula>"jan."</formula>
    </cfRule>
  </conditionalFormatting>
  <conditionalFormatting sqref="Y15:Z16">
    <cfRule type="cellIs" dxfId="4431" priority="4671" operator="equal">
      <formula>"jan."</formula>
    </cfRule>
  </conditionalFormatting>
  <conditionalFormatting sqref="Y15:Z16">
    <cfRule type="cellIs" dxfId="4430" priority="4626" operator="equal">
      <formula>"jan."</formula>
    </cfRule>
  </conditionalFormatting>
  <conditionalFormatting sqref="Y15:Z16">
    <cfRule type="cellIs" dxfId="4429" priority="4622" operator="equal">
      <formula>"jan."</formula>
    </cfRule>
  </conditionalFormatting>
  <conditionalFormatting sqref="Y15:Z16">
    <cfRule type="cellIs" dxfId="4428" priority="4617" operator="equal">
      <formula>"jan."</formula>
    </cfRule>
  </conditionalFormatting>
  <conditionalFormatting sqref="Y15:Z16">
    <cfRule type="cellIs" dxfId="4427" priority="4613" operator="equal">
      <formula>"jan."</formula>
    </cfRule>
  </conditionalFormatting>
  <conditionalFormatting sqref="Y15:Z16">
    <cfRule type="cellIs" dxfId="4426" priority="4610" operator="equal">
      <formula>"jan."</formula>
    </cfRule>
  </conditionalFormatting>
  <conditionalFormatting sqref="Y15:Z16">
    <cfRule type="cellIs" dxfId="4425" priority="4606" operator="equal">
      <formula>"jan."</formula>
    </cfRule>
  </conditionalFormatting>
  <conditionalFormatting sqref="Y15:Z16">
    <cfRule type="cellIs" dxfId="4424" priority="4590" operator="equal">
      <formula>"jan."</formula>
    </cfRule>
  </conditionalFormatting>
  <conditionalFormatting sqref="Y15:Z16">
    <cfRule type="cellIs" dxfId="4423" priority="4570" operator="equal">
      <formula>"jan."</formula>
    </cfRule>
  </conditionalFormatting>
  <conditionalFormatting sqref="Y15:Z16">
    <cfRule type="cellIs" dxfId="4422" priority="4560" operator="equal">
      <formula>"jan."</formula>
    </cfRule>
  </conditionalFormatting>
  <conditionalFormatting sqref="Y15:Z16">
    <cfRule type="cellIs" dxfId="4421" priority="4546" operator="equal">
      <formula>"jan."</formula>
    </cfRule>
  </conditionalFormatting>
  <conditionalFormatting sqref="Y15:Z16">
    <cfRule type="cellIs" dxfId="4420" priority="4544" operator="equal">
      <formula>"jan."</formula>
    </cfRule>
  </conditionalFormatting>
  <conditionalFormatting sqref="Y15:Z16">
    <cfRule type="cellIs" dxfId="4419" priority="4538" operator="equal">
      <formula>"jan."</formula>
    </cfRule>
  </conditionalFormatting>
  <conditionalFormatting sqref="Y15:Z16">
    <cfRule type="cellIs" dxfId="4418" priority="4537" operator="equal">
      <formula>"jan."</formula>
    </cfRule>
  </conditionalFormatting>
  <conditionalFormatting sqref="Y15:Z16">
    <cfRule type="cellIs" dxfId="4417" priority="4507" operator="equal">
      <formula>"jan."</formula>
    </cfRule>
  </conditionalFormatting>
  <conditionalFormatting sqref="Y15:Z16">
    <cfRule type="cellIs" dxfId="4416" priority="4477" operator="equal">
      <formula>"jan."</formula>
    </cfRule>
  </conditionalFormatting>
  <conditionalFormatting sqref="Y15:Z16">
    <cfRule type="cellIs" dxfId="4415" priority="4475" operator="equal">
      <formula>"jan."</formula>
    </cfRule>
  </conditionalFormatting>
  <conditionalFormatting sqref="Y15:Z16">
    <cfRule type="cellIs" dxfId="4414" priority="4464" operator="equal">
      <formula>"jan."</formula>
    </cfRule>
  </conditionalFormatting>
  <conditionalFormatting sqref="Y15:Z16">
    <cfRule type="cellIs" dxfId="4413" priority="4460" operator="equal">
      <formula>"jan."</formula>
    </cfRule>
  </conditionalFormatting>
  <conditionalFormatting sqref="Y15:Z16">
    <cfRule type="cellIs" dxfId="4412" priority="4459" operator="equal">
      <formula>"jan."</formula>
    </cfRule>
  </conditionalFormatting>
  <conditionalFormatting sqref="Y15:Z16">
    <cfRule type="cellIs" dxfId="4411" priority="4458" operator="equal">
      <formula>"jan."</formula>
    </cfRule>
  </conditionalFormatting>
  <conditionalFormatting sqref="Y15:Z16">
    <cfRule type="cellIs" dxfId="4410" priority="4454" operator="equal">
      <formula>"jan."</formula>
    </cfRule>
  </conditionalFormatting>
  <conditionalFormatting sqref="Y15:Z16">
    <cfRule type="cellIs" dxfId="4409" priority="4453" operator="equal">
      <formula>"jan."</formula>
    </cfRule>
  </conditionalFormatting>
  <conditionalFormatting sqref="Y15:Z16">
    <cfRule type="cellIs" dxfId="4408" priority="4431" operator="equal">
      <formula>"jan."</formula>
    </cfRule>
  </conditionalFormatting>
  <conditionalFormatting sqref="Y15:Z16">
    <cfRule type="cellIs" dxfId="4407" priority="4427" operator="equal">
      <formula>"jan."</formula>
    </cfRule>
  </conditionalFormatting>
  <conditionalFormatting sqref="Y15:Z16">
    <cfRule type="cellIs" dxfId="4406" priority="4424" operator="equal">
      <formula>"jan."</formula>
    </cfRule>
  </conditionalFormatting>
  <conditionalFormatting sqref="Y15:Z16">
    <cfRule type="cellIs" dxfId="4405" priority="4420" operator="equal">
      <formula>"jan."</formula>
    </cfRule>
  </conditionalFormatting>
  <conditionalFormatting sqref="Y15:Z16">
    <cfRule type="cellIs" dxfId="4404" priority="4416" operator="equal">
      <formula>"jan."</formula>
    </cfRule>
  </conditionalFormatting>
  <conditionalFormatting sqref="Y15:Z16">
    <cfRule type="cellIs" dxfId="4403" priority="4415" operator="equal">
      <formula>"jan."</formula>
    </cfRule>
  </conditionalFormatting>
  <conditionalFormatting sqref="Y15:Z16">
    <cfRule type="cellIs" dxfId="4402" priority="4400" operator="equal">
      <formula>"jan."</formula>
    </cfRule>
  </conditionalFormatting>
  <conditionalFormatting sqref="Y15:Z16">
    <cfRule type="cellIs" dxfId="4401" priority="4391" operator="equal">
      <formula>"jan."</formula>
    </cfRule>
  </conditionalFormatting>
  <conditionalFormatting sqref="Y15:Z16">
    <cfRule type="cellIs" dxfId="4400" priority="4388" operator="equal">
      <formula>"jan."</formula>
    </cfRule>
  </conditionalFormatting>
  <conditionalFormatting sqref="Y15:Z16">
    <cfRule type="cellIs" dxfId="4399" priority="4387" operator="equal">
      <formula>"jan."</formula>
    </cfRule>
  </conditionalFormatting>
  <conditionalFormatting sqref="Y15:Z16">
    <cfRule type="cellIs" dxfId="4398" priority="4385" operator="equal">
      <formula>"jan."</formula>
    </cfRule>
  </conditionalFormatting>
  <conditionalFormatting sqref="Y15:Z16">
    <cfRule type="cellIs" dxfId="4397" priority="4383" operator="equal">
      <formula>"jan."</formula>
    </cfRule>
  </conditionalFormatting>
  <conditionalFormatting sqref="Y15:Z16">
    <cfRule type="cellIs" dxfId="4396" priority="4382" operator="equal">
      <formula>"jan."</formula>
    </cfRule>
  </conditionalFormatting>
  <conditionalFormatting sqref="Y15:Z16">
    <cfRule type="cellIs" dxfId="4395" priority="4379" operator="equal">
      <formula>"jan."</formula>
    </cfRule>
  </conditionalFormatting>
  <conditionalFormatting sqref="Y15:Z16">
    <cfRule type="cellIs" dxfId="4394" priority="4376" operator="equal">
      <formula>"jan."</formula>
    </cfRule>
  </conditionalFormatting>
  <conditionalFormatting sqref="Y15:Z16">
    <cfRule type="cellIs" dxfId="4393" priority="4374" operator="equal">
      <formula>"jan."</formula>
    </cfRule>
  </conditionalFormatting>
  <conditionalFormatting sqref="Y15:Z16">
    <cfRule type="cellIs" dxfId="4392" priority="4373" operator="equal">
      <formula>"jan."</formula>
    </cfRule>
  </conditionalFormatting>
  <conditionalFormatting sqref="Y15:Z16">
    <cfRule type="cellIs" dxfId="4391" priority="4372" operator="equal">
      <formula>"jan."</formula>
    </cfRule>
  </conditionalFormatting>
  <conditionalFormatting sqref="Y15:Z16">
    <cfRule type="cellIs" dxfId="4390" priority="4371" operator="equal">
      <formula>"jan."</formula>
    </cfRule>
  </conditionalFormatting>
  <conditionalFormatting sqref="Y15:Z16">
    <cfRule type="cellIs" dxfId="4389" priority="4370" operator="equal">
      <formula>"jan."</formula>
    </cfRule>
  </conditionalFormatting>
  <conditionalFormatting sqref="Y15:Z16">
    <cfRule type="cellIs" dxfId="4388" priority="4369" operator="equal">
      <formula>"jan."</formula>
    </cfRule>
  </conditionalFormatting>
  <conditionalFormatting sqref="Y15:Z16">
    <cfRule type="cellIs" dxfId="4387" priority="4368" operator="equal">
      <formula>"jan."</formula>
    </cfRule>
  </conditionalFormatting>
  <conditionalFormatting sqref="Y15:Z16">
    <cfRule type="cellIs" dxfId="4386" priority="4367" operator="equal">
      <formula>"jan."</formula>
    </cfRule>
  </conditionalFormatting>
  <conditionalFormatting sqref="Y15:Z16">
    <cfRule type="cellIs" dxfId="4385" priority="4366" operator="equal">
      <formula>"jan."</formula>
    </cfRule>
  </conditionalFormatting>
  <conditionalFormatting sqref="Y15:Z16">
    <cfRule type="cellIs" dxfId="4384" priority="4365" operator="equal">
      <formula>"jan."</formula>
    </cfRule>
  </conditionalFormatting>
  <conditionalFormatting sqref="Y15:Z16">
    <cfRule type="cellIs" dxfId="4383" priority="4364" operator="equal">
      <formula>"jan."</formula>
    </cfRule>
  </conditionalFormatting>
  <conditionalFormatting sqref="Y15:Z16">
    <cfRule type="cellIs" dxfId="4382" priority="4363" operator="equal">
      <formula>"jan."</formula>
    </cfRule>
  </conditionalFormatting>
  <conditionalFormatting sqref="Y15:Z16">
    <cfRule type="cellIs" dxfId="4381" priority="4362" operator="equal">
      <formula>"jan."</formula>
    </cfRule>
  </conditionalFormatting>
  <conditionalFormatting sqref="Y15:Z16">
    <cfRule type="cellIs" dxfId="4380" priority="4361" operator="equal">
      <formula>"jan."</formula>
    </cfRule>
  </conditionalFormatting>
  <conditionalFormatting sqref="Y15:Z16">
    <cfRule type="cellIs" dxfId="4379" priority="4360" operator="equal">
      <formula>"jan."</formula>
    </cfRule>
  </conditionalFormatting>
  <conditionalFormatting sqref="Y15:Z16">
    <cfRule type="cellIs" dxfId="4378" priority="4359" operator="equal">
      <formula>"jan."</formula>
    </cfRule>
  </conditionalFormatting>
  <conditionalFormatting sqref="Y15:Z16">
    <cfRule type="cellIs" dxfId="4377" priority="4358" operator="equal">
      <formula>"jan."</formula>
    </cfRule>
  </conditionalFormatting>
  <conditionalFormatting sqref="Y15:Z16">
    <cfRule type="cellIs" dxfId="4376" priority="4357" operator="equal">
      <formula>"jan."</formula>
    </cfRule>
  </conditionalFormatting>
  <conditionalFormatting sqref="Y15:Z16">
    <cfRule type="cellIs" dxfId="4375" priority="4356" operator="equal">
      <formula>"jan."</formula>
    </cfRule>
  </conditionalFormatting>
  <conditionalFormatting sqref="Y15:Z16">
    <cfRule type="cellIs" dxfId="4374" priority="4355" operator="equal">
      <formula>"jan."</formula>
    </cfRule>
  </conditionalFormatting>
  <conditionalFormatting sqref="Y15:Z16">
    <cfRule type="cellIs" dxfId="4373" priority="4354" operator="equal">
      <formula>"jan."</formula>
    </cfRule>
  </conditionalFormatting>
  <conditionalFormatting sqref="Y15:Z16">
    <cfRule type="cellIs" dxfId="4372" priority="4353" operator="equal">
      <formula>"jan."</formula>
    </cfRule>
  </conditionalFormatting>
  <conditionalFormatting sqref="Y15:Z16">
    <cfRule type="cellIs" dxfId="4371" priority="4352" operator="equal">
      <formula>"jan."</formula>
    </cfRule>
  </conditionalFormatting>
  <conditionalFormatting sqref="Y15:Z16">
    <cfRule type="cellIs" dxfId="4370" priority="4351" operator="equal">
      <formula>"jan."</formula>
    </cfRule>
  </conditionalFormatting>
  <conditionalFormatting sqref="Y15:Z16">
    <cfRule type="cellIs" dxfId="4369" priority="4350" operator="equal">
      <formula>"jan."</formula>
    </cfRule>
  </conditionalFormatting>
  <conditionalFormatting sqref="Y15:Z16">
    <cfRule type="cellIs" dxfId="4368" priority="4349" operator="equal">
      <formula>"jan."</formula>
    </cfRule>
  </conditionalFormatting>
  <conditionalFormatting sqref="Y15:Z16">
    <cfRule type="cellIs" dxfId="4367" priority="4348" operator="equal">
      <formula>"jan."</formula>
    </cfRule>
  </conditionalFormatting>
  <conditionalFormatting sqref="Y15:Z16">
    <cfRule type="cellIs" dxfId="4366" priority="4347" operator="equal">
      <formula>"jan."</formula>
    </cfRule>
  </conditionalFormatting>
  <conditionalFormatting sqref="Y15:Z16">
    <cfRule type="cellIs" dxfId="4365" priority="4346" operator="equal">
      <formula>"jan."</formula>
    </cfRule>
  </conditionalFormatting>
  <conditionalFormatting sqref="Y15:Z16">
    <cfRule type="cellIs" dxfId="4364" priority="4345" operator="equal">
      <formula>"jan."</formula>
    </cfRule>
  </conditionalFormatting>
  <conditionalFormatting sqref="Y15:Z16">
    <cfRule type="cellIs" dxfId="4363" priority="4344" operator="equal">
      <formula>"jan."</formula>
    </cfRule>
  </conditionalFormatting>
  <conditionalFormatting sqref="Y15:Z16">
    <cfRule type="cellIs" dxfId="4362" priority="4343" operator="equal">
      <formula>"jan."</formula>
    </cfRule>
  </conditionalFormatting>
  <conditionalFormatting sqref="Y15:Z16">
    <cfRule type="cellIs" dxfId="4361" priority="4342" operator="equal">
      <formula>"jan."</formula>
    </cfRule>
  </conditionalFormatting>
  <conditionalFormatting sqref="Y15:Z16">
    <cfRule type="cellIs" dxfId="4360" priority="4341" operator="equal">
      <formula>"jan."</formula>
    </cfRule>
  </conditionalFormatting>
  <conditionalFormatting sqref="Y15:Z16">
    <cfRule type="cellIs" dxfId="4359" priority="4340" operator="equal">
      <formula>"jan."</formula>
    </cfRule>
  </conditionalFormatting>
  <conditionalFormatting sqref="Y15:Z16">
    <cfRule type="cellIs" dxfId="4358" priority="4339" operator="equal">
      <formula>"jan."</formula>
    </cfRule>
  </conditionalFormatting>
  <conditionalFormatting sqref="Y15:Z16">
    <cfRule type="cellIs" dxfId="4357" priority="4338" operator="equal">
      <formula>"jan."</formula>
    </cfRule>
  </conditionalFormatting>
  <conditionalFormatting sqref="Y15:Z16">
    <cfRule type="cellIs" dxfId="4356" priority="4337" operator="equal">
      <formula>"jan."</formula>
    </cfRule>
  </conditionalFormatting>
  <conditionalFormatting sqref="Y15:Z16">
    <cfRule type="cellIs" dxfId="4355" priority="4336" operator="equal">
      <formula>"jan."</formula>
    </cfRule>
  </conditionalFormatting>
  <conditionalFormatting sqref="Y15:Z16">
    <cfRule type="cellIs" dxfId="4354" priority="4335" operator="equal">
      <formula>"jan."</formula>
    </cfRule>
  </conditionalFormatting>
  <conditionalFormatting sqref="Y15:Z16">
    <cfRule type="cellIs" dxfId="4353" priority="4334" operator="equal">
      <formula>"jan."</formula>
    </cfRule>
  </conditionalFormatting>
  <conditionalFormatting sqref="Y15:Z16">
    <cfRule type="cellIs" dxfId="4352" priority="4333" operator="equal">
      <formula>"jan."</formula>
    </cfRule>
  </conditionalFormatting>
  <conditionalFormatting sqref="Y15:Z16">
    <cfRule type="cellIs" dxfId="4351" priority="4332" operator="equal">
      <formula>"jan."</formula>
    </cfRule>
  </conditionalFormatting>
  <conditionalFormatting sqref="Y15:Z16">
    <cfRule type="cellIs" dxfId="4350" priority="4331" operator="equal">
      <formula>"jan."</formula>
    </cfRule>
  </conditionalFormatting>
  <conditionalFormatting sqref="Y15:Z16">
    <cfRule type="cellIs" dxfId="4349" priority="4330" operator="equal">
      <formula>"jan."</formula>
    </cfRule>
  </conditionalFormatting>
  <conditionalFormatting sqref="Y15:Z16">
    <cfRule type="cellIs" dxfId="4348" priority="4329" operator="equal">
      <formula>"jan."</formula>
    </cfRule>
  </conditionalFormatting>
  <conditionalFormatting sqref="Y15:Z16">
    <cfRule type="cellIs" dxfId="4347" priority="4328" operator="equal">
      <formula>"jan."</formula>
    </cfRule>
  </conditionalFormatting>
  <conditionalFormatting sqref="Y15:Z16">
    <cfRule type="cellIs" dxfId="4346" priority="4327" operator="equal">
      <formula>"jan."</formula>
    </cfRule>
  </conditionalFormatting>
  <conditionalFormatting sqref="Y15:Z16">
    <cfRule type="cellIs" dxfId="4345" priority="4326" operator="equal">
      <formula>"jan."</formula>
    </cfRule>
  </conditionalFormatting>
  <conditionalFormatting sqref="Y15:Z16">
    <cfRule type="cellIs" dxfId="4344" priority="4325" operator="equal">
      <formula>"jan."</formula>
    </cfRule>
  </conditionalFormatting>
  <conditionalFormatting sqref="Y15:Z16">
    <cfRule type="cellIs" dxfId="4343" priority="4324" operator="equal">
      <formula>"jan."</formula>
    </cfRule>
  </conditionalFormatting>
  <conditionalFormatting sqref="Y15:Z16">
    <cfRule type="cellIs" dxfId="4342" priority="4323" operator="equal">
      <formula>"jan."</formula>
    </cfRule>
  </conditionalFormatting>
  <conditionalFormatting sqref="Y15:Z16">
    <cfRule type="cellIs" dxfId="4341" priority="4322" operator="equal">
      <formula>"jan."</formula>
    </cfRule>
  </conditionalFormatting>
  <conditionalFormatting sqref="Y15:Z16">
    <cfRule type="cellIs" dxfId="4340" priority="4321" operator="equal">
      <formula>"jan."</formula>
    </cfRule>
  </conditionalFormatting>
  <conditionalFormatting sqref="Y15:Z16">
    <cfRule type="cellIs" dxfId="4339" priority="4320" operator="equal">
      <formula>"jan."</formula>
    </cfRule>
  </conditionalFormatting>
  <conditionalFormatting sqref="Y15:Z16">
    <cfRule type="cellIs" dxfId="4338" priority="4319" operator="equal">
      <formula>"jan."</formula>
    </cfRule>
  </conditionalFormatting>
  <conditionalFormatting sqref="Y15:Z16">
    <cfRule type="cellIs" dxfId="4337" priority="4318" operator="equal">
      <formula>"jan."</formula>
    </cfRule>
  </conditionalFormatting>
  <conditionalFormatting sqref="Y15:Z16">
    <cfRule type="cellIs" dxfId="4336" priority="4317" operator="equal">
      <formula>"jan."</formula>
    </cfRule>
  </conditionalFormatting>
  <conditionalFormatting sqref="Y15:Z16">
    <cfRule type="cellIs" dxfId="4335" priority="4316" operator="equal">
      <formula>"jan."</formula>
    </cfRule>
  </conditionalFormatting>
  <conditionalFormatting sqref="Y15:Z16">
    <cfRule type="cellIs" dxfId="4334" priority="4315" operator="equal">
      <formula>"jan."</formula>
    </cfRule>
  </conditionalFormatting>
  <conditionalFormatting sqref="Y15:Z16">
    <cfRule type="cellIs" dxfId="4333" priority="4314" operator="equal">
      <formula>"jan."</formula>
    </cfRule>
  </conditionalFormatting>
  <conditionalFormatting sqref="Y15:Z16">
    <cfRule type="cellIs" dxfId="4332" priority="4313" operator="equal">
      <formula>"jan."</formula>
    </cfRule>
  </conditionalFormatting>
  <conditionalFormatting sqref="Y15:Z16">
    <cfRule type="cellIs" dxfId="4331" priority="4312" operator="equal">
      <formula>"jan."</formula>
    </cfRule>
  </conditionalFormatting>
  <conditionalFormatting sqref="Y15:Z16">
    <cfRule type="cellIs" dxfId="4330" priority="4311" operator="equal">
      <formula>"jan."</formula>
    </cfRule>
  </conditionalFormatting>
  <conditionalFormatting sqref="Y15:Z16">
    <cfRule type="cellIs" dxfId="4329" priority="4310" operator="equal">
      <formula>"jan."</formula>
    </cfRule>
  </conditionalFormatting>
  <conditionalFormatting sqref="Y15:Z16">
    <cfRule type="cellIs" dxfId="4328" priority="4309" operator="equal">
      <formula>"jan."</formula>
    </cfRule>
  </conditionalFormatting>
  <conditionalFormatting sqref="Y15:Z16">
    <cfRule type="cellIs" dxfId="4327" priority="4308" operator="equal">
      <formula>"jan."</formula>
    </cfRule>
  </conditionalFormatting>
  <conditionalFormatting sqref="Y15:Z16">
    <cfRule type="cellIs" dxfId="4326" priority="4307" operator="equal">
      <formula>"jan."</formula>
    </cfRule>
  </conditionalFormatting>
  <conditionalFormatting sqref="Y15:Z16">
    <cfRule type="cellIs" dxfId="4325" priority="4306" operator="equal">
      <formula>"jan."</formula>
    </cfRule>
  </conditionalFormatting>
  <conditionalFormatting sqref="Y15:Z16">
    <cfRule type="cellIs" dxfId="4324" priority="4305" operator="equal">
      <formula>"jan."</formula>
    </cfRule>
  </conditionalFormatting>
  <conditionalFormatting sqref="Y15:Z16">
    <cfRule type="cellIs" dxfId="4323" priority="4304" operator="equal">
      <formula>"jan."</formula>
    </cfRule>
  </conditionalFormatting>
  <conditionalFormatting sqref="Y15:Z16">
    <cfRule type="cellIs" dxfId="4322" priority="4303" operator="equal">
      <formula>"jan."</formula>
    </cfRule>
  </conditionalFormatting>
  <conditionalFormatting sqref="Y15:Z16">
    <cfRule type="cellIs" dxfId="4321" priority="4302" operator="equal">
      <formula>"jan."</formula>
    </cfRule>
  </conditionalFormatting>
  <conditionalFormatting sqref="Y15:Z16">
    <cfRule type="cellIs" dxfId="4320" priority="4301" operator="equal">
      <formula>"jan."</formula>
    </cfRule>
  </conditionalFormatting>
  <conditionalFormatting sqref="Y15:Z16">
    <cfRule type="cellIs" dxfId="4319" priority="4300" operator="equal">
      <formula>"jan."</formula>
    </cfRule>
  </conditionalFormatting>
  <conditionalFormatting sqref="Y15:Z16">
    <cfRule type="cellIs" dxfId="4318" priority="4299" operator="equal">
      <formula>"jan."</formula>
    </cfRule>
  </conditionalFormatting>
  <conditionalFormatting sqref="Y15:Z16">
    <cfRule type="cellIs" dxfId="4317" priority="4298" operator="equal">
      <formula>"jan."</formula>
    </cfRule>
  </conditionalFormatting>
  <conditionalFormatting sqref="Y15:Z16">
    <cfRule type="cellIs" dxfId="4316" priority="4297" operator="equal">
      <formula>"jan."</formula>
    </cfRule>
  </conditionalFormatting>
  <conditionalFormatting sqref="Y15:Z16">
    <cfRule type="cellIs" dxfId="4315" priority="4296" operator="equal">
      <formula>"jan."</formula>
    </cfRule>
  </conditionalFormatting>
  <conditionalFormatting sqref="Y15:Z16">
    <cfRule type="cellIs" dxfId="4314" priority="4295" operator="equal">
      <formula>"jan."</formula>
    </cfRule>
  </conditionalFormatting>
  <conditionalFormatting sqref="Y15:Z16">
    <cfRule type="cellIs" dxfId="4313" priority="4294" operator="equal">
      <formula>"jan."</formula>
    </cfRule>
  </conditionalFormatting>
  <conditionalFormatting sqref="Y15:Z16">
    <cfRule type="cellIs" dxfId="4312" priority="4293" operator="equal">
      <formula>"jan."</formula>
    </cfRule>
  </conditionalFormatting>
  <conditionalFormatting sqref="Y15:Z16">
    <cfRule type="cellIs" dxfId="4311" priority="4292" operator="equal">
      <formula>"jan."</formula>
    </cfRule>
  </conditionalFormatting>
  <conditionalFormatting sqref="Y15:Z16">
    <cfRule type="cellIs" dxfId="4310" priority="4291" operator="equal">
      <formula>"jan."</formula>
    </cfRule>
  </conditionalFormatting>
  <conditionalFormatting sqref="Y15:Z16">
    <cfRule type="cellIs" dxfId="4309" priority="4290" operator="equal">
      <formula>"jan."</formula>
    </cfRule>
  </conditionalFormatting>
  <conditionalFormatting sqref="Y15:Z16">
    <cfRule type="cellIs" dxfId="4308" priority="4289" operator="equal">
      <formula>"jan."</formula>
    </cfRule>
  </conditionalFormatting>
  <conditionalFormatting sqref="Y15:Z16">
    <cfRule type="cellIs" dxfId="4307" priority="4288" operator="equal">
      <formula>"jan."</formula>
    </cfRule>
  </conditionalFormatting>
  <conditionalFormatting sqref="Y15:Z16">
    <cfRule type="cellIs" dxfId="4306" priority="4287" operator="equal">
      <formula>"jan."</formula>
    </cfRule>
  </conditionalFormatting>
  <conditionalFormatting sqref="Y15:Z16">
    <cfRule type="cellIs" dxfId="4305" priority="4286" operator="equal">
      <formula>"jan."</formula>
    </cfRule>
  </conditionalFormatting>
  <conditionalFormatting sqref="Y15:Z16">
    <cfRule type="cellIs" dxfId="4304" priority="4285" operator="equal">
      <formula>"jan."</formula>
    </cfRule>
  </conditionalFormatting>
  <conditionalFormatting sqref="Y15:Z16">
    <cfRule type="cellIs" dxfId="4303" priority="4284" operator="equal">
      <formula>"jan."</formula>
    </cfRule>
  </conditionalFormatting>
  <conditionalFormatting sqref="Y15:Z16">
    <cfRule type="cellIs" dxfId="4302" priority="4283" operator="equal">
      <formula>"jan."</formula>
    </cfRule>
  </conditionalFormatting>
  <conditionalFormatting sqref="Y15:Z16">
    <cfRule type="cellIs" dxfId="4301" priority="4282" operator="equal">
      <formula>"jan."</formula>
    </cfRule>
  </conditionalFormatting>
  <conditionalFormatting sqref="Y15:Z16">
    <cfRule type="cellIs" dxfId="4300" priority="4281" operator="equal">
      <formula>"jan."</formula>
    </cfRule>
  </conditionalFormatting>
  <conditionalFormatting sqref="Y15:Z16">
    <cfRule type="cellIs" dxfId="4299" priority="4280" operator="equal">
      <formula>"jan."</formula>
    </cfRule>
  </conditionalFormatting>
  <conditionalFormatting sqref="Y15:Z16">
    <cfRule type="cellIs" dxfId="4298" priority="4279" operator="equal">
      <formula>"jan."</formula>
    </cfRule>
  </conditionalFormatting>
  <conditionalFormatting sqref="Y15:Z16">
    <cfRule type="cellIs" dxfId="4297" priority="4278" operator="equal">
      <formula>"jan."</formula>
    </cfRule>
  </conditionalFormatting>
  <conditionalFormatting sqref="Y15:Z16">
    <cfRule type="cellIs" dxfId="4296" priority="4277" operator="equal">
      <formula>"jan."</formula>
    </cfRule>
  </conditionalFormatting>
  <conditionalFormatting sqref="Y15:Z16">
    <cfRule type="cellIs" dxfId="4295" priority="4276" operator="equal">
      <formula>"jan."</formula>
    </cfRule>
  </conditionalFormatting>
  <conditionalFormatting sqref="Y15:Z16">
    <cfRule type="cellIs" dxfId="4294" priority="4275" operator="equal">
      <formula>"jan."</formula>
    </cfRule>
  </conditionalFormatting>
  <conditionalFormatting sqref="Y15:Z16">
    <cfRule type="cellIs" dxfId="4293" priority="4274" operator="equal">
      <formula>"jan."</formula>
    </cfRule>
  </conditionalFormatting>
  <conditionalFormatting sqref="Y15:Z16">
    <cfRule type="cellIs" dxfId="4292" priority="4273" operator="equal">
      <formula>"jan."</formula>
    </cfRule>
  </conditionalFormatting>
  <conditionalFormatting sqref="Y15:Z16">
    <cfRule type="cellIs" dxfId="4291" priority="4272" operator="equal">
      <formula>"jan."</formula>
    </cfRule>
  </conditionalFormatting>
  <conditionalFormatting sqref="Y15:Z16">
    <cfRule type="cellIs" dxfId="4290" priority="4271" operator="equal">
      <formula>"jan."</formula>
    </cfRule>
  </conditionalFormatting>
  <conditionalFormatting sqref="Y15:Z16">
    <cfRule type="cellIs" dxfId="4289" priority="4270" operator="equal">
      <formula>"jan."</formula>
    </cfRule>
  </conditionalFormatting>
  <conditionalFormatting sqref="Y15:Z16">
    <cfRule type="cellIs" dxfId="4288" priority="4269" operator="equal">
      <formula>"jan."</formula>
    </cfRule>
  </conditionalFormatting>
  <conditionalFormatting sqref="Y15:Z16">
    <cfRule type="cellIs" dxfId="4287" priority="4268" operator="equal">
      <formula>"jan."</formula>
    </cfRule>
  </conditionalFormatting>
  <conditionalFormatting sqref="Y15:Z16">
    <cfRule type="cellIs" dxfId="4286" priority="4267" operator="equal">
      <formula>"jan."</formula>
    </cfRule>
  </conditionalFormatting>
  <conditionalFormatting sqref="Y15:Z16">
    <cfRule type="cellIs" dxfId="4285" priority="4266" operator="equal">
      <formula>"jan."</formula>
    </cfRule>
  </conditionalFormatting>
  <conditionalFormatting sqref="Y15:Z16">
    <cfRule type="cellIs" dxfId="4284" priority="4265" operator="equal">
      <formula>"jan."</formula>
    </cfRule>
  </conditionalFormatting>
  <conditionalFormatting sqref="Y15:Z16">
    <cfRule type="cellIs" dxfId="4283" priority="4264" operator="equal">
      <formula>"jan."</formula>
    </cfRule>
  </conditionalFormatting>
  <conditionalFormatting sqref="Y15:Z16">
    <cfRule type="cellIs" dxfId="4282" priority="4263" operator="equal">
      <formula>"jan."</formula>
    </cfRule>
  </conditionalFormatting>
  <conditionalFormatting sqref="Y15:Z16">
    <cfRule type="cellIs" dxfId="4281" priority="4262" operator="equal">
      <formula>"jan."</formula>
    </cfRule>
  </conditionalFormatting>
  <conditionalFormatting sqref="Y15:Z16">
    <cfRule type="cellIs" dxfId="4280" priority="4261" operator="equal">
      <formula>"jan."</formula>
    </cfRule>
  </conditionalFormatting>
  <conditionalFormatting sqref="Y15:Z16">
    <cfRule type="cellIs" dxfId="4279" priority="4260" operator="equal">
      <formula>"jan."</formula>
    </cfRule>
  </conditionalFormatting>
  <conditionalFormatting sqref="Y15:Z16">
    <cfRule type="cellIs" dxfId="4278" priority="4259" operator="equal">
      <formula>"jan."</formula>
    </cfRule>
  </conditionalFormatting>
  <conditionalFormatting sqref="Y15:Z16">
    <cfRule type="cellIs" dxfId="4277" priority="4258" operator="equal">
      <formula>"jan."</formula>
    </cfRule>
  </conditionalFormatting>
  <conditionalFormatting sqref="Y15:Z16">
    <cfRule type="cellIs" dxfId="4276" priority="4257" operator="equal">
      <formula>"jan."</formula>
    </cfRule>
  </conditionalFormatting>
  <conditionalFormatting sqref="Y15:Z16">
    <cfRule type="cellIs" dxfId="4275" priority="4256" operator="equal">
      <formula>"jan."</formula>
    </cfRule>
  </conditionalFormatting>
  <conditionalFormatting sqref="Y15:Z16">
    <cfRule type="cellIs" dxfId="4274" priority="4255" operator="equal">
      <formula>"jan."</formula>
    </cfRule>
  </conditionalFormatting>
  <conditionalFormatting sqref="Y15:Z16">
    <cfRule type="cellIs" dxfId="4273" priority="4254" operator="equal">
      <formula>"jan."</formula>
    </cfRule>
  </conditionalFormatting>
  <conditionalFormatting sqref="Y15:Z16">
    <cfRule type="cellIs" dxfId="4272" priority="4253" operator="equal">
      <formula>"jan."</formula>
    </cfRule>
  </conditionalFormatting>
  <conditionalFormatting sqref="Y15:Z16">
    <cfRule type="cellIs" dxfId="4271" priority="4252" operator="equal">
      <formula>"jan."</formula>
    </cfRule>
  </conditionalFormatting>
  <conditionalFormatting sqref="Y15:Z16">
    <cfRule type="cellIs" dxfId="4270" priority="4251" operator="equal">
      <formula>"jan."</formula>
    </cfRule>
  </conditionalFormatting>
  <conditionalFormatting sqref="Y15:Z16">
    <cfRule type="cellIs" dxfId="4269" priority="4250" operator="equal">
      <formula>"jan."</formula>
    </cfRule>
  </conditionalFormatting>
  <conditionalFormatting sqref="Y15:Z16">
    <cfRule type="cellIs" dxfId="4268" priority="4249" operator="equal">
      <formula>"jan."</formula>
    </cfRule>
  </conditionalFormatting>
  <conditionalFormatting sqref="Y15:Z16">
    <cfRule type="cellIs" dxfId="4267" priority="4248" operator="equal">
      <formula>"jan."</formula>
    </cfRule>
  </conditionalFormatting>
  <conditionalFormatting sqref="Y15:Z16">
    <cfRule type="cellIs" dxfId="4266" priority="4247" operator="equal">
      <formula>"jan."</formula>
    </cfRule>
  </conditionalFormatting>
  <conditionalFormatting sqref="Y15:Z16">
    <cfRule type="cellIs" dxfId="4265" priority="4246" operator="equal">
      <formula>"jan."</formula>
    </cfRule>
  </conditionalFormatting>
  <conditionalFormatting sqref="Y15:Z16">
    <cfRule type="cellIs" dxfId="4264" priority="4245" operator="equal">
      <formula>"jan."</formula>
    </cfRule>
  </conditionalFormatting>
  <conditionalFormatting sqref="Y15:Z16">
    <cfRule type="cellIs" dxfId="4263" priority="4244" operator="equal">
      <formula>"jan."</formula>
    </cfRule>
  </conditionalFormatting>
  <conditionalFormatting sqref="Y15:Z16">
    <cfRule type="cellIs" dxfId="4262" priority="4243" operator="equal">
      <formula>"jan."</formula>
    </cfRule>
  </conditionalFormatting>
  <conditionalFormatting sqref="Y15:Z16">
    <cfRule type="cellIs" dxfId="4261" priority="4242" operator="equal">
      <formula>"jan."</formula>
    </cfRule>
  </conditionalFormatting>
  <conditionalFormatting sqref="Y15:Z16">
    <cfRule type="cellIs" dxfId="4260" priority="4241" operator="equal">
      <formula>"jan."</formula>
    </cfRule>
  </conditionalFormatting>
  <conditionalFormatting sqref="Y15:Z16">
    <cfRule type="cellIs" dxfId="4259" priority="4240" operator="equal">
      <formula>"jan."</formula>
    </cfRule>
  </conditionalFormatting>
  <conditionalFormatting sqref="Y15:Z16">
    <cfRule type="cellIs" dxfId="4258" priority="4239" operator="equal">
      <formula>"jan."</formula>
    </cfRule>
  </conditionalFormatting>
  <conditionalFormatting sqref="Y15:Z16">
    <cfRule type="cellIs" dxfId="4257" priority="4238" operator="equal">
      <formula>"jan."</formula>
    </cfRule>
  </conditionalFormatting>
  <conditionalFormatting sqref="Y15:Z16">
    <cfRule type="cellIs" dxfId="4256" priority="4237" operator="equal">
      <formula>"jan."</formula>
    </cfRule>
  </conditionalFormatting>
  <conditionalFormatting sqref="Y15:Z16">
    <cfRule type="cellIs" dxfId="4255" priority="4236" operator="equal">
      <formula>"jan."</formula>
    </cfRule>
  </conditionalFormatting>
  <conditionalFormatting sqref="Y15:Z16">
    <cfRule type="cellIs" dxfId="4254" priority="4234" operator="equal">
      <formula>"jan."</formula>
    </cfRule>
  </conditionalFormatting>
  <conditionalFormatting sqref="Y15:Z16">
    <cfRule type="cellIs" dxfId="4253" priority="4233" operator="equal">
      <formula>"jan."</formula>
    </cfRule>
  </conditionalFormatting>
  <conditionalFormatting sqref="Y15:Z16">
    <cfRule type="cellIs" dxfId="4252" priority="4232" operator="equal">
      <formula>"jan."</formula>
    </cfRule>
  </conditionalFormatting>
  <conditionalFormatting sqref="Y15:Z16">
    <cfRule type="cellIs" dxfId="4251" priority="4231" operator="equal">
      <formula>"jan."</formula>
    </cfRule>
  </conditionalFormatting>
  <conditionalFormatting sqref="Y15:Z16">
    <cfRule type="cellIs" dxfId="4250" priority="4230" operator="equal">
      <formula>"jan."</formula>
    </cfRule>
  </conditionalFormatting>
  <conditionalFormatting sqref="Y15:Z16">
    <cfRule type="cellIs" dxfId="4249" priority="4229" operator="equal">
      <formula>"jan."</formula>
    </cfRule>
  </conditionalFormatting>
  <conditionalFormatting sqref="Y15:Z16">
    <cfRule type="cellIs" dxfId="4248" priority="4228" operator="equal">
      <formula>"jan."</formula>
    </cfRule>
  </conditionalFormatting>
  <conditionalFormatting sqref="Y15:Z16">
    <cfRule type="cellIs" dxfId="4247" priority="4227" operator="equal">
      <formula>"jan."</formula>
    </cfRule>
  </conditionalFormatting>
  <conditionalFormatting sqref="Y15:Z16">
    <cfRule type="cellIs" dxfId="4246" priority="4226" operator="equal">
      <formula>"jan."</formula>
    </cfRule>
  </conditionalFormatting>
  <conditionalFormatting sqref="Y15:Z16">
    <cfRule type="cellIs" dxfId="4245" priority="4225" operator="equal">
      <formula>"jan."</formula>
    </cfRule>
  </conditionalFormatting>
  <conditionalFormatting sqref="Y15:Z16">
    <cfRule type="cellIs" dxfId="4244" priority="4224" operator="equal">
      <formula>"jan."</formula>
    </cfRule>
  </conditionalFormatting>
  <conditionalFormatting sqref="Y15:Z16">
    <cfRule type="cellIs" dxfId="4243" priority="4223" operator="equal">
      <formula>"jan."</formula>
    </cfRule>
  </conditionalFormatting>
  <conditionalFormatting sqref="Y15:Z16">
    <cfRule type="cellIs" dxfId="4242" priority="4222" operator="equal">
      <formula>"jan."</formula>
    </cfRule>
  </conditionalFormatting>
  <conditionalFormatting sqref="Y15:Z16">
    <cfRule type="cellIs" dxfId="4241" priority="4221" operator="equal">
      <formula>"jan."</formula>
    </cfRule>
  </conditionalFormatting>
  <conditionalFormatting sqref="Y15:Z16">
    <cfRule type="cellIs" dxfId="4240" priority="4220" operator="equal">
      <formula>"jan."</formula>
    </cfRule>
  </conditionalFormatting>
  <conditionalFormatting sqref="Y15:Z16">
    <cfRule type="cellIs" dxfId="4239" priority="4219" operator="equal">
      <formula>"jan."</formula>
    </cfRule>
  </conditionalFormatting>
  <conditionalFormatting sqref="Y15:Z16">
    <cfRule type="cellIs" dxfId="4238" priority="4218" operator="equal">
      <formula>"jan."</formula>
    </cfRule>
  </conditionalFormatting>
  <conditionalFormatting sqref="Y15:Z16">
    <cfRule type="cellIs" dxfId="4237" priority="4217" operator="equal">
      <formula>"jan."</formula>
    </cfRule>
  </conditionalFormatting>
  <conditionalFormatting sqref="Y15:Z16">
    <cfRule type="cellIs" dxfId="4236" priority="4216" operator="equal">
      <formula>"jan."</formula>
    </cfRule>
  </conditionalFormatting>
  <conditionalFormatting sqref="Y15:Z16">
    <cfRule type="cellIs" dxfId="4235" priority="4215" operator="equal">
      <formula>"jan."</formula>
    </cfRule>
  </conditionalFormatting>
  <conditionalFormatting sqref="Y15:Z16">
    <cfRule type="cellIs" dxfId="4234" priority="4214" operator="equal">
      <formula>"jan."</formula>
    </cfRule>
  </conditionalFormatting>
  <conditionalFormatting sqref="Y15:Z16">
    <cfRule type="cellIs" dxfId="4233" priority="4213" operator="equal">
      <formula>"jan."</formula>
    </cfRule>
  </conditionalFormatting>
  <conditionalFormatting sqref="Y15:Z16">
    <cfRule type="cellIs" dxfId="4232" priority="4212" operator="equal">
      <formula>"jan."</formula>
    </cfRule>
  </conditionalFormatting>
  <conditionalFormatting sqref="Y15:Z16">
    <cfRule type="cellIs" dxfId="4231" priority="4211" operator="equal">
      <formula>"jan."</formula>
    </cfRule>
  </conditionalFormatting>
  <conditionalFormatting sqref="Y15:Z16">
    <cfRule type="cellIs" dxfId="4230" priority="4210" operator="equal">
      <formula>"jan."</formula>
    </cfRule>
  </conditionalFormatting>
  <conditionalFormatting sqref="Y15:Z16">
    <cfRule type="cellIs" dxfId="4229" priority="4209" operator="equal">
      <formula>"jan."</formula>
    </cfRule>
  </conditionalFormatting>
  <conditionalFormatting sqref="Y15:Z16">
    <cfRule type="cellIs" dxfId="4228" priority="4208" operator="equal">
      <formula>"jan."</formula>
    </cfRule>
  </conditionalFormatting>
  <conditionalFormatting sqref="Y15:Z16">
    <cfRule type="cellIs" dxfId="4227" priority="4207" operator="equal">
      <formula>"jan."</formula>
    </cfRule>
  </conditionalFormatting>
  <conditionalFormatting sqref="Y15:Z16">
    <cfRule type="cellIs" dxfId="4226" priority="4206" operator="equal">
      <formula>"jan."</formula>
    </cfRule>
  </conditionalFormatting>
  <conditionalFormatting sqref="Y15:Z16">
    <cfRule type="cellIs" dxfId="4225" priority="4205" operator="equal">
      <formula>"jan."</formula>
    </cfRule>
  </conditionalFormatting>
  <conditionalFormatting sqref="Y15:Z16">
    <cfRule type="cellIs" dxfId="4224" priority="4204" operator="equal">
      <formula>"jan."</formula>
    </cfRule>
  </conditionalFormatting>
  <conditionalFormatting sqref="Y15:Z16">
    <cfRule type="cellIs" dxfId="4223" priority="4203" operator="equal">
      <formula>"jan."</formula>
    </cfRule>
  </conditionalFormatting>
  <conditionalFormatting sqref="Y15:Z16">
    <cfRule type="cellIs" dxfId="4222" priority="4202" operator="equal">
      <formula>"jan."</formula>
    </cfRule>
  </conditionalFormatting>
  <conditionalFormatting sqref="Y15:Z16">
    <cfRule type="cellIs" dxfId="4221" priority="4201" operator="equal">
      <formula>"jan."</formula>
    </cfRule>
  </conditionalFormatting>
  <conditionalFormatting sqref="Y15:Z16">
    <cfRule type="cellIs" dxfId="4220" priority="4200" operator="equal">
      <formula>"jan."</formula>
    </cfRule>
  </conditionalFormatting>
  <conditionalFormatting sqref="Y15:Z16">
    <cfRule type="cellIs" dxfId="4219" priority="4199" operator="equal">
      <formula>"jan."</formula>
    </cfRule>
  </conditionalFormatting>
  <conditionalFormatting sqref="Y15:Z16">
    <cfRule type="cellIs" dxfId="4218" priority="4198" operator="equal">
      <formula>"jan."</formula>
    </cfRule>
  </conditionalFormatting>
  <conditionalFormatting sqref="Y15:Z16">
    <cfRule type="cellIs" dxfId="4217" priority="4197" operator="equal">
      <formula>"jan."</formula>
    </cfRule>
  </conditionalFormatting>
  <conditionalFormatting sqref="Y15:Z16">
    <cfRule type="cellIs" dxfId="4216" priority="4196" operator="equal">
      <formula>"jan."</formula>
    </cfRule>
  </conditionalFormatting>
  <conditionalFormatting sqref="Y15:Z16">
    <cfRule type="cellIs" dxfId="4215" priority="4195" operator="equal">
      <formula>"jan."</formula>
    </cfRule>
  </conditionalFormatting>
  <conditionalFormatting sqref="Y15:Z16">
    <cfRule type="cellIs" dxfId="4214" priority="4194" operator="equal">
      <formula>"jan."</formula>
    </cfRule>
  </conditionalFormatting>
  <conditionalFormatting sqref="Y15:Z16">
    <cfRule type="cellIs" dxfId="4213" priority="4193" operator="equal">
      <formula>"jan."</formula>
    </cfRule>
  </conditionalFormatting>
  <conditionalFormatting sqref="Y15:Z16">
    <cfRule type="cellIs" dxfId="4212" priority="4192" operator="equal">
      <formula>"jan."</formula>
    </cfRule>
  </conditionalFormatting>
  <conditionalFormatting sqref="Y15:Z16">
    <cfRule type="cellIs" dxfId="4211" priority="4191" operator="equal">
      <formula>"jan."</formula>
    </cfRule>
  </conditionalFormatting>
  <conditionalFormatting sqref="Y15:Z16">
    <cfRule type="cellIs" dxfId="4210" priority="4190" operator="equal">
      <formula>"jan."</formula>
    </cfRule>
  </conditionalFormatting>
  <conditionalFormatting sqref="Y15:Z16">
    <cfRule type="cellIs" dxfId="4209" priority="4189" operator="equal">
      <formula>"jan."</formula>
    </cfRule>
  </conditionalFormatting>
  <conditionalFormatting sqref="Y15:Z16">
    <cfRule type="cellIs" dxfId="4208" priority="4188" operator="equal">
      <formula>"jan."</formula>
    </cfRule>
  </conditionalFormatting>
  <conditionalFormatting sqref="Y15:Z16">
    <cfRule type="cellIs" dxfId="4207" priority="4187" operator="equal">
      <formula>"jan."</formula>
    </cfRule>
  </conditionalFormatting>
  <conditionalFormatting sqref="Y15:Z16">
    <cfRule type="cellIs" dxfId="4206" priority="4186" operator="equal">
      <formula>"jan."</formula>
    </cfRule>
  </conditionalFormatting>
  <conditionalFormatting sqref="Y15:Z16">
    <cfRule type="cellIs" dxfId="4205" priority="4185" operator="equal">
      <formula>"jan."</formula>
    </cfRule>
  </conditionalFormatting>
  <conditionalFormatting sqref="Y15:Z16">
    <cfRule type="cellIs" dxfId="4204" priority="4184" operator="equal">
      <formula>"jan."</formula>
    </cfRule>
  </conditionalFormatting>
  <conditionalFormatting sqref="Y15:Z16">
    <cfRule type="cellIs" dxfId="4203" priority="4183" operator="equal">
      <formula>"jan."</formula>
    </cfRule>
  </conditionalFormatting>
  <conditionalFormatting sqref="Y15:Z16">
    <cfRule type="cellIs" dxfId="4202" priority="4182" operator="equal">
      <formula>"jan."</formula>
    </cfRule>
  </conditionalFormatting>
  <conditionalFormatting sqref="Y15:Z16">
    <cfRule type="cellIs" dxfId="4201" priority="4181" operator="equal">
      <formula>"jan."</formula>
    </cfRule>
  </conditionalFormatting>
  <conditionalFormatting sqref="Y15:Z16">
    <cfRule type="cellIs" dxfId="4200" priority="4180" operator="equal">
      <formula>"jan."</formula>
    </cfRule>
  </conditionalFormatting>
  <conditionalFormatting sqref="Y15:Z16">
    <cfRule type="cellIs" dxfId="4199" priority="4179" operator="equal">
      <formula>"jan."</formula>
    </cfRule>
  </conditionalFormatting>
  <conditionalFormatting sqref="Y15:Z16">
    <cfRule type="cellIs" dxfId="4198" priority="4178" operator="equal">
      <formula>"jan."</formula>
    </cfRule>
  </conditionalFormatting>
  <conditionalFormatting sqref="Y15:Z16">
    <cfRule type="cellIs" dxfId="4197" priority="4177" operator="equal">
      <formula>"jan."</formula>
    </cfRule>
  </conditionalFormatting>
  <conditionalFormatting sqref="Y15:Z16">
    <cfRule type="cellIs" dxfId="4196" priority="4176" operator="equal">
      <formula>"jan."</formula>
    </cfRule>
  </conditionalFormatting>
  <conditionalFormatting sqref="Y15:Z16">
    <cfRule type="cellIs" dxfId="4195" priority="4175" operator="equal">
      <formula>"jan."</formula>
    </cfRule>
  </conditionalFormatting>
  <conditionalFormatting sqref="Y15:Z16">
    <cfRule type="cellIs" dxfId="4194" priority="4174" operator="equal">
      <formula>"jan."</formula>
    </cfRule>
  </conditionalFormatting>
  <conditionalFormatting sqref="Y15:Z16">
    <cfRule type="cellIs" dxfId="4193" priority="4173" operator="equal">
      <formula>"jan."</formula>
    </cfRule>
  </conditionalFormatting>
  <conditionalFormatting sqref="Y15:Z16">
    <cfRule type="cellIs" dxfId="4192" priority="4172" operator="equal">
      <formula>"jan."</formula>
    </cfRule>
  </conditionalFormatting>
  <conditionalFormatting sqref="Y15:Z16">
    <cfRule type="cellIs" dxfId="4191" priority="4171" operator="equal">
      <formula>"jan."</formula>
    </cfRule>
  </conditionalFormatting>
  <conditionalFormatting sqref="Y15:Z16">
    <cfRule type="cellIs" dxfId="4190" priority="4170" operator="equal">
      <formula>"jan."</formula>
    </cfRule>
  </conditionalFormatting>
  <conditionalFormatting sqref="Y15:Z16">
    <cfRule type="cellIs" dxfId="4189" priority="4169" operator="equal">
      <formula>"jan."</formula>
    </cfRule>
  </conditionalFormatting>
  <conditionalFormatting sqref="Y15:Z16">
    <cfRule type="cellIs" dxfId="4188" priority="4168" operator="equal">
      <formula>"jan."</formula>
    </cfRule>
  </conditionalFormatting>
  <conditionalFormatting sqref="Y15:Z16">
    <cfRule type="cellIs" dxfId="4187" priority="4167" operator="equal">
      <formula>"jan."</formula>
    </cfRule>
  </conditionalFormatting>
  <conditionalFormatting sqref="Y15:Z16">
    <cfRule type="cellIs" dxfId="4186" priority="4166" operator="equal">
      <formula>"jan."</formula>
    </cfRule>
  </conditionalFormatting>
  <conditionalFormatting sqref="Y15:Z16">
    <cfRule type="cellIs" dxfId="4185" priority="4165" operator="equal">
      <formula>"jan."</formula>
    </cfRule>
  </conditionalFormatting>
  <conditionalFormatting sqref="Y15:Z16">
    <cfRule type="cellIs" dxfId="4184" priority="4164" operator="equal">
      <formula>"jan."</formula>
    </cfRule>
  </conditionalFormatting>
  <conditionalFormatting sqref="Y15:Z16">
    <cfRule type="cellIs" dxfId="4183" priority="4163" operator="equal">
      <formula>"jan."</formula>
    </cfRule>
  </conditionalFormatting>
  <conditionalFormatting sqref="Y15:Z16">
    <cfRule type="cellIs" dxfId="4182" priority="4162" operator="equal">
      <formula>"jan."</formula>
    </cfRule>
  </conditionalFormatting>
  <conditionalFormatting sqref="Y15:Z16">
    <cfRule type="cellIs" dxfId="4181" priority="4161" operator="equal">
      <formula>"jan."</formula>
    </cfRule>
  </conditionalFormatting>
  <conditionalFormatting sqref="Y15:Z16">
    <cfRule type="cellIs" dxfId="4180" priority="4160" operator="equal">
      <formula>"jan."</formula>
    </cfRule>
  </conditionalFormatting>
  <conditionalFormatting sqref="Y15:Z16">
    <cfRule type="cellIs" dxfId="4179" priority="4159" operator="equal">
      <formula>"jan."</formula>
    </cfRule>
  </conditionalFormatting>
  <conditionalFormatting sqref="Y15:Z16">
    <cfRule type="cellIs" dxfId="4178" priority="4158" operator="equal">
      <formula>"jan."</formula>
    </cfRule>
  </conditionalFormatting>
  <conditionalFormatting sqref="Y15:Z16">
    <cfRule type="cellIs" dxfId="4177" priority="4157" operator="equal">
      <formula>"jan."</formula>
    </cfRule>
  </conditionalFormatting>
  <conditionalFormatting sqref="Y15:Z16">
    <cfRule type="cellIs" dxfId="4176" priority="4156" operator="equal">
      <formula>"jan."</formula>
    </cfRule>
  </conditionalFormatting>
  <conditionalFormatting sqref="Y15:Z16">
    <cfRule type="cellIs" dxfId="4175" priority="4155" operator="equal">
      <formula>"jan."</formula>
    </cfRule>
  </conditionalFormatting>
  <conditionalFormatting sqref="Y15:Z16">
    <cfRule type="cellIs" dxfId="4174" priority="4154" operator="equal">
      <formula>"jan."</formula>
    </cfRule>
  </conditionalFormatting>
  <conditionalFormatting sqref="Y15:Z16">
    <cfRule type="cellIs" dxfId="4173" priority="4153" operator="equal">
      <formula>"jan."</formula>
    </cfRule>
  </conditionalFormatting>
  <conditionalFormatting sqref="Y15:Z16">
    <cfRule type="cellIs" dxfId="4172" priority="4152" operator="equal">
      <formula>"jan."</formula>
    </cfRule>
  </conditionalFormatting>
  <conditionalFormatting sqref="Y15:Z16">
    <cfRule type="cellIs" dxfId="4171" priority="4151" operator="equal">
      <formula>"jan."</formula>
    </cfRule>
  </conditionalFormatting>
  <conditionalFormatting sqref="Y15:Z16">
    <cfRule type="cellIs" dxfId="4170" priority="4150" operator="equal">
      <formula>"jan."</formula>
    </cfRule>
  </conditionalFormatting>
  <conditionalFormatting sqref="Y15:Z16">
    <cfRule type="cellIs" dxfId="4169" priority="4149" operator="equal">
      <formula>"jan."</formula>
    </cfRule>
  </conditionalFormatting>
  <conditionalFormatting sqref="Y15:Z16">
    <cfRule type="cellIs" dxfId="4168" priority="4148" operator="equal">
      <formula>"jan."</formula>
    </cfRule>
  </conditionalFormatting>
  <conditionalFormatting sqref="Y15:Z16">
    <cfRule type="cellIs" dxfId="4167" priority="4147" operator="equal">
      <formula>"jan."</formula>
    </cfRule>
  </conditionalFormatting>
  <conditionalFormatting sqref="Y15:Z16">
    <cfRule type="cellIs" dxfId="4166" priority="4146" operator="equal">
      <formula>"jan."</formula>
    </cfRule>
  </conditionalFormatting>
  <conditionalFormatting sqref="Y15:Z16">
    <cfRule type="cellIs" dxfId="4165" priority="4145" operator="equal">
      <formula>"jan."</formula>
    </cfRule>
  </conditionalFormatting>
  <conditionalFormatting sqref="Y15:Z16">
    <cfRule type="cellIs" dxfId="4164" priority="4144" operator="equal">
      <formula>"jan."</formula>
    </cfRule>
  </conditionalFormatting>
  <conditionalFormatting sqref="Y15:Z16">
    <cfRule type="cellIs" dxfId="4163" priority="4143" operator="equal">
      <formula>"jan."</formula>
    </cfRule>
  </conditionalFormatting>
  <conditionalFormatting sqref="Y15:Z16">
    <cfRule type="cellIs" dxfId="4162" priority="4142" operator="equal">
      <formula>"jan."</formula>
    </cfRule>
  </conditionalFormatting>
  <conditionalFormatting sqref="Y15:Z16">
    <cfRule type="cellIs" dxfId="4161" priority="4141" operator="equal">
      <formula>"jan."</formula>
    </cfRule>
  </conditionalFormatting>
  <conditionalFormatting sqref="Y15:Z16">
    <cfRule type="cellIs" dxfId="4160" priority="4140" operator="equal">
      <formula>"jan."</formula>
    </cfRule>
  </conditionalFormatting>
  <conditionalFormatting sqref="Y15:Z16">
    <cfRule type="cellIs" dxfId="4159" priority="4139" operator="equal">
      <formula>"jan."</formula>
    </cfRule>
  </conditionalFormatting>
  <conditionalFormatting sqref="Y15:Z16">
    <cfRule type="cellIs" dxfId="4158" priority="4138" operator="equal">
      <formula>"jan."</formula>
    </cfRule>
  </conditionalFormatting>
  <conditionalFormatting sqref="Y15:Z16">
    <cfRule type="cellIs" dxfId="4157" priority="4137" operator="equal">
      <formula>"jan."</formula>
    </cfRule>
  </conditionalFormatting>
  <conditionalFormatting sqref="Y15:Z16">
    <cfRule type="cellIs" dxfId="4156" priority="4136" operator="equal">
      <formula>"jan."</formula>
    </cfRule>
  </conditionalFormatting>
  <conditionalFormatting sqref="Y15:Z16">
    <cfRule type="cellIs" dxfId="4155" priority="4135" operator="equal">
      <formula>"jan."</formula>
    </cfRule>
  </conditionalFormatting>
  <conditionalFormatting sqref="Y15:Z16">
    <cfRule type="cellIs" dxfId="4154" priority="4134" operator="equal">
      <formula>"jan."</formula>
    </cfRule>
  </conditionalFormatting>
  <conditionalFormatting sqref="Y15:Z16">
    <cfRule type="cellIs" dxfId="4153" priority="4133" operator="equal">
      <formula>"jan."</formula>
    </cfRule>
  </conditionalFormatting>
  <conditionalFormatting sqref="Y15:Z16">
    <cfRule type="cellIs" dxfId="4152" priority="4132" operator="equal">
      <formula>"jan."</formula>
    </cfRule>
  </conditionalFormatting>
  <conditionalFormatting sqref="Y15:Z16">
    <cfRule type="cellIs" dxfId="4151" priority="4131" operator="equal">
      <formula>"jan."</formula>
    </cfRule>
  </conditionalFormatting>
  <conditionalFormatting sqref="Y15:Z16">
    <cfRule type="cellIs" dxfId="4150" priority="4130" operator="equal">
      <formula>"jan."</formula>
    </cfRule>
  </conditionalFormatting>
  <conditionalFormatting sqref="Y15:Z16">
    <cfRule type="cellIs" dxfId="4149" priority="4129" operator="equal">
      <formula>"jan."</formula>
    </cfRule>
  </conditionalFormatting>
  <conditionalFormatting sqref="Y15:Z16">
    <cfRule type="cellIs" dxfId="4148" priority="4128" operator="equal">
      <formula>"jan."</formula>
    </cfRule>
  </conditionalFormatting>
  <conditionalFormatting sqref="Y15:Z16">
    <cfRule type="cellIs" dxfId="4147" priority="4127" operator="equal">
      <formula>"jan."</formula>
    </cfRule>
  </conditionalFormatting>
  <conditionalFormatting sqref="Y15:Z16">
    <cfRule type="cellIs" dxfId="4146" priority="4126" operator="equal">
      <formula>"jan."</formula>
    </cfRule>
  </conditionalFormatting>
  <conditionalFormatting sqref="Y15:Z16">
    <cfRule type="cellIs" dxfId="4145" priority="4125" operator="equal">
      <formula>"jan."</formula>
    </cfRule>
  </conditionalFormatting>
  <conditionalFormatting sqref="Y15:Z16">
    <cfRule type="cellIs" dxfId="4144" priority="4124" operator="equal">
      <formula>"jan."</formula>
    </cfRule>
  </conditionalFormatting>
  <conditionalFormatting sqref="Y15:Z16">
    <cfRule type="cellIs" dxfId="4143" priority="4123" operator="equal">
      <formula>"jan."</formula>
    </cfRule>
  </conditionalFormatting>
  <conditionalFormatting sqref="Y15:Z16">
    <cfRule type="cellIs" dxfId="4142" priority="4122" operator="equal">
      <formula>"jan."</formula>
    </cfRule>
  </conditionalFormatting>
  <conditionalFormatting sqref="Y15:Z16">
    <cfRule type="cellIs" dxfId="4141" priority="4121" operator="equal">
      <formula>"jan."</formula>
    </cfRule>
  </conditionalFormatting>
  <conditionalFormatting sqref="Y15:Z16">
    <cfRule type="cellIs" dxfId="4140" priority="4120" operator="equal">
      <formula>"jan."</formula>
    </cfRule>
  </conditionalFormatting>
  <conditionalFormatting sqref="Y15:Z16">
    <cfRule type="cellIs" dxfId="4139" priority="4119" operator="equal">
      <formula>"jan."</formula>
    </cfRule>
  </conditionalFormatting>
  <conditionalFormatting sqref="Y15:Z16">
    <cfRule type="cellIs" dxfId="4138" priority="4118" operator="equal">
      <formula>"jan."</formula>
    </cfRule>
  </conditionalFormatting>
  <conditionalFormatting sqref="Y15:Z16">
    <cfRule type="cellIs" dxfId="4137" priority="4117" operator="equal">
      <formula>"jan."</formula>
    </cfRule>
  </conditionalFormatting>
  <conditionalFormatting sqref="Y15:Z16">
    <cfRule type="cellIs" dxfId="4136" priority="4116" operator="equal">
      <formula>"jan."</formula>
    </cfRule>
  </conditionalFormatting>
  <conditionalFormatting sqref="Y15:Z16">
    <cfRule type="cellIs" dxfId="4135" priority="4115" operator="equal">
      <formula>"jan."</formula>
    </cfRule>
  </conditionalFormatting>
  <conditionalFormatting sqref="Y15:Z16">
    <cfRule type="cellIs" dxfId="4134" priority="4114" operator="equal">
      <formula>"jan."</formula>
    </cfRule>
  </conditionalFormatting>
  <conditionalFormatting sqref="Y15:Z16">
    <cfRule type="cellIs" dxfId="4133" priority="4113" operator="equal">
      <formula>"jan."</formula>
    </cfRule>
  </conditionalFormatting>
  <conditionalFormatting sqref="Y15:Z16">
    <cfRule type="cellIs" dxfId="4132" priority="4112" operator="equal">
      <formula>"jan."</formula>
    </cfRule>
  </conditionalFormatting>
  <conditionalFormatting sqref="Y15:Z16">
    <cfRule type="cellIs" dxfId="4131" priority="4111" operator="equal">
      <formula>"jan."</formula>
    </cfRule>
  </conditionalFormatting>
  <conditionalFormatting sqref="Y15:Z16">
    <cfRule type="cellIs" dxfId="4130" priority="4110" operator="equal">
      <formula>"jan."</formula>
    </cfRule>
  </conditionalFormatting>
  <conditionalFormatting sqref="Y15:Z16">
    <cfRule type="cellIs" dxfId="4129" priority="4109" operator="equal">
      <formula>"jan."</formula>
    </cfRule>
  </conditionalFormatting>
  <conditionalFormatting sqref="Y15:Z16">
    <cfRule type="cellIs" dxfId="4128" priority="4108" operator="equal">
      <formula>"jan."</formula>
    </cfRule>
  </conditionalFormatting>
  <conditionalFormatting sqref="Y15:Z16">
    <cfRule type="cellIs" dxfId="4127" priority="4107" operator="equal">
      <formula>"jan."</formula>
    </cfRule>
  </conditionalFormatting>
  <conditionalFormatting sqref="Y15:Z16">
    <cfRule type="cellIs" dxfId="4126" priority="4106" operator="equal">
      <formula>"jan."</formula>
    </cfRule>
  </conditionalFormatting>
  <conditionalFormatting sqref="Y15:Z16">
    <cfRule type="cellIs" dxfId="4125" priority="4105" operator="equal">
      <formula>"jan."</formula>
    </cfRule>
  </conditionalFormatting>
  <conditionalFormatting sqref="Y15:Z16">
    <cfRule type="cellIs" dxfId="4124" priority="4104" operator="equal">
      <formula>"jan."</formula>
    </cfRule>
  </conditionalFormatting>
  <conditionalFormatting sqref="Y15:Z16">
    <cfRule type="cellIs" dxfId="4123" priority="4103" operator="equal">
      <formula>"jan."</formula>
    </cfRule>
  </conditionalFormatting>
  <conditionalFormatting sqref="Y15:Z16">
    <cfRule type="cellIs" dxfId="4122" priority="4102" operator="equal">
      <formula>"jan."</formula>
    </cfRule>
  </conditionalFormatting>
  <conditionalFormatting sqref="Y15:Z16">
    <cfRule type="cellIs" dxfId="4121" priority="4101" operator="equal">
      <formula>"jan."</formula>
    </cfRule>
  </conditionalFormatting>
  <conditionalFormatting sqref="Y15:Z16">
    <cfRule type="cellIs" dxfId="4120" priority="4100" operator="equal">
      <formula>"jan."</formula>
    </cfRule>
  </conditionalFormatting>
  <conditionalFormatting sqref="Y15:Z16">
    <cfRule type="cellIs" dxfId="4119" priority="4099" operator="equal">
      <formula>"jan."</formula>
    </cfRule>
  </conditionalFormatting>
  <conditionalFormatting sqref="Y15:Z16">
    <cfRule type="cellIs" dxfId="4118" priority="4098" operator="equal">
      <formula>"jan."</formula>
    </cfRule>
  </conditionalFormatting>
  <conditionalFormatting sqref="Y15:Z16">
    <cfRule type="cellIs" dxfId="4117" priority="4097" operator="equal">
      <formula>"jan."</formula>
    </cfRule>
  </conditionalFormatting>
  <conditionalFormatting sqref="Y15:Z16">
    <cfRule type="cellIs" dxfId="4116" priority="4096" operator="equal">
      <formula>"jan."</formula>
    </cfRule>
  </conditionalFormatting>
  <conditionalFormatting sqref="Y15:Z16">
    <cfRule type="cellIs" dxfId="4115" priority="4095" operator="equal">
      <formula>"jan."</formula>
    </cfRule>
  </conditionalFormatting>
  <conditionalFormatting sqref="Y15:Z16">
    <cfRule type="cellIs" dxfId="4114" priority="4094" operator="equal">
      <formula>"jan."</formula>
    </cfRule>
  </conditionalFormatting>
  <conditionalFormatting sqref="Y15:Z16">
    <cfRule type="cellIs" dxfId="4113" priority="4093" operator="equal">
      <formula>"jan."</formula>
    </cfRule>
  </conditionalFormatting>
  <conditionalFormatting sqref="Y15:Z16">
    <cfRule type="cellIs" dxfId="4112" priority="4092" operator="equal">
      <formula>"jan."</formula>
    </cfRule>
  </conditionalFormatting>
  <conditionalFormatting sqref="Y15:Z16">
    <cfRule type="cellIs" dxfId="4111" priority="4091" operator="equal">
      <formula>"jan."</formula>
    </cfRule>
  </conditionalFormatting>
  <conditionalFormatting sqref="Y15:Z16">
    <cfRule type="cellIs" dxfId="4110" priority="4090" operator="equal">
      <formula>"jan."</formula>
    </cfRule>
  </conditionalFormatting>
  <conditionalFormatting sqref="Y15:Z16">
    <cfRule type="cellIs" dxfId="4109" priority="4089" operator="equal">
      <formula>"jan."</formula>
    </cfRule>
  </conditionalFormatting>
  <conditionalFormatting sqref="Y15:Z16">
    <cfRule type="cellIs" dxfId="4108" priority="4088" operator="equal">
      <formula>"jan."</formula>
    </cfRule>
  </conditionalFormatting>
  <conditionalFormatting sqref="Y15:Z16">
    <cfRule type="cellIs" dxfId="4107" priority="4087" operator="equal">
      <formula>"jan."</formula>
    </cfRule>
  </conditionalFormatting>
  <conditionalFormatting sqref="Y15:Z16">
    <cfRule type="cellIs" dxfId="4106" priority="4086" operator="equal">
      <formula>"jan."</formula>
    </cfRule>
  </conditionalFormatting>
  <conditionalFormatting sqref="Y15:Z16">
    <cfRule type="cellIs" dxfId="4105" priority="4085" operator="equal">
      <formula>"jan."</formula>
    </cfRule>
  </conditionalFormatting>
  <conditionalFormatting sqref="Y15:Z16">
    <cfRule type="cellIs" dxfId="4104" priority="4084" operator="equal">
      <formula>"jan."</formula>
    </cfRule>
  </conditionalFormatting>
  <conditionalFormatting sqref="Y15:Z16">
    <cfRule type="cellIs" dxfId="4103" priority="4083" operator="equal">
      <formula>"jan."</formula>
    </cfRule>
  </conditionalFormatting>
  <conditionalFormatting sqref="Y15:Z16">
    <cfRule type="cellIs" dxfId="4102" priority="4082" operator="equal">
      <formula>"jan."</formula>
    </cfRule>
  </conditionalFormatting>
  <conditionalFormatting sqref="Y15:Z16">
    <cfRule type="cellIs" dxfId="4101" priority="4081" operator="equal">
      <formula>"jan."</formula>
    </cfRule>
  </conditionalFormatting>
  <conditionalFormatting sqref="Y15:Z16">
    <cfRule type="cellIs" dxfId="4100" priority="4080" operator="equal">
      <formula>"jan."</formula>
    </cfRule>
  </conditionalFormatting>
  <conditionalFormatting sqref="Y15:Z16">
    <cfRule type="cellIs" dxfId="4099" priority="4079" operator="equal">
      <formula>"jan."</formula>
    </cfRule>
  </conditionalFormatting>
  <conditionalFormatting sqref="Y15:Z16">
    <cfRule type="cellIs" dxfId="4098" priority="4078" operator="equal">
      <formula>"jan."</formula>
    </cfRule>
  </conditionalFormatting>
  <conditionalFormatting sqref="Y15:Z16">
    <cfRule type="cellIs" dxfId="4097" priority="4077" operator="equal">
      <formula>"jan."</formula>
    </cfRule>
  </conditionalFormatting>
  <conditionalFormatting sqref="Y15:Z16">
    <cfRule type="cellIs" dxfId="4096" priority="4076" operator="equal">
      <formula>"jan."</formula>
    </cfRule>
  </conditionalFormatting>
  <conditionalFormatting sqref="Y15:Z16">
    <cfRule type="cellIs" dxfId="4095" priority="4075" operator="equal">
      <formula>"jan."</formula>
    </cfRule>
  </conditionalFormatting>
  <conditionalFormatting sqref="Y15:Z16">
    <cfRule type="cellIs" dxfId="4094" priority="4074" operator="equal">
      <formula>"jan."</formula>
    </cfRule>
  </conditionalFormatting>
  <conditionalFormatting sqref="Y15:Z16">
    <cfRule type="cellIs" dxfId="4093" priority="4073" operator="equal">
      <formula>"jan."</formula>
    </cfRule>
  </conditionalFormatting>
  <conditionalFormatting sqref="Y15:Z16">
    <cfRule type="cellIs" dxfId="4092" priority="4072" operator="equal">
      <formula>"jan."</formula>
    </cfRule>
  </conditionalFormatting>
  <conditionalFormatting sqref="Y15:Z16">
    <cfRule type="cellIs" dxfId="4091" priority="4071" operator="equal">
      <formula>"jan."</formula>
    </cfRule>
  </conditionalFormatting>
  <conditionalFormatting sqref="Y15:Z16">
    <cfRule type="cellIs" dxfId="4090" priority="4070" operator="equal">
      <formula>"jan."</formula>
    </cfRule>
  </conditionalFormatting>
  <conditionalFormatting sqref="Y15:Z16">
    <cfRule type="cellIs" dxfId="4089" priority="4069" operator="equal">
      <formula>"jan."</formula>
    </cfRule>
  </conditionalFormatting>
  <conditionalFormatting sqref="Y15:Z16">
    <cfRule type="cellIs" dxfId="4088" priority="4068" operator="equal">
      <formula>"jan."</formula>
    </cfRule>
  </conditionalFormatting>
  <conditionalFormatting sqref="Y15:Z16">
    <cfRule type="cellIs" dxfId="4087" priority="4067" operator="equal">
      <formula>"jan."</formula>
    </cfRule>
  </conditionalFormatting>
  <conditionalFormatting sqref="Y15:Z16">
    <cfRule type="cellIs" dxfId="4086" priority="4066" operator="equal">
      <formula>"jan."</formula>
    </cfRule>
  </conditionalFormatting>
  <conditionalFormatting sqref="Y15:Z16">
    <cfRule type="cellIs" dxfId="4085" priority="4065" operator="equal">
      <formula>"jan."</formula>
    </cfRule>
  </conditionalFormatting>
  <conditionalFormatting sqref="Y15:Z16">
    <cfRule type="cellIs" dxfId="4084" priority="4064" operator="equal">
      <formula>"jan."</formula>
    </cfRule>
  </conditionalFormatting>
  <conditionalFormatting sqref="Y15:Z16">
    <cfRule type="cellIs" dxfId="4083" priority="4063" operator="equal">
      <formula>"jan."</formula>
    </cfRule>
  </conditionalFormatting>
  <conditionalFormatting sqref="Y15:Z16">
    <cfRule type="cellIs" dxfId="4082" priority="4062" operator="equal">
      <formula>"jan."</formula>
    </cfRule>
  </conditionalFormatting>
  <conditionalFormatting sqref="Y15:Z16">
    <cfRule type="cellIs" dxfId="4081" priority="4061" operator="equal">
      <formula>"jan."</formula>
    </cfRule>
  </conditionalFormatting>
  <conditionalFormatting sqref="Y15:Z16">
    <cfRule type="cellIs" dxfId="4080" priority="4060" operator="equal">
      <formula>"jan."</formula>
    </cfRule>
  </conditionalFormatting>
  <conditionalFormatting sqref="Y15:Z16">
    <cfRule type="cellIs" dxfId="4079" priority="4059" operator="equal">
      <formula>"jan."</formula>
    </cfRule>
  </conditionalFormatting>
  <conditionalFormatting sqref="Y15:Z16">
    <cfRule type="cellIs" dxfId="4078" priority="4058" operator="equal">
      <formula>"jan."</formula>
    </cfRule>
  </conditionalFormatting>
  <conditionalFormatting sqref="Y15:Z16">
    <cfRule type="cellIs" dxfId="4077" priority="4057" operator="equal">
      <formula>"jan."</formula>
    </cfRule>
  </conditionalFormatting>
  <conditionalFormatting sqref="Y15:Z16">
    <cfRule type="cellIs" dxfId="4076" priority="4056" operator="equal">
      <formula>"jan."</formula>
    </cfRule>
  </conditionalFormatting>
  <conditionalFormatting sqref="Y15:Z16">
    <cfRule type="cellIs" dxfId="4075" priority="4055" operator="equal">
      <formula>"jan."</formula>
    </cfRule>
  </conditionalFormatting>
  <conditionalFormatting sqref="Y15:Z16">
    <cfRule type="cellIs" dxfId="4074" priority="4054" operator="equal">
      <formula>"jan."</formula>
    </cfRule>
  </conditionalFormatting>
  <conditionalFormatting sqref="Y15:Z16">
    <cfRule type="cellIs" dxfId="4073" priority="4053" operator="equal">
      <formula>"jan."</formula>
    </cfRule>
  </conditionalFormatting>
  <conditionalFormatting sqref="Y15:Z16">
    <cfRule type="cellIs" dxfId="4072" priority="4052" operator="equal">
      <formula>"jan."</formula>
    </cfRule>
  </conditionalFormatting>
  <conditionalFormatting sqref="Y15:Z16">
    <cfRule type="cellIs" dxfId="4071" priority="4051" operator="equal">
      <formula>"jan."</formula>
    </cfRule>
  </conditionalFormatting>
  <conditionalFormatting sqref="Y15:Z16">
    <cfRule type="cellIs" dxfId="4070" priority="4050" operator="equal">
      <formula>"jan."</formula>
    </cfRule>
  </conditionalFormatting>
  <conditionalFormatting sqref="Y15:Z16">
    <cfRule type="cellIs" dxfId="4069" priority="4049" operator="equal">
      <formula>"jan."</formula>
    </cfRule>
  </conditionalFormatting>
  <conditionalFormatting sqref="Y15:Z16">
    <cfRule type="cellIs" dxfId="4068" priority="4048" operator="equal">
      <formula>"jan."</formula>
    </cfRule>
  </conditionalFormatting>
  <conditionalFormatting sqref="Y15:Z16">
    <cfRule type="cellIs" dxfId="4067" priority="4047" operator="equal">
      <formula>"jan."</formula>
    </cfRule>
  </conditionalFormatting>
  <conditionalFormatting sqref="Y15:Z16">
    <cfRule type="cellIs" dxfId="4066" priority="4046" operator="equal">
      <formula>"jan."</formula>
    </cfRule>
  </conditionalFormatting>
  <conditionalFormatting sqref="Y15:Z16">
    <cfRule type="cellIs" dxfId="4065" priority="4045" operator="equal">
      <formula>"jan."</formula>
    </cfRule>
  </conditionalFormatting>
  <conditionalFormatting sqref="Y15:Z16">
    <cfRule type="cellIs" dxfId="4064" priority="4044" operator="equal">
      <formula>"jan."</formula>
    </cfRule>
  </conditionalFormatting>
  <conditionalFormatting sqref="Y15:Z16">
    <cfRule type="cellIs" dxfId="4063" priority="4043" operator="equal">
      <formula>"jan."</formula>
    </cfRule>
  </conditionalFormatting>
  <conditionalFormatting sqref="Y15:Z16">
    <cfRule type="cellIs" dxfId="4062" priority="4042" operator="equal">
      <formula>"jan."</formula>
    </cfRule>
  </conditionalFormatting>
  <conditionalFormatting sqref="Y15:Z16">
    <cfRule type="cellIs" dxfId="4061" priority="4040" operator="equal">
      <formula>"jan."</formula>
    </cfRule>
  </conditionalFormatting>
  <conditionalFormatting sqref="Y15:Z16">
    <cfRule type="cellIs" dxfId="4060" priority="4039" operator="equal">
      <formula>"jan."</formula>
    </cfRule>
  </conditionalFormatting>
  <conditionalFormatting sqref="Y15:Z16">
    <cfRule type="cellIs" dxfId="4059" priority="4038" operator="equal">
      <formula>"jan."</formula>
    </cfRule>
  </conditionalFormatting>
  <conditionalFormatting sqref="Y15:Z16">
    <cfRule type="cellIs" dxfId="4058" priority="4037" operator="equal">
      <formula>"jan."</formula>
    </cfRule>
  </conditionalFormatting>
  <conditionalFormatting sqref="Y15:Z16">
    <cfRule type="cellIs" dxfId="4057" priority="4036" operator="equal">
      <formula>"jan."</formula>
    </cfRule>
  </conditionalFormatting>
  <conditionalFormatting sqref="Y15:Z16">
    <cfRule type="cellIs" dxfId="4056" priority="4035" operator="equal">
      <formula>"jan."</formula>
    </cfRule>
  </conditionalFormatting>
  <conditionalFormatting sqref="Y15:Z16">
    <cfRule type="cellIs" dxfId="4055" priority="4034" operator="equal">
      <formula>"jan."</formula>
    </cfRule>
  </conditionalFormatting>
  <conditionalFormatting sqref="Y15:Z16">
    <cfRule type="cellIs" dxfId="4054" priority="4033" operator="equal">
      <formula>"jan."</formula>
    </cfRule>
  </conditionalFormatting>
  <conditionalFormatting sqref="Y15:Z16">
    <cfRule type="cellIs" dxfId="4053" priority="4031" operator="equal">
      <formula>"jan."</formula>
    </cfRule>
  </conditionalFormatting>
  <conditionalFormatting sqref="Y15:Z16">
    <cfRule type="cellIs" dxfId="4052" priority="4030" operator="equal">
      <formula>"jan."</formula>
    </cfRule>
  </conditionalFormatting>
  <conditionalFormatting sqref="Y15:Z16">
    <cfRule type="cellIs" dxfId="4051" priority="4029" operator="equal">
      <formula>"jan."</formula>
    </cfRule>
  </conditionalFormatting>
  <conditionalFormatting sqref="Y15:Z16">
    <cfRule type="cellIs" dxfId="4050" priority="4028" operator="equal">
      <formula>"jan."</formula>
    </cfRule>
  </conditionalFormatting>
  <conditionalFormatting sqref="Y15:Z16">
    <cfRule type="cellIs" dxfId="4049" priority="4027" operator="equal">
      <formula>"jan."</formula>
    </cfRule>
  </conditionalFormatting>
  <conditionalFormatting sqref="Y15:Z16">
    <cfRule type="cellIs" dxfId="4048" priority="4026" operator="equal">
      <formula>"jan."</formula>
    </cfRule>
  </conditionalFormatting>
  <conditionalFormatting sqref="Y15:Z16">
    <cfRule type="cellIs" dxfId="4047" priority="4025" operator="equal">
      <formula>"jan."</formula>
    </cfRule>
  </conditionalFormatting>
  <conditionalFormatting sqref="Y15:Z16">
    <cfRule type="cellIs" dxfId="4046" priority="4024" operator="equal">
      <formula>"jan."</formula>
    </cfRule>
  </conditionalFormatting>
  <conditionalFormatting sqref="Y15:Z16">
    <cfRule type="cellIs" dxfId="4045" priority="4023" operator="equal">
      <formula>"jan."</formula>
    </cfRule>
  </conditionalFormatting>
  <conditionalFormatting sqref="Y15:Z16">
    <cfRule type="cellIs" dxfId="4044" priority="4022" operator="equal">
      <formula>"jan."</formula>
    </cfRule>
  </conditionalFormatting>
  <conditionalFormatting sqref="Y15:Z16">
    <cfRule type="cellIs" dxfId="4043" priority="4021" operator="equal">
      <formula>"jan."</formula>
    </cfRule>
  </conditionalFormatting>
  <conditionalFormatting sqref="Y15:Z16">
    <cfRule type="cellIs" dxfId="4042" priority="4020" operator="equal">
      <formula>"jan."</formula>
    </cfRule>
  </conditionalFormatting>
  <conditionalFormatting sqref="Y15:Z16">
    <cfRule type="cellIs" dxfId="4041" priority="4019" operator="equal">
      <formula>"jan."</formula>
    </cfRule>
  </conditionalFormatting>
  <conditionalFormatting sqref="Y15:Z16">
    <cfRule type="cellIs" dxfId="4040" priority="4018" operator="equal">
      <formula>"jan."</formula>
    </cfRule>
  </conditionalFormatting>
  <conditionalFormatting sqref="Y15:Z16">
    <cfRule type="cellIs" dxfId="4039" priority="4017" operator="equal">
      <formula>"jan."</formula>
    </cfRule>
  </conditionalFormatting>
  <conditionalFormatting sqref="Y15:Z16">
    <cfRule type="cellIs" dxfId="4038" priority="4016" operator="equal">
      <formula>"jan."</formula>
    </cfRule>
  </conditionalFormatting>
  <conditionalFormatting sqref="Y15:Z16">
    <cfRule type="cellIs" dxfId="4037" priority="4015" operator="equal">
      <formula>"jan."</formula>
    </cfRule>
  </conditionalFormatting>
  <conditionalFormatting sqref="Y15:Z16">
    <cfRule type="cellIs" dxfId="4036" priority="4014" operator="equal">
      <formula>"jan."</formula>
    </cfRule>
  </conditionalFormatting>
  <conditionalFormatting sqref="Y15:Z16">
    <cfRule type="cellIs" dxfId="4035" priority="4013" operator="equal">
      <formula>"jan."</formula>
    </cfRule>
  </conditionalFormatting>
  <conditionalFormatting sqref="Y15:Z16">
    <cfRule type="cellIs" dxfId="4034" priority="4012" operator="equal">
      <formula>"jan."</formula>
    </cfRule>
  </conditionalFormatting>
  <conditionalFormatting sqref="Y15:Z16">
    <cfRule type="cellIs" dxfId="4033" priority="4011" operator="equal">
      <formula>"jan."</formula>
    </cfRule>
  </conditionalFormatting>
  <conditionalFormatting sqref="Y15:Z16">
    <cfRule type="cellIs" dxfId="4032" priority="4010" operator="equal">
      <formula>"jan."</formula>
    </cfRule>
  </conditionalFormatting>
  <conditionalFormatting sqref="Y15:Z16">
    <cfRule type="cellIs" dxfId="4031" priority="4009" operator="equal">
      <formula>"jan."</formula>
    </cfRule>
  </conditionalFormatting>
  <conditionalFormatting sqref="Y15:Z16">
    <cfRule type="cellIs" dxfId="4030" priority="4008" operator="equal">
      <formula>"jan."</formula>
    </cfRule>
  </conditionalFormatting>
  <conditionalFormatting sqref="Y15:Z16">
    <cfRule type="cellIs" dxfId="4029" priority="4007" operator="equal">
      <formula>"jan."</formula>
    </cfRule>
  </conditionalFormatting>
  <conditionalFormatting sqref="Y15:Z16">
    <cfRule type="cellIs" dxfId="4028" priority="4006" operator="equal">
      <formula>"jan."</formula>
    </cfRule>
  </conditionalFormatting>
  <conditionalFormatting sqref="Y15:Z16">
    <cfRule type="cellIs" dxfId="4027" priority="4005" operator="equal">
      <formula>"jan."</formula>
    </cfRule>
  </conditionalFormatting>
  <conditionalFormatting sqref="Y15:Z16">
    <cfRule type="cellIs" dxfId="4026" priority="4004" operator="equal">
      <formula>"jan."</formula>
    </cfRule>
  </conditionalFormatting>
  <conditionalFormatting sqref="Y15:Z16">
    <cfRule type="cellIs" dxfId="4025" priority="4003" operator="equal">
      <formula>"jan."</formula>
    </cfRule>
  </conditionalFormatting>
  <conditionalFormatting sqref="Y15:Z16">
    <cfRule type="cellIs" dxfId="4024" priority="4002" operator="equal">
      <formula>"jan."</formula>
    </cfRule>
  </conditionalFormatting>
  <conditionalFormatting sqref="Y15:Z16">
    <cfRule type="cellIs" dxfId="4023" priority="4001" operator="equal">
      <formula>"jan."</formula>
    </cfRule>
  </conditionalFormatting>
  <conditionalFormatting sqref="Y15:Z16">
    <cfRule type="cellIs" dxfId="4022" priority="4000" operator="equal">
      <formula>"jan."</formula>
    </cfRule>
  </conditionalFormatting>
  <conditionalFormatting sqref="Y15:Z16">
    <cfRule type="cellIs" dxfId="4021" priority="3999" operator="equal">
      <formula>"jan."</formula>
    </cfRule>
  </conditionalFormatting>
  <conditionalFormatting sqref="Y15:Z16">
    <cfRule type="cellIs" dxfId="4020" priority="3998" operator="equal">
      <formula>"jan."</formula>
    </cfRule>
  </conditionalFormatting>
  <conditionalFormatting sqref="Y15:Z16">
    <cfRule type="cellIs" dxfId="4019" priority="3997" operator="equal">
      <formula>"jan."</formula>
    </cfRule>
  </conditionalFormatting>
  <conditionalFormatting sqref="Y15:Z16">
    <cfRule type="cellIs" dxfId="4018" priority="3996" operator="equal">
      <formula>"jan."</formula>
    </cfRule>
  </conditionalFormatting>
  <conditionalFormatting sqref="Y15:Z16">
    <cfRule type="cellIs" dxfId="4017" priority="3995" operator="equal">
      <formula>"jan."</formula>
    </cfRule>
  </conditionalFormatting>
  <conditionalFormatting sqref="Y15:Z16">
    <cfRule type="cellIs" dxfId="4016" priority="3994" operator="equal">
      <formula>"jan."</formula>
    </cfRule>
  </conditionalFormatting>
  <conditionalFormatting sqref="Y15:Z16">
    <cfRule type="cellIs" dxfId="4015" priority="3993" operator="equal">
      <formula>"jan."</formula>
    </cfRule>
  </conditionalFormatting>
  <conditionalFormatting sqref="Y15:Z16">
    <cfRule type="cellIs" dxfId="4014" priority="3992" operator="equal">
      <formula>"jan."</formula>
    </cfRule>
  </conditionalFormatting>
  <conditionalFormatting sqref="Y15:Z16">
    <cfRule type="cellIs" dxfId="4013" priority="3990" operator="equal">
      <formula>"jan."</formula>
    </cfRule>
  </conditionalFormatting>
  <conditionalFormatting sqref="Y15:Z16">
    <cfRule type="cellIs" dxfId="4012" priority="3988" operator="equal">
      <formula>"jan."</formula>
    </cfRule>
  </conditionalFormatting>
  <conditionalFormatting sqref="Y15:Z16">
    <cfRule type="cellIs" dxfId="4011" priority="3987" operator="equal">
      <formula>"jan."</formula>
    </cfRule>
  </conditionalFormatting>
  <conditionalFormatting sqref="Y15:Z16">
    <cfRule type="cellIs" dxfId="4010" priority="3986" operator="equal">
      <formula>"jan."</formula>
    </cfRule>
  </conditionalFormatting>
  <conditionalFormatting sqref="Y15:Z16">
    <cfRule type="cellIs" dxfId="4009" priority="3985" operator="equal">
      <formula>"jan."</formula>
    </cfRule>
  </conditionalFormatting>
  <conditionalFormatting sqref="Y15:Z16">
    <cfRule type="cellIs" dxfId="4008" priority="3984" operator="equal">
      <formula>"jan."</formula>
    </cfRule>
  </conditionalFormatting>
  <conditionalFormatting sqref="Y15:Z16">
    <cfRule type="cellIs" dxfId="4007" priority="3983" operator="equal">
      <formula>"jan."</formula>
    </cfRule>
  </conditionalFormatting>
  <conditionalFormatting sqref="Y15:Z16">
    <cfRule type="cellIs" dxfId="4006" priority="3982" operator="equal">
      <formula>"jan."</formula>
    </cfRule>
  </conditionalFormatting>
  <conditionalFormatting sqref="Y15:Z16">
    <cfRule type="cellIs" dxfId="4005" priority="3981" operator="equal">
      <formula>"jan."</formula>
    </cfRule>
  </conditionalFormatting>
  <conditionalFormatting sqref="Y15:Z16">
    <cfRule type="cellIs" dxfId="4004" priority="3980" operator="equal">
      <formula>"jan."</formula>
    </cfRule>
  </conditionalFormatting>
  <conditionalFormatting sqref="Y15:Z16">
    <cfRule type="cellIs" dxfId="4003" priority="3979" operator="equal">
      <formula>"jan."</formula>
    </cfRule>
  </conditionalFormatting>
  <conditionalFormatting sqref="Y15:Z16">
    <cfRule type="cellIs" dxfId="4002" priority="3978" operator="equal">
      <formula>"jan."</formula>
    </cfRule>
  </conditionalFormatting>
  <conditionalFormatting sqref="Y15:Z16">
    <cfRule type="cellIs" dxfId="4001" priority="3977" operator="equal">
      <formula>"jan."</formula>
    </cfRule>
  </conditionalFormatting>
  <conditionalFormatting sqref="Y15:Z16">
    <cfRule type="cellIs" dxfId="4000" priority="3976" operator="equal">
      <formula>"jan."</formula>
    </cfRule>
  </conditionalFormatting>
  <conditionalFormatting sqref="Y15:Z16">
    <cfRule type="cellIs" dxfId="3999" priority="3975" operator="equal">
      <formula>"jan."</formula>
    </cfRule>
  </conditionalFormatting>
  <conditionalFormatting sqref="Y15:Z16">
    <cfRule type="cellIs" dxfId="3998" priority="3974" operator="equal">
      <formula>"jan."</formula>
    </cfRule>
  </conditionalFormatting>
  <conditionalFormatting sqref="Y15:Z16">
    <cfRule type="cellIs" dxfId="3997" priority="3973" operator="equal">
      <formula>"jan."</formula>
    </cfRule>
  </conditionalFormatting>
  <conditionalFormatting sqref="Y15:Z16">
    <cfRule type="cellIs" dxfId="3996" priority="3972" operator="equal">
      <formula>"jan."</formula>
    </cfRule>
  </conditionalFormatting>
  <conditionalFormatting sqref="Y15:Z16">
    <cfRule type="cellIs" dxfId="3995" priority="3970" operator="equal">
      <formula>"jan."</formula>
    </cfRule>
  </conditionalFormatting>
  <conditionalFormatting sqref="Y15:Z16">
    <cfRule type="cellIs" dxfId="3994" priority="3969" operator="equal">
      <formula>"jan."</formula>
    </cfRule>
  </conditionalFormatting>
  <conditionalFormatting sqref="Y15:Z16">
    <cfRule type="cellIs" dxfId="3993" priority="3968" operator="equal">
      <formula>"jan."</formula>
    </cfRule>
  </conditionalFormatting>
  <conditionalFormatting sqref="Y15:Z16">
    <cfRule type="cellIs" dxfId="3992" priority="3967" operator="equal">
      <formula>"jan."</formula>
    </cfRule>
  </conditionalFormatting>
  <conditionalFormatting sqref="Y15:Z16">
    <cfRule type="cellIs" dxfId="3991" priority="3966" operator="equal">
      <formula>"jan."</formula>
    </cfRule>
  </conditionalFormatting>
  <conditionalFormatting sqref="Y15:Z16">
    <cfRule type="cellIs" dxfId="3990" priority="3965" operator="equal">
      <formula>"jan."</formula>
    </cfRule>
  </conditionalFormatting>
  <conditionalFormatting sqref="Y15:Z16">
    <cfRule type="cellIs" dxfId="3989" priority="3964" operator="equal">
      <formula>"jan."</formula>
    </cfRule>
  </conditionalFormatting>
  <conditionalFormatting sqref="Y15:Z16">
    <cfRule type="cellIs" dxfId="3988" priority="3963" operator="equal">
      <formula>"jan."</formula>
    </cfRule>
  </conditionalFormatting>
  <conditionalFormatting sqref="Y15:Z16">
    <cfRule type="cellIs" dxfId="3987" priority="3962" operator="equal">
      <formula>"jan."</formula>
    </cfRule>
  </conditionalFormatting>
  <conditionalFormatting sqref="Y15:Z16">
    <cfRule type="cellIs" dxfId="3986" priority="3961" operator="equal">
      <formula>"jan."</formula>
    </cfRule>
  </conditionalFormatting>
  <conditionalFormatting sqref="Y15:Z16">
    <cfRule type="cellIs" dxfId="3985" priority="3958" operator="equal">
      <formula>"jan."</formula>
    </cfRule>
  </conditionalFormatting>
  <conditionalFormatting sqref="Y15:Z16">
    <cfRule type="cellIs" dxfId="3984" priority="3957" operator="equal">
      <formula>"jan."</formula>
    </cfRule>
  </conditionalFormatting>
  <conditionalFormatting sqref="Y15:Z16">
    <cfRule type="cellIs" dxfId="3983" priority="3956" operator="equal">
      <formula>"jan."</formula>
    </cfRule>
  </conditionalFormatting>
  <conditionalFormatting sqref="Y15:Z16">
    <cfRule type="cellIs" dxfId="3982" priority="3955" operator="equal">
      <formula>"jan."</formula>
    </cfRule>
  </conditionalFormatting>
  <conditionalFormatting sqref="Y15:Z16">
    <cfRule type="cellIs" dxfId="3981" priority="3954" operator="equal">
      <formula>"jan."</formula>
    </cfRule>
  </conditionalFormatting>
  <conditionalFormatting sqref="Y15:Z16">
    <cfRule type="cellIs" dxfId="3980" priority="3953" operator="equal">
      <formula>"jan."</formula>
    </cfRule>
  </conditionalFormatting>
  <conditionalFormatting sqref="Y15:Z16">
    <cfRule type="cellIs" dxfId="3979" priority="3952" operator="equal">
      <formula>"jan."</formula>
    </cfRule>
  </conditionalFormatting>
  <conditionalFormatting sqref="Y15:Z16">
    <cfRule type="cellIs" dxfId="3978" priority="3951" operator="equal">
      <formula>"jan."</formula>
    </cfRule>
  </conditionalFormatting>
  <conditionalFormatting sqref="Y15:Z16">
    <cfRule type="cellIs" dxfId="3977" priority="3949" operator="equal">
      <formula>"jan."</formula>
    </cfRule>
  </conditionalFormatting>
  <conditionalFormatting sqref="Y15:Z16">
    <cfRule type="cellIs" dxfId="3976" priority="3948" operator="equal">
      <formula>"jan."</formula>
    </cfRule>
  </conditionalFormatting>
  <conditionalFormatting sqref="Y15:Z16">
    <cfRule type="cellIs" dxfId="3975" priority="3947" operator="equal">
      <formula>"jan."</formula>
    </cfRule>
  </conditionalFormatting>
  <conditionalFormatting sqref="Y15:Z16">
    <cfRule type="cellIs" dxfId="3974" priority="3946" operator="equal">
      <formula>"jan."</formula>
    </cfRule>
  </conditionalFormatting>
  <conditionalFormatting sqref="Y15:Z16">
    <cfRule type="cellIs" dxfId="3973" priority="3945" operator="equal">
      <formula>"jan."</formula>
    </cfRule>
  </conditionalFormatting>
  <conditionalFormatting sqref="Y15:Z16">
    <cfRule type="cellIs" dxfId="3972" priority="3944" operator="equal">
      <formula>"jan."</formula>
    </cfRule>
  </conditionalFormatting>
  <conditionalFormatting sqref="Y15:Z16">
    <cfRule type="cellIs" dxfId="3971" priority="3943" operator="equal">
      <formula>"jan."</formula>
    </cfRule>
  </conditionalFormatting>
  <conditionalFormatting sqref="Y15:Z16">
    <cfRule type="cellIs" dxfId="3970" priority="3942" operator="equal">
      <formula>"jan."</formula>
    </cfRule>
  </conditionalFormatting>
  <conditionalFormatting sqref="Y15:Z16">
    <cfRule type="cellIs" dxfId="3969" priority="3941" operator="equal">
      <formula>"jan."</formula>
    </cfRule>
  </conditionalFormatting>
  <conditionalFormatting sqref="Y15:Z16">
    <cfRule type="cellIs" dxfId="3968" priority="3940" operator="equal">
      <formula>"jan."</formula>
    </cfRule>
  </conditionalFormatting>
  <conditionalFormatting sqref="Y15:Z16">
    <cfRule type="cellIs" dxfId="3967" priority="3939" operator="equal">
      <formula>"jan."</formula>
    </cfRule>
  </conditionalFormatting>
  <conditionalFormatting sqref="Y15:Z16">
    <cfRule type="cellIs" dxfId="3966" priority="3938" operator="equal">
      <formula>"jan."</formula>
    </cfRule>
  </conditionalFormatting>
  <conditionalFormatting sqref="Y15:Z16">
    <cfRule type="cellIs" dxfId="3965" priority="3937" operator="equal">
      <formula>"jan."</formula>
    </cfRule>
  </conditionalFormatting>
  <conditionalFormatting sqref="Y15:Z16">
    <cfRule type="cellIs" dxfId="3964" priority="3936" operator="equal">
      <formula>"jan."</formula>
    </cfRule>
  </conditionalFormatting>
  <conditionalFormatting sqref="Y15:Z16">
    <cfRule type="cellIs" dxfId="3963" priority="3935" operator="equal">
      <formula>"jan."</formula>
    </cfRule>
  </conditionalFormatting>
  <conditionalFormatting sqref="Y15:Z16">
    <cfRule type="cellIs" dxfId="3962" priority="3934" operator="equal">
      <formula>"jan."</formula>
    </cfRule>
  </conditionalFormatting>
  <conditionalFormatting sqref="Y15:Z16">
    <cfRule type="cellIs" dxfId="3961" priority="3933" operator="equal">
      <formula>"jan."</formula>
    </cfRule>
  </conditionalFormatting>
  <conditionalFormatting sqref="Y15:Z16">
    <cfRule type="cellIs" dxfId="3960" priority="3932" operator="equal">
      <formula>"jan."</formula>
    </cfRule>
  </conditionalFormatting>
  <conditionalFormatting sqref="Y15:Z16">
    <cfRule type="cellIs" dxfId="3959" priority="3931" operator="equal">
      <formula>"jan."</formula>
    </cfRule>
  </conditionalFormatting>
  <conditionalFormatting sqref="Y15:Z16">
    <cfRule type="cellIs" dxfId="3958" priority="3930" operator="equal">
      <formula>"jan."</formula>
    </cfRule>
  </conditionalFormatting>
  <conditionalFormatting sqref="Y15:Z16">
    <cfRule type="cellIs" dxfId="3957" priority="3929" operator="equal">
      <formula>"jan."</formula>
    </cfRule>
  </conditionalFormatting>
  <conditionalFormatting sqref="Y15:Z16">
    <cfRule type="cellIs" dxfId="3956" priority="3928" operator="equal">
      <formula>"jan."</formula>
    </cfRule>
  </conditionalFormatting>
  <conditionalFormatting sqref="Y15:Z16">
    <cfRule type="cellIs" dxfId="3955" priority="3927" operator="equal">
      <formula>"jan."</formula>
    </cfRule>
  </conditionalFormatting>
  <conditionalFormatting sqref="Y15:Z16">
    <cfRule type="cellIs" dxfId="3954" priority="3926" operator="equal">
      <formula>"jan."</formula>
    </cfRule>
  </conditionalFormatting>
  <conditionalFormatting sqref="Y15:Z16">
    <cfRule type="cellIs" dxfId="3953" priority="3925" operator="equal">
      <formula>"jan."</formula>
    </cfRule>
  </conditionalFormatting>
  <conditionalFormatting sqref="Y15:Z16">
    <cfRule type="cellIs" dxfId="3952" priority="3924" operator="equal">
      <formula>"jan."</formula>
    </cfRule>
  </conditionalFormatting>
  <conditionalFormatting sqref="Y15:Z16">
    <cfRule type="cellIs" dxfId="3951" priority="3923" operator="equal">
      <formula>"jan."</formula>
    </cfRule>
  </conditionalFormatting>
  <conditionalFormatting sqref="Y15:Z16">
    <cfRule type="cellIs" dxfId="3950" priority="3922" operator="equal">
      <formula>"jan."</formula>
    </cfRule>
  </conditionalFormatting>
  <conditionalFormatting sqref="Y15:Z16">
    <cfRule type="cellIs" dxfId="3949" priority="3921" operator="equal">
      <formula>"jan."</formula>
    </cfRule>
  </conditionalFormatting>
  <conditionalFormatting sqref="Y15:Z16">
    <cfRule type="cellIs" dxfId="3948" priority="3920" operator="equal">
      <formula>"jan."</formula>
    </cfRule>
  </conditionalFormatting>
  <conditionalFormatting sqref="Y15:Z16">
    <cfRule type="cellIs" dxfId="3947" priority="3919" operator="equal">
      <formula>"jan."</formula>
    </cfRule>
  </conditionalFormatting>
  <conditionalFormatting sqref="Y15:Z16">
    <cfRule type="cellIs" dxfId="3946" priority="3918" operator="equal">
      <formula>"jan."</formula>
    </cfRule>
  </conditionalFormatting>
  <conditionalFormatting sqref="Y15:Z16">
    <cfRule type="cellIs" dxfId="3945" priority="3917" operator="equal">
      <formula>"jan."</formula>
    </cfRule>
  </conditionalFormatting>
  <conditionalFormatting sqref="Y15:Z16">
    <cfRule type="cellIs" dxfId="3944" priority="3916" operator="equal">
      <formula>"jan."</formula>
    </cfRule>
  </conditionalFormatting>
  <conditionalFormatting sqref="Y15:Z16">
    <cfRule type="cellIs" dxfId="3943" priority="3915" operator="equal">
      <formula>"jan."</formula>
    </cfRule>
  </conditionalFormatting>
  <conditionalFormatting sqref="Y15:Z16">
    <cfRule type="cellIs" dxfId="3942" priority="3914" operator="equal">
      <formula>"jan."</formula>
    </cfRule>
  </conditionalFormatting>
  <conditionalFormatting sqref="Y15:Z16">
    <cfRule type="cellIs" dxfId="3941" priority="3913" operator="equal">
      <formula>"jan."</formula>
    </cfRule>
  </conditionalFormatting>
  <conditionalFormatting sqref="Y15:Z16">
    <cfRule type="cellIs" dxfId="3940" priority="3912" operator="equal">
      <formula>"jan."</formula>
    </cfRule>
  </conditionalFormatting>
  <conditionalFormatting sqref="Y15:Z16">
    <cfRule type="cellIs" dxfId="3939" priority="3911" operator="equal">
      <formula>"jan."</formula>
    </cfRule>
  </conditionalFormatting>
  <conditionalFormatting sqref="Y15:Z16">
    <cfRule type="cellIs" dxfId="3938" priority="3910" operator="equal">
      <formula>"jan."</formula>
    </cfRule>
  </conditionalFormatting>
  <conditionalFormatting sqref="Y15:Z16">
    <cfRule type="cellIs" dxfId="3937" priority="3909" operator="equal">
      <formula>"jan."</formula>
    </cfRule>
  </conditionalFormatting>
  <conditionalFormatting sqref="Y15:Z16">
    <cfRule type="cellIs" dxfId="3936" priority="3908" operator="equal">
      <formula>"jan."</formula>
    </cfRule>
  </conditionalFormatting>
  <conditionalFormatting sqref="Y15:Z16">
    <cfRule type="cellIs" dxfId="3935" priority="3907" operator="equal">
      <formula>"jan."</formula>
    </cfRule>
  </conditionalFormatting>
  <conditionalFormatting sqref="Y15:Z16">
    <cfRule type="cellIs" dxfId="3934" priority="3906" operator="equal">
      <formula>"jan."</formula>
    </cfRule>
  </conditionalFormatting>
  <conditionalFormatting sqref="Y15:Z16">
    <cfRule type="cellIs" dxfId="3933" priority="3905" operator="equal">
      <formula>"jan."</formula>
    </cfRule>
  </conditionalFormatting>
  <conditionalFormatting sqref="Y15:Z16">
    <cfRule type="cellIs" dxfId="3932" priority="3904" operator="equal">
      <formula>"jan."</formula>
    </cfRule>
  </conditionalFormatting>
  <conditionalFormatting sqref="Y15:Z16">
    <cfRule type="cellIs" dxfId="3931" priority="3903" operator="equal">
      <formula>"jan."</formula>
    </cfRule>
  </conditionalFormatting>
  <conditionalFormatting sqref="Y15:Z16">
    <cfRule type="cellIs" dxfId="3930" priority="3902" operator="equal">
      <formula>"jan."</formula>
    </cfRule>
  </conditionalFormatting>
  <conditionalFormatting sqref="Y15:Z16">
    <cfRule type="cellIs" dxfId="3929" priority="3901" operator="equal">
      <formula>"jan."</formula>
    </cfRule>
  </conditionalFormatting>
  <conditionalFormatting sqref="Y15:Z16">
    <cfRule type="cellIs" dxfId="3928" priority="3900" operator="equal">
      <formula>"jan."</formula>
    </cfRule>
  </conditionalFormatting>
  <conditionalFormatting sqref="Y15:Z16">
    <cfRule type="cellIs" dxfId="3927" priority="3899" operator="equal">
      <formula>"jan."</formula>
    </cfRule>
  </conditionalFormatting>
  <conditionalFormatting sqref="Y15:Z16">
    <cfRule type="cellIs" dxfId="3926" priority="3898" operator="equal">
      <formula>"jan."</formula>
    </cfRule>
  </conditionalFormatting>
  <conditionalFormatting sqref="Y15:Z16">
    <cfRule type="cellIs" dxfId="3925" priority="3897" operator="equal">
      <formula>"jan."</formula>
    </cfRule>
  </conditionalFormatting>
  <conditionalFormatting sqref="Y15:Z16">
    <cfRule type="cellIs" dxfId="3924" priority="3896" operator="equal">
      <formula>"jan."</formula>
    </cfRule>
  </conditionalFormatting>
  <conditionalFormatting sqref="Y15:Z16">
    <cfRule type="cellIs" dxfId="3923" priority="3895" operator="equal">
      <formula>"jan."</formula>
    </cfRule>
  </conditionalFormatting>
  <conditionalFormatting sqref="Y15:Z16">
    <cfRule type="cellIs" dxfId="3922" priority="3894" operator="equal">
      <formula>"jan."</formula>
    </cfRule>
  </conditionalFormatting>
  <conditionalFormatting sqref="Y15:Z16">
    <cfRule type="cellIs" dxfId="3921" priority="3893" operator="equal">
      <formula>"jan."</formula>
    </cfRule>
  </conditionalFormatting>
  <conditionalFormatting sqref="Y15:Z16">
    <cfRule type="cellIs" dxfId="3920" priority="3892" operator="equal">
      <formula>"jan."</formula>
    </cfRule>
  </conditionalFormatting>
  <conditionalFormatting sqref="Y15:Z16">
    <cfRule type="cellIs" dxfId="3919" priority="3891" operator="equal">
      <formula>"jan."</formula>
    </cfRule>
  </conditionalFormatting>
  <conditionalFormatting sqref="Y15:Z16">
    <cfRule type="cellIs" dxfId="3918" priority="3890" operator="equal">
      <formula>"jan."</formula>
    </cfRule>
  </conditionalFormatting>
  <conditionalFormatting sqref="Y15:Z16">
    <cfRule type="cellIs" dxfId="3917" priority="3889" operator="equal">
      <formula>"jan."</formula>
    </cfRule>
  </conditionalFormatting>
  <conditionalFormatting sqref="Y15:Z16">
    <cfRule type="cellIs" dxfId="3916" priority="3888" operator="equal">
      <formula>"jan."</formula>
    </cfRule>
  </conditionalFormatting>
  <conditionalFormatting sqref="Y15:Z16">
    <cfRule type="cellIs" dxfId="3915" priority="3887" operator="equal">
      <formula>"jan."</formula>
    </cfRule>
  </conditionalFormatting>
  <conditionalFormatting sqref="Y15:Z16">
    <cfRule type="cellIs" dxfId="3914" priority="3886" operator="equal">
      <formula>"jan."</formula>
    </cfRule>
  </conditionalFormatting>
  <conditionalFormatting sqref="Y15:Z16">
    <cfRule type="cellIs" dxfId="3913" priority="3885" operator="equal">
      <formula>"jan."</formula>
    </cfRule>
  </conditionalFormatting>
  <conditionalFormatting sqref="Y15:Z16">
    <cfRule type="cellIs" dxfId="3912" priority="3884" operator="equal">
      <formula>"jan."</formula>
    </cfRule>
  </conditionalFormatting>
  <conditionalFormatting sqref="Y15:Z16">
    <cfRule type="cellIs" dxfId="3911" priority="3883" operator="equal">
      <formula>"jan."</formula>
    </cfRule>
  </conditionalFormatting>
  <conditionalFormatting sqref="Y15:Z16">
    <cfRule type="cellIs" dxfId="3910" priority="3882" operator="equal">
      <formula>"jan."</formula>
    </cfRule>
  </conditionalFormatting>
  <conditionalFormatting sqref="Y15:Z16">
    <cfRule type="cellIs" dxfId="3909" priority="3881" operator="equal">
      <formula>"jan."</formula>
    </cfRule>
  </conditionalFormatting>
  <conditionalFormatting sqref="Y15:Z16">
    <cfRule type="cellIs" dxfId="3908" priority="3880" operator="equal">
      <formula>"jan."</formula>
    </cfRule>
  </conditionalFormatting>
  <conditionalFormatting sqref="Y15:Z16">
    <cfRule type="cellIs" dxfId="3907" priority="3879" operator="equal">
      <formula>"jan."</formula>
    </cfRule>
  </conditionalFormatting>
  <conditionalFormatting sqref="Y15:Z16">
    <cfRule type="cellIs" dxfId="3906" priority="3878" operator="equal">
      <formula>"jan."</formula>
    </cfRule>
  </conditionalFormatting>
  <conditionalFormatting sqref="Y15:Z16">
    <cfRule type="cellIs" dxfId="3905" priority="3877" operator="equal">
      <formula>"jan."</formula>
    </cfRule>
  </conditionalFormatting>
  <conditionalFormatting sqref="Y15:Z16">
    <cfRule type="cellIs" dxfId="3904" priority="3876" operator="equal">
      <formula>"jan."</formula>
    </cfRule>
  </conditionalFormatting>
  <conditionalFormatting sqref="Y15:Z16">
    <cfRule type="cellIs" dxfId="3903" priority="3875" operator="equal">
      <formula>"jan."</formula>
    </cfRule>
  </conditionalFormatting>
  <conditionalFormatting sqref="Y15:Z16">
    <cfRule type="cellIs" dxfId="3902" priority="3874" operator="equal">
      <formula>"jan."</formula>
    </cfRule>
  </conditionalFormatting>
  <conditionalFormatting sqref="Y15:Z16">
    <cfRule type="cellIs" dxfId="3901" priority="3873" operator="equal">
      <formula>"jan."</formula>
    </cfRule>
  </conditionalFormatting>
  <conditionalFormatting sqref="Y15:Z16">
    <cfRule type="cellIs" dxfId="3900" priority="3872" operator="equal">
      <formula>"jan."</formula>
    </cfRule>
  </conditionalFormatting>
  <conditionalFormatting sqref="Y15:Z16">
    <cfRule type="cellIs" dxfId="3899" priority="3871" operator="equal">
      <formula>"jan."</formula>
    </cfRule>
  </conditionalFormatting>
  <conditionalFormatting sqref="Y15:Z16">
    <cfRule type="cellIs" dxfId="3898" priority="3870" operator="equal">
      <formula>"jan."</formula>
    </cfRule>
  </conditionalFormatting>
  <conditionalFormatting sqref="Y15:Z16">
    <cfRule type="cellIs" dxfId="3897" priority="3869" operator="equal">
      <formula>"jan."</formula>
    </cfRule>
  </conditionalFormatting>
  <conditionalFormatting sqref="Y15:Z16">
    <cfRule type="cellIs" dxfId="3896" priority="3868" operator="equal">
      <formula>"jan."</formula>
    </cfRule>
  </conditionalFormatting>
  <conditionalFormatting sqref="Y15:Z16">
    <cfRule type="cellIs" dxfId="3895" priority="3867" operator="equal">
      <formula>"jan."</formula>
    </cfRule>
  </conditionalFormatting>
  <conditionalFormatting sqref="Y15:Z16">
    <cfRule type="cellIs" dxfId="3894" priority="3866" operator="equal">
      <formula>"jan."</formula>
    </cfRule>
  </conditionalFormatting>
  <conditionalFormatting sqref="Y15:Z16">
    <cfRule type="cellIs" dxfId="3893" priority="3865" operator="equal">
      <formula>"jan."</formula>
    </cfRule>
  </conditionalFormatting>
  <conditionalFormatting sqref="Y15:Z16">
    <cfRule type="cellIs" dxfId="3892" priority="3864" operator="equal">
      <formula>"jan."</formula>
    </cfRule>
  </conditionalFormatting>
  <conditionalFormatting sqref="Y15:Z16">
    <cfRule type="cellIs" dxfId="3891" priority="3863" operator="equal">
      <formula>"jan."</formula>
    </cfRule>
  </conditionalFormatting>
  <conditionalFormatting sqref="Y15:Z16">
    <cfRule type="cellIs" dxfId="3890" priority="3862" operator="equal">
      <formula>"jan."</formula>
    </cfRule>
  </conditionalFormatting>
  <conditionalFormatting sqref="Y15:Z16">
    <cfRule type="cellIs" dxfId="3889" priority="3861" operator="equal">
      <formula>"jan."</formula>
    </cfRule>
  </conditionalFormatting>
  <conditionalFormatting sqref="Y15:Z16">
    <cfRule type="cellIs" dxfId="3888" priority="3860" operator="equal">
      <formula>"jan."</formula>
    </cfRule>
  </conditionalFormatting>
  <conditionalFormatting sqref="Y15:Z16">
    <cfRule type="cellIs" dxfId="3887" priority="3859" operator="equal">
      <formula>"jan."</formula>
    </cfRule>
  </conditionalFormatting>
  <conditionalFormatting sqref="Y15:Z16">
    <cfRule type="cellIs" dxfId="3886" priority="3858" operator="equal">
      <formula>"jan."</formula>
    </cfRule>
  </conditionalFormatting>
  <conditionalFormatting sqref="Y15:Z16">
    <cfRule type="cellIs" dxfId="3885" priority="3857" operator="equal">
      <formula>"jan."</formula>
    </cfRule>
  </conditionalFormatting>
  <conditionalFormatting sqref="Y15:Z16">
    <cfRule type="cellIs" dxfId="3884" priority="3856" operator="equal">
      <formula>"jan."</formula>
    </cfRule>
  </conditionalFormatting>
  <conditionalFormatting sqref="Y15:Z16">
    <cfRule type="cellIs" dxfId="3883" priority="3855" operator="equal">
      <formula>"jan."</formula>
    </cfRule>
  </conditionalFormatting>
  <conditionalFormatting sqref="Y15:Z16">
    <cfRule type="cellIs" dxfId="3882" priority="3854" operator="equal">
      <formula>"jan."</formula>
    </cfRule>
  </conditionalFormatting>
  <conditionalFormatting sqref="Y15:Z16">
    <cfRule type="cellIs" dxfId="3881" priority="3853" operator="equal">
      <formula>"jan."</formula>
    </cfRule>
  </conditionalFormatting>
  <conditionalFormatting sqref="Y15:Z16">
    <cfRule type="cellIs" dxfId="3880" priority="3852" operator="equal">
      <formula>"jan."</formula>
    </cfRule>
  </conditionalFormatting>
  <conditionalFormatting sqref="Y15:Z16">
    <cfRule type="cellIs" dxfId="3879" priority="3851" operator="equal">
      <formula>"jan."</formula>
    </cfRule>
  </conditionalFormatting>
  <conditionalFormatting sqref="Y15:Z16">
    <cfRule type="cellIs" dxfId="3878" priority="3850" operator="equal">
      <formula>"jan."</formula>
    </cfRule>
  </conditionalFormatting>
  <conditionalFormatting sqref="Y15:Z16">
    <cfRule type="cellIs" dxfId="3877" priority="3849" operator="equal">
      <formula>"jan."</formula>
    </cfRule>
  </conditionalFormatting>
  <conditionalFormatting sqref="Y15:Z16">
    <cfRule type="cellIs" dxfId="3876" priority="3847" operator="equal">
      <formula>"jan."</formula>
    </cfRule>
  </conditionalFormatting>
  <conditionalFormatting sqref="Y15:Z16">
    <cfRule type="cellIs" dxfId="3875" priority="3846" operator="equal">
      <formula>"jan."</formula>
    </cfRule>
  </conditionalFormatting>
  <conditionalFormatting sqref="Y15:Z16">
    <cfRule type="cellIs" dxfId="3874" priority="3845" operator="equal">
      <formula>"jan."</formula>
    </cfRule>
  </conditionalFormatting>
  <conditionalFormatting sqref="Y15:Z16">
    <cfRule type="cellIs" dxfId="3873" priority="3844" operator="equal">
      <formula>"jan."</formula>
    </cfRule>
  </conditionalFormatting>
  <conditionalFormatting sqref="Y15:Z16">
    <cfRule type="cellIs" dxfId="3872" priority="3843" operator="equal">
      <formula>"jan."</formula>
    </cfRule>
  </conditionalFormatting>
  <conditionalFormatting sqref="Y15:Z16">
    <cfRule type="cellIs" dxfId="3871" priority="3842" operator="equal">
      <formula>"jan."</formula>
    </cfRule>
  </conditionalFormatting>
  <conditionalFormatting sqref="Y15:Z16">
    <cfRule type="cellIs" dxfId="3870" priority="3841" operator="equal">
      <formula>"jan."</formula>
    </cfRule>
  </conditionalFormatting>
  <conditionalFormatting sqref="Y15:Z16">
    <cfRule type="cellIs" dxfId="3869" priority="3840" operator="equal">
      <formula>"jan."</formula>
    </cfRule>
  </conditionalFormatting>
  <conditionalFormatting sqref="Y15:Z16">
    <cfRule type="cellIs" dxfId="3868" priority="3839" operator="equal">
      <formula>"jan."</formula>
    </cfRule>
  </conditionalFormatting>
  <conditionalFormatting sqref="Y15:Z16">
    <cfRule type="cellIs" dxfId="3867" priority="3838" operator="equal">
      <formula>"jan."</formula>
    </cfRule>
  </conditionalFormatting>
  <conditionalFormatting sqref="Y15:Z16">
    <cfRule type="cellIs" dxfId="3866" priority="3837" operator="equal">
      <formula>"jan."</formula>
    </cfRule>
  </conditionalFormatting>
  <conditionalFormatting sqref="Y15:Z16">
    <cfRule type="cellIs" dxfId="3865" priority="3836" operator="equal">
      <formula>"jan."</formula>
    </cfRule>
  </conditionalFormatting>
  <conditionalFormatting sqref="Y15:Z16">
    <cfRule type="cellIs" dxfId="3864" priority="3835" operator="equal">
      <formula>"jan."</formula>
    </cfRule>
  </conditionalFormatting>
  <conditionalFormatting sqref="Y15:Z16">
    <cfRule type="cellIs" dxfId="3863" priority="3834" operator="equal">
      <formula>"jan."</formula>
    </cfRule>
  </conditionalFormatting>
  <conditionalFormatting sqref="Y15:Z16">
    <cfRule type="cellIs" dxfId="3862" priority="3833" operator="equal">
      <formula>"jan."</formula>
    </cfRule>
  </conditionalFormatting>
  <conditionalFormatting sqref="Y15:Z16">
    <cfRule type="cellIs" dxfId="3861" priority="3832" operator="equal">
      <formula>"jan."</formula>
    </cfRule>
  </conditionalFormatting>
  <conditionalFormatting sqref="Y15:Z16">
    <cfRule type="cellIs" dxfId="3860" priority="3831" operator="equal">
      <formula>"jan."</formula>
    </cfRule>
  </conditionalFormatting>
  <conditionalFormatting sqref="Y15:Z16">
    <cfRule type="cellIs" dxfId="3859" priority="3830" operator="equal">
      <formula>"jan."</formula>
    </cfRule>
  </conditionalFormatting>
  <conditionalFormatting sqref="Y15:Z16">
    <cfRule type="cellIs" dxfId="3858" priority="3829" operator="equal">
      <formula>"jan."</formula>
    </cfRule>
  </conditionalFormatting>
  <conditionalFormatting sqref="Y15:Z16">
    <cfRule type="cellIs" dxfId="3857" priority="3828" operator="equal">
      <formula>"jan."</formula>
    </cfRule>
  </conditionalFormatting>
  <conditionalFormatting sqref="Y15:Z16">
    <cfRule type="cellIs" dxfId="3856" priority="3827" operator="equal">
      <formula>"jan."</formula>
    </cfRule>
  </conditionalFormatting>
  <conditionalFormatting sqref="Y15:Z16">
    <cfRule type="cellIs" dxfId="3855" priority="3826" operator="equal">
      <formula>"jan."</formula>
    </cfRule>
  </conditionalFormatting>
  <conditionalFormatting sqref="Y15:Z16">
    <cfRule type="cellIs" dxfId="3854" priority="3825" operator="equal">
      <formula>"jan."</formula>
    </cfRule>
  </conditionalFormatting>
  <conditionalFormatting sqref="Y15:Z16">
    <cfRule type="cellIs" dxfId="3853" priority="3824" operator="equal">
      <formula>"jan."</formula>
    </cfRule>
  </conditionalFormatting>
  <conditionalFormatting sqref="Y15:Z16">
    <cfRule type="cellIs" dxfId="3852" priority="3823" operator="equal">
      <formula>"jan."</formula>
    </cfRule>
  </conditionalFormatting>
  <conditionalFormatting sqref="Y15:Z16">
    <cfRule type="cellIs" dxfId="3851" priority="3822" operator="equal">
      <formula>"jan."</formula>
    </cfRule>
  </conditionalFormatting>
  <conditionalFormatting sqref="Y15:Z16">
    <cfRule type="cellIs" dxfId="3850" priority="3821" operator="equal">
      <formula>"jan."</formula>
    </cfRule>
  </conditionalFormatting>
  <conditionalFormatting sqref="Y15:Z16">
    <cfRule type="cellIs" dxfId="3849" priority="3820" operator="equal">
      <formula>"jan."</formula>
    </cfRule>
  </conditionalFormatting>
  <conditionalFormatting sqref="Y15:Z16">
    <cfRule type="cellIs" dxfId="3848" priority="3819" operator="equal">
      <formula>"jan."</formula>
    </cfRule>
  </conditionalFormatting>
  <conditionalFormatting sqref="Y15:Z16">
    <cfRule type="cellIs" dxfId="3847" priority="3818" operator="equal">
      <formula>"jan."</formula>
    </cfRule>
  </conditionalFormatting>
  <conditionalFormatting sqref="Y15:Z16">
    <cfRule type="cellIs" dxfId="3846" priority="3817" operator="equal">
      <formula>"jan."</formula>
    </cfRule>
  </conditionalFormatting>
  <conditionalFormatting sqref="Y15:Z16">
    <cfRule type="cellIs" dxfId="3845" priority="3816" operator="equal">
      <formula>"jan."</formula>
    </cfRule>
  </conditionalFormatting>
  <conditionalFormatting sqref="Y15:Z16">
    <cfRule type="cellIs" dxfId="3844" priority="3815" operator="equal">
      <formula>"jan."</formula>
    </cfRule>
  </conditionalFormatting>
  <conditionalFormatting sqref="Y15:Z16">
    <cfRule type="cellIs" dxfId="3843" priority="3814" operator="equal">
      <formula>"jan."</formula>
    </cfRule>
  </conditionalFormatting>
  <conditionalFormatting sqref="Y15:Z16">
    <cfRule type="cellIs" dxfId="3842" priority="3813" operator="equal">
      <formula>"jan."</formula>
    </cfRule>
  </conditionalFormatting>
  <conditionalFormatting sqref="Y15:Z16">
    <cfRule type="cellIs" dxfId="3841" priority="3812" operator="equal">
      <formula>"jan."</formula>
    </cfRule>
  </conditionalFormatting>
  <conditionalFormatting sqref="Y15:Z16">
    <cfRule type="cellIs" dxfId="3840" priority="3811" operator="equal">
      <formula>"jan."</formula>
    </cfRule>
  </conditionalFormatting>
  <conditionalFormatting sqref="Y15:Z16">
    <cfRule type="cellIs" dxfId="3839" priority="3810" operator="equal">
      <formula>"jan."</formula>
    </cfRule>
  </conditionalFormatting>
  <conditionalFormatting sqref="Y15:Z16">
    <cfRule type="cellIs" dxfId="3838" priority="3809" operator="equal">
      <formula>"jan."</formula>
    </cfRule>
  </conditionalFormatting>
  <conditionalFormatting sqref="Y15:Z16">
    <cfRule type="cellIs" dxfId="3837" priority="3808" operator="equal">
      <formula>"jan."</formula>
    </cfRule>
  </conditionalFormatting>
  <conditionalFormatting sqref="Y15:Z16">
    <cfRule type="cellIs" dxfId="3836" priority="3807" operator="equal">
      <formula>"jan."</formula>
    </cfRule>
  </conditionalFormatting>
  <conditionalFormatting sqref="Y15:Z16">
    <cfRule type="cellIs" dxfId="3835" priority="3806" operator="equal">
      <formula>"jan."</formula>
    </cfRule>
  </conditionalFormatting>
  <conditionalFormatting sqref="Y15:Z16">
    <cfRule type="cellIs" dxfId="3834" priority="3805" operator="equal">
      <formula>"jan."</formula>
    </cfRule>
  </conditionalFormatting>
  <conditionalFormatting sqref="Y15:Z16">
    <cfRule type="cellIs" dxfId="3833" priority="3804" operator="equal">
      <formula>"jan."</formula>
    </cfRule>
  </conditionalFormatting>
  <conditionalFormatting sqref="Y15:Z16">
    <cfRule type="cellIs" dxfId="3832" priority="3803" operator="equal">
      <formula>"jan."</formula>
    </cfRule>
  </conditionalFormatting>
  <conditionalFormatting sqref="Y15:Z16">
    <cfRule type="cellIs" dxfId="3831" priority="3802" operator="equal">
      <formula>"jan."</formula>
    </cfRule>
  </conditionalFormatting>
  <conditionalFormatting sqref="Y15:Z16">
    <cfRule type="cellIs" dxfId="3830" priority="3801" operator="equal">
      <formula>"jan."</formula>
    </cfRule>
  </conditionalFormatting>
  <conditionalFormatting sqref="Y15:Z16">
    <cfRule type="cellIs" dxfId="3829" priority="3800" operator="equal">
      <formula>"jan."</formula>
    </cfRule>
  </conditionalFormatting>
  <conditionalFormatting sqref="Y15:Z16">
    <cfRule type="cellIs" dxfId="3828" priority="3799" operator="equal">
      <formula>"jan."</formula>
    </cfRule>
  </conditionalFormatting>
  <conditionalFormatting sqref="Y15:Z16">
    <cfRule type="cellIs" dxfId="3827" priority="3798" operator="equal">
      <formula>"jan."</formula>
    </cfRule>
  </conditionalFormatting>
  <conditionalFormatting sqref="Y15:Z16">
    <cfRule type="cellIs" dxfId="3826" priority="3797" operator="equal">
      <formula>"jan."</formula>
    </cfRule>
  </conditionalFormatting>
  <conditionalFormatting sqref="Y15:Z16">
    <cfRule type="cellIs" dxfId="3825" priority="3796" operator="equal">
      <formula>"jan."</formula>
    </cfRule>
  </conditionalFormatting>
  <conditionalFormatting sqref="Y15:Z16">
    <cfRule type="cellIs" dxfId="3824" priority="3795" operator="equal">
      <formula>"jan."</formula>
    </cfRule>
  </conditionalFormatting>
  <conditionalFormatting sqref="Y15:Z16">
    <cfRule type="cellIs" dxfId="3823" priority="3793" operator="equal">
      <formula>"jan."</formula>
    </cfRule>
  </conditionalFormatting>
  <conditionalFormatting sqref="Y15:Z16">
    <cfRule type="cellIs" dxfId="3822" priority="3792" operator="equal">
      <formula>"jan."</formula>
    </cfRule>
  </conditionalFormatting>
  <conditionalFormatting sqref="Y15:Z16">
    <cfRule type="cellIs" dxfId="3821" priority="3791" operator="equal">
      <formula>"jan."</formula>
    </cfRule>
  </conditionalFormatting>
  <conditionalFormatting sqref="Y15:Z16">
    <cfRule type="cellIs" dxfId="3820" priority="3790" operator="equal">
      <formula>"jan."</formula>
    </cfRule>
  </conditionalFormatting>
  <conditionalFormatting sqref="Y15:Z16">
    <cfRule type="cellIs" dxfId="3819" priority="3789" operator="equal">
      <formula>"jan."</formula>
    </cfRule>
  </conditionalFormatting>
  <conditionalFormatting sqref="Y15:Z16">
    <cfRule type="cellIs" dxfId="3818" priority="3788" operator="equal">
      <formula>"jan."</formula>
    </cfRule>
  </conditionalFormatting>
  <conditionalFormatting sqref="Y15:Z16">
    <cfRule type="cellIs" dxfId="3817" priority="3787" operator="equal">
      <formula>"jan."</formula>
    </cfRule>
  </conditionalFormatting>
  <conditionalFormatting sqref="Y15:Z16">
    <cfRule type="cellIs" dxfId="3816" priority="3786" operator="equal">
      <formula>"jan."</formula>
    </cfRule>
  </conditionalFormatting>
  <conditionalFormatting sqref="Y15:Z16">
    <cfRule type="cellIs" dxfId="3815" priority="3785" operator="equal">
      <formula>"jan."</formula>
    </cfRule>
  </conditionalFormatting>
  <conditionalFormatting sqref="Y15:Z16">
    <cfRule type="cellIs" dxfId="3814" priority="3784" operator="equal">
      <formula>"jan."</formula>
    </cfRule>
  </conditionalFormatting>
  <conditionalFormatting sqref="Y15:Z16">
    <cfRule type="cellIs" dxfId="3813" priority="3783" operator="equal">
      <formula>"jan."</formula>
    </cfRule>
  </conditionalFormatting>
  <conditionalFormatting sqref="Y15:Z16">
    <cfRule type="cellIs" dxfId="3812" priority="3782" operator="equal">
      <formula>"jan."</formula>
    </cfRule>
  </conditionalFormatting>
  <conditionalFormatting sqref="Y15:Z16">
    <cfRule type="cellIs" dxfId="3811" priority="3781" operator="equal">
      <formula>"jan."</formula>
    </cfRule>
  </conditionalFormatting>
  <conditionalFormatting sqref="Y15:Z16">
    <cfRule type="cellIs" dxfId="3810" priority="3780" operator="equal">
      <formula>"jan."</formula>
    </cfRule>
  </conditionalFormatting>
  <conditionalFormatting sqref="Y15:Z16">
    <cfRule type="cellIs" dxfId="3809" priority="3779" operator="equal">
      <formula>"jan."</formula>
    </cfRule>
  </conditionalFormatting>
  <conditionalFormatting sqref="Y15:Z16">
    <cfRule type="cellIs" dxfId="3808" priority="3778" operator="equal">
      <formula>"jan."</formula>
    </cfRule>
  </conditionalFormatting>
  <conditionalFormatting sqref="Y15:Z16">
    <cfRule type="cellIs" dxfId="3807" priority="3777" operator="equal">
      <formula>"jan."</formula>
    </cfRule>
  </conditionalFormatting>
  <conditionalFormatting sqref="Y15:Z16">
    <cfRule type="cellIs" dxfId="3806" priority="3776" operator="equal">
      <formula>"jan."</formula>
    </cfRule>
  </conditionalFormatting>
  <conditionalFormatting sqref="Y15:Z16">
    <cfRule type="cellIs" dxfId="3805" priority="3774" operator="equal">
      <formula>"jan."</formula>
    </cfRule>
  </conditionalFormatting>
  <conditionalFormatting sqref="Y15:Z16">
    <cfRule type="cellIs" dxfId="3804" priority="3773" operator="equal">
      <formula>"jan."</formula>
    </cfRule>
  </conditionalFormatting>
  <conditionalFormatting sqref="Y15:Z16">
    <cfRule type="cellIs" dxfId="3803" priority="3772" operator="equal">
      <formula>"jan."</formula>
    </cfRule>
  </conditionalFormatting>
  <conditionalFormatting sqref="Y15:Z16">
    <cfRule type="cellIs" dxfId="3802" priority="3771" operator="equal">
      <formula>"jan."</formula>
    </cfRule>
  </conditionalFormatting>
  <conditionalFormatting sqref="Y15:Z16">
    <cfRule type="cellIs" dxfId="3801" priority="3770" operator="equal">
      <formula>"jan."</formula>
    </cfRule>
  </conditionalFormatting>
  <conditionalFormatting sqref="Y15:Z16">
    <cfRule type="cellIs" dxfId="3800" priority="3769" operator="equal">
      <formula>"jan."</formula>
    </cfRule>
  </conditionalFormatting>
  <conditionalFormatting sqref="Y15:Z16">
    <cfRule type="cellIs" dxfId="3799" priority="3768" operator="equal">
      <formula>"jan."</formula>
    </cfRule>
  </conditionalFormatting>
  <conditionalFormatting sqref="Y15:Z16">
    <cfRule type="cellIs" dxfId="3798" priority="3767" operator="equal">
      <formula>"jan."</formula>
    </cfRule>
  </conditionalFormatting>
  <conditionalFormatting sqref="Y15:Z16">
    <cfRule type="cellIs" dxfId="3797" priority="3766" operator="equal">
      <formula>"jan."</formula>
    </cfRule>
  </conditionalFormatting>
  <conditionalFormatting sqref="Y15:Z16">
    <cfRule type="cellIs" dxfId="3796" priority="3765" operator="equal">
      <formula>"jan."</formula>
    </cfRule>
  </conditionalFormatting>
  <conditionalFormatting sqref="Y15:Z16">
    <cfRule type="cellIs" dxfId="3795" priority="3764" operator="equal">
      <formula>"jan."</formula>
    </cfRule>
  </conditionalFormatting>
  <conditionalFormatting sqref="Y15:Z16">
    <cfRule type="cellIs" dxfId="3794" priority="3763" operator="equal">
      <formula>"jan."</formula>
    </cfRule>
  </conditionalFormatting>
  <conditionalFormatting sqref="Y15:Z16">
    <cfRule type="cellIs" dxfId="3793" priority="3762" operator="equal">
      <formula>"jan."</formula>
    </cfRule>
  </conditionalFormatting>
  <conditionalFormatting sqref="Y15:Z16">
    <cfRule type="cellIs" dxfId="3792" priority="3761" operator="equal">
      <formula>"jan."</formula>
    </cfRule>
  </conditionalFormatting>
  <conditionalFormatting sqref="Y15:Z16">
    <cfRule type="cellIs" dxfId="3791" priority="3760" operator="equal">
      <formula>"jan."</formula>
    </cfRule>
  </conditionalFormatting>
  <conditionalFormatting sqref="Y15:Z16">
    <cfRule type="cellIs" dxfId="3790" priority="3759" operator="equal">
      <formula>"jan."</formula>
    </cfRule>
  </conditionalFormatting>
  <conditionalFormatting sqref="Y15:Z16">
    <cfRule type="cellIs" dxfId="3789" priority="3758" operator="equal">
      <formula>"jan."</formula>
    </cfRule>
  </conditionalFormatting>
  <conditionalFormatting sqref="Y15:Z16">
    <cfRule type="cellIs" dxfId="3788" priority="3757" operator="equal">
      <formula>"jan."</formula>
    </cfRule>
  </conditionalFormatting>
  <conditionalFormatting sqref="Y15:Z16">
    <cfRule type="cellIs" dxfId="3787" priority="3756" operator="equal">
      <formula>"jan."</formula>
    </cfRule>
  </conditionalFormatting>
  <conditionalFormatting sqref="Y15:Z16">
    <cfRule type="cellIs" dxfId="3786" priority="3755" operator="equal">
      <formula>"jan."</formula>
    </cfRule>
  </conditionalFormatting>
  <conditionalFormatting sqref="Y15:Z16">
    <cfRule type="cellIs" dxfId="3785" priority="3754" operator="equal">
      <formula>"jan."</formula>
    </cfRule>
  </conditionalFormatting>
  <conditionalFormatting sqref="Y15:Z16">
    <cfRule type="cellIs" dxfId="3784" priority="3753" operator="equal">
      <formula>"jan."</formula>
    </cfRule>
  </conditionalFormatting>
  <conditionalFormatting sqref="Y15:Z16">
    <cfRule type="cellIs" dxfId="3783" priority="3752" operator="equal">
      <formula>"jan."</formula>
    </cfRule>
  </conditionalFormatting>
  <conditionalFormatting sqref="Y15:Z16">
    <cfRule type="cellIs" dxfId="3782" priority="3751" operator="equal">
      <formula>"jan."</formula>
    </cfRule>
  </conditionalFormatting>
  <conditionalFormatting sqref="Y15:Z16">
    <cfRule type="cellIs" dxfId="3781" priority="3750" operator="equal">
      <formula>"jan."</formula>
    </cfRule>
  </conditionalFormatting>
  <conditionalFormatting sqref="Y15:Z16">
    <cfRule type="cellIs" dxfId="3780" priority="3749" operator="equal">
      <formula>"jan."</formula>
    </cfRule>
  </conditionalFormatting>
  <conditionalFormatting sqref="Y15:Z16">
    <cfRule type="cellIs" dxfId="3779" priority="3748" operator="equal">
      <formula>"jan."</formula>
    </cfRule>
  </conditionalFormatting>
  <conditionalFormatting sqref="Y15:Z16">
    <cfRule type="cellIs" dxfId="3778" priority="3747" operator="equal">
      <formula>"jan."</formula>
    </cfRule>
  </conditionalFormatting>
  <conditionalFormatting sqref="Y15:Z16">
    <cfRule type="cellIs" dxfId="3777" priority="3746" operator="equal">
      <formula>"jan."</formula>
    </cfRule>
  </conditionalFormatting>
  <conditionalFormatting sqref="Y15:Z16">
    <cfRule type="cellIs" dxfId="3776" priority="3745" operator="equal">
      <formula>"jan."</formula>
    </cfRule>
  </conditionalFormatting>
  <conditionalFormatting sqref="Y15:Z16">
    <cfRule type="cellIs" dxfId="3775" priority="3744" operator="equal">
      <formula>"jan."</formula>
    </cfRule>
  </conditionalFormatting>
  <conditionalFormatting sqref="Y15:Z16">
    <cfRule type="cellIs" dxfId="3774" priority="3743" operator="equal">
      <formula>"jan."</formula>
    </cfRule>
  </conditionalFormatting>
  <conditionalFormatting sqref="Y15:Z16">
    <cfRule type="cellIs" dxfId="3773" priority="3742" operator="equal">
      <formula>"jan."</formula>
    </cfRule>
  </conditionalFormatting>
  <conditionalFormatting sqref="Y15:Z16">
    <cfRule type="cellIs" dxfId="3772" priority="3741" operator="equal">
      <formula>"jan."</formula>
    </cfRule>
  </conditionalFormatting>
  <conditionalFormatting sqref="Y15:Z16">
    <cfRule type="cellIs" dxfId="3771" priority="3740" operator="equal">
      <formula>"jan."</formula>
    </cfRule>
  </conditionalFormatting>
  <conditionalFormatting sqref="Y15:Z16">
    <cfRule type="cellIs" dxfId="3770" priority="3739" operator="equal">
      <formula>"jan."</formula>
    </cfRule>
  </conditionalFormatting>
  <conditionalFormatting sqref="Y15:Z16">
    <cfRule type="cellIs" dxfId="3769" priority="3738" operator="equal">
      <formula>"jan."</formula>
    </cfRule>
  </conditionalFormatting>
  <conditionalFormatting sqref="Y15:Z16">
    <cfRule type="cellIs" dxfId="3768" priority="3737" operator="equal">
      <formula>"jan."</formula>
    </cfRule>
  </conditionalFormatting>
  <conditionalFormatting sqref="Y15:Z16">
    <cfRule type="cellIs" dxfId="3767" priority="3736" operator="equal">
      <formula>"jan."</formula>
    </cfRule>
  </conditionalFormatting>
  <conditionalFormatting sqref="Y15:Z16">
    <cfRule type="cellIs" dxfId="3766" priority="3735" operator="equal">
      <formula>"jan."</formula>
    </cfRule>
  </conditionalFormatting>
  <conditionalFormatting sqref="Y15:Z16">
    <cfRule type="cellIs" dxfId="3765" priority="3734" operator="equal">
      <formula>"jan."</formula>
    </cfRule>
  </conditionalFormatting>
  <conditionalFormatting sqref="Y15:Z16">
    <cfRule type="cellIs" dxfId="3764" priority="3733" operator="equal">
      <formula>"jan."</formula>
    </cfRule>
  </conditionalFormatting>
  <conditionalFormatting sqref="Y15:Z16">
    <cfRule type="cellIs" dxfId="3763" priority="3732" operator="equal">
      <formula>"jan."</formula>
    </cfRule>
  </conditionalFormatting>
  <conditionalFormatting sqref="Y15:Z16">
    <cfRule type="cellIs" dxfId="3762" priority="3731" operator="equal">
      <formula>"jan."</formula>
    </cfRule>
  </conditionalFormatting>
  <conditionalFormatting sqref="Y15:Z16">
    <cfRule type="cellIs" dxfId="3761" priority="3730" operator="equal">
      <formula>"jan."</formula>
    </cfRule>
  </conditionalFormatting>
  <conditionalFormatting sqref="Y15:Z16">
    <cfRule type="cellIs" dxfId="3760" priority="3729" operator="equal">
      <formula>"jan."</formula>
    </cfRule>
  </conditionalFormatting>
  <conditionalFormatting sqref="Y15:Z16">
    <cfRule type="cellIs" dxfId="3759" priority="3728" operator="equal">
      <formula>"jan."</formula>
    </cfRule>
  </conditionalFormatting>
  <conditionalFormatting sqref="Y15:Z16">
    <cfRule type="cellIs" dxfId="3758" priority="3726" operator="equal">
      <formula>"jan."</formula>
    </cfRule>
  </conditionalFormatting>
  <conditionalFormatting sqref="Y15:Z16">
    <cfRule type="cellIs" dxfId="3757" priority="3725" operator="equal">
      <formula>"jan."</formula>
    </cfRule>
  </conditionalFormatting>
  <conditionalFormatting sqref="Y15:Z16">
    <cfRule type="cellIs" dxfId="3756" priority="3723" operator="equal">
      <formula>"jan."</formula>
    </cfRule>
  </conditionalFormatting>
  <conditionalFormatting sqref="Y15:Z16">
    <cfRule type="cellIs" dxfId="3755" priority="3721" operator="equal">
      <formula>"jan."</formula>
    </cfRule>
  </conditionalFormatting>
  <conditionalFormatting sqref="Y15:Z16">
    <cfRule type="cellIs" dxfId="3754" priority="3720" operator="equal">
      <formula>"jan."</formula>
    </cfRule>
  </conditionalFormatting>
  <conditionalFormatting sqref="Y15:Z16">
    <cfRule type="cellIs" dxfId="3753" priority="3719" operator="equal">
      <formula>"jan."</formula>
    </cfRule>
  </conditionalFormatting>
  <conditionalFormatting sqref="Y15:Z16">
    <cfRule type="cellIs" dxfId="3752" priority="3718" operator="equal">
      <formula>"jan."</formula>
    </cfRule>
  </conditionalFormatting>
  <conditionalFormatting sqref="Y15:Z16">
    <cfRule type="cellIs" dxfId="3751" priority="3717" operator="equal">
      <formula>"jan."</formula>
    </cfRule>
  </conditionalFormatting>
  <conditionalFormatting sqref="Y15:Z16">
    <cfRule type="cellIs" dxfId="3750" priority="3716" operator="equal">
      <formula>"jan."</formula>
    </cfRule>
  </conditionalFormatting>
  <conditionalFormatting sqref="Y15:Z16">
    <cfRule type="cellIs" dxfId="3749" priority="3715" operator="equal">
      <formula>"jan."</formula>
    </cfRule>
  </conditionalFormatting>
  <conditionalFormatting sqref="Y15:Z16">
    <cfRule type="cellIs" dxfId="3748" priority="3714" operator="equal">
      <formula>"jan."</formula>
    </cfRule>
  </conditionalFormatting>
  <conditionalFormatting sqref="Y15:Z16">
    <cfRule type="cellIs" dxfId="3747" priority="3713" operator="equal">
      <formula>"jan."</formula>
    </cfRule>
  </conditionalFormatting>
  <conditionalFormatting sqref="Y15:Z16">
    <cfRule type="cellIs" dxfId="3746" priority="3712" operator="equal">
      <formula>"jan."</formula>
    </cfRule>
  </conditionalFormatting>
  <conditionalFormatting sqref="Y15:Z16">
    <cfRule type="cellIs" dxfId="3745" priority="3711" operator="equal">
      <formula>"jan."</formula>
    </cfRule>
  </conditionalFormatting>
  <conditionalFormatting sqref="Y15:Z16">
    <cfRule type="cellIs" dxfId="3744" priority="3710" operator="equal">
      <formula>"jan."</formula>
    </cfRule>
  </conditionalFormatting>
  <conditionalFormatting sqref="Y15:Z16">
    <cfRule type="cellIs" dxfId="3743" priority="3709" operator="equal">
      <formula>"jan."</formula>
    </cfRule>
  </conditionalFormatting>
  <conditionalFormatting sqref="Y15:Z16">
    <cfRule type="cellIs" dxfId="3742" priority="3706" operator="equal">
      <formula>"jan."</formula>
    </cfRule>
  </conditionalFormatting>
  <conditionalFormatting sqref="Y15:Z16">
    <cfRule type="cellIs" dxfId="3741" priority="3705" operator="equal">
      <formula>"jan."</formula>
    </cfRule>
  </conditionalFormatting>
  <conditionalFormatting sqref="Y15:Z16">
    <cfRule type="cellIs" dxfId="3740" priority="3704" operator="equal">
      <formula>"jan."</formula>
    </cfRule>
  </conditionalFormatting>
  <conditionalFormatting sqref="Y15:Z16">
    <cfRule type="cellIs" dxfId="3739" priority="3703" operator="equal">
      <formula>"jan."</formula>
    </cfRule>
  </conditionalFormatting>
  <conditionalFormatting sqref="Y15:Z16">
    <cfRule type="cellIs" dxfId="3738" priority="3702" operator="equal">
      <formula>"jan."</formula>
    </cfRule>
  </conditionalFormatting>
  <conditionalFormatting sqref="Y15:Z16">
    <cfRule type="cellIs" dxfId="3737" priority="3701" operator="equal">
      <formula>"jan."</formula>
    </cfRule>
  </conditionalFormatting>
  <conditionalFormatting sqref="Y15:Z16">
    <cfRule type="cellIs" dxfId="3736" priority="3700" operator="equal">
      <formula>"jan."</formula>
    </cfRule>
  </conditionalFormatting>
  <conditionalFormatting sqref="Y15:Z16">
    <cfRule type="cellIs" dxfId="3735" priority="3699" operator="equal">
      <formula>"jan."</formula>
    </cfRule>
  </conditionalFormatting>
  <conditionalFormatting sqref="Y15:Z16">
    <cfRule type="cellIs" dxfId="3734" priority="3698" operator="equal">
      <formula>"jan."</formula>
    </cfRule>
  </conditionalFormatting>
  <conditionalFormatting sqref="Y15:Z16">
    <cfRule type="cellIs" dxfId="3733" priority="3697" operator="equal">
      <formula>"jan."</formula>
    </cfRule>
  </conditionalFormatting>
  <conditionalFormatting sqref="Y15:Z16">
    <cfRule type="cellIs" dxfId="3732" priority="3696" operator="equal">
      <formula>"jan."</formula>
    </cfRule>
  </conditionalFormatting>
  <conditionalFormatting sqref="Y15:Z16">
    <cfRule type="cellIs" dxfId="3731" priority="3695" operator="equal">
      <formula>"jan."</formula>
    </cfRule>
  </conditionalFormatting>
  <conditionalFormatting sqref="Y15:Z16">
    <cfRule type="cellIs" dxfId="3730" priority="3694" operator="equal">
      <formula>"jan."</formula>
    </cfRule>
  </conditionalFormatting>
  <conditionalFormatting sqref="Y15:Z16">
    <cfRule type="cellIs" dxfId="3729" priority="3693" operator="equal">
      <formula>"jan."</formula>
    </cfRule>
  </conditionalFormatting>
  <conditionalFormatting sqref="Y15:Z16">
    <cfRule type="cellIs" dxfId="3728" priority="3692" operator="equal">
      <formula>"jan."</formula>
    </cfRule>
  </conditionalFormatting>
  <conditionalFormatting sqref="Y15:Z16">
    <cfRule type="cellIs" dxfId="3727" priority="3691" operator="equal">
      <formula>"jan."</formula>
    </cfRule>
  </conditionalFormatting>
  <conditionalFormatting sqref="Y15:Z16">
    <cfRule type="cellIs" dxfId="3726" priority="3690" operator="equal">
      <formula>"jan."</formula>
    </cfRule>
  </conditionalFormatting>
  <conditionalFormatting sqref="Y15:Z16">
    <cfRule type="cellIs" dxfId="3725" priority="3689" operator="equal">
      <formula>"jan."</formula>
    </cfRule>
  </conditionalFormatting>
  <conditionalFormatting sqref="Y15:Z16">
    <cfRule type="cellIs" dxfId="3724" priority="3688" operator="equal">
      <formula>"jan."</formula>
    </cfRule>
  </conditionalFormatting>
  <conditionalFormatting sqref="Y15:Z16">
    <cfRule type="cellIs" dxfId="3723" priority="3687" operator="equal">
      <formula>"jan."</formula>
    </cfRule>
  </conditionalFormatting>
  <conditionalFormatting sqref="Y15:Z16">
    <cfRule type="cellIs" dxfId="3722" priority="3686" operator="equal">
      <formula>"jan."</formula>
    </cfRule>
  </conditionalFormatting>
  <conditionalFormatting sqref="Y15:Z16">
    <cfRule type="cellIs" dxfId="3721" priority="3685" operator="equal">
      <formula>"jan."</formula>
    </cfRule>
  </conditionalFormatting>
  <conditionalFormatting sqref="Y15:Z16">
    <cfRule type="cellIs" dxfId="3720" priority="3684" operator="equal">
      <formula>"jan."</formula>
    </cfRule>
  </conditionalFormatting>
  <conditionalFormatting sqref="Y15:Z16">
    <cfRule type="cellIs" dxfId="3719" priority="3683" operator="equal">
      <formula>"jan."</formula>
    </cfRule>
  </conditionalFormatting>
  <conditionalFormatting sqref="Y15:Z16">
    <cfRule type="cellIs" dxfId="3718" priority="3682" operator="equal">
      <formula>"jan."</formula>
    </cfRule>
  </conditionalFormatting>
  <conditionalFormatting sqref="Y15:Z16">
    <cfRule type="cellIs" dxfId="3717" priority="3681" operator="equal">
      <formula>"jan."</formula>
    </cfRule>
  </conditionalFormatting>
  <conditionalFormatting sqref="Y15:Z16">
    <cfRule type="cellIs" dxfId="3716" priority="3680" operator="equal">
      <formula>"jan."</formula>
    </cfRule>
  </conditionalFormatting>
  <conditionalFormatting sqref="Y15:Z16">
    <cfRule type="cellIs" dxfId="3715" priority="3679" operator="equal">
      <formula>"jan."</formula>
    </cfRule>
  </conditionalFormatting>
  <conditionalFormatting sqref="Y15:Z16">
    <cfRule type="cellIs" dxfId="3714" priority="3678" operator="equal">
      <formula>"jan."</formula>
    </cfRule>
  </conditionalFormatting>
  <conditionalFormatting sqref="Y15:Z16">
    <cfRule type="cellIs" dxfId="3713" priority="3677" operator="equal">
      <formula>"jan."</formula>
    </cfRule>
  </conditionalFormatting>
  <conditionalFormatting sqref="Y15:Z16">
    <cfRule type="cellIs" dxfId="3712" priority="3676" operator="equal">
      <formula>"jan."</formula>
    </cfRule>
  </conditionalFormatting>
  <conditionalFormatting sqref="Y15:Z16">
    <cfRule type="cellIs" dxfId="3711" priority="3675" operator="equal">
      <formula>"jan."</formula>
    </cfRule>
  </conditionalFormatting>
  <conditionalFormatting sqref="Y15:Z16">
    <cfRule type="cellIs" dxfId="3710" priority="3674" operator="equal">
      <formula>"jan."</formula>
    </cfRule>
  </conditionalFormatting>
  <conditionalFormatting sqref="Y15:Z16">
    <cfRule type="cellIs" dxfId="3709" priority="3673" operator="equal">
      <formula>"jan."</formula>
    </cfRule>
  </conditionalFormatting>
  <conditionalFormatting sqref="Y15:Z16">
    <cfRule type="cellIs" dxfId="3708" priority="3672" operator="equal">
      <formula>"jan."</formula>
    </cfRule>
  </conditionalFormatting>
  <conditionalFormatting sqref="Y15:Z16">
    <cfRule type="cellIs" dxfId="3707" priority="3671" operator="equal">
      <formula>"jan."</formula>
    </cfRule>
  </conditionalFormatting>
  <conditionalFormatting sqref="Y15:Z16">
    <cfRule type="cellIs" dxfId="3706" priority="3670" operator="equal">
      <formula>"jan."</formula>
    </cfRule>
  </conditionalFormatting>
  <conditionalFormatting sqref="Y15:Z16">
    <cfRule type="cellIs" dxfId="3705" priority="3669" operator="equal">
      <formula>"jan."</formula>
    </cfRule>
  </conditionalFormatting>
  <conditionalFormatting sqref="Y15:Z16">
    <cfRule type="cellIs" dxfId="3704" priority="3668" operator="equal">
      <formula>"jan."</formula>
    </cfRule>
  </conditionalFormatting>
  <conditionalFormatting sqref="Y15:Z16">
    <cfRule type="cellIs" dxfId="3703" priority="3667" operator="equal">
      <formula>"jan."</formula>
    </cfRule>
  </conditionalFormatting>
  <conditionalFormatting sqref="Y15:Z16">
    <cfRule type="cellIs" dxfId="3702" priority="3666" operator="equal">
      <formula>"jan."</formula>
    </cfRule>
  </conditionalFormatting>
  <conditionalFormatting sqref="Y15:Z16">
    <cfRule type="cellIs" dxfId="3701" priority="3665" operator="equal">
      <formula>"jan."</formula>
    </cfRule>
  </conditionalFormatting>
  <conditionalFormatting sqref="Y15:Z16">
    <cfRule type="cellIs" dxfId="3700" priority="3664" operator="equal">
      <formula>"jan."</formula>
    </cfRule>
  </conditionalFormatting>
  <conditionalFormatting sqref="Y15:Z16">
    <cfRule type="cellIs" dxfId="3699" priority="3663" operator="equal">
      <formula>"jan."</formula>
    </cfRule>
  </conditionalFormatting>
  <conditionalFormatting sqref="Y15:Z16">
    <cfRule type="cellIs" dxfId="3698" priority="3662" operator="equal">
      <formula>"jan."</formula>
    </cfRule>
  </conditionalFormatting>
  <conditionalFormatting sqref="Y15:Z16">
    <cfRule type="cellIs" dxfId="3697" priority="3661" operator="equal">
      <formula>"jan."</formula>
    </cfRule>
  </conditionalFormatting>
  <conditionalFormatting sqref="Y15:Z16">
    <cfRule type="cellIs" dxfId="3696" priority="3660" operator="equal">
      <formula>"jan."</formula>
    </cfRule>
  </conditionalFormatting>
  <conditionalFormatting sqref="Y15:Z16">
    <cfRule type="cellIs" dxfId="3695" priority="3659" operator="equal">
      <formula>"jan."</formula>
    </cfRule>
  </conditionalFormatting>
  <conditionalFormatting sqref="Y15:Z16">
    <cfRule type="cellIs" dxfId="3694" priority="3658" operator="equal">
      <formula>"jan."</formula>
    </cfRule>
  </conditionalFormatting>
  <conditionalFormatting sqref="Y15:Z16">
    <cfRule type="cellIs" dxfId="3693" priority="3657" operator="equal">
      <formula>"jan."</formula>
    </cfRule>
  </conditionalFormatting>
  <conditionalFormatting sqref="Y15:Z16">
    <cfRule type="cellIs" dxfId="3692" priority="3656" operator="equal">
      <formula>"jan."</formula>
    </cfRule>
  </conditionalFormatting>
  <conditionalFormatting sqref="Y15:Z16">
    <cfRule type="cellIs" dxfId="3691" priority="3655" operator="equal">
      <formula>"jan."</formula>
    </cfRule>
  </conditionalFormatting>
  <conditionalFormatting sqref="Y15:Z16">
    <cfRule type="cellIs" dxfId="3690" priority="3654" operator="equal">
      <formula>"jan."</formula>
    </cfRule>
  </conditionalFormatting>
  <conditionalFormatting sqref="Y15:Z16">
    <cfRule type="cellIs" dxfId="3689" priority="3653" operator="equal">
      <formula>"jan."</formula>
    </cfRule>
  </conditionalFormatting>
  <conditionalFormatting sqref="Y15:Z16">
    <cfRule type="cellIs" dxfId="3688" priority="3652" operator="equal">
      <formula>"jan."</formula>
    </cfRule>
  </conditionalFormatting>
  <conditionalFormatting sqref="Y15:Z16">
    <cfRule type="cellIs" dxfId="3687" priority="3651" operator="equal">
      <formula>"jan."</formula>
    </cfRule>
  </conditionalFormatting>
  <conditionalFormatting sqref="Y15:Z16">
    <cfRule type="cellIs" dxfId="3686" priority="3650" operator="equal">
      <formula>"jan."</formula>
    </cfRule>
  </conditionalFormatting>
  <conditionalFormatting sqref="Y15:Z16">
    <cfRule type="cellIs" dxfId="3685" priority="3649" operator="equal">
      <formula>"jan."</formula>
    </cfRule>
  </conditionalFormatting>
  <conditionalFormatting sqref="Y15:Z16">
    <cfRule type="cellIs" dxfId="3684" priority="3648" operator="equal">
      <formula>"jan."</formula>
    </cfRule>
  </conditionalFormatting>
  <conditionalFormatting sqref="Y15:Z16">
    <cfRule type="cellIs" dxfId="3683" priority="3647" operator="equal">
      <formula>"jan."</formula>
    </cfRule>
  </conditionalFormatting>
  <conditionalFormatting sqref="Y15:Z16">
    <cfRule type="cellIs" dxfId="3682" priority="3646" operator="equal">
      <formula>"jan."</formula>
    </cfRule>
  </conditionalFormatting>
  <conditionalFormatting sqref="Y15:Z16">
    <cfRule type="cellIs" dxfId="3681" priority="3645" operator="equal">
      <formula>"jan."</formula>
    </cfRule>
  </conditionalFormatting>
  <conditionalFormatting sqref="Y15:Z16">
    <cfRule type="cellIs" dxfId="3680" priority="3644" operator="equal">
      <formula>"jan."</formula>
    </cfRule>
  </conditionalFormatting>
  <conditionalFormatting sqref="Y15:Z16">
    <cfRule type="cellIs" dxfId="3679" priority="3643" operator="equal">
      <formula>"jan."</formula>
    </cfRule>
  </conditionalFormatting>
  <conditionalFormatting sqref="Y15:Z16">
    <cfRule type="cellIs" dxfId="3678" priority="3642" operator="equal">
      <formula>"jan."</formula>
    </cfRule>
  </conditionalFormatting>
  <conditionalFormatting sqref="Y15:Z16">
    <cfRule type="cellIs" dxfId="3677" priority="3641" operator="equal">
      <formula>"jan."</formula>
    </cfRule>
  </conditionalFormatting>
  <conditionalFormatting sqref="Y15:Z16">
    <cfRule type="cellIs" dxfId="3676" priority="3640" operator="equal">
      <formula>"jan."</formula>
    </cfRule>
  </conditionalFormatting>
  <conditionalFormatting sqref="Y15:Z16">
    <cfRule type="cellIs" dxfId="3675" priority="3639" operator="equal">
      <formula>"jan."</formula>
    </cfRule>
  </conditionalFormatting>
  <conditionalFormatting sqref="Y15:Z16">
    <cfRule type="cellIs" dxfId="3674" priority="3638" operator="equal">
      <formula>"jan."</formula>
    </cfRule>
  </conditionalFormatting>
  <conditionalFormatting sqref="Y15:Z16">
    <cfRule type="cellIs" dxfId="3673" priority="3637" operator="equal">
      <formula>"jan."</formula>
    </cfRule>
  </conditionalFormatting>
  <conditionalFormatting sqref="Y15:Z16">
    <cfRule type="cellIs" dxfId="3672" priority="3636" operator="equal">
      <formula>"jan."</formula>
    </cfRule>
  </conditionalFormatting>
  <conditionalFormatting sqref="Y15:Z16">
    <cfRule type="cellIs" dxfId="3671" priority="3635" operator="equal">
      <formula>"jan."</formula>
    </cfRule>
  </conditionalFormatting>
  <conditionalFormatting sqref="Y15:Z16">
    <cfRule type="cellIs" dxfId="3670" priority="3634" operator="equal">
      <formula>"jan."</formula>
    </cfRule>
  </conditionalFormatting>
  <conditionalFormatting sqref="Y15:Z16">
    <cfRule type="cellIs" dxfId="3669" priority="3633" operator="equal">
      <formula>"jan."</formula>
    </cfRule>
  </conditionalFormatting>
  <conditionalFormatting sqref="Y15:Z16">
    <cfRule type="cellIs" dxfId="3668" priority="3632" operator="equal">
      <formula>"jan."</formula>
    </cfRule>
  </conditionalFormatting>
  <conditionalFormatting sqref="Y15:Z16">
    <cfRule type="cellIs" dxfId="3667" priority="3631" operator="equal">
      <formula>"jan."</formula>
    </cfRule>
  </conditionalFormatting>
  <conditionalFormatting sqref="Y15:Z16">
    <cfRule type="cellIs" dxfId="3666" priority="3630" operator="equal">
      <formula>"jan."</formula>
    </cfRule>
  </conditionalFormatting>
  <conditionalFormatting sqref="Y15:Z16">
    <cfRule type="cellIs" dxfId="3665" priority="3629" operator="equal">
      <formula>"jan."</formula>
    </cfRule>
  </conditionalFormatting>
  <conditionalFormatting sqref="Y15:Z16">
    <cfRule type="cellIs" dxfId="3664" priority="3628" operator="equal">
      <formula>"jan."</formula>
    </cfRule>
  </conditionalFormatting>
  <conditionalFormatting sqref="Y15:Z16">
    <cfRule type="cellIs" dxfId="3663" priority="3627" operator="equal">
      <formula>"jan."</formula>
    </cfRule>
  </conditionalFormatting>
  <conditionalFormatting sqref="Y15:Z16">
    <cfRule type="cellIs" dxfId="3662" priority="3626" operator="equal">
      <formula>"jan."</formula>
    </cfRule>
  </conditionalFormatting>
  <conditionalFormatting sqref="Y15:Z16">
    <cfRule type="cellIs" dxfId="3661" priority="3625" operator="equal">
      <formula>"jan."</formula>
    </cfRule>
  </conditionalFormatting>
  <conditionalFormatting sqref="Y15:Z16">
    <cfRule type="cellIs" dxfId="3660" priority="3624" operator="equal">
      <formula>"jan."</formula>
    </cfRule>
  </conditionalFormatting>
  <conditionalFormatting sqref="Y15:Z16">
    <cfRule type="cellIs" dxfId="3659" priority="3623" operator="equal">
      <formula>"jan."</formula>
    </cfRule>
  </conditionalFormatting>
  <conditionalFormatting sqref="Y15:Z16">
    <cfRule type="cellIs" dxfId="3658" priority="3622" operator="equal">
      <formula>"jan."</formula>
    </cfRule>
  </conditionalFormatting>
  <conditionalFormatting sqref="Y15:Z16">
    <cfRule type="cellIs" dxfId="3657" priority="3621" operator="equal">
      <formula>"jan."</formula>
    </cfRule>
  </conditionalFormatting>
  <conditionalFormatting sqref="Y15:Z16">
    <cfRule type="cellIs" dxfId="3656" priority="3620" operator="equal">
      <formula>"jan."</formula>
    </cfRule>
  </conditionalFormatting>
  <conditionalFormatting sqref="Y15:Z16">
    <cfRule type="cellIs" dxfId="3655" priority="3619" operator="equal">
      <formula>"jan."</formula>
    </cfRule>
  </conditionalFormatting>
  <conditionalFormatting sqref="Y15:Z16">
    <cfRule type="cellIs" dxfId="3654" priority="3618" operator="equal">
      <formula>"jan."</formula>
    </cfRule>
  </conditionalFormatting>
  <conditionalFormatting sqref="Y15:Z16">
    <cfRule type="cellIs" dxfId="3653" priority="3617" operator="equal">
      <formula>"jan."</formula>
    </cfRule>
  </conditionalFormatting>
  <conditionalFormatting sqref="Y15:Z16">
    <cfRule type="cellIs" dxfId="3652" priority="3616" operator="equal">
      <formula>"jan."</formula>
    </cfRule>
  </conditionalFormatting>
  <conditionalFormatting sqref="Y15:Z16">
    <cfRule type="cellIs" dxfId="3651" priority="3615" operator="equal">
      <formula>"jan."</formula>
    </cfRule>
  </conditionalFormatting>
  <conditionalFormatting sqref="Y15:Z16">
    <cfRule type="cellIs" dxfId="3650" priority="3614" operator="equal">
      <formula>"jan."</formula>
    </cfRule>
  </conditionalFormatting>
  <conditionalFormatting sqref="Y15:Z16">
    <cfRule type="cellIs" dxfId="3649" priority="3613" operator="equal">
      <formula>"jan."</formula>
    </cfRule>
  </conditionalFormatting>
  <conditionalFormatting sqref="Y15:Z16">
    <cfRule type="cellIs" dxfId="3648" priority="3612" operator="equal">
      <formula>"jan."</formula>
    </cfRule>
  </conditionalFormatting>
  <conditionalFormatting sqref="Y15:Z16">
    <cfRule type="cellIs" dxfId="3647" priority="3611" operator="equal">
      <formula>"jan."</formula>
    </cfRule>
  </conditionalFormatting>
  <conditionalFormatting sqref="Y15:Z16">
    <cfRule type="cellIs" dxfId="3646" priority="3610" operator="equal">
      <formula>"jan."</formula>
    </cfRule>
  </conditionalFormatting>
  <conditionalFormatting sqref="Y15:Z16">
    <cfRule type="cellIs" dxfId="3645" priority="3609" operator="equal">
      <formula>"jan."</formula>
    </cfRule>
  </conditionalFormatting>
  <conditionalFormatting sqref="Y15:Z16">
    <cfRule type="cellIs" dxfId="3644" priority="3608" operator="equal">
      <formula>"jan."</formula>
    </cfRule>
  </conditionalFormatting>
  <conditionalFormatting sqref="Y15:Z16">
    <cfRule type="cellIs" dxfId="3643" priority="3607" operator="equal">
      <formula>"jan."</formula>
    </cfRule>
  </conditionalFormatting>
  <conditionalFormatting sqref="Y15:Z16">
    <cfRule type="cellIs" dxfId="3642" priority="3606" operator="equal">
      <formula>"jan."</formula>
    </cfRule>
  </conditionalFormatting>
  <conditionalFormatting sqref="Y15:Z16">
    <cfRule type="cellIs" dxfId="3641" priority="3605" operator="equal">
      <formula>"jan."</formula>
    </cfRule>
  </conditionalFormatting>
  <conditionalFormatting sqref="Y15:Z16">
    <cfRule type="cellIs" dxfId="3640" priority="3604" operator="equal">
      <formula>"jan."</formula>
    </cfRule>
  </conditionalFormatting>
  <conditionalFormatting sqref="Y15:Z16">
    <cfRule type="cellIs" dxfId="3639" priority="3603" operator="equal">
      <formula>"jan."</formula>
    </cfRule>
  </conditionalFormatting>
  <conditionalFormatting sqref="Y15:Z16">
    <cfRule type="cellIs" dxfId="3638" priority="3602" operator="equal">
      <formula>"jan."</formula>
    </cfRule>
  </conditionalFormatting>
  <conditionalFormatting sqref="Y15:Z16">
    <cfRule type="cellIs" dxfId="3637" priority="3601" operator="equal">
      <formula>"jan."</formula>
    </cfRule>
  </conditionalFormatting>
  <conditionalFormatting sqref="Y15:Z16">
    <cfRule type="cellIs" dxfId="3636" priority="3600" operator="equal">
      <formula>"jan."</formula>
    </cfRule>
  </conditionalFormatting>
  <conditionalFormatting sqref="Y15:Z16">
    <cfRule type="cellIs" dxfId="3635" priority="3599" operator="equal">
      <formula>"jan."</formula>
    </cfRule>
  </conditionalFormatting>
  <conditionalFormatting sqref="Y15:Z16">
    <cfRule type="cellIs" dxfId="3634" priority="3598" operator="equal">
      <formula>"jan."</formula>
    </cfRule>
  </conditionalFormatting>
  <conditionalFormatting sqref="Y15:Z16">
    <cfRule type="cellIs" dxfId="3633" priority="3597" operator="equal">
      <formula>"jan."</formula>
    </cfRule>
  </conditionalFormatting>
  <conditionalFormatting sqref="Y15:Z16">
    <cfRule type="cellIs" dxfId="3632" priority="3596" operator="equal">
      <formula>"jan."</formula>
    </cfRule>
  </conditionalFormatting>
  <conditionalFormatting sqref="Y15:Z16">
    <cfRule type="cellIs" dxfId="3631" priority="3595" operator="equal">
      <formula>"jan."</formula>
    </cfRule>
  </conditionalFormatting>
  <conditionalFormatting sqref="Y15:Z16">
    <cfRule type="cellIs" dxfId="3630" priority="3594" operator="equal">
      <formula>"jan."</formula>
    </cfRule>
  </conditionalFormatting>
  <conditionalFormatting sqref="Y15:Z16">
    <cfRule type="cellIs" dxfId="3629" priority="3593" operator="equal">
      <formula>"jan."</formula>
    </cfRule>
  </conditionalFormatting>
  <conditionalFormatting sqref="Y15:Z16">
    <cfRule type="cellIs" dxfId="3628" priority="3592" operator="equal">
      <formula>"jan."</formula>
    </cfRule>
  </conditionalFormatting>
  <conditionalFormatting sqref="Y15:Z16">
    <cfRule type="cellIs" dxfId="3627" priority="3590" operator="equal">
      <formula>"jan."</formula>
    </cfRule>
  </conditionalFormatting>
  <conditionalFormatting sqref="Y15:Z16">
    <cfRule type="cellIs" dxfId="3626" priority="3589" operator="equal">
      <formula>"jan."</formula>
    </cfRule>
  </conditionalFormatting>
  <conditionalFormatting sqref="Y15:Z16">
    <cfRule type="cellIs" dxfId="3625" priority="3588" operator="equal">
      <formula>"jan."</formula>
    </cfRule>
  </conditionalFormatting>
  <conditionalFormatting sqref="Y15:Z16">
    <cfRule type="cellIs" dxfId="3624" priority="3587" operator="equal">
      <formula>"jan."</formula>
    </cfRule>
  </conditionalFormatting>
  <conditionalFormatting sqref="Y15:Z16">
    <cfRule type="cellIs" dxfId="3623" priority="3586" operator="equal">
      <formula>"jan."</formula>
    </cfRule>
  </conditionalFormatting>
  <conditionalFormatting sqref="Y15:Z16">
    <cfRule type="cellIs" dxfId="3622" priority="3585" operator="equal">
      <formula>"jan."</formula>
    </cfRule>
  </conditionalFormatting>
  <conditionalFormatting sqref="Y15:Z16">
    <cfRule type="cellIs" dxfId="3621" priority="3584" operator="equal">
      <formula>"jan."</formula>
    </cfRule>
  </conditionalFormatting>
  <conditionalFormatting sqref="Y15:Z16">
    <cfRule type="cellIs" dxfId="3620" priority="3583" operator="equal">
      <formula>"jan."</formula>
    </cfRule>
  </conditionalFormatting>
  <conditionalFormatting sqref="Y15:Z16">
    <cfRule type="cellIs" dxfId="3619" priority="3582" operator="equal">
      <formula>"jan."</formula>
    </cfRule>
  </conditionalFormatting>
  <conditionalFormatting sqref="Y15:Z16">
    <cfRule type="cellIs" dxfId="3618" priority="3581" operator="equal">
      <formula>"jan."</formula>
    </cfRule>
  </conditionalFormatting>
  <conditionalFormatting sqref="Y15:Z16">
    <cfRule type="cellIs" dxfId="3617" priority="3580" operator="equal">
      <formula>"jan."</formula>
    </cfRule>
  </conditionalFormatting>
  <conditionalFormatting sqref="Y15:Z16">
    <cfRule type="cellIs" dxfId="3616" priority="3578" operator="equal">
      <formula>"jan."</formula>
    </cfRule>
  </conditionalFormatting>
  <conditionalFormatting sqref="Y15:Z16">
    <cfRule type="cellIs" dxfId="3615" priority="3577" operator="equal">
      <formula>"jan."</formula>
    </cfRule>
  </conditionalFormatting>
  <conditionalFormatting sqref="Y15:Z16">
    <cfRule type="cellIs" dxfId="3614" priority="3576" operator="equal">
      <formula>"jan."</formula>
    </cfRule>
  </conditionalFormatting>
  <conditionalFormatting sqref="Y15:Z16">
    <cfRule type="cellIs" dxfId="3613" priority="3575" operator="equal">
      <formula>"jan."</formula>
    </cfRule>
  </conditionalFormatting>
  <conditionalFormatting sqref="Y15:Z16">
    <cfRule type="cellIs" dxfId="3612" priority="3574" operator="equal">
      <formula>"jan."</formula>
    </cfRule>
  </conditionalFormatting>
  <conditionalFormatting sqref="Y15:Z16">
    <cfRule type="cellIs" dxfId="3611" priority="3573" operator="equal">
      <formula>"jan."</formula>
    </cfRule>
  </conditionalFormatting>
  <conditionalFormatting sqref="Y15:Z16">
    <cfRule type="cellIs" dxfId="3610" priority="3572" operator="equal">
      <formula>"jan."</formula>
    </cfRule>
  </conditionalFormatting>
  <conditionalFormatting sqref="Y15:Z16">
    <cfRule type="cellIs" dxfId="3609" priority="3571" operator="equal">
      <formula>"jan."</formula>
    </cfRule>
  </conditionalFormatting>
  <conditionalFormatting sqref="Y15:Z16">
    <cfRule type="cellIs" dxfId="3608" priority="3570" operator="equal">
      <formula>"jan."</formula>
    </cfRule>
  </conditionalFormatting>
  <conditionalFormatting sqref="Y15:Z16">
    <cfRule type="cellIs" dxfId="3607" priority="3569" operator="equal">
      <formula>"jan."</formula>
    </cfRule>
  </conditionalFormatting>
  <conditionalFormatting sqref="Y15:Z16">
    <cfRule type="cellIs" dxfId="3606" priority="3567" operator="equal">
      <formula>"jan."</formula>
    </cfRule>
  </conditionalFormatting>
  <conditionalFormatting sqref="Y15:Z16">
    <cfRule type="cellIs" dxfId="3605" priority="3566" operator="equal">
      <formula>"jan."</formula>
    </cfRule>
  </conditionalFormatting>
  <conditionalFormatting sqref="Y15:Z16">
    <cfRule type="cellIs" dxfId="3604" priority="3565" operator="equal">
      <formula>"jan."</formula>
    </cfRule>
  </conditionalFormatting>
  <conditionalFormatting sqref="Y15:Z16">
    <cfRule type="cellIs" dxfId="3603" priority="3564" operator="equal">
      <formula>"jan."</formula>
    </cfRule>
  </conditionalFormatting>
  <conditionalFormatting sqref="Y15:Z16">
    <cfRule type="cellIs" dxfId="3602" priority="3563" operator="equal">
      <formula>"jan."</formula>
    </cfRule>
  </conditionalFormatting>
  <conditionalFormatting sqref="Y15:Z16">
    <cfRule type="cellIs" dxfId="3601" priority="3561" operator="equal">
      <formula>"jan."</formula>
    </cfRule>
  </conditionalFormatting>
  <conditionalFormatting sqref="Y15:Z16">
    <cfRule type="cellIs" dxfId="3600" priority="3559" operator="equal">
      <formula>"jan."</formula>
    </cfRule>
  </conditionalFormatting>
  <conditionalFormatting sqref="Y15:Z16">
    <cfRule type="cellIs" dxfId="3599" priority="3558" operator="equal">
      <formula>"jan."</formula>
    </cfRule>
  </conditionalFormatting>
  <conditionalFormatting sqref="Y15:Z16">
    <cfRule type="cellIs" dxfId="3598" priority="3556" operator="equal">
      <formula>"jan."</formula>
    </cfRule>
  </conditionalFormatting>
  <conditionalFormatting sqref="Y15:Z16">
    <cfRule type="cellIs" dxfId="3597" priority="3555" operator="equal">
      <formula>"jan."</formula>
    </cfRule>
  </conditionalFormatting>
  <conditionalFormatting sqref="Y15:Z16">
    <cfRule type="cellIs" dxfId="3596" priority="3554" operator="equal">
      <formula>"jan."</formula>
    </cfRule>
  </conditionalFormatting>
  <conditionalFormatting sqref="Y15:Z16">
    <cfRule type="cellIs" dxfId="3595" priority="3553" operator="equal">
      <formula>"jan."</formula>
    </cfRule>
  </conditionalFormatting>
  <conditionalFormatting sqref="Y15:Z16">
    <cfRule type="cellIs" dxfId="3594" priority="3551" operator="equal">
      <formula>"jan."</formula>
    </cfRule>
  </conditionalFormatting>
  <conditionalFormatting sqref="Y15:Z16">
    <cfRule type="cellIs" dxfId="3593" priority="3550" operator="equal">
      <formula>"jan."</formula>
    </cfRule>
  </conditionalFormatting>
  <conditionalFormatting sqref="Y15:Z16">
    <cfRule type="cellIs" dxfId="3592" priority="3549" operator="equal">
      <formula>"jan."</formula>
    </cfRule>
  </conditionalFormatting>
  <conditionalFormatting sqref="Y15:Z16">
    <cfRule type="cellIs" dxfId="3591" priority="3548" operator="equal">
      <formula>"jan."</formula>
    </cfRule>
  </conditionalFormatting>
  <conditionalFormatting sqref="Y15:Z16">
    <cfRule type="cellIs" dxfId="3590" priority="3547" operator="equal">
      <formula>"jan."</formula>
    </cfRule>
  </conditionalFormatting>
  <conditionalFormatting sqref="Y15:Z16">
    <cfRule type="cellIs" dxfId="3589" priority="3546" operator="equal">
      <formula>"jan."</formula>
    </cfRule>
  </conditionalFormatting>
  <conditionalFormatting sqref="Y15:Z16">
    <cfRule type="cellIs" dxfId="3588" priority="3545" operator="equal">
      <formula>"jan."</formula>
    </cfRule>
  </conditionalFormatting>
  <conditionalFormatting sqref="Y15:Z16">
    <cfRule type="cellIs" dxfId="3587" priority="3544" operator="equal">
      <formula>"jan."</formula>
    </cfRule>
  </conditionalFormatting>
  <conditionalFormatting sqref="Y15:Z16">
    <cfRule type="cellIs" dxfId="3586" priority="3543" operator="equal">
      <formula>"jan."</formula>
    </cfRule>
  </conditionalFormatting>
  <conditionalFormatting sqref="Y15:Z16">
    <cfRule type="cellIs" dxfId="3585" priority="3542" operator="equal">
      <formula>"jan."</formula>
    </cfRule>
  </conditionalFormatting>
  <conditionalFormatting sqref="Y15:Z16">
    <cfRule type="cellIs" dxfId="3584" priority="3541" operator="equal">
      <formula>"jan."</formula>
    </cfRule>
  </conditionalFormatting>
  <conditionalFormatting sqref="Y15:Z16">
    <cfRule type="cellIs" dxfId="3583" priority="3540" operator="equal">
      <formula>"jan."</formula>
    </cfRule>
  </conditionalFormatting>
  <conditionalFormatting sqref="Y15:Z16">
    <cfRule type="cellIs" dxfId="3582" priority="3539" operator="equal">
      <formula>"jan."</formula>
    </cfRule>
  </conditionalFormatting>
  <conditionalFormatting sqref="Y15:Z16">
    <cfRule type="cellIs" dxfId="3581" priority="3538" operator="equal">
      <formula>"jan."</formula>
    </cfRule>
  </conditionalFormatting>
  <conditionalFormatting sqref="Y15:Z16">
    <cfRule type="cellIs" dxfId="3580" priority="3537" operator="equal">
      <formula>"jan."</formula>
    </cfRule>
  </conditionalFormatting>
  <conditionalFormatting sqref="Y15:Z16">
    <cfRule type="cellIs" dxfId="3579" priority="3536" operator="equal">
      <formula>"jan."</formula>
    </cfRule>
  </conditionalFormatting>
  <conditionalFormatting sqref="Y15:Z16">
    <cfRule type="cellIs" dxfId="3578" priority="3535" operator="equal">
      <formula>"jan."</formula>
    </cfRule>
  </conditionalFormatting>
  <conditionalFormatting sqref="Y15:Z16">
    <cfRule type="cellIs" dxfId="3577" priority="3534" operator="equal">
      <formula>"jan."</formula>
    </cfRule>
  </conditionalFormatting>
  <conditionalFormatting sqref="Y15:Z16">
    <cfRule type="cellIs" dxfId="3576" priority="3533" operator="equal">
      <formula>"jan."</formula>
    </cfRule>
  </conditionalFormatting>
  <conditionalFormatting sqref="Y15:Z16">
    <cfRule type="cellIs" dxfId="3575" priority="3532" operator="equal">
      <formula>"jan."</formula>
    </cfRule>
  </conditionalFormatting>
  <conditionalFormatting sqref="Y15:Z16">
    <cfRule type="cellIs" dxfId="3574" priority="3531" operator="equal">
      <formula>"jan."</formula>
    </cfRule>
  </conditionalFormatting>
  <conditionalFormatting sqref="Y15:Z16">
    <cfRule type="cellIs" dxfId="3573" priority="3529" operator="equal">
      <formula>"jan."</formula>
    </cfRule>
  </conditionalFormatting>
  <conditionalFormatting sqref="Y15:Z16">
    <cfRule type="cellIs" dxfId="3572" priority="3528" operator="equal">
      <formula>"jan."</formula>
    </cfRule>
  </conditionalFormatting>
  <conditionalFormatting sqref="Y15:Z16">
    <cfRule type="cellIs" dxfId="3571" priority="3526" operator="equal">
      <formula>"jan."</formula>
    </cfRule>
  </conditionalFormatting>
  <conditionalFormatting sqref="Y15:Z16">
    <cfRule type="cellIs" dxfId="3570" priority="3523" operator="equal">
      <formula>"jan."</formula>
    </cfRule>
  </conditionalFormatting>
  <conditionalFormatting sqref="Y15:Z16">
    <cfRule type="cellIs" dxfId="3569" priority="3522" operator="equal">
      <formula>"jan."</formula>
    </cfRule>
  </conditionalFormatting>
  <conditionalFormatting sqref="Y15:Z16">
    <cfRule type="cellIs" dxfId="3568" priority="3521" operator="equal">
      <formula>"jan."</formula>
    </cfRule>
  </conditionalFormatting>
  <conditionalFormatting sqref="Y15:Z16">
    <cfRule type="cellIs" dxfId="3567" priority="3520" operator="equal">
      <formula>"jan."</formula>
    </cfRule>
  </conditionalFormatting>
  <conditionalFormatting sqref="Y15:Z16">
    <cfRule type="cellIs" dxfId="3566" priority="3519" operator="equal">
      <formula>"jan."</formula>
    </cfRule>
  </conditionalFormatting>
  <conditionalFormatting sqref="Y15:Z16">
    <cfRule type="cellIs" dxfId="3565" priority="3518" operator="equal">
      <formula>"jan."</formula>
    </cfRule>
  </conditionalFormatting>
  <conditionalFormatting sqref="Y15:Z16">
    <cfRule type="cellIs" dxfId="3564" priority="3517" operator="equal">
      <formula>"jan."</formula>
    </cfRule>
  </conditionalFormatting>
  <conditionalFormatting sqref="Y15:Z16">
    <cfRule type="cellIs" dxfId="3563" priority="3516" operator="equal">
      <formula>"jan."</formula>
    </cfRule>
  </conditionalFormatting>
  <conditionalFormatting sqref="Y15:Z16">
    <cfRule type="cellIs" dxfId="3562" priority="3515" operator="equal">
      <formula>"jan."</formula>
    </cfRule>
  </conditionalFormatting>
  <conditionalFormatting sqref="Y15:Z16">
    <cfRule type="cellIs" dxfId="3561" priority="3513" operator="equal">
      <formula>"jan."</formula>
    </cfRule>
  </conditionalFormatting>
  <conditionalFormatting sqref="Y15:Z16">
    <cfRule type="cellIs" dxfId="3560" priority="3512" operator="equal">
      <formula>"jan."</formula>
    </cfRule>
  </conditionalFormatting>
  <conditionalFormatting sqref="Y15:Z16">
    <cfRule type="cellIs" dxfId="3559" priority="3511" operator="equal">
      <formula>"jan."</formula>
    </cfRule>
  </conditionalFormatting>
  <conditionalFormatting sqref="Y15:Z16">
    <cfRule type="cellIs" dxfId="3558" priority="3510" operator="equal">
      <formula>"jan."</formula>
    </cfRule>
  </conditionalFormatting>
  <conditionalFormatting sqref="Y15:Z16">
    <cfRule type="cellIs" dxfId="3557" priority="3509" operator="equal">
      <formula>"jan."</formula>
    </cfRule>
  </conditionalFormatting>
  <conditionalFormatting sqref="Y15:Z16">
    <cfRule type="cellIs" dxfId="3556" priority="3508" operator="equal">
      <formula>"jan."</formula>
    </cfRule>
  </conditionalFormatting>
  <conditionalFormatting sqref="Y15:Z16">
    <cfRule type="cellIs" dxfId="3555" priority="3506" operator="equal">
      <formula>"jan."</formula>
    </cfRule>
  </conditionalFormatting>
  <conditionalFormatting sqref="Y15:Z16">
    <cfRule type="cellIs" dxfId="3554" priority="3505" operator="equal">
      <formula>"jan."</formula>
    </cfRule>
  </conditionalFormatting>
  <conditionalFormatting sqref="Y15:Z16">
    <cfRule type="cellIs" dxfId="3553" priority="3503" operator="equal">
      <formula>"jan."</formula>
    </cfRule>
  </conditionalFormatting>
  <conditionalFormatting sqref="Y15:Z16">
    <cfRule type="cellIs" dxfId="3552" priority="3501" operator="equal">
      <formula>"jan."</formula>
    </cfRule>
  </conditionalFormatting>
  <conditionalFormatting sqref="Y15:Z16">
    <cfRule type="cellIs" dxfId="3551" priority="3500" operator="equal">
      <formula>"jan."</formula>
    </cfRule>
  </conditionalFormatting>
  <conditionalFormatting sqref="Y15:Z16">
    <cfRule type="cellIs" dxfId="3550" priority="3499" operator="equal">
      <formula>"jan."</formula>
    </cfRule>
  </conditionalFormatting>
  <conditionalFormatting sqref="Y15:Z16">
    <cfRule type="cellIs" dxfId="3549" priority="3498" operator="equal">
      <formula>"jan."</formula>
    </cfRule>
  </conditionalFormatting>
  <conditionalFormatting sqref="Y15:Z16">
    <cfRule type="cellIs" dxfId="3548" priority="3497" operator="equal">
      <formula>"jan."</formula>
    </cfRule>
  </conditionalFormatting>
  <conditionalFormatting sqref="Y15:Z16">
    <cfRule type="cellIs" dxfId="3547" priority="3496" operator="equal">
      <formula>"jan."</formula>
    </cfRule>
  </conditionalFormatting>
  <conditionalFormatting sqref="Y15:Z16">
    <cfRule type="cellIs" dxfId="3546" priority="3495" operator="equal">
      <formula>"jan."</formula>
    </cfRule>
  </conditionalFormatting>
  <conditionalFormatting sqref="Y15:Z16">
    <cfRule type="cellIs" dxfId="3545" priority="3494" operator="equal">
      <formula>"jan."</formula>
    </cfRule>
  </conditionalFormatting>
  <conditionalFormatting sqref="Y15:Z16">
    <cfRule type="cellIs" dxfId="3544" priority="3493" operator="equal">
      <formula>"jan."</formula>
    </cfRule>
  </conditionalFormatting>
  <conditionalFormatting sqref="Y15:Z16">
    <cfRule type="cellIs" dxfId="3543" priority="3492" operator="equal">
      <formula>"jan."</formula>
    </cfRule>
  </conditionalFormatting>
  <conditionalFormatting sqref="Y15:Z16">
    <cfRule type="cellIs" dxfId="3542" priority="3491" operator="equal">
      <formula>"jan."</formula>
    </cfRule>
  </conditionalFormatting>
  <conditionalFormatting sqref="Y15:Z16">
    <cfRule type="cellIs" dxfId="3541" priority="3490" operator="equal">
      <formula>"jan."</formula>
    </cfRule>
  </conditionalFormatting>
  <conditionalFormatting sqref="Y15:Z16">
    <cfRule type="cellIs" dxfId="3540" priority="3488" operator="equal">
      <formula>"jan."</formula>
    </cfRule>
  </conditionalFormatting>
  <conditionalFormatting sqref="Y15:Z16">
    <cfRule type="cellIs" dxfId="3539" priority="3487" operator="equal">
      <formula>"jan."</formula>
    </cfRule>
  </conditionalFormatting>
  <conditionalFormatting sqref="Y15:Z16">
    <cfRule type="cellIs" dxfId="3538" priority="3486" operator="equal">
      <formula>"jan."</formula>
    </cfRule>
  </conditionalFormatting>
  <conditionalFormatting sqref="Y15:Z16">
    <cfRule type="cellIs" dxfId="3537" priority="3485" operator="equal">
      <formula>"jan."</formula>
    </cfRule>
  </conditionalFormatting>
  <conditionalFormatting sqref="Y15:Z16">
    <cfRule type="cellIs" dxfId="3536" priority="3484" operator="equal">
      <formula>"jan."</formula>
    </cfRule>
  </conditionalFormatting>
  <conditionalFormatting sqref="Y15:Z16">
    <cfRule type="cellIs" dxfId="3535" priority="3483" operator="equal">
      <formula>"jan."</formula>
    </cfRule>
  </conditionalFormatting>
  <conditionalFormatting sqref="Y15:Z16">
    <cfRule type="cellIs" dxfId="3534" priority="3482" operator="equal">
      <formula>"jan."</formula>
    </cfRule>
  </conditionalFormatting>
  <conditionalFormatting sqref="Y15:Z16">
    <cfRule type="cellIs" dxfId="3533" priority="3481" operator="equal">
      <formula>"jan."</formula>
    </cfRule>
  </conditionalFormatting>
  <conditionalFormatting sqref="Y15:Z16">
    <cfRule type="cellIs" dxfId="3532" priority="3479" operator="equal">
      <formula>"jan."</formula>
    </cfRule>
  </conditionalFormatting>
  <conditionalFormatting sqref="Y15:Z16">
    <cfRule type="cellIs" dxfId="3531" priority="3478" operator="equal">
      <formula>"jan."</formula>
    </cfRule>
  </conditionalFormatting>
  <conditionalFormatting sqref="Y15:Z16">
    <cfRule type="cellIs" dxfId="3530" priority="3477" operator="equal">
      <formula>"jan."</formula>
    </cfRule>
  </conditionalFormatting>
  <conditionalFormatting sqref="Y15:Z16">
    <cfRule type="cellIs" dxfId="3529" priority="3476" operator="equal">
      <formula>"jan."</formula>
    </cfRule>
  </conditionalFormatting>
  <conditionalFormatting sqref="Y15:Z16">
    <cfRule type="cellIs" dxfId="3528" priority="3475" operator="equal">
      <formula>"jan."</formula>
    </cfRule>
  </conditionalFormatting>
  <conditionalFormatting sqref="Y15:Z16">
    <cfRule type="cellIs" dxfId="3527" priority="3474" operator="equal">
      <formula>"jan."</formula>
    </cfRule>
  </conditionalFormatting>
  <conditionalFormatting sqref="Y15:Z16">
    <cfRule type="cellIs" dxfId="3526" priority="3473" operator="equal">
      <formula>"jan."</formula>
    </cfRule>
  </conditionalFormatting>
  <conditionalFormatting sqref="Y15:Z16">
    <cfRule type="cellIs" dxfId="3525" priority="3472" operator="equal">
      <formula>"jan."</formula>
    </cfRule>
  </conditionalFormatting>
  <conditionalFormatting sqref="Y15:Z16">
    <cfRule type="cellIs" dxfId="3524" priority="3471" operator="equal">
      <formula>"jan."</formula>
    </cfRule>
  </conditionalFormatting>
  <conditionalFormatting sqref="Y15:Z16">
    <cfRule type="cellIs" dxfId="3523" priority="3470" operator="equal">
      <formula>"jan."</formula>
    </cfRule>
  </conditionalFormatting>
  <conditionalFormatting sqref="Y15:Z16">
    <cfRule type="cellIs" dxfId="3522" priority="3469" operator="equal">
      <formula>"jan."</formula>
    </cfRule>
  </conditionalFormatting>
  <conditionalFormatting sqref="Y15:Z16">
    <cfRule type="cellIs" dxfId="3521" priority="3468" operator="equal">
      <formula>"jan."</formula>
    </cfRule>
  </conditionalFormatting>
  <conditionalFormatting sqref="Y15:Z16">
    <cfRule type="cellIs" dxfId="3520" priority="3467" operator="equal">
      <formula>"jan."</formula>
    </cfRule>
  </conditionalFormatting>
  <conditionalFormatting sqref="Y15:Z16">
    <cfRule type="cellIs" dxfId="3519" priority="3466" operator="equal">
      <formula>"jan."</formula>
    </cfRule>
  </conditionalFormatting>
  <conditionalFormatting sqref="Y15:Z16">
    <cfRule type="cellIs" dxfId="3518" priority="3464" operator="equal">
      <formula>"jan."</formula>
    </cfRule>
  </conditionalFormatting>
  <conditionalFormatting sqref="Y15:Z16">
    <cfRule type="cellIs" dxfId="3517" priority="3461" operator="equal">
      <formula>"jan."</formula>
    </cfRule>
  </conditionalFormatting>
  <conditionalFormatting sqref="Y15:Z16">
    <cfRule type="cellIs" dxfId="3516" priority="3460" operator="equal">
      <formula>"jan."</formula>
    </cfRule>
  </conditionalFormatting>
  <conditionalFormatting sqref="Y15:Z16">
    <cfRule type="cellIs" dxfId="3515" priority="3459" operator="equal">
      <formula>"jan."</formula>
    </cfRule>
  </conditionalFormatting>
  <conditionalFormatting sqref="Y15:Z16">
    <cfRule type="cellIs" dxfId="3514" priority="3458" operator="equal">
      <formula>"jan."</formula>
    </cfRule>
  </conditionalFormatting>
  <conditionalFormatting sqref="Y15:Z16">
    <cfRule type="cellIs" dxfId="3513" priority="3457" operator="equal">
      <formula>"jan."</formula>
    </cfRule>
  </conditionalFormatting>
  <conditionalFormatting sqref="Y15:Z16">
    <cfRule type="cellIs" dxfId="3512" priority="3456" operator="equal">
      <formula>"jan."</formula>
    </cfRule>
  </conditionalFormatting>
  <conditionalFormatting sqref="Y15:Z16">
    <cfRule type="cellIs" dxfId="3511" priority="3454" operator="equal">
      <formula>"jan."</formula>
    </cfRule>
  </conditionalFormatting>
  <conditionalFormatting sqref="Y15:Z16">
    <cfRule type="cellIs" dxfId="3510" priority="3453" operator="equal">
      <formula>"jan."</formula>
    </cfRule>
  </conditionalFormatting>
  <conditionalFormatting sqref="Y15:Z16">
    <cfRule type="cellIs" dxfId="3509" priority="3452" operator="equal">
      <formula>"jan."</formula>
    </cfRule>
  </conditionalFormatting>
  <conditionalFormatting sqref="Y15:Z16">
    <cfRule type="cellIs" dxfId="3508" priority="3451" operator="equal">
      <formula>"jan."</formula>
    </cfRule>
  </conditionalFormatting>
  <conditionalFormatting sqref="Y15:Z16">
    <cfRule type="cellIs" dxfId="3507" priority="3450" operator="equal">
      <formula>"jan."</formula>
    </cfRule>
  </conditionalFormatting>
  <conditionalFormatting sqref="Y15:Z16">
    <cfRule type="cellIs" dxfId="3506" priority="4235" operator="equal">
      <formula>"jan."</formula>
    </cfRule>
  </conditionalFormatting>
  <conditionalFormatting sqref="Y15:Z16">
    <cfRule type="cellIs" dxfId="3505" priority="4041" operator="equal">
      <formula>"jan."</formula>
    </cfRule>
  </conditionalFormatting>
  <conditionalFormatting sqref="Y15:Z16">
    <cfRule type="cellIs" dxfId="3504" priority="4032" operator="equal">
      <formula>"jan."</formula>
    </cfRule>
  </conditionalFormatting>
  <conditionalFormatting sqref="Y15:Z16">
    <cfRule type="cellIs" dxfId="3503" priority="3991" operator="equal">
      <formula>"jan."</formula>
    </cfRule>
  </conditionalFormatting>
  <conditionalFormatting sqref="Y15:Z16">
    <cfRule type="cellIs" dxfId="3502" priority="3989" operator="equal">
      <formula>"jan."</formula>
    </cfRule>
  </conditionalFormatting>
  <conditionalFormatting sqref="Y15:Z16">
    <cfRule type="cellIs" dxfId="3501" priority="3971" operator="equal">
      <formula>"jan."</formula>
    </cfRule>
  </conditionalFormatting>
  <conditionalFormatting sqref="Y15:Z16">
    <cfRule type="cellIs" dxfId="3500" priority="3960" operator="equal">
      <formula>"jan."</formula>
    </cfRule>
  </conditionalFormatting>
  <conditionalFormatting sqref="Y15:Z16">
    <cfRule type="cellIs" dxfId="3499" priority="3959" operator="equal">
      <formula>"jan."</formula>
    </cfRule>
  </conditionalFormatting>
  <conditionalFormatting sqref="Y15:Z16">
    <cfRule type="cellIs" dxfId="3498" priority="3950" operator="equal">
      <formula>"jan."</formula>
    </cfRule>
  </conditionalFormatting>
  <conditionalFormatting sqref="Y15:Z16">
    <cfRule type="cellIs" dxfId="3497" priority="3848" operator="equal">
      <formula>"jan."</formula>
    </cfRule>
  </conditionalFormatting>
  <conditionalFormatting sqref="Y15:Z16">
    <cfRule type="cellIs" dxfId="3496" priority="3794" operator="equal">
      <formula>"jan."</formula>
    </cfRule>
  </conditionalFormatting>
  <conditionalFormatting sqref="Y15:Z16">
    <cfRule type="cellIs" dxfId="3495" priority="3775" operator="equal">
      <formula>"jan."</formula>
    </cfRule>
  </conditionalFormatting>
  <conditionalFormatting sqref="Y15:Z16">
    <cfRule type="cellIs" dxfId="3494" priority="3727" operator="equal">
      <formula>"jan."</formula>
    </cfRule>
  </conditionalFormatting>
  <conditionalFormatting sqref="Y15:Z16">
    <cfRule type="cellIs" dxfId="3493" priority="3724" operator="equal">
      <formula>"jan."</formula>
    </cfRule>
  </conditionalFormatting>
  <conditionalFormatting sqref="Y15:Z16">
    <cfRule type="cellIs" dxfId="3492" priority="3722" operator="equal">
      <formula>"jan."</formula>
    </cfRule>
  </conditionalFormatting>
  <conditionalFormatting sqref="Y15:Z16">
    <cfRule type="cellIs" dxfId="3491" priority="3708" operator="equal">
      <formula>"jan."</formula>
    </cfRule>
  </conditionalFormatting>
  <conditionalFormatting sqref="Y15:Z16">
    <cfRule type="cellIs" dxfId="3490" priority="3707" operator="equal">
      <formula>"jan."</formula>
    </cfRule>
  </conditionalFormatting>
  <conditionalFormatting sqref="Y15:Z16">
    <cfRule type="cellIs" dxfId="3489" priority="3591" operator="equal">
      <formula>"jan."</formula>
    </cfRule>
  </conditionalFormatting>
  <conditionalFormatting sqref="Y15:Z16">
    <cfRule type="cellIs" dxfId="3488" priority="3579" operator="equal">
      <formula>"jan."</formula>
    </cfRule>
  </conditionalFormatting>
  <conditionalFormatting sqref="Y15:Z16">
    <cfRule type="cellIs" dxfId="3487" priority="3568" operator="equal">
      <formula>"jan."</formula>
    </cfRule>
  </conditionalFormatting>
  <conditionalFormatting sqref="Y15:Z16">
    <cfRule type="cellIs" dxfId="3486" priority="3562" operator="equal">
      <formula>"jan."</formula>
    </cfRule>
  </conditionalFormatting>
  <conditionalFormatting sqref="Y15:Z16">
    <cfRule type="cellIs" dxfId="3485" priority="3560" operator="equal">
      <formula>"jan."</formula>
    </cfRule>
  </conditionalFormatting>
  <conditionalFormatting sqref="Y15:Z16">
    <cfRule type="cellIs" dxfId="3484" priority="3557" operator="equal">
      <formula>"jan."</formula>
    </cfRule>
  </conditionalFormatting>
  <conditionalFormatting sqref="Y15:Z16">
    <cfRule type="cellIs" dxfId="3483" priority="3552" operator="equal">
      <formula>"jan."</formula>
    </cfRule>
  </conditionalFormatting>
  <conditionalFormatting sqref="Y15:Z16">
    <cfRule type="cellIs" dxfId="3482" priority="3530" operator="equal">
      <formula>"jan."</formula>
    </cfRule>
  </conditionalFormatting>
  <conditionalFormatting sqref="Y15:Z16">
    <cfRule type="cellIs" dxfId="3481" priority="3527" operator="equal">
      <formula>"jan."</formula>
    </cfRule>
  </conditionalFormatting>
  <conditionalFormatting sqref="Y15:Z16">
    <cfRule type="cellIs" dxfId="3480" priority="3525" operator="equal">
      <formula>"jan."</formula>
    </cfRule>
  </conditionalFormatting>
  <conditionalFormatting sqref="Y15:Z16">
    <cfRule type="cellIs" dxfId="3479" priority="3524" operator="equal">
      <formula>"jan."</formula>
    </cfRule>
  </conditionalFormatting>
  <conditionalFormatting sqref="Y15:Z16">
    <cfRule type="cellIs" dxfId="3478" priority="3514" operator="equal">
      <formula>"jan."</formula>
    </cfRule>
  </conditionalFormatting>
  <conditionalFormatting sqref="Y15:Z16">
    <cfRule type="cellIs" dxfId="3477" priority="3507" operator="equal">
      <formula>"jan."</formula>
    </cfRule>
  </conditionalFormatting>
  <conditionalFormatting sqref="Y15:Z16">
    <cfRule type="cellIs" dxfId="3476" priority="3504" operator="equal">
      <formula>"jan."</formula>
    </cfRule>
  </conditionalFormatting>
  <conditionalFormatting sqref="Y15:Z16">
    <cfRule type="cellIs" dxfId="3475" priority="3502" operator="equal">
      <formula>"jan."</formula>
    </cfRule>
  </conditionalFormatting>
  <conditionalFormatting sqref="Y15:Z16">
    <cfRule type="cellIs" dxfId="3474" priority="3489" operator="equal">
      <formula>"jan."</formula>
    </cfRule>
  </conditionalFormatting>
  <conditionalFormatting sqref="Y15:Z16">
    <cfRule type="cellIs" dxfId="3473" priority="3480" operator="equal">
      <formula>"jan."</formula>
    </cfRule>
  </conditionalFormatting>
  <conditionalFormatting sqref="Y15:Z16">
    <cfRule type="cellIs" dxfId="3472" priority="3465" operator="equal">
      <formula>"jan."</formula>
    </cfRule>
  </conditionalFormatting>
  <conditionalFormatting sqref="Y15:Z16">
    <cfRule type="cellIs" dxfId="3471" priority="3463" operator="equal">
      <formula>"jan."</formula>
    </cfRule>
  </conditionalFormatting>
  <conditionalFormatting sqref="Y15:Z16">
    <cfRule type="cellIs" dxfId="3470" priority="3462" operator="equal">
      <formula>"jan."</formula>
    </cfRule>
  </conditionalFormatting>
  <conditionalFormatting sqref="Y15:Z16">
    <cfRule type="cellIs" dxfId="3469" priority="3455" operator="equal">
      <formula>"jan."</formula>
    </cfRule>
  </conditionalFormatting>
  <conditionalFormatting sqref="AK15:AK16">
    <cfRule type="cellIs" dxfId="3468" priority="3447" operator="equal">
      <formula>"jan."</formula>
    </cfRule>
  </conditionalFormatting>
  <conditionalFormatting sqref="AK15:AK16">
    <cfRule type="cellIs" dxfId="3467" priority="3449" operator="equal">
      <formula>"jan."</formula>
    </cfRule>
  </conditionalFormatting>
  <conditionalFormatting sqref="AK15:AK16">
    <cfRule type="cellIs" dxfId="3466" priority="3448" operator="equal">
      <formula>"jan."</formula>
    </cfRule>
  </conditionalFormatting>
  <conditionalFormatting sqref="AK15:AK16">
    <cfRule type="cellIs" dxfId="3465" priority="3446" operator="equal">
      <formula>"jan."</formula>
    </cfRule>
  </conditionalFormatting>
  <conditionalFormatting sqref="AK15:AK16">
    <cfRule type="cellIs" dxfId="3464" priority="3445" operator="equal">
      <formula>"jan."</formula>
    </cfRule>
  </conditionalFormatting>
  <conditionalFormatting sqref="AK15:AK16">
    <cfRule type="cellIs" dxfId="3463" priority="3444" operator="equal">
      <formula>"jan."</formula>
    </cfRule>
  </conditionalFormatting>
  <conditionalFormatting sqref="AK15:AK16">
    <cfRule type="cellIs" dxfId="3462" priority="3443" operator="equal">
      <formula>"jan."</formula>
    </cfRule>
  </conditionalFormatting>
  <conditionalFormatting sqref="AK15:AK16">
    <cfRule type="cellIs" dxfId="3461" priority="3442" operator="equal">
      <formula>"jan."</formula>
    </cfRule>
  </conditionalFormatting>
  <conditionalFormatting sqref="AK15:AK16">
    <cfRule type="cellIs" dxfId="3460" priority="3441" operator="equal">
      <formula>"jan."</formula>
    </cfRule>
  </conditionalFormatting>
  <conditionalFormatting sqref="AK15:AK16">
    <cfRule type="cellIs" dxfId="3459" priority="3440" operator="equal">
      <formula>"jan."</formula>
    </cfRule>
  </conditionalFormatting>
  <conditionalFormatting sqref="AK15:AK16">
    <cfRule type="cellIs" dxfId="3458" priority="3439" operator="equal">
      <formula>"jan."</formula>
    </cfRule>
  </conditionalFormatting>
  <conditionalFormatting sqref="AK15:AK16">
    <cfRule type="cellIs" dxfId="3457" priority="3438" operator="equal">
      <formula>"jan."</formula>
    </cfRule>
  </conditionalFormatting>
  <conditionalFormatting sqref="AK15:AK16">
    <cfRule type="cellIs" dxfId="3456" priority="3437" operator="equal">
      <formula>"jan."</formula>
    </cfRule>
  </conditionalFormatting>
  <conditionalFormatting sqref="AA15:AA16">
    <cfRule type="cellIs" dxfId="3455" priority="3436" operator="equal">
      <formula>"jan."</formula>
    </cfRule>
  </conditionalFormatting>
  <conditionalFormatting sqref="AA15:AA16">
    <cfRule type="cellIs" dxfId="3454" priority="3435" operator="equal">
      <formula>"jan."</formula>
    </cfRule>
  </conditionalFormatting>
  <conditionalFormatting sqref="AA15:AA16">
    <cfRule type="cellIs" dxfId="3453" priority="3434" operator="equal">
      <formula>"jan."</formula>
    </cfRule>
  </conditionalFormatting>
  <conditionalFormatting sqref="AA15:AA16">
    <cfRule type="cellIs" dxfId="3452" priority="3433" operator="equal">
      <formula>"jan."</formula>
    </cfRule>
  </conditionalFormatting>
  <conditionalFormatting sqref="AA15:AA16">
    <cfRule type="cellIs" dxfId="3451" priority="3432" operator="equal">
      <formula>"jan."</formula>
    </cfRule>
  </conditionalFormatting>
  <conditionalFormatting sqref="AA15:AA16">
    <cfRule type="cellIs" dxfId="3450" priority="3431" operator="equal">
      <formula>"jan."</formula>
    </cfRule>
  </conditionalFormatting>
  <conditionalFormatting sqref="AA15:AA16">
    <cfRule type="cellIs" dxfId="3449" priority="3430" operator="equal">
      <formula>"jan."</formula>
    </cfRule>
  </conditionalFormatting>
  <conditionalFormatting sqref="AA15:AA16">
    <cfRule type="cellIs" dxfId="3448" priority="3429" operator="equal">
      <formula>"jan."</formula>
    </cfRule>
  </conditionalFormatting>
  <conditionalFormatting sqref="AA15:AA16">
    <cfRule type="cellIs" dxfId="3447" priority="3428" operator="equal">
      <formula>"jan."</formula>
    </cfRule>
  </conditionalFormatting>
  <conditionalFormatting sqref="AA15:AA16">
    <cfRule type="cellIs" dxfId="3446" priority="3427" operator="equal">
      <formula>"jan."</formula>
    </cfRule>
  </conditionalFormatting>
  <conditionalFormatting sqref="AA15:AA16">
    <cfRule type="cellIs" dxfId="3445" priority="3426" operator="equal">
      <formula>"jan."</formula>
    </cfRule>
  </conditionalFormatting>
  <conditionalFormatting sqref="AA15:AA16">
    <cfRule type="cellIs" dxfId="3444" priority="3425" operator="equal">
      <formula>"jan."</formula>
    </cfRule>
  </conditionalFormatting>
  <conditionalFormatting sqref="AA15:AA16">
    <cfRule type="cellIs" dxfId="3443" priority="3424" operator="equal">
      <formula>"jan."</formula>
    </cfRule>
  </conditionalFormatting>
  <conditionalFormatting sqref="AA15:AA16">
    <cfRule type="cellIs" dxfId="3442" priority="3423" operator="equal">
      <formula>"jan."</formula>
    </cfRule>
  </conditionalFormatting>
  <conditionalFormatting sqref="AA15:AA16">
    <cfRule type="cellIs" dxfId="3441" priority="3422" operator="equal">
      <formula>"jan."</formula>
    </cfRule>
  </conditionalFormatting>
  <conditionalFormatting sqref="AA15:AA16">
    <cfRule type="cellIs" dxfId="3440" priority="3421" operator="equal">
      <formula>"jan."</formula>
    </cfRule>
  </conditionalFormatting>
  <conditionalFormatting sqref="AA15:AA16">
    <cfRule type="cellIs" dxfId="3439" priority="3420" operator="equal">
      <formula>"jan."</formula>
    </cfRule>
  </conditionalFormatting>
  <conditionalFormatting sqref="AA15:AA16">
    <cfRule type="cellIs" dxfId="3438" priority="3419" operator="equal">
      <formula>"jan."</formula>
    </cfRule>
  </conditionalFormatting>
  <conditionalFormatting sqref="AA15:AA16">
    <cfRule type="cellIs" dxfId="3437" priority="3418" operator="equal">
      <formula>"jan."</formula>
    </cfRule>
  </conditionalFormatting>
  <conditionalFormatting sqref="AA15:AA16">
    <cfRule type="cellIs" dxfId="3436" priority="3417" operator="equal">
      <formula>"jan."</formula>
    </cfRule>
  </conditionalFormatting>
  <conditionalFormatting sqref="AA15:AA16">
    <cfRule type="cellIs" dxfId="3435" priority="3416" operator="equal">
      <formula>"jan."</formula>
    </cfRule>
  </conditionalFormatting>
  <conditionalFormatting sqref="AA15:AA16">
    <cfRule type="cellIs" dxfId="3434" priority="3415" operator="equal">
      <formula>"jan."</formula>
    </cfRule>
  </conditionalFormatting>
  <conditionalFormatting sqref="AA15:AA16">
    <cfRule type="cellIs" dxfId="3433" priority="3414" operator="equal">
      <formula>"jan."</formula>
    </cfRule>
  </conditionalFormatting>
  <conditionalFormatting sqref="AA15:AA16">
    <cfRule type="cellIs" dxfId="3432" priority="3413" operator="equal">
      <formula>"jan."</formula>
    </cfRule>
  </conditionalFormatting>
  <conditionalFormatting sqref="AA15:AA16">
    <cfRule type="cellIs" dxfId="3431" priority="3412" operator="equal">
      <formula>"jan."</formula>
    </cfRule>
  </conditionalFormatting>
  <conditionalFormatting sqref="AA15:AA16">
    <cfRule type="cellIs" dxfId="3430" priority="3411" operator="equal">
      <formula>"jan."</formula>
    </cfRule>
  </conditionalFormatting>
  <conditionalFormatting sqref="AA15:AA16">
    <cfRule type="cellIs" dxfId="3429" priority="3410" operator="equal">
      <formula>"jan."</formula>
    </cfRule>
  </conditionalFormatting>
  <conditionalFormatting sqref="AA15:AA16">
    <cfRule type="cellIs" dxfId="3428" priority="3409" operator="equal">
      <formula>"jan."</formula>
    </cfRule>
  </conditionalFormatting>
  <conditionalFormatting sqref="AA15:AA16">
    <cfRule type="cellIs" dxfId="3427" priority="3408" operator="equal">
      <formula>"jan."</formula>
    </cfRule>
  </conditionalFormatting>
  <conditionalFormatting sqref="AA15:AA16">
    <cfRule type="cellIs" dxfId="3426" priority="3407" operator="equal">
      <formula>"jan."</formula>
    </cfRule>
  </conditionalFormatting>
  <conditionalFormatting sqref="AA15:AA16">
    <cfRule type="cellIs" dxfId="3425" priority="3406" operator="equal">
      <formula>"jan."</formula>
    </cfRule>
  </conditionalFormatting>
  <conditionalFormatting sqref="AA15:AA16">
    <cfRule type="cellIs" dxfId="3424" priority="3405" operator="equal">
      <formula>"jan."</formula>
    </cfRule>
  </conditionalFormatting>
  <conditionalFormatting sqref="AA15:AA16">
    <cfRule type="cellIs" dxfId="3423" priority="3404" operator="equal">
      <formula>"jan."</formula>
    </cfRule>
  </conditionalFormatting>
  <conditionalFormatting sqref="AA15:AA16">
    <cfRule type="cellIs" dxfId="3422" priority="3403" operator="equal">
      <formula>"jan."</formula>
    </cfRule>
  </conditionalFormatting>
  <conditionalFormatting sqref="AA15:AA16">
    <cfRule type="cellIs" dxfId="3421" priority="3402" operator="equal">
      <formula>"jan."</formula>
    </cfRule>
  </conditionalFormatting>
  <conditionalFormatting sqref="AA15:AA16">
    <cfRule type="cellIs" dxfId="3420" priority="3401" operator="equal">
      <formula>"jan."</formula>
    </cfRule>
  </conditionalFormatting>
  <conditionalFormatting sqref="AA15:AA16">
    <cfRule type="cellIs" dxfId="3419" priority="3400" operator="equal">
      <formula>"jan."</formula>
    </cfRule>
  </conditionalFormatting>
  <conditionalFormatting sqref="AA15:AA16">
    <cfRule type="cellIs" dxfId="3418" priority="3399" operator="equal">
      <formula>"jan."</formula>
    </cfRule>
  </conditionalFormatting>
  <conditionalFormatting sqref="AA15:AA16">
    <cfRule type="cellIs" dxfId="3417" priority="3398" operator="equal">
      <formula>"jan."</formula>
    </cfRule>
  </conditionalFormatting>
  <conditionalFormatting sqref="AA15:AA16">
    <cfRule type="cellIs" dxfId="3416" priority="3397" operator="equal">
      <formula>"jan."</formula>
    </cfRule>
  </conditionalFormatting>
  <conditionalFormatting sqref="AA15:AA16">
    <cfRule type="cellIs" dxfId="3415" priority="3396" operator="equal">
      <formula>"jan."</formula>
    </cfRule>
  </conditionalFormatting>
  <conditionalFormatting sqref="AA15:AA16">
    <cfRule type="cellIs" dxfId="3414" priority="3395" operator="equal">
      <formula>"jan."</formula>
    </cfRule>
  </conditionalFormatting>
  <conditionalFormatting sqref="AA15:AA16">
    <cfRule type="cellIs" dxfId="3413" priority="3394" operator="equal">
      <formula>"jan."</formula>
    </cfRule>
  </conditionalFormatting>
  <conditionalFormatting sqref="AA15:AA16">
    <cfRule type="cellIs" dxfId="3412" priority="3393" operator="equal">
      <formula>"jan."</formula>
    </cfRule>
  </conditionalFormatting>
  <conditionalFormatting sqref="AA15:AA16">
    <cfRule type="cellIs" dxfId="3411" priority="3392" operator="equal">
      <formula>"jan."</formula>
    </cfRule>
  </conditionalFormatting>
  <conditionalFormatting sqref="AA15:AA16">
    <cfRule type="cellIs" dxfId="3410" priority="3391" operator="equal">
      <formula>"jan."</formula>
    </cfRule>
  </conditionalFormatting>
  <conditionalFormatting sqref="AA15:AA16">
    <cfRule type="cellIs" dxfId="3409" priority="3390" operator="equal">
      <formula>"jan."</formula>
    </cfRule>
  </conditionalFormatting>
  <conditionalFormatting sqref="AA15:AA16">
    <cfRule type="cellIs" dxfId="3408" priority="3389" operator="equal">
      <formula>"jan."</formula>
    </cfRule>
  </conditionalFormatting>
  <conditionalFormatting sqref="AA15:AA16">
    <cfRule type="cellIs" dxfId="3407" priority="3388" operator="equal">
      <formula>"jan."</formula>
    </cfRule>
  </conditionalFormatting>
  <conditionalFormatting sqref="AA15:AA16">
    <cfRule type="cellIs" dxfId="3406" priority="3387" operator="equal">
      <formula>"jan."</formula>
    </cfRule>
  </conditionalFormatting>
  <conditionalFormatting sqref="AA15:AA16">
    <cfRule type="cellIs" dxfId="3405" priority="3386" operator="equal">
      <formula>"jan."</formula>
    </cfRule>
  </conditionalFormatting>
  <conditionalFormatting sqref="AA15:AA16">
    <cfRule type="cellIs" dxfId="3404" priority="3385" operator="equal">
      <formula>"jan."</formula>
    </cfRule>
  </conditionalFormatting>
  <conditionalFormatting sqref="AA15:AA16">
    <cfRule type="cellIs" dxfId="3403" priority="3384" operator="equal">
      <formula>"jan."</formula>
    </cfRule>
  </conditionalFormatting>
  <conditionalFormatting sqref="AA15:AA16">
    <cfRule type="cellIs" dxfId="3402" priority="3383" operator="equal">
      <formula>"jan."</formula>
    </cfRule>
  </conditionalFormatting>
  <conditionalFormatting sqref="AA15:AA16">
    <cfRule type="cellIs" dxfId="3401" priority="3382" operator="equal">
      <formula>"jan."</formula>
    </cfRule>
  </conditionalFormatting>
  <conditionalFormatting sqref="AA15:AA16">
    <cfRule type="cellIs" dxfId="3400" priority="3381" operator="equal">
      <formula>"jan."</formula>
    </cfRule>
  </conditionalFormatting>
  <conditionalFormatting sqref="AA15:AA16">
    <cfRule type="cellIs" dxfId="3399" priority="3380" operator="equal">
      <formula>"jan."</formula>
    </cfRule>
  </conditionalFormatting>
  <conditionalFormatting sqref="AA15:AA16">
    <cfRule type="cellIs" dxfId="3398" priority="3379" operator="equal">
      <formula>"jan."</formula>
    </cfRule>
  </conditionalFormatting>
  <conditionalFormatting sqref="AA15:AA16">
    <cfRule type="cellIs" dxfId="3397" priority="3378" operator="equal">
      <formula>"jan."</formula>
    </cfRule>
  </conditionalFormatting>
  <conditionalFormatting sqref="AA15:AA16">
    <cfRule type="cellIs" dxfId="3396" priority="3377" operator="equal">
      <formula>"jan."</formula>
    </cfRule>
  </conditionalFormatting>
  <conditionalFormatting sqref="AA15:AA16">
    <cfRule type="cellIs" dxfId="3395" priority="3376" operator="equal">
      <formula>"jan."</formula>
    </cfRule>
  </conditionalFormatting>
  <conditionalFormatting sqref="AA15:AA16">
    <cfRule type="cellIs" dxfId="3394" priority="3375" operator="equal">
      <formula>"jan."</formula>
    </cfRule>
  </conditionalFormatting>
  <conditionalFormatting sqref="AA15:AA16">
    <cfRule type="cellIs" dxfId="3393" priority="3374" operator="equal">
      <formula>"jan."</formula>
    </cfRule>
  </conditionalFormatting>
  <conditionalFormatting sqref="AA15:AA16">
    <cfRule type="cellIs" dxfId="3392" priority="3373" operator="equal">
      <formula>"jan."</formula>
    </cfRule>
  </conditionalFormatting>
  <conditionalFormatting sqref="AA15:AA16">
    <cfRule type="cellIs" dxfId="3391" priority="3372" operator="equal">
      <formula>"jan."</formula>
    </cfRule>
  </conditionalFormatting>
  <conditionalFormatting sqref="AA15:AA16">
    <cfRule type="cellIs" dxfId="3390" priority="3371" operator="equal">
      <formula>"jan."</formula>
    </cfRule>
  </conditionalFormatting>
  <conditionalFormatting sqref="AA15:AA16">
    <cfRule type="cellIs" dxfId="3389" priority="3370" operator="equal">
      <formula>"jan."</formula>
    </cfRule>
  </conditionalFormatting>
  <conditionalFormatting sqref="AA15:AA16">
    <cfRule type="cellIs" dxfId="3388" priority="3369" operator="equal">
      <formula>"jan."</formula>
    </cfRule>
  </conditionalFormatting>
  <conditionalFormatting sqref="AA15:AA16">
    <cfRule type="cellIs" dxfId="3387" priority="3368" operator="equal">
      <formula>"jan."</formula>
    </cfRule>
  </conditionalFormatting>
  <conditionalFormatting sqref="AA15:AA16">
    <cfRule type="cellIs" dxfId="3386" priority="3367" operator="equal">
      <formula>"jan."</formula>
    </cfRule>
  </conditionalFormatting>
  <conditionalFormatting sqref="AA15:AA16">
    <cfRule type="cellIs" dxfId="3385" priority="3366" operator="equal">
      <formula>"jan."</formula>
    </cfRule>
  </conditionalFormatting>
  <conditionalFormatting sqref="AA15:AA16">
    <cfRule type="cellIs" dxfId="3384" priority="3365" operator="equal">
      <formula>"jan."</formula>
    </cfRule>
  </conditionalFormatting>
  <conditionalFormatting sqref="AA15:AA16">
    <cfRule type="cellIs" dxfId="3383" priority="3364" operator="equal">
      <formula>"jan."</formula>
    </cfRule>
  </conditionalFormatting>
  <conditionalFormatting sqref="AA15:AA16">
    <cfRule type="cellIs" dxfId="3382" priority="3363" operator="equal">
      <formula>"jan."</formula>
    </cfRule>
  </conditionalFormatting>
  <conditionalFormatting sqref="AA15:AA16">
    <cfRule type="cellIs" dxfId="3381" priority="3362" operator="equal">
      <formula>"jan."</formula>
    </cfRule>
  </conditionalFormatting>
  <conditionalFormatting sqref="AA15:AA16">
    <cfRule type="cellIs" dxfId="3380" priority="3361" operator="equal">
      <formula>"jan."</formula>
    </cfRule>
  </conditionalFormatting>
  <conditionalFormatting sqref="AA15:AA16">
    <cfRule type="cellIs" dxfId="3379" priority="3360" operator="equal">
      <formula>"jan."</formula>
    </cfRule>
  </conditionalFormatting>
  <conditionalFormatting sqref="AA15:AA16">
    <cfRule type="cellIs" dxfId="3378" priority="3359" operator="equal">
      <formula>"jan."</formula>
    </cfRule>
  </conditionalFormatting>
  <conditionalFormatting sqref="AA15:AA16">
    <cfRule type="cellIs" dxfId="3377" priority="3358" operator="equal">
      <formula>"jan."</formula>
    </cfRule>
  </conditionalFormatting>
  <conditionalFormatting sqref="AA15:AA16">
    <cfRule type="cellIs" dxfId="3376" priority="3357" operator="equal">
      <formula>"jan."</formula>
    </cfRule>
  </conditionalFormatting>
  <conditionalFormatting sqref="AA15:AA16">
    <cfRule type="cellIs" dxfId="3375" priority="3356" operator="equal">
      <formula>"jan."</formula>
    </cfRule>
  </conditionalFormatting>
  <conditionalFormatting sqref="AA15:AA16">
    <cfRule type="cellIs" dxfId="3374" priority="3355" operator="equal">
      <formula>"jan."</formula>
    </cfRule>
  </conditionalFormatting>
  <conditionalFormatting sqref="AA15:AA16">
    <cfRule type="cellIs" dxfId="3373" priority="3354" operator="equal">
      <formula>"jan."</formula>
    </cfRule>
  </conditionalFormatting>
  <conditionalFormatting sqref="AA15:AA16">
    <cfRule type="cellIs" dxfId="3372" priority="3353" operator="equal">
      <formula>"jan."</formula>
    </cfRule>
  </conditionalFormatting>
  <conditionalFormatting sqref="AA15:AA16">
    <cfRule type="cellIs" dxfId="3371" priority="3352" operator="equal">
      <formula>"jan."</formula>
    </cfRule>
  </conditionalFormatting>
  <conditionalFormatting sqref="AA15:AA16">
    <cfRule type="cellIs" dxfId="3370" priority="3351" operator="equal">
      <formula>"jan."</formula>
    </cfRule>
  </conditionalFormatting>
  <conditionalFormatting sqref="AA15:AA16">
    <cfRule type="cellIs" dxfId="3369" priority="3350" operator="equal">
      <formula>"jan."</formula>
    </cfRule>
  </conditionalFormatting>
  <conditionalFormatting sqref="AA15:AA16">
    <cfRule type="cellIs" dxfId="3368" priority="3349" operator="equal">
      <formula>"jan."</formula>
    </cfRule>
  </conditionalFormatting>
  <conditionalFormatting sqref="AA15:AA16">
    <cfRule type="cellIs" dxfId="3367" priority="3348" operator="equal">
      <formula>"jan."</formula>
    </cfRule>
  </conditionalFormatting>
  <conditionalFormatting sqref="AA15:AA16">
    <cfRule type="cellIs" dxfId="3366" priority="3347" operator="equal">
      <formula>"jan."</formula>
    </cfRule>
  </conditionalFormatting>
  <conditionalFormatting sqref="AA15:AA16">
    <cfRule type="cellIs" dxfId="3365" priority="3346" operator="equal">
      <formula>"jan."</formula>
    </cfRule>
  </conditionalFormatting>
  <conditionalFormatting sqref="AA15:AA16">
    <cfRule type="cellIs" dxfId="3364" priority="3344" operator="equal">
      <formula>"jan."</formula>
    </cfRule>
  </conditionalFormatting>
  <conditionalFormatting sqref="AA15:AA16">
    <cfRule type="cellIs" dxfId="3363" priority="3343" operator="equal">
      <formula>"jan."</formula>
    </cfRule>
  </conditionalFormatting>
  <conditionalFormatting sqref="AA15:AA16">
    <cfRule type="cellIs" dxfId="3362" priority="3342" operator="equal">
      <formula>"jan."</formula>
    </cfRule>
  </conditionalFormatting>
  <conditionalFormatting sqref="AA15:AA16">
    <cfRule type="cellIs" dxfId="3361" priority="3341" operator="equal">
      <formula>"jan."</formula>
    </cfRule>
  </conditionalFormatting>
  <conditionalFormatting sqref="AA15:AA16">
    <cfRule type="cellIs" dxfId="3360" priority="3340" operator="equal">
      <formula>"jan."</formula>
    </cfRule>
  </conditionalFormatting>
  <conditionalFormatting sqref="AA15:AA16">
    <cfRule type="cellIs" dxfId="3359" priority="3339" operator="equal">
      <formula>"jan."</formula>
    </cfRule>
  </conditionalFormatting>
  <conditionalFormatting sqref="AA15:AA16">
    <cfRule type="cellIs" dxfId="3358" priority="3338" operator="equal">
      <formula>"jan."</formula>
    </cfRule>
  </conditionalFormatting>
  <conditionalFormatting sqref="AA15:AA16">
    <cfRule type="cellIs" dxfId="3357" priority="3337" operator="equal">
      <formula>"jan."</formula>
    </cfRule>
  </conditionalFormatting>
  <conditionalFormatting sqref="AA15:AA16">
    <cfRule type="cellIs" dxfId="3356" priority="3336" operator="equal">
      <formula>"jan."</formula>
    </cfRule>
  </conditionalFormatting>
  <conditionalFormatting sqref="AA15:AA16">
    <cfRule type="cellIs" dxfId="3355" priority="3335" operator="equal">
      <formula>"jan."</formula>
    </cfRule>
  </conditionalFormatting>
  <conditionalFormatting sqref="AA15:AA16">
    <cfRule type="cellIs" dxfId="3354" priority="3334" operator="equal">
      <formula>"jan."</formula>
    </cfRule>
  </conditionalFormatting>
  <conditionalFormatting sqref="AA15:AA16">
    <cfRule type="cellIs" dxfId="3353" priority="3333" operator="equal">
      <formula>"jan."</formula>
    </cfRule>
  </conditionalFormatting>
  <conditionalFormatting sqref="AA15:AA16">
    <cfRule type="cellIs" dxfId="3352" priority="3332" operator="equal">
      <formula>"jan."</formula>
    </cfRule>
  </conditionalFormatting>
  <conditionalFormatting sqref="AA15:AA16">
    <cfRule type="cellIs" dxfId="3351" priority="3331" operator="equal">
      <formula>"jan."</formula>
    </cfRule>
  </conditionalFormatting>
  <conditionalFormatting sqref="AA15:AA16">
    <cfRule type="cellIs" dxfId="3350" priority="3330" operator="equal">
      <formula>"jan."</formula>
    </cfRule>
  </conditionalFormatting>
  <conditionalFormatting sqref="AA15:AA16">
    <cfRule type="cellIs" dxfId="3349" priority="3329" operator="equal">
      <formula>"jan."</formula>
    </cfRule>
  </conditionalFormatting>
  <conditionalFormatting sqref="AA15:AA16">
    <cfRule type="cellIs" dxfId="3348" priority="3328" operator="equal">
      <formula>"jan."</formula>
    </cfRule>
  </conditionalFormatting>
  <conditionalFormatting sqref="AA15:AA16">
    <cfRule type="cellIs" dxfId="3347" priority="3327" operator="equal">
      <formula>"jan."</formula>
    </cfRule>
  </conditionalFormatting>
  <conditionalFormatting sqref="AA15:AA16">
    <cfRule type="cellIs" dxfId="3346" priority="3326" operator="equal">
      <formula>"jan."</formula>
    </cfRule>
  </conditionalFormatting>
  <conditionalFormatting sqref="AA15:AA16">
    <cfRule type="cellIs" dxfId="3345" priority="3325" operator="equal">
      <formula>"jan."</formula>
    </cfRule>
  </conditionalFormatting>
  <conditionalFormatting sqref="AA15:AA16">
    <cfRule type="cellIs" dxfId="3344" priority="3324" operator="equal">
      <formula>"jan."</formula>
    </cfRule>
  </conditionalFormatting>
  <conditionalFormatting sqref="AA15:AA16">
    <cfRule type="cellIs" dxfId="3343" priority="3322" operator="equal">
      <formula>"jan."</formula>
    </cfRule>
  </conditionalFormatting>
  <conditionalFormatting sqref="AA15:AA16">
    <cfRule type="cellIs" dxfId="3342" priority="3320" operator="equal">
      <formula>"jan."</formula>
    </cfRule>
  </conditionalFormatting>
  <conditionalFormatting sqref="AA15:AA16">
    <cfRule type="cellIs" dxfId="3341" priority="3319" operator="equal">
      <formula>"jan."</formula>
    </cfRule>
  </conditionalFormatting>
  <conditionalFormatting sqref="AA15:AA16">
    <cfRule type="cellIs" dxfId="3340" priority="3318" operator="equal">
      <formula>"jan."</formula>
    </cfRule>
  </conditionalFormatting>
  <conditionalFormatting sqref="AA15:AA16">
    <cfRule type="cellIs" dxfId="3339" priority="3317" operator="equal">
      <formula>"jan."</formula>
    </cfRule>
  </conditionalFormatting>
  <conditionalFormatting sqref="AA15:AA16">
    <cfRule type="cellIs" dxfId="3338" priority="3316" operator="equal">
      <formula>"jan."</formula>
    </cfRule>
  </conditionalFormatting>
  <conditionalFormatting sqref="AA15:AA16">
    <cfRule type="cellIs" dxfId="3337" priority="3315" operator="equal">
      <formula>"jan."</formula>
    </cfRule>
  </conditionalFormatting>
  <conditionalFormatting sqref="AA15:AA16">
    <cfRule type="cellIs" dxfId="3336" priority="3314" operator="equal">
      <formula>"jan."</formula>
    </cfRule>
  </conditionalFormatting>
  <conditionalFormatting sqref="AA15:AA16">
    <cfRule type="cellIs" dxfId="3335" priority="3313" operator="equal">
      <formula>"jan."</formula>
    </cfRule>
  </conditionalFormatting>
  <conditionalFormatting sqref="AA15:AA16">
    <cfRule type="cellIs" dxfId="3334" priority="3312" operator="equal">
      <formula>"jan."</formula>
    </cfRule>
  </conditionalFormatting>
  <conditionalFormatting sqref="AA15:AA16">
    <cfRule type="cellIs" dxfId="3333" priority="3311" operator="equal">
      <formula>"jan."</formula>
    </cfRule>
  </conditionalFormatting>
  <conditionalFormatting sqref="AA15:AA16">
    <cfRule type="cellIs" dxfId="3332" priority="3310" operator="equal">
      <formula>"jan."</formula>
    </cfRule>
  </conditionalFormatting>
  <conditionalFormatting sqref="AA15:AA16">
    <cfRule type="cellIs" dxfId="3331" priority="3309" operator="equal">
      <formula>"jan."</formula>
    </cfRule>
  </conditionalFormatting>
  <conditionalFormatting sqref="AA15:AA16">
    <cfRule type="cellIs" dxfId="3330" priority="3308" operator="equal">
      <formula>"jan."</formula>
    </cfRule>
  </conditionalFormatting>
  <conditionalFormatting sqref="AA15:AA16">
    <cfRule type="cellIs" dxfId="3329" priority="3307" operator="equal">
      <formula>"jan."</formula>
    </cfRule>
  </conditionalFormatting>
  <conditionalFormatting sqref="AA15:AA16">
    <cfRule type="cellIs" dxfId="3328" priority="3306" operator="equal">
      <formula>"jan."</formula>
    </cfRule>
  </conditionalFormatting>
  <conditionalFormatting sqref="AA15:AA16">
    <cfRule type="cellIs" dxfId="3327" priority="3305" operator="equal">
      <formula>"jan."</formula>
    </cfRule>
  </conditionalFormatting>
  <conditionalFormatting sqref="AA15:AA16">
    <cfRule type="cellIs" dxfId="3326" priority="3304" operator="equal">
      <formula>"jan."</formula>
    </cfRule>
  </conditionalFormatting>
  <conditionalFormatting sqref="AA15:AA16">
    <cfRule type="cellIs" dxfId="3325" priority="3303" operator="equal">
      <formula>"jan."</formula>
    </cfRule>
  </conditionalFormatting>
  <conditionalFormatting sqref="AA15:AA16">
    <cfRule type="cellIs" dxfId="3324" priority="3302" operator="equal">
      <formula>"jan."</formula>
    </cfRule>
  </conditionalFormatting>
  <conditionalFormatting sqref="AA15:AA16">
    <cfRule type="cellIs" dxfId="3323" priority="3301" operator="equal">
      <formula>"jan."</formula>
    </cfRule>
  </conditionalFormatting>
  <conditionalFormatting sqref="AA15:AA16">
    <cfRule type="cellIs" dxfId="3322" priority="3300" operator="equal">
      <formula>"jan."</formula>
    </cfRule>
  </conditionalFormatting>
  <conditionalFormatting sqref="AA15:AA16">
    <cfRule type="cellIs" dxfId="3321" priority="3299" operator="equal">
      <formula>"jan."</formula>
    </cfRule>
  </conditionalFormatting>
  <conditionalFormatting sqref="AA15:AA16">
    <cfRule type="cellIs" dxfId="3320" priority="3298" operator="equal">
      <formula>"jan."</formula>
    </cfRule>
  </conditionalFormatting>
  <conditionalFormatting sqref="AA15:AA16">
    <cfRule type="cellIs" dxfId="3319" priority="3297" operator="equal">
      <formula>"jan."</formula>
    </cfRule>
  </conditionalFormatting>
  <conditionalFormatting sqref="AA15:AA16">
    <cfRule type="cellIs" dxfId="3318" priority="3296" operator="equal">
      <formula>"jan."</formula>
    </cfRule>
  </conditionalFormatting>
  <conditionalFormatting sqref="AA15:AA16">
    <cfRule type="cellIs" dxfId="3317" priority="3295" operator="equal">
      <formula>"jan."</formula>
    </cfRule>
  </conditionalFormatting>
  <conditionalFormatting sqref="AA15:AA16">
    <cfRule type="cellIs" dxfId="3316" priority="3294" operator="equal">
      <formula>"jan."</formula>
    </cfRule>
  </conditionalFormatting>
  <conditionalFormatting sqref="AA15:AA16">
    <cfRule type="cellIs" dxfId="3315" priority="3293" operator="equal">
      <formula>"jan."</formula>
    </cfRule>
  </conditionalFormatting>
  <conditionalFormatting sqref="AA15:AA16">
    <cfRule type="cellIs" dxfId="3314" priority="3292" operator="equal">
      <formula>"jan."</formula>
    </cfRule>
  </conditionalFormatting>
  <conditionalFormatting sqref="AA15:AA16">
    <cfRule type="cellIs" dxfId="3313" priority="3291" operator="equal">
      <formula>"jan."</formula>
    </cfRule>
  </conditionalFormatting>
  <conditionalFormatting sqref="AA15:AA16">
    <cfRule type="cellIs" dxfId="3312" priority="3290" operator="equal">
      <formula>"jan."</formula>
    </cfRule>
  </conditionalFormatting>
  <conditionalFormatting sqref="AA15:AA16">
    <cfRule type="cellIs" dxfId="3311" priority="3289" operator="equal">
      <formula>"jan."</formula>
    </cfRule>
  </conditionalFormatting>
  <conditionalFormatting sqref="AA15:AA16">
    <cfRule type="cellIs" dxfId="3310" priority="3288" operator="equal">
      <formula>"jan."</formula>
    </cfRule>
  </conditionalFormatting>
  <conditionalFormatting sqref="AA15:AA16">
    <cfRule type="cellIs" dxfId="3309" priority="3287" operator="equal">
      <formula>"jan."</formula>
    </cfRule>
  </conditionalFormatting>
  <conditionalFormatting sqref="AA15:AA16">
    <cfRule type="cellIs" dxfId="3308" priority="3286" operator="equal">
      <formula>"jan."</formula>
    </cfRule>
  </conditionalFormatting>
  <conditionalFormatting sqref="AA15:AA16">
    <cfRule type="cellIs" dxfId="3307" priority="3285" operator="equal">
      <formula>"jan."</formula>
    </cfRule>
  </conditionalFormatting>
  <conditionalFormatting sqref="AA15:AA16">
    <cfRule type="cellIs" dxfId="3306" priority="3284" operator="equal">
      <formula>"jan."</formula>
    </cfRule>
  </conditionalFormatting>
  <conditionalFormatting sqref="AA15:AA16">
    <cfRule type="cellIs" dxfId="3305" priority="3283" operator="equal">
      <formula>"jan."</formula>
    </cfRule>
  </conditionalFormatting>
  <conditionalFormatting sqref="AA15:AA16">
    <cfRule type="cellIs" dxfId="3304" priority="3282" operator="equal">
      <formula>"jan."</formula>
    </cfRule>
  </conditionalFormatting>
  <conditionalFormatting sqref="AA15:AA16">
    <cfRule type="cellIs" dxfId="3303" priority="3281" operator="equal">
      <formula>"jan."</formula>
    </cfRule>
  </conditionalFormatting>
  <conditionalFormatting sqref="AA15:AA16">
    <cfRule type="cellIs" dxfId="3302" priority="3280" operator="equal">
      <formula>"jan."</formula>
    </cfRule>
  </conditionalFormatting>
  <conditionalFormatting sqref="AA15:AA16">
    <cfRule type="cellIs" dxfId="3301" priority="3279" operator="equal">
      <formula>"jan."</formula>
    </cfRule>
  </conditionalFormatting>
  <conditionalFormatting sqref="AA15:AA16">
    <cfRule type="cellIs" dxfId="3300" priority="3278" operator="equal">
      <formula>"jan."</formula>
    </cfRule>
  </conditionalFormatting>
  <conditionalFormatting sqref="AA15:AA16">
    <cfRule type="cellIs" dxfId="3299" priority="3277" operator="equal">
      <formula>"jan."</formula>
    </cfRule>
  </conditionalFormatting>
  <conditionalFormatting sqref="AA15:AA16">
    <cfRule type="cellIs" dxfId="3298" priority="3276" operator="equal">
      <formula>"jan."</formula>
    </cfRule>
  </conditionalFormatting>
  <conditionalFormatting sqref="AA15:AA16">
    <cfRule type="cellIs" dxfId="3297" priority="3275" operator="equal">
      <formula>"jan."</formula>
    </cfRule>
  </conditionalFormatting>
  <conditionalFormatting sqref="AA15:AA16">
    <cfRule type="cellIs" dxfId="3296" priority="3274" operator="equal">
      <formula>"jan."</formula>
    </cfRule>
  </conditionalFormatting>
  <conditionalFormatting sqref="AA15:AA16">
    <cfRule type="cellIs" dxfId="3295" priority="3273" operator="equal">
      <formula>"jan."</formula>
    </cfRule>
  </conditionalFormatting>
  <conditionalFormatting sqref="AA15:AA16">
    <cfRule type="cellIs" dxfId="3294" priority="3272" operator="equal">
      <formula>"jan."</formula>
    </cfRule>
  </conditionalFormatting>
  <conditionalFormatting sqref="AA15:AA16">
    <cfRule type="cellIs" dxfId="3293" priority="3271" operator="equal">
      <formula>"jan."</formula>
    </cfRule>
  </conditionalFormatting>
  <conditionalFormatting sqref="AA15:AA16">
    <cfRule type="cellIs" dxfId="3292" priority="3270" operator="equal">
      <formula>"jan."</formula>
    </cfRule>
  </conditionalFormatting>
  <conditionalFormatting sqref="AA15:AA16">
    <cfRule type="cellIs" dxfId="3291" priority="3269" operator="equal">
      <formula>"jan."</formula>
    </cfRule>
  </conditionalFormatting>
  <conditionalFormatting sqref="AA15:AA16">
    <cfRule type="cellIs" dxfId="3290" priority="3268" operator="equal">
      <formula>"jan."</formula>
    </cfRule>
  </conditionalFormatting>
  <conditionalFormatting sqref="AA15:AA16">
    <cfRule type="cellIs" dxfId="3289" priority="3267" operator="equal">
      <formula>"jan."</formula>
    </cfRule>
  </conditionalFormatting>
  <conditionalFormatting sqref="AA15:AA16">
    <cfRule type="cellIs" dxfId="3288" priority="3266" operator="equal">
      <formula>"jan."</formula>
    </cfRule>
  </conditionalFormatting>
  <conditionalFormatting sqref="AA15:AA16">
    <cfRule type="cellIs" dxfId="3287" priority="3265" operator="equal">
      <formula>"jan."</formula>
    </cfRule>
  </conditionalFormatting>
  <conditionalFormatting sqref="AA15:AA16">
    <cfRule type="cellIs" dxfId="3286" priority="3264" operator="equal">
      <formula>"jan."</formula>
    </cfRule>
  </conditionalFormatting>
  <conditionalFormatting sqref="AA15:AA16">
    <cfRule type="cellIs" dxfId="3285" priority="3263" operator="equal">
      <formula>"jan."</formula>
    </cfRule>
  </conditionalFormatting>
  <conditionalFormatting sqref="AA15:AA16">
    <cfRule type="cellIs" dxfId="3284" priority="3262" operator="equal">
      <formula>"jan."</formula>
    </cfRule>
  </conditionalFormatting>
  <conditionalFormatting sqref="AA15:AA16">
    <cfRule type="cellIs" dxfId="3283" priority="3261" operator="equal">
      <formula>"jan."</formula>
    </cfRule>
  </conditionalFormatting>
  <conditionalFormatting sqref="AA15:AA16">
    <cfRule type="cellIs" dxfId="3282" priority="3260" operator="equal">
      <formula>"jan."</formula>
    </cfRule>
  </conditionalFormatting>
  <conditionalFormatting sqref="AA15:AA16">
    <cfRule type="cellIs" dxfId="3281" priority="3259" operator="equal">
      <formula>"jan."</formula>
    </cfRule>
  </conditionalFormatting>
  <conditionalFormatting sqref="AA15:AA16">
    <cfRule type="cellIs" dxfId="3280" priority="3258" operator="equal">
      <formula>"jan."</formula>
    </cfRule>
  </conditionalFormatting>
  <conditionalFormatting sqref="AA15:AA16">
    <cfRule type="cellIs" dxfId="3279" priority="3257" operator="equal">
      <formula>"jan."</formula>
    </cfRule>
  </conditionalFormatting>
  <conditionalFormatting sqref="AA15:AA16">
    <cfRule type="cellIs" dxfId="3278" priority="3256" operator="equal">
      <formula>"jan."</formula>
    </cfRule>
  </conditionalFormatting>
  <conditionalFormatting sqref="AA15:AA16">
    <cfRule type="cellIs" dxfId="3277" priority="3255" operator="equal">
      <formula>"jan."</formula>
    </cfRule>
  </conditionalFormatting>
  <conditionalFormatting sqref="AA15:AA16">
    <cfRule type="cellIs" dxfId="3276" priority="3254" operator="equal">
      <formula>"jan."</formula>
    </cfRule>
  </conditionalFormatting>
  <conditionalFormatting sqref="AA15:AA16">
    <cfRule type="cellIs" dxfId="3275" priority="3253" operator="equal">
      <formula>"jan."</formula>
    </cfRule>
  </conditionalFormatting>
  <conditionalFormatting sqref="AA15:AA16">
    <cfRule type="cellIs" dxfId="3274" priority="3252" operator="equal">
      <formula>"jan."</formula>
    </cfRule>
  </conditionalFormatting>
  <conditionalFormatting sqref="AA15:AA16">
    <cfRule type="cellIs" dxfId="3273" priority="3251" operator="equal">
      <formula>"jan."</formula>
    </cfRule>
  </conditionalFormatting>
  <conditionalFormatting sqref="AA15:AA16">
    <cfRule type="cellIs" dxfId="3272" priority="3250" operator="equal">
      <formula>"jan."</formula>
    </cfRule>
  </conditionalFormatting>
  <conditionalFormatting sqref="AA15:AA16">
    <cfRule type="cellIs" dxfId="3271" priority="3249" operator="equal">
      <formula>"jan."</formula>
    </cfRule>
  </conditionalFormatting>
  <conditionalFormatting sqref="AA15:AA16">
    <cfRule type="cellIs" dxfId="3270" priority="3248" operator="equal">
      <formula>"jan."</formula>
    </cfRule>
  </conditionalFormatting>
  <conditionalFormatting sqref="AA15:AA16">
    <cfRule type="cellIs" dxfId="3269" priority="3247" operator="equal">
      <formula>"jan."</formula>
    </cfRule>
  </conditionalFormatting>
  <conditionalFormatting sqref="AA15:AA16">
    <cfRule type="cellIs" dxfId="3268" priority="3246" operator="equal">
      <formula>"jan."</formula>
    </cfRule>
  </conditionalFormatting>
  <conditionalFormatting sqref="AA15:AA16">
    <cfRule type="cellIs" dxfId="3267" priority="3245" operator="equal">
      <formula>"jan."</formula>
    </cfRule>
  </conditionalFormatting>
  <conditionalFormatting sqref="AA15:AA16">
    <cfRule type="cellIs" dxfId="3266" priority="3244" operator="equal">
      <formula>"jan."</formula>
    </cfRule>
  </conditionalFormatting>
  <conditionalFormatting sqref="AA15:AA16">
    <cfRule type="cellIs" dxfId="3265" priority="3243" operator="equal">
      <formula>"jan."</formula>
    </cfRule>
  </conditionalFormatting>
  <conditionalFormatting sqref="AA15:AA16">
    <cfRule type="cellIs" dxfId="3264" priority="3242" operator="equal">
      <formula>"jan."</formula>
    </cfRule>
  </conditionalFormatting>
  <conditionalFormatting sqref="AA15:AA16">
    <cfRule type="cellIs" dxfId="3263" priority="3241" operator="equal">
      <formula>"jan."</formula>
    </cfRule>
  </conditionalFormatting>
  <conditionalFormatting sqref="AA15:AA16">
    <cfRule type="cellIs" dxfId="3262" priority="3240" operator="equal">
      <formula>"jan."</formula>
    </cfRule>
  </conditionalFormatting>
  <conditionalFormatting sqref="AA15:AA16">
    <cfRule type="cellIs" dxfId="3261" priority="3239" operator="equal">
      <formula>"jan."</formula>
    </cfRule>
  </conditionalFormatting>
  <conditionalFormatting sqref="AA15:AA16">
    <cfRule type="cellIs" dxfId="3260" priority="3238" operator="equal">
      <formula>"jan."</formula>
    </cfRule>
  </conditionalFormatting>
  <conditionalFormatting sqref="AA15:AA16">
    <cfRule type="cellIs" dxfId="3259" priority="3237" operator="equal">
      <formula>"jan."</formula>
    </cfRule>
  </conditionalFormatting>
  <conditionalFormatting sqref="AA15:AA16">
    <cfRule type="cellIs" dxfId="3258" priority="3236" operator="equal">
      <formula>"jan."</formula>
    </cfRule>
  </conditionalFormatting>
  <conditionalFormatting sqref="AA15:AA16">
    <cfRule type="cellIs" dxfId="3257" priority="3235" operator="equal">
      <formula>"jan."</formula>
    </cfRule>
  </conditionalFormatting>
  <conditionalFormatting sqref="AA15:AA16">
    <cfRule type="cellIs" dxfId="3256" priority="3234" operator="equal">
      <formula>"jan."</formula>
    </cfRule>
  </conditionalFormatting>
  <conditionalFormatting sqref="AA15:AA16">
    <cfRule type="cellIs" dxfId="3255" priority="3233" operator="equal">
      <formula>"jan."</formula>
    </cfRule>
  </conditionalFormatting>
  <conditionalFormatting sqref="AA15:AA16">
    <cfRule type="cellIs" dxfId="3254" priority="3232" operator="equal">
      <formula>"jan."</formula>
    </cfRule>
  </conditionalFormatting>
  <conditionalFormatting sqref="AA15:AA16">
    <cfRule type="cellIs" dxfId="3253" priority="3231" operator="equal">
      <formula>"jan."</formula>
    </cfRule>
  </conditionalFormatting>
  <conditionalFormatting sqref="AA15:AA16">
    <cfRule type="cellIs" dxfId="3252" priority="3230" operator="equal">
      <formula>"jan."</formula>
    </cfRule>
  </conditionalFormatting>
  <conditionalFormatting sqref="AA15:AA16">
    <cfRule type="cellIs" dxfId="3251" priority="3229" operator="equal">
      <formula>"jan."</formula>
    </cfRule>
  </conditionalFormatting>
  <conditionalFormatting sqref="AA15:AA16">
    <cfRule type="cellIs" dxfId="3250" priority="3228" operator="equal">
      <formula>"jan."</formula>
    </cfRule>
  </conditionalFormatting>
  <conditionalFormatting sqref="AA15:AA16">
    <cfRule type="cellIs" dxfId="3249" priority="3227" operator="equal">
      <formula>"jan."</formula>
    </cfRule>
  </conditionalFormatting>
  <conditionalFormatting sqref="AA15:AA16">
    <cfRule type="cellIs" dxfId="3248" priority="3226" operator="equal">
      <formula>"jan."</formula>
    </cfRule>
  </conditionalFormatting>
  <conditionalFormatting sqref="AA15:AA16">
    <cfRule type="cellIs" dxfId="3247" priority="3225" operator="equal">
      <formula>"jan."</formula>
    </cfRule>
  </conditionalFormatting>
  <conditionalFormatting sqref="AA15:AA16">
    <cfRule type="cellIs" dxfId="3246" priority="3224" operator="equal">
      <formula>"jan."</formula>
    </cfRule>
  </conditionalFormatting>
  <conditionalFormatting sqref="AA15:AA16">
    <cfRule type="cellIs" dxfId="3245" priority="3223" operator="equal">
      <formula>"jan."</formula>
    </cfRule>
  </conditionalFormatting>
  <conditionalFormatting sqref="AA15:AA16">
    <cfRule type="cellIs" dxfId="3244" priority="3222" operator="equal">
      <formula>"jan."</formula>
    </cfRule>
  </conditionalFormatting>
  <conditionalFormatting sqref="AA15:AA16">
    <cfRule type="cellIs" dxfId="3243" priority="3221" operator="equal">
      <formula>"jan."</formula>
    </cfRule>
  </conditionalFormatting>
  <conditionalFormatting sqref="AA15:AA16">
    <cfRule type="cellIs" dxfId="3242" priority="3220" operator="equal">
      <formula>"jan."</formula>
    </cfRule>
  </conditionalFormatting>
  <conditionalFormatting sqref="AA15:AA16">
    <cfRule type="cellIs" dxfId="3241" priority="3218" operator="equal">
      <formula>"jan."</formula>
    </cfRule>
  </conditionalFormatting>
  <conditionalFormatting sqref="AA15:AA16">
    <cfRule type="cellIs" dxfId="3240" priority="3217" operator="equal">
      <formula>"jan."</formula>
    </cfRule>
  </conditionalFormatting>
  <conditionalFormatting sqref="AA15:AA16">
    <cfRule type="cellIs" dxfId="3239" priority="3345" operator="equal">
      <formula>"jan."</formula>
    </cfRule>
  </conditionalFormatting>
  <conditionalFormatting sqref="AA15:AA16">
    <cfRule type="cellIs" dxfId="3238" priority="3323" operator="equal">
      <formula>"jan."</formula>
    </cfRule>
  </conditionalFormatting>
  <conditionalFormatting sqref="AA15:AA16">
    <cfRule type="cellIs" dxfId="3237" priority="3321" operator="equal">
      <formula>"jan."</formula>
    </cfRule>
  </conditionalFormatting>
  <conditionalFormatting sqref="AA15:AA16">
    <cfRule type="cellIs" dxfId="3236" priority="3219" operator="equal">
      <formula>"jan."</formula>
    </cfRule>
  </conditionalFormatting>
  <conditionalFormatting sqref="AA15:AA16">
    <cfRule type="cellIs" dxfId="3235" priority="3216" operator="equal">
      <formula>"jan."</formula>
    </cfRule>
  </conditionalFormatting>
  <conditionalFormatting sqref="AA15:AA16">
    <cfRule type="cellIs" dxfId="3234" priority="3215" operator="equal">
      <formula>"jan."</formula>
    </cfRule>
  </conditionalFormatting>
  <conditionalFormatting sqref="AA15:AA16">
    <cfRule type="cellIs" dxfId="3233" priority="3214" operator="equal">
      <formula>"jan."</formula>
    </cfRule>
  </conditionalFormatting>
  <conditionalFormatting sqref="AA15:AA16">
    <cfRule type="cellIs" dxfId="3232" priority="3213" operator="equal">
      <formula>"jan."</formula>
    </cfRule>
  </conditionalFormatting>
  <conditionalFormatting sqref="AA15:AA16">
    <cfRule type="cellIs" dxfId="3231" priority="3212" operator="equal">
      <formula>"jan."</formula>
    </cfRule>
  </conditionalFormatting>
  <conditionalFormatting sqref="AA15:AA16">
    <cfRule type="cellIs" dxfId="3230" priority="3211" operator="equal">
      <formula>"jan."</formula>
    </cfRule>
  </conditionalFormatting>
  <conditionalFormatting sqref="AA15:AA16">
    <cfRule type="cellIs" dxfId="3229" priority="3210" operator="equal">
      <formula>"jan."</formula>
    </cfRule>
  </conditionalFormatting>
  <conditionalFormatting sqref="AA15:AA16">
    <cfRule type="cellIs" dxfId="3228" priority="3209" operator="equal">
      <formula>"jan."</formula>
    </cfRule>
  </conditionalFormatting>
  <conditionalFormatting sqref="AA15:AA16">
    <cfRule type="cellIs" dxfId="3227" priority="3208" operator="equal">
      <formula>"jan."</formula>
    </cfRule>
  </conditionalFormatting>
  <conditionalFormatting sqref="AA15:AA16">
    <cfRule type="cellIs" dxfId="3226" priority="3207" operator="equal">
      <formula>"jan."</formula>
    </cfRule>
  </conditionalFormatting>
  <conditionalFormatting sqref="AA15:AA16">
    <cfRule type="cellIs" dxfId="3225" priority="3206" operator="equal">
      <formula>"jan."</formula>
    </cfRule>
  </conditionalFormatting>
  <conditionalFormatting sqref="AA15:AA16">
    <cfRule type="cellIs" dxfId="3224" priority="3205" operator="equal">
      <formula>"jan."</formula>
    </cfRule>
  </conditionalFormatting>
  <conditionalFormatting sqref="AA15:AA16">
    <cfRule type="cellIs" dxfId="3223" priority="3204" operator="equal">
      <formula>"jan."</formula>
    </cfRule>
  </conditionalFormatting>
  <conditionalFormatting sqref="AA15:AA16">
    <cfRule type="cellIs" dxfId="3222" priority="3203" operator="equal">
      <formula>"jan."</formula>
    </cfRule>
  </conditionalFormatting>
  <conditionalFormatting sqref="AA15:AA16">
    <cfRule type="cellIs" dxfId="3221" priority="3202" operator="equal">
      <formula>"jan."</formula>
    </cfRule>
  </conditionalFormatting>
  <conditionalFormatting sqref="AA15:AA16">
    <cfRule type="cellIs" dxfId="3220" priority="3201" operator="equal">
      <formula>"jan."</formula>
    </cfRule>
  </conditionalFormatting>
  <conditionalFormatting sqref="AA15:AA16">
    <cfRule type="cellIs" dxfId="3219" priority="3200" operator="equal">
      <formula>"jan."</formula>
    </cfRule>
  </conditionalFormatting>
  <conditionalFormatting sqref="AA15:AA16">
    <cfRule type="cellIs" dxfId="3218" priority="3199" operator="equal">
      <formula>"jan."</formula>
    </cfRule>
  </conditionalFormatting>
  <conditionalFormatting sqref="AA15:AA16">
    <cfRule type="cellIs" dxfId="3217" priority="3198" operator="equal">
      <formula>"jan."</formula>
    </cfRule>
  </conditionalFormatting>
  <conditionalFormatting sqref="AA15:AA16">
    <cfRule type="cellIs" dxfId="3216" priority="3197" operator="equal">
      <formula>"jan."</formula>
    </cfRule>
  </conditionalFormatting>
  <conditionalFormatting sqref="AA15:AA16">
    <cfRule type="cellIs" dxfId="3215" priority="3196" operator="equal">
      <formula>"jan."</formula>
    </cfRule>
  </conditionalFormatting>
  <conditionalFormatting sqref="AA15:AA16">
    <cfRule type="cellIs" dxfId="3214" priority="3195" operator="equal">
      <formula>"jan."</formula>
    </cfRule>
  </conditionalFormatting>
  <conditionalFormatting sqref="AA15:AA16">
    <cfRule type="cellIs" dxfId="3213" priority="3194" operator="equal">
      <formula>"jan."</formula>
    </cfRule>
  </conditionalFormatting>
  <conditionalFormatting sqref="AA15:AA16">
    <cfRule type="cellIs" dxfId="3212" priority="3193" operator="equal">
      <formula>"jan."</formula>
    </cfRule>
  </conditionalFormatting>
  <conditionalFormatting sqref="AA15:AA16">
    <cfRule type="cellIs" dxfId="3211" priority="3192" operator="equal">
      <formula>"jan."</formula>
    </cfRule>
  </conditionalFormatting>
  <conditionalFormatting sqref="AA15:AA16">
    <cfRule type="cellIs" dxfId="3210" priority="3191" operator="equal">
      <formula>"jan."</formula>
    </cfRule>
  </conditionalFormatting>
  <conditionalFormatting sqref="AA15:AA16">
    <cfRule type="cellIs" dxfId="3209" priority="3190" operator="equal">
      <formula>"jan."</formula>
    </cfRule>
  </conditionalFormatting>
  <conditionalFormatting sqref="AA15:AA16">
    <cfRule type="cellIs" dxfId="3208" priority="3189" operator="equal">
      <formula>"jan."</formula>
    </cfRule>
  </conditionalFormatting>
  <conditionalFormatting sqref="AA15:AA16">
    <cfRule type="cellIs" dxfId="3207" priority="3188" operator="equal">
      <formula>"jan."</formula>
    </cfRule>
  </conditionalFormatting>
  <conditionalFormatting sqref="AA15:AA16">
    <cfRule type="cellIs" dxfId="3206" priority="3187" operator="equal">
      <formula>"jan."</formula>
    </cfRule>
  </conditionalFormatting>
  <conditionalFormatting sqref="AA15:AA16">
    <cfRule type="cellIs" dxfId="3205" priority="3186" operator="equal">
      <formula>"jan."</formula>
    </cfRule>
  </conditionalFormatting>
  <conditionalFormatting sqref="AA15:AA16">
    <cfRule type="cellIs" dxfId="3204" priority="3185" operator="equal">
      <formula>"jan."</formula>
    </cfRule>
  </conditionalFormatting>
  <conditionalFormatting sqref="AA15:AA16">
    <cfRule type="cellIs" dxfId="3203" priority="3184" operator="equal">
      <formula>"jan."</formula>
    </cfRule>
  </conditionalFormatting>
  <conditionalFormatting sqref="AA15:AA16">
    <cfRule type="cellIs" dxfId="3202" priority="3183" operator="equal">
      <formula>"jan."</formula>
    </cfRule>
  </conditionalFormatting>
  <conditionalFormatting sqref="AA15:AA16">
    <cfRule type="cellIs" dxfId="3201" priority="3182" operator="equal">
      <formula>"jan."</formula>
    </cfRule>
  </conditionalFormatting>
  <conditionalFormatting sqref="AA15:AA16">
    <cfRule type="cellIs" dxfId="3200" priority="3181" operator="equal">
      <formula>"jan."</formula>
    </cfRule>
  </conditionalFormatting>
  <conditionalFormatting sqref="AA15:AA16">
    <cfRule type="cellIs" dxfId="3199" priority="3180" operator="equal">
      <formula>"jan."</formula>
    </cfRule>
  </conditionalFormatting>
  <conditionalFormatting sqref="AA15:AA16">
    <cfRule type="cellIs" dxfId="3198" priority="3179" operator="equal">
      <formula>"jan."</formula>
    </cfRule>
  </conditionalFormatting>
  <conditionalFormatting sqref="AA15:AA16">
    <cfRule type="cellIs" dxfId="3197" priority="3178" operator="equal">
      <formula>"jan."</formula>
    </cfRule>
  </conditionalFormatting>
  <conditionalFormatting sqref="AA15:AA16">
    <cfRule type="cellIs" dxfId="3196" priority="3177" operator="equal">
      <formula>"jan."</formula>
    </cfRule>
  </conditionalFormatting>
  <conditionalFormatting sqref="AA15:AA16">
    <cfRule type="cellIs" dxfId="3195" priority="3176" operator="equal">
      <formula>"jan."</formula>
    </cfRule>
  </conditionalFormatting>
  <conditionalFormatting sqref="AA15:AA16">
    <cfRule type="cellIs" dxfId="3194" priority="3175" operator="equal">
      <formula>"jan."</formula>
    </cfRule>
  </conditionalFormatting>
  <conditionalFormatting sqref="AA15:AA16">
    <cfRule type="cellIs" dxfId="3193" priority="3174" operator="equal">
      <formula>"jan."</formula>
    </cfRule>
  </conditionalFormatting>
  <conditionalFormatting sqref="AA15:AA16">
    <cfRule type="cellIs" dxfId="3192" priority="3173" operator="equal">
      <formula>"jan."</formula>
    </cfRule>
  </conditionalFormatting>
  <conditionalFormatting sqref="AA15:AA16">
    <cfRule type="cellIs" dxfId="3191" priority="3172" operator="equal">
      <formula>"jan."</formula>
    </cfRule>
  </conditionalFormatting>
  <conditionalFormatting sqref="AA15:AA16">
    <cfRule type="cellIs" dxfId="3190" priority="3171" operator="equal">
      <formula>"jan."</formula>
    </cfRule>
  </conditionalFormatting>
  <conditionalFormatting sqref="AA15:AA16">
    <cfRule type="cellIs" dxfId="3189" priority="3170" operator="equal">
      <formula>"jan."</formula>
    </cfRule>
  </conditionalFormatting>
  <conditionalFormatting sqref="AA15:AA16">
    <cfRule type="cellIs" dxfId="3188" priority="3169" operator="equal">
      <formula>"jan."</formula>
    </cfRule>
  </conditionalFormatting>
  <conditionalFormatting sqref="AA15:AA16">
    <cfRule type="cellIs" dxfId="3187" priority="3168" operator="equal">
      <formula>"jan."</formula>
    </cfRule>
  </conditionalFormatting>
  <conditionalFormatting sqref="AA15:AA16">
    <cfRule type="cellIs" dxfId="3186" priority="3167" operator="equal">
      <formula>"jan."</formula>
    </cfRule>
  </conditionalFormatting>
  <conditionalFormatting sqref="AA15:AA16">
    <cfRule type="cellIs" dxfId="3185" priority="3166" operator="equal">
      <formula>"jan."</formula>
    </cfRule>
  </conditionalFormatting>
  <conditionalFormatting sqref="AA15:AA16">
    <cfRule type="cellIs" dxfId="3184" priority="3165" operator="equal">
      <formula>"jan."</formula>
    </cfRule>
  </conditionalFormatting>
  <conditionalFormatting sqref="AA15:AA16">
    <cfRule type="cellIs" dxfId="3183" priority="3164" operator="equal">
      <formula>"jan."</formula>
    </cfRule>
  </conditionalFormatting>
  <conditionalFormatting sqref="AA15:AA16">
    <cfRule type="cellIs" dxfId="3182" priority="3163" operator="equal">
      <formula>"jan."</formula>
    </cfRule>
  </conditionalFormatting>
  <conditionalFormatting sqref="AA15:AA16">
    <cfRule type="cellIs" dxfId="3181" priority="3162" operator="equal">
      <formula>"jan."</formula>
    </cfRule>
  </conditionalFormatting>
  <conditionalFormatting sqref="AA15:AA16">
    <cfRule type="cellIs" dxfId="3180" priority="3161" operator="equal">
      <formula>"jan."</formula>
    </cfRule>
  </conditionalFormatting>
  <conditionalFormatting sqref="AA15:AA16">
    <cfRule type="cellIs" dxfId="3179" priority="3160" operator="equal">
      <formula>"jan."</formula>
    </cfRule>
  </conditionalFormatting>
  <conditionalFormatting sqref="AA15:AA16">
    <cfRule type="cellIs" dxfId="3178" priority="3159" operator="equal">
      <formula>"jan."</formula>
    </cfRule>
  </conditionalFormatting>
  <conditionalFormatting sqref="AA15:AA16">
    <cfRule type="cellIs" dxfId="3177" priority="3158" operator="equal">
      <formula>"jan."</formula>
    </cfRule>
  </conditionalFormatting>
  <conditionalFormatting sqref="AA15:AA16">
    <cfRule type="cellIs" dxfId="3176" priority="3157" operator="equal">
      <formula>"jan."</formula>
    </cfRule>
  </conditionalFormatting>
  <conditionalFormatting sqref="AA15:AA16">
    <cfRule type="cellIs" dxfId="3175" priority="3156" operator="equal">
      <formula>"jan."</formula>
    </cfRule>
  </conditionalFormatting>
  <conditionalFormatting sqref="AA15:AA16">
    <cfRule type="cellIs" dxfId="3174" priority="3155" operator="equal">
      <formula>"jan."</formula>
    </cfRule>
  </conditionalFormatting>
  <conditionalFormatting sqref="AA15:AA16">
    <cfRule type="cellIs" dxfId="3173" priority="3154" operator="equal">
      <formula>"jan."</formula>
    </cfRule>
  </conditionalFormatting>
  <conditionalFormatting sqref="AA15:AA16">
    <cfRule type="cellIs" dxfId="3172" priority="3153" operator="equal">
      <formula>"jan."</formula>
    </cfRule>
  </conditionalFormatting>
  <conditionalFormatting sqref="AA15:AA16">
    <cfRule type="cellIs" dxfId="3171" priority="3152" operator="equal">
      <formula>"jan."</formula>
    </cfRule>
  </conditionalFormatting>
  <conditionalFormatting sqref="AA15:AA16">
    <cfRule type="cellIs" dxfId="3170" priority="3151" operator="equal">
      <formula>"jan."</formula>
    </cfRule>
  </conditionalFormatting>
  <conditionalFormatting sqref="G9">
    <cfRule type="cellIs" dxfId="3169" priority="3150" operator="equal">
      <formula>"jan."</formula>
    </cfRule>
  </conditionalFormatting>
  <conditionalFormatting sqref="G9">
    <cfRule type="cellIs" dxfId="3168" priority="3149" operator="equal">
      <formula>"jan."</formula>
    </cfRule>
  </conditionalFormatting>
  <conditionalFormatting sqref="G9">
    <cfRule type="cellIs" dxfId="3167" priority="3148" operator="equal">
      <formula>"jan."</formula>
    </cfRule>
  </conditionalFormatting>
  <conditionalFormatting sqref="G9">
    <cfRule type="cellIs" dxfId="3166" priority="3147" operator="equal">
      <formula>"jan."</formula>
    </cfRule>
  </conditionalFormatting>
  <conditionalFormatting sqref="G9">
    <cfRule type="cellIs" dxfId="3165" priority="3146" operator="equal">
      <formula>"jan."</formula>
    </cfRule>
  </conditionalFormatting>
  <conditionalFormatting sqref="G9">
    <cfRule type="cellIs" dxfId="3164" priority="3145" operator="equal">
      <formula>"jan."</formula>
    </cfRule>
  </conditionalFormatting>
  <conditionalFormatting sqref="G9">
    <cfRule type="cellIs" dxfId="3163" priority="3144" operator="equal">
      <formula>"jan."</formula>
    </cfRule>
  </conditionalFormatting>
  <conditionalFormatting sqref="G9">
    <cfRule type="cellIs" dxfId="3162" priority="3143" operator="equal">
      <formula>"jan."</formula>
    </cfRule>
  </conditionalFormatting>
  <conditionalFormatting sqref="G9">
    <cfRule type="cellIs" dxfId="3161" priority="3142" operator="equal">
      <formula>"jan."</formula>
    </cfRule>
  </conditionalFormatting>
  <conditionalFormatting sqref="G9">
    <cfRule type="cellIs" dxfId="3160" priority="3141" operator="equal">
      <formula>"jan."</formula>
    </cfRule>
  </conditionalFormatting>
  <conditionalFormatting sqref="G9">
    <cfRule type="cellIs" dxfId="3159" priority="3140" operator="equal">
      <formula>"jan."</formula>
    </cfRule>
  </conditionalFormatting>
  <conditionalFormatting sqref="G9">
    <cfRule type="cellIs" dxfId="3158" priority="3139" operator="equal">
      <formula>"jan."</formula>
    </cfRule>
  </conditionalFormatting>
  <conditionalFormatting sqref="G9">
    <cfRule type="cellIs" dxfId="3157" priority="3138" operator="equal">
      <formula>"jan."</formula>
    </cfRule>
  </conditionalFormatting>
  <conditionalFormatting sqref="G9">
    <cfRule type="cellIs" dxfId="3156" priority="3137" operator="equal">
      <formula>"jan."</formula>
    </cfRule>
  </conditionalFormatting>
  <conditionalFormatting sqref="G9">
    <cfRule type="cellIs" dxfId="3155" priority="3136" operator="equal">
      <formula>"jan."</formula>
    </cfRule>
  </conditionalFormatting>
  <conditionalFormatting sqref="G9">
    <cfRule type="cellIs" dxfId="3154" priority="3135" operator="equal">
      <formula>"jan."</formula>
    </cfRule>
  </conditionalFormatting>
  <conditionalFormatting sqref="G9">
    <cfRule type="cellIs" dxfId="3153" priority="3134" operator="equal">
      <formula>"jan."</formula>
    </cfRule>
  </conditionalFormatting>
  <conditionalFormatting sqref="G9">
    <cfRule type="cellIs" dxfId="3152" priority="3133" operator="equal">
      <formula>"jan."</formula>
    </cfRule>
  </conditionalFormatting>
  <conditionalFormatting sqref="G9">
    <cfRule type="cellIs" dxfId="3151" priority="3132" operator="equal">
      <formula>"jan."</formula>
    </cfRule>
  </conditionalFormatting>
  <conditionalFormatting sqref="G9">
    <cfRule type="cellIs" dxfId="3150" priority="3131" operator="equal">
      <formula>"jan."</formula>
    </cfRule>
  </conditionalFormatting>
  <conditionalFormatting sqref="G9">
    <cfRule type="cellIs" dxfId="3149" priority="3130" operator="equal">
      <formula>"jan."</formula>
    </cfRule>
  </conditionalFormatting>
  <conditionalFormatting sqref="G9">
    <cfRule type="cellIs" dxfId="3148" priority="3129" operator="equal">
      <formula>"jan."</formula>
    </cfRule>
  </conditionalFormatting>
  <conditionalFormatting sqref="G9">
    <cfRule type="cellIs" dxfId="3147" priority="3128" operator="equal">
      <formula>"jan."</formula>
    </cfRule>
  </conditionalFormatting>
  <conditionalFormatting sqref="G9">
    <cfRule type="cellIs" dxfId="3146" priority="3127" operator="equal">
      <formula>"jan."</formula>
    </cfRule>
  </conditionalFormatting>
  <conditionalFormatting sqref="G9">
    <cfRule type="cellIs" dxfId="3145" priority="3126" operator="equal">
      <formula>"jan."</formula>
    </cfRule>
  </conditionalFormatting>
  <conditionalFormatting sqref="G9">
    <cfRule type="cellIs" dxfId="3144" priority="3125" operator="equal">
      <formula>"jan."</formula>
    </cfRule>
  </conditionalFormatting>
  <conditionalFormatting sqref="G9">
    <cfRule type="cellIs" dxfId="3143" priority="3124" operator="equal">
      <formula>"jan."</formula>
    </cfRule>
  </conditionalFormatting>
  <conditionalFormatting sqref="G9">
    <cfRule type="cellIs" dxfId="3142" priority="3123" operator="equal">
      <formula>"jan."</formula>
    </cfRule>
  </conditionalFormatting>
  <conditionalFormatting sqref="G9">
    <cfRule type="cellIs" dxfId="3141" priority="3122" operator="equal">
      <formula>"jan."</formula>
    </cfRule>
  </conditionalFormatting>
  <conditionalFormatting sqref="G9">
    <cfRule type="cellIs" dxfId="3140" priority="3121" operator="equal">
      <formula>"jan."</formula>
    </cfRule>
  </conditionalFormatting>
  <conditionalFormatting sqref="G9">
    <cfRule type="cellIs" dxfId="3139" priority="3120" operator="equal">
      <formula>"jan."</formula>
    </cfRule>
  </conditionalFormatting>
  <conditionalFormatting sqref="G9">
    <cfRule type="cellIs" dxfId="3138" priority="3119" operator="equal">
      <formula>"jan."</formula>
    </cfRule>
  </conditionalFormatting>
  <conditionalFormatting sqref="G9">
    <cfRule type="cellIs" dxfId="3137" priority="3118" operator="equal">
      <formula>"jan."</formula>
    </cfRule>
  </conditionalFormatting>
  <conditionalFormatting sqref="G9">
    <cfRule type="cellIs" dxfId="3136" priority="3117" operator="equal">
      <formula>"jan."</formula>
    </cfRule>
  </conditionalFormatting>
  <conditionalFormatting sqref="G9">
    <cfRule type="cellIs" dxfId="3135" priority="3116" operator="equal">
      <formula>"jan."</formula>
    </cfRule>
  </conditionalFormatting>
  <conditionalFormatting sqref="G9">
    <cfRule type="cellIs" dxfId="3134" priority="3115" operator="equal">
      <formula>"jan."</formula>
    </cfRule>
  </conditionalFormatting>
  <conditionalFormatting sqref="G9">
    <cfRule type="cellIs" dxfId="3133" priority="3114" operator="equal">
      <formula>"jan."</formula>
    </cfRule>
  </conditionalFormatting>
  <conditionalFormatting sqref="G9">
    <cfRule type="cellIs" dxfId="3132" priority="3113" operator="equal">
      <formula>"jan."</formula>
    </cfRule>
  </conditionalFormatting>
  <conditionalFormatting sqref="G9">
    <cfRule type="cellIs" dxfId="3131" priority="3112" operator="equal">
      <formula>"jan."</formula>
    </cfRule>
  </conditionalFormatting>
  <conditionalFormatting sqref="G9">
    <cfRule type="cellIs" dxfId="3130" priority="3111" operator="equal">
      <formula>"jan."</formula>
    </cfRule>
  </conditionalFormatting>
  <conditionalFormatting sqref="G9">
    <cfRule type="cellIs" dxfId="3129" priority="3110" operator="equal">
      <formula>"jan."</formula>
    </cfRule>
  </conditionalFormatting>
  <conditionalFormatting sqref="G9">
    <cfRule type="cellIs" dxfId="3128" priority="3109" operator="equal">
      <formula>"jan."</formula>
    </cfRule>
  </conditionalFormatting>
  <conditionalFormatting sqref="G9">
    <cfRule type="cellIs" dxfId="3127" priority="3108" operator="equal">
      <formula>"jan."</formula>
    </cfRule>
  </conditionalFormatting>
  <conditionalFormatting sqref="G9">
    <cfRule type="cellIs" dxfId="3126" priority="3107" operator="equal">
      <formula>"jan."</formula>
    </cfRule>
  </conditionalFormatting>
  <conditionalFormatting sqref="G9">
    <cfRule type="cellIs" dxfId="3125" priority="3106" operator="equal">
      <formula>"jan."</formula>
    </cfRule>
  </conditionalFormatting>
  <conditionalFormatting sqref="G9">
    <cfRule type="cellIs" dxfId="3124" priority="3105" operator="equal">
      <formula>"jan."</formula>
    </cfRule>
  </conditionalFormatting>
  <conditionalFormatting sqref="G9">
    <cfRule type="cellIs" dxfId="3123" priority="3104" operator="equal">
      <formula>"jan."</formula>
    </cfRule>
  </conditionalFormatting>
  <conditionalFormatting sqref="G9">
    <cfRule type="cellIs" dxfId="3122" priority="3103" operator="equal">
      <formula>"jan."</formula>
    </cfRule>
  </conditionalFormatting>
  <conditionalFormatting sqref="G9">
    <cfRule type="cellIs" dxfId="3121" priority="3102" operator="equal">
      <formula>"jan."</formula>
    </cfRule>
  </conditionalFormatting>
  <conditionalFormatting sqref="G9">
    <cfRule type="cellIs" dxfId="3120" priority="3101" operator="equal">
      <formula>"jan."</formula>
    </cfRule>
  </conditionalFormatting>
  <conditionalFormatting sqref="G9">
    <cfRule type="cellIs" dxfId="3119" priority="3100" operator="equal">
      <formula>"jan."</formula>
    </cfRule>
  </conditionalFormatting>
  <conditionalFormatting sqref="G9">
    <cfRule type="cellIs" dxfId="3118" priority="3099" operator="equal">
      <formula>"jan."</formula>
    </cfRule>
  </conditionalFormatting>
  <conditionalFormatting sqref="G9">
    <cfRule type="cellIs" dxfId="3117" priority="3098" operator="equal">
      <formula>"jan."</formula>
    </cfRule>
  </conditionalFormatting>
  <conditionalFormatting sqref="G9">
    <cfRule type="cellIs" dxfId="3116" priority="3097" operator="equal">
      <formula>"jan."</formula>
    </cfRule>
  </conditionalFormatting>
  <conditionalFormatting sqref="G9">
    <cfRule type="cellIs" dxfId="3115" priority="3096" operator="equal">
      <formula>"jan."</formula>
    </cfRule>
  </conditionalFormatting>
  <conditionalFormatting sqref="G9">
    <cfRule type="cellIs" dxfId="3114" priority="3095" operator="equal">
      <formula>"jan."</formula>
    </cfRule>
  </conditionalFormatting>
  <conditionalFormatting sqref="G9">
    <cfRule type="cellIs" dxfId="3113" priority="3094" operator="equal">
      <formula>"jan."</formula>
    </cfRule>
  </conditionalFormatting>
  <conditionalFormatting sqref="G9">
    <cfRule type="cellIs" dxfId="3112" priority="3093" operator="equal">
      <formula>"jan."</formula>
    </cfRule>
  </conditionalFormatting>
  <conditionalFormatting sqref="G9">
    <cfRule type="cellIs" dxfId="3111" priority="3092" operator="equal">
      <formula>"jan."</formula>
    </cfRule>
  </conditionalFormatting>
  <conditionalFormatting sqref="G9">
    <cfRule type="cellIs" dxfId="3110" priority="3091" operator="equal">
      <formula>"jan."</formula>
    </cfRule>
  </conditionalFormatting>
  <conditionalFormatting sqref="G9">
    <cfRule type="cellIs" dxfId="3109" priority="3090" operator="equal">
      <formula>"jan."</formula>
    </cfRule>
  </conditionalFormatting>
  <conditionalFormatting sqref="G9">
    <cfRule type="cellIs" dxfId="3108" priority="3089" operator="equal">
      <formula>"jan."</formula>
    </cfRule>
  </conditionalFormatting>
  <conditionalFormatting sqref="G9">
    <cfRule type="cellIs" dxfId="3107" priority="3088" operator="equal">
      <formula>"jan."</formula>
    </cfRule>
  </conditionalFormatting>
  <conditionalFormatting sqref="G9">
    <cfRule type="cellIs" dxfId="3106" priority="3087" operator="equal">
      <formula>"jan."</formula>
    </cfRule>
  </conditionalFormatting>
  <conditionalFormatting sqref="G9">
    <cfRule type="cellIs" dxfId="3105" priority="3086" operator="equal">
      <formula>"jan."</formula>
    </cfRule>
  </conditionalFormatting>
  <conditionalFormatting sqref="G9">
    <cfRule type="cellIs" dxfId="3104" priority="3085" operator="equal">
      <formula>"jan."</formula>
    </cfRule>
  </conditionalFormatting>
  <conditionalFormatting sqref="G9">
    <cfRule type="cellIs" dxfId="3103" priority="3084" operator="equal">
      <formula>"jan."</formula>
    </cfRule>
  </conditionalFormatting>
  <conditionalFormatting sqref="G9">
    <cfRule type="cellIs" dxfId="3102" priority="3083" operator="equal">
      <formula>"jan."</formula>
    </cfRule>
  </conditionalFormatting>
  <conditionalFormatting sqref="G9">
    <cfRule type="cellIs" dxfId="3101" priority="3082" operator="equal">
      <formula>"jan."</formula>
    </cfRule>
  </conditionalFormatting>
  <conditionalFormatting sqref="G9">
    <cfRule type="cellIs" dxfId="3100" priority="3081" operator="equal">
      <formula>"jan."</formula>
    </cfRule>
  </conditionalFormatting>
  <conditionalFormatting sqref="G9">
    <cfRule type="cellIs" dxfId="3099" priority="3080" operator="equal">
      <formula>"jan."</formula>
    </cfRule>
  </conditionalFormatting>
  <conditionalFormatting sqref="G9">
    <cfRule type="cellIs" dxfId="3098" priority="3079" operator="equal">
      <formula>"jan."</formula>
    </cfRule>
  </conditionalFormatting>
  <conditionalFormatting sqref="G9">
    <cfRule type="cellIs" dxfId="3097" priority="3078" operator="equal">
      <formula>"jan."</formula>
    </cfRule>
  </conditionalFormatting>
  <conditionalFormatting sqref="G9">
    <cfRule type="cellIs" dxfId="3096" priority="3077" operator="equal">
      <formula>"jan."</formula>
    </cfRule>
  </conditionalFormatting>
  <conditionalFormatting sqref="G9">
    <cfRule type="cellIs" dxfId="3095" priority="3076" operator="equal">
      <formula>"jan."</formula>
    </cfRule>
  </conditionalFormatting>
  <conditionalFormatting sqref="G9">
    <cfRule type="cellIs" dxfId="3094" priority="3075" operator="equal">
      <formula>"jan."</formula>
    </cfRule>
  </conditionalFormatting>
  <conditionalFormatting sqref="G9">
    <cfRule type="cellIs" dxfId="3093" priority="3074" operator="equal">
      <formula>"jan."</formula>
    </cfRule>
  </conditionalFormatting>
  <conditionalFormatting sqref="G9">
    <cfRule type="cellIs" dxfId="3092" priority="3073" operator="equal">
      <formula>"jan."</formula>
    </cfRule>
  </conditionalFormatting>
  <conditionalFormatting sqref="G9">
    <cfRule type="cellIs" dxfId="3091" priority="3072" operator="equal">
      <formula>"jan."</formula>
    </cfRule>
  </conditionalFormatting>
  <conditionalFormatting sqref="G9">
    <cfRule type="cellIs" dxfId="3090" priority="3071" operator="equal">
      <formula>"jan."</formula>
    </cfRule>
  </conditionalFormatting>
  <conditionalFormatting sqref="G9">
    <cfRule type="cellIs" dxfId="3089" priority="3070" operator="equal">
      <formula>"jan."</formula>
    </cfRule>
  </conditionalFormatting>
  <conditionalFormatting sqref="G9">
    <cfRule type="cellIs" dxfId="3088" priority="3069" operator="equal">
      <formula>"jan."</formula>
    </cfRule>
  </conditionalFormatting>
  <conditionalFormatting sqref="G9">
    <cfRule type="cellIs" dxfId="3087" priority="3068" operator="equal">
      <formula>"jan."</formula>
    </cfRule>
  </conditionalFormatting>
  <conditionalFormatting sqref="G9">
    <cfRule type="cellIs" dxfId="3086" priority="3067" operator="equal">
      <formula>"jan."</formula>
    </cfRule>
  </conditionalFormatting>
  <conditionalFormatting sqref="G9">
    <cfRule type="cellIs" dxfId="3085" priority="3066" operator="equal">
      <formula>"jan."</formula>
    </cfRule>
  </conditionalFormatting>
  <conditionalFormatting sqref="G9">
    <cfRule type="cellIs" dxfId="3084" priority="3065" operator="equal">
      <formula>"jan."</formula>
    </cfRule>
  </conditionalFormatting>
  <conditionalFormatting sqref="G9">
    <cfRule type="cellIs" dxfId="3083" priority="3064" operator="equal">
      <formula>"jan."</formula>
    </cfRule>
  </conditionalFormatting>
  <conditionalFormatting sqref="G9">
    <cfRule type="cellIs" dxfId="3082" priority="3063" operator="equal">
      <formula>"jan."</formula>
    </cfRule>
  </conditionalFormatting>
  <conditionalFormatting sqref="G9">
    <cfRule type="cellIs" dxfId="3081" priority="3062" operator="equal">
      <formula>"jan."</formula>
    </cfRule>
  </conditionalFormatting>
  <conditionalFormatting sqref="G9">
    <cfRule type="cellIs" dxfId="3080" priority="3061" operator="equal">
      <formula>"jan."</formula>
    </cfRule>
  </conditionalFormatting>
  <conditionalFormatting sqref="G9">
    <cfRule type="cellIs" dxfId="3079" priority="3060" operator="equal">
      <formula>"jan."</formula>
    </cfRule>
  </conditionalFormatting>
  <conditionalFormatting sqref="G9">
    <cfRule type="cellIs" dxfId="3078" priority="3059" operator="equal">
      <formula>"jan."</formula>
    </cfRule>
  </conditionalFormatting>
  <conditionalFormatting sqref="G9">
    <cfRule type="cellIs" dxfId="3077" priority="3058" operator="equal">
      <formula>"jan."</formula>
    </cfRule>
  </conditionalFormatting>
  <conditionalFormatting sqref="G9">
    <cfRule type="cellIs" dxfId="3076" priority="3057" operator="equal">
      <formula>"jan."</formula>
    </cfRule>
  </conditionalFormatting>
  <conditionalFormatting sqref="G9">
    <cfRule type="cellIs" dxfId="3075" priority="3056" operator="equal">
      <formula>"jan."</formula>
    </cfRule>
  </conditionalFormatting>
  <conditionalFormatting sqref="G9">
    <cfRule type="cellIs" dxfId="3074" priority="3055" operator="equal">
      <formula>"jan."</formula>
    </cfRule>
  </conditionalFormatting>
  <conditionalFormatting sqref="G9">
    <cfRule type="cellIs" dxfId="3073" priority="3054" operator="equal">
      <formula>"jan."</formula>
    </cfRule>
  </conditionalFormatting>
  <conditionalFormatting sqref="G9">
    <cfRule type="cellIs" dxfId="3072" priority="3053" operator="equal">
      <formula>"jan."</formula>
    </cfRule>
  </conditionalFormatting>
  <conditionalFormatting sqref="G9">
    <cfRule type="cellIs" dxfId="3071" priority="3052" operator="equal">
      <formula>"jan."</formula>
    </cfRule>
  </conditionalFormatting>
  <conditionalFormatting sqref="G9">
    <cfRule type="cellIs" dxfId="3070" priority="3051" operator="equal">
      <formula>"jan."</formula>
    </cfRule>
  </conditionalFormatting>
  <conditionalFormatting sqref="G9">
    <cfRule type="cellIs" dxfId="3069" priority="3050" operator="equal">
      <formula>"jan."</formula>
    </cfRule>
  </conditionalFormatting>
  <conditionalFormatting sqref="G9">
    <cfRule type="cellIs" dxfId="3068" priority="3049" operator="equal">
      <formula>"jan."</formula>
    </cfRule>
  </conditionalFormatting>
  <conditionalFormatting sqref="G9">
    <cfRule type="cellIs" dxfId="3067" priority="3048" operator="equal">
      <formula>"jan."</formula>
    </cfRule>
  </conditionalFormatting>
  <conditionalFormatting sqref="G9">
    <cfRule type="cellIs" dxfId="3066" priority="3047" operator="equal">
      <formula>"jan."</formula>
    </cfRule>
  </conditionalFormatting>
  <conditionalFormatting sqref="G9">
    <cfRule type="cellIs" dxfId="3065" priority="3046" operator="equal">
      <formula>"jan."</formula>
    </cfRule>
  </conditionalFormatting>
  <conditionalFormatting sqref="G9">
    <cfRule type="cellIs" dxfId="3064" priority="3045" operator="equal">
      <formula>"jan."</formula>
    </cfRule>
  </conditionalFormatting>
  <conditionalFormatting sqref="G9">
    <cfRule type="cellIs" dxfId="3063" priority="3044" operator="equal">
      <formula>"jan."</formula>
    </cfRule>
  </conditionalFormatting>
  <conditionalFormatting sqref="G9">
    <cfRule type="cellIs" dxfId="3062" priority="3043" operator="equal">
      <formula>"jan."</formula>
    </cfRule>
  </conditionalFormatting>
  <conditionalFormatting sqref="G9">
    <cfRule type="cellIs" dxfId="3061" priority="3042" operator="equal">
      <formula>"jan."</formula>
    </cfRule>
  </conditionalFormatting>
  <conditionalFormatting sqref="G9">
    <cfRule type="cellIs" dxfId="3060" priority="3041" operator="equal">
      <formula>"jan."</formula>
    </cfRule>
  </conditionalFormatting>
  <conditionalFormatting sqref="G9">
    <cfRule type="cellIs" dxfId="3059" priority="3040" operator="equal">
      <formula>"jan."</formula>
    </cfRule>
  </conditionalFormatting>
  <conditionalFormatting sqref="G9">
    <cfRule type="cellIs" dxfId="3058" priority="3039" operator="equal">
      <formula>"jan."</formula>
    </cfRule>
  </conditionalFormatting>
  <conditionalFormatting sqref="G9">
    <cfRule type="cellIs" dxfId="3057" priority="3038" operator="equal">
      <formula>"jan."</formula>
    </cfRule>
  </conditionalFormatting>
  <conditionalFormatting sqref="G9">
    <cfRule type="cellIs" dxfId="3056" priority="3037" operator="equal">
      <formula>"jan."</formula>
    </cfRule>
  </conditionalFormatting>
  <conditionalFormatting sqref="G9">
    <cfRule type="cellIs" dxfId="3055" priority="3036" operator="equal">
      <formula>"jan."</formula>
    </cfRule>
  </conditionalFormatting>
  <conditionalFormatting sqref="G9">
    <cfRule type="cellIs" dxfId="3054" priority="3035" operator="equal">
      <formula>"jan."</formula>
    </cfRule>
  </conditionalFormatting>
  <conditionalFormatting sqref="G9">
    <cfRule type="cellIs" dxfId="3053" priority="3034" operator="equal">
      <formula>"jan."</formula>
    </cfRule>
  </conditionalFormatting>
  <conditionalFormatting sqref="G9">
    <cfRule type="cellIs" dxfId="3052" priority="3033" operator="equal">
      <formula>"jan."</formula>
    </cfRule>
  </conditionalFormatting>
  <conditionalFormatting sqref="G9">
    <cfRule type="cellIs" dxfId="3051" priority="3032" operator="equal">
      <formula>"jan."</formula>
    </cfRule>
  </conditionalFormatting>
  <conditionalFormatting sqref="G9">
    <cfRule type="cellIs" dxfId="3050" priority="3031" operator="equal">
      <formula>"jan."</formula>
    </cfRule>
  </conditionalFormatting>
  <conditionalFormatting sqref="G9">
    <cfRule type="cellIs" dxfId="3049" priority="3030" operator="equal">
      <formula>"jan."</formula>
    </cfRule>
  </conditionalFormatting>
  <conditionalFormatting sqref="G9">
    <cfRule type="cellIs" dxfId="3048" priority="3029" operator="equal">
      <formula>"jan."</formula>
    </cfRule>
  </conditionalFormatting>
  <conditionalFormatting sqref="G9">
    <cfRule type="cellIs" dxfId="3047" priority="3028" operator="equal">
      <formula>"jan."</formula>
    </cfRule>
  </conditionalFormatting>
  <conditionalFormatting sqref="G9">
    <cfRule type="cellIs" dxfId="3046" priority="3027" operator="equal">
      <formula>"jan."</formula>
    </cfRule>
  </conditionalFormatting>
  <conditionalFormatting sqref="G9">
    <cfRule type="cellIs" dxfId="3045" priority="3026" operator="equal">
      <formula>"jan."</formula>
    </cfRule>
  </conditionalFormatting>
  <conditionalFormatting sqref="G9">
    <cfRule type="cellIs" dxfId="3044" priority="3025" operator="equal">
      <formula>"jan."</formula>
    </cfRule>
  </conditionalFormatting>
  <conditionalFormatting sqref="G9">
    <cfRule type="cellIs" dxfId="3043" priority="3024" operator="equal">
      <formula>"jan."</formula>
    </cfRule>
  </conditionalFormatting>
  <conditionalFormatting sqref="G9">
    <cfRule type="cellIs" dxfId="3042" priority="3023" operator="equal">
      <formula>"jan."</formula>
    </cfRule>
  </conditionalFormatting>
  <conditionalFormatting sqref="G9">
    <cfRule type="cellIs" dxfId="3041" priority="3022" operator="equal">
      <formula>"jan."</formula>
    </cfRule>
  </conditionalFormatting>
  <conditionalFormatting sqref="G9">
    <cfRule type="cellIs" dxfId="3040" priority="3021" operator="equal">
      <formula>"jan."</formula>
    </cfRule>
  </conditionalFormatting>
  <conditionalFormatting sqref="G9">
    <cfRule type="cellIs" dxfId="3039" priority="3020" operator="equal">
      <formula>"jan."</formula>
    </cfRule>
  </conditionalFormatting>
  <conditionalFormatting sqref="G9">
    <cfRule type="cellIs" dxfId="3038" priority="3019" operator="equal">
      <formula>"jan."</formula>
    </cfRule>
  </conditionalFormatting>
  <conditionalFormatting sqref="G9">
    <cfRule type="cellIs" dxfId="3037" priority="3018" operator="equal">
      <formula>"jan."</formula>
    </cfRule>
  </conditionalFormatting>
  <conditionalFormatting sqref="G9">
    <cfRule type="cellIs" dxfId="3036" priority="3017" operator="equal">
      <formula>"jan."</formula>
    </cfRule>
  </conditionalFormatting>
  <conditionalFormatting sqref="G9">
    <cfRule type="cellIs" dxfId="3035" priority="3016" operator="equal">
      <formula>"jan."</formula>
    </cfRule>
  </conditionalFormatting>
  <conditionalFormatting sqref="G9">
    <cfRule type="cellIs" dxfId="3034" priority="3015" operator="equal">
      <formula>"jan."</formula>
    </cfRule>
  </conditionalFormatting>
  <conditionalFormatting sqref="G9">
    <cfRule type="cellIs" dxfId="3033" priority="3014" operator="equal">
      <formula>"jan."</formula>
    </cfRule>
  </conditionalFormatting>
  <conditionalFormatting sqref="G9">
    <cfRule type="cellIs" dxfId="3032" priority="3013" operator="equal">
      <formula>"jan."</formula>
    </cfRule>
  </conditionalFormatting>
  <conditionalFormatting sqref="G9">
    <cfRule type="cellIs" dxfId="3031" priority="3012" operator="equal">
      <formula>"jan."</formula>
    </cfRule>
  </conditionalFormatting>
  <conditionalFormatting sqref="G9">
    <cfRule type="cellIs" dxfId="3030" priority="3011" operator="equal">
      <formula>"jan."</formula>
    </cfRule>
  </conditionalFormatting>
  <conditionalFormatting sqref="G9">
    <cfRule type="cellIs" dxfId="3029" priority="3010" operator="equal">
      <formula>"jan."</formula>
    </cfRule>
  </conditionalFormatting>
  <conditionalFormatting sqref="G9">
    <cfRule type="cellIs" dxfId="3028" priority="3009" operator="equal">
      <formula>"jan."</formula>
    </cfRule>
  </conditionalFormatting>
  <conditionalFormatting sqref="G9">
    <cfRule type="cellIs" dxfId="3027" priority="3008" operator="equal">
      <formula>"jan."</formula>
    </cfRule>
  </conditionalFormatting>
  <conditionalFormatting sqref="G9">
    <cfRule type="cellIs" dxfId="3026" priority="3007" operator="equal">
      <formula>"jan."</formula>
    </cfRule>
  </conditionalFormatting>
  <conditionalFormatting sqref="G9">
    <cfRule type="cellIs" dxfId="3025" priority="3006" operator="equal">
      <formula>"jan."</formula>
    </cfRule>
  </conditionalFormatting>
  <conditionalFormatting sqref="G9">
    <cfRule type="cellIs" dxfId="3024" priority="3005" operator="equal">
      <formula>"jan."</formula>
    </cfRule>
  </conditionalFormatting>
  <conditionalFormatting sqref="G9">
    <cfRule type="cellIs" dxfId="3023" priority="3004" operator="equal">
      <formula>"jan."</formula>
    </cfRule>
  </conditionalFormatting>
  <conditionalFormatting sqref="G9">
    <cfRule type="cellIs" dxfId="3022" priority="3003" operator="equal">
      <formula>"jan."</formula>
    </cfRule>
  </conditionalFormatting>
  <conditionalFormatting sqref="G9">
    <cfRule type="cellIs" dxfId="3021" priority="3002" operator="equal">
      <formula>"jan."</formula>
    </cfRule>
  </conditionalFormatting>
  <conditionalFormatting sqref="G9">
    <cfRule type="cellIs" dxfId="3020" priority="3001" operator="equal">
      <formula>"jan."</formula>
    </cfRule>
  </conditionalFormatting>
  <conditionalFormatting sqref="G9">
    <cfRule type="cellIs" dxfId="3019" priority="3000" operator="equal">
      <formula>"jan."</formula>
    </cfRule>
  </conditionalFormatting>
  <conditionalFormatting sqref="G9">
    <cfRule type="cellIs" dxfId="3018" priority="2999" operator="equal">
      <formula>"jan."</formula>
    </cfRule>
  </conditionalFormatting>
  <conditionalFormatting sqref="G9">
    <cfRule type="cellIs" dxfId="3017" priority="2998" operator="equal">
      <formula>"jan."</formula>
    </cfRule>
  </conditionalFormatting>
  <conditionalFormatting sqref="G9">
    <cfRule type="cellIs" dxfId="3016" priority="2997" operator="equal">
      <formula>"jan."</formula>
    </cfRule>
  </conditionalFormatting>
  <conditionalFormatting sqref="G9">
    <cfRule type="cellIs" dxfId="3015" priority="2996" operator="equal">
      <formula>"jan."</formula>
    </cfRule>
  </conditionalFormatting>
  <conditionalFormatting sqref="G9">
    <cfRule type="cellIs" dxfId="3014" priority="2995" operator="equal">
      <formula>"jan."</formula>
    </cfRule>
  </conditionalFormatting>
  <conditionalFormatting sqref="G9">
    <cfRule type="cellIs" dxfId="3013" priority="2994" operator="equal">
      <formula>"jan."</formula>
    </cfRule>
  </conditionalFormatting>
  <conditionalFormatting sqref="G9">
    <cfRule type="cellIs" dxfId="3012" priority="2993" operator="equal">
      <formula>"jan."</formula>
    </cfRule>
  </conditionalFormatting>
  <conditionalFormatting sqref="G9">
    <cfRule type="cellIs" dxfId="3011" priority="2992" operator="equal">
      <formula>"jan."</formula>
    </cfRule>
  </conditionalFormatting>
  <conditionalFormatting sqref="G9">
    <cfRule type="cellIs" dxfId="3010" priority="2991" operator="equal">
      <formula>"jan."</formula>
    </cfRule>
  </conditionalFormatting>
  <conditionalFormatting sqref="G9">
    <cfRule type="cellIs" dxfId="3009" priority="2990" operator="equal">
      <formula>"jan."</formula>
    </cfRule>
  </conditionalFormatting>
  <conditionalFormatting sqref="G9">
    <cfRule type="cellIs" dxfId="3008" priority="2989" operator="equal">
      <formula>"jan."</formula>
    </cfRule>
  </conditionalFormatting>
  <conditionalFormatting sqref="G9">
    <cfRule type="cellIs" dxfId="3007" priority="2988" operator="equal">
      <formula>"jan."</formula>
    </cfRule>
  </conditionalFormatting>
  <conditionalFormatting sqref="G9">
    <cfRule type="cellIs" dxfId="3006" priority="2987" operator="equal">
      <formula>"jan."</formula>
    </cfRule>
  </conditionalFormatting>
  <conditionalFormatting sqref="G9">
    <cfRule type="cellIs" dxfId="3005" priority="2986" operator="equal">
      <formula>"jan."</formula>
    </cfRule>
  </conditionalFormatting>
  <conditionalFormatting sqref="G9">
    <cfRule type="cellIs" dxfId="3004" priority="2985" operator="equal">
      <formula>"jan."</formula>
    </cfRule>
  </conditionalFormatting>
  <conditionalFormatting sqref="G9">
    <cfRule type="cellIs" dxfId="3003" priority="2984" operator="equal">
      <formula>"jan."</formula>
    </cfRule>
  </conditionalFormatting>
  <conditionalFormatting sqref="G9">
    <cfRule type="cellIs" dxfId="3002" priority="2983" operator="equal">
      <formula>"jan."</formula>
    </cfRule>
  </conditionalFormatting>
  <conditionalFormatting sqref="G9">
    <cfRule type="cellIs" dxfId="3001" priority="2982" operator="equal">
      <formula>"jan."</formula>
    </cfRule>
  </conditionalFormatting>
  <conditionalFormatting sqref="G9">
    <cfRule type="cellIs" dxfId="3000" priority="2981" operator="equal">
      <formula>"jan."</formula>
    </cfRule>
  </conditionalFormatting>
  <conditionalFormatting sqref="G9">
    <cfRule type="cellIs" dxfId="2999" priority="2980" operator="equal">
      <formula>"jan."</formula>
    </cfRule>
  </conditionalFormatting>
  <conditionalFormatting sqref="G9">
    <cfRule type="cellIs" dxfId="2998" priority="2979" operator="equal">
      <formula>"jan."</formula>
    </cfRule>
  </conditionalFormatting>
  <conditionalFormatting sqref="G9">
    <cfRule type="cellIs" dxfId="2997" priority="2978" operator="equal">
      <formula>"jan."</formula>
    </cfRule>
  </conditionalFormatting>
  <conditionalFormatting sqref="G9">
    <cfRule type="cellIs" dxfId="2996" priority="2977" operator="equal">
      <formula>"jan."</formula>
    </cfRule>
  </conditionalFormatting>
  <conditionalFormatting sqref="G9">
    <cfRule type="cellIs" dxfId="2995" priority="2976" operator="equal">
      <formula>"jan."</formula>
    </cfRule>
  </conditionalFormatting>
  <conditionalFormatting sqref="G9">
    <cfRule type="cellIs" dxfId="2994" priority="2975" operator="equal">
      <formula>"jan."</formula>
    </cfRule>
  </conditionalFormatting>
  <conditionalFormatting sqref="G9">
    <cfRule type="cellIs" dxfId="2993" priority="2974" operator="equal">
      <formula>"jan."</formula>
    </cfRule>
  </conditionalFormatting>
  <conditionalFormatting sqref="G9">
    <cfRule type="cellIs" dxfId="2992" priority="2973" operator="equal">
      <formula>"jan."</formula>
    </cfRule>
  </conditionalFormatting>
  <conditionalFormatting sqref="G9">
    <cfRule type="cellIs" dxfId="2991" priority="2972" operator="equal">
      <formula>"jan."</formula>
    </cfRule>
  </conditionalFormatting>
  <conditionalFormatting sqref="G9">
    <cfRule type="cellIs" dxfId="2990" priority="2971" operator="equal">
      <formula>"jan."</formula>
    </cfRule>
  </conditionalFormatting>
  <conditionalFormatting sqref="G9">
    <cfRule type="cellIs" dxfId="2989" priority="2970" operator="equal">
      <formula>"jan."</formula>
    </cfRule>
  </conditionalFormatting>
  <conditionalFormatting sqref="G9">
    <cfRule type="cellIs" dxfId="2988" priority="2969" operator="equal">
      <formula>"jan."</formula>
    </cfRule>
  </conditionalFormatting>
  <conditionalFormatting sqref="G9">
    <cfRule type="cellIs" dxfId="2987" priority="2968" operator="equal">
      <formula>"jan."</formula>
    </cfRule>
  </conditionalFormatting>
  <conditionalFormatting sqref="G9">
    <cfRule type="cellIs" dxfId="2986" priority="2967" operator="equal">
      <formula>"jan."</formula>
    </cfRule>
  </conditionalFormatting>
  <conditionalFormatting sqref="G9">
    <cfRule type="cellIs" dxfId="2985" priority="2966" operator="equal">
      <formula>"jan."</formula>
    </cfRule>
  </conditionalFormatting>
  <conditionalFormatting sqref="G9">
    <cfRule type="cellIs" dxfId="2984" priority="2965" operator="equal">
      <formula>"jan."</formula>
    </cfRule>
  </conditionalFormatting>
  <conditionalFormatting sqref="G9">
    <cfRule type="cellIs" dxfId="2983" priority="2964" operator="equal">
      <formula>"jan."</formula>
    </cfRule>
  </conditionalFormatting>
  <conditionalFormatting sqref="G9">
    <cfRule type="cellIs" dxfId="2982" priority="2963" operator="equal">
      <formula>"jan."</formula>
    </cfRule>
  </conditionalFormatting>
  <conditionalFormatting sqref="G9">
    <cfRule type="cellIs" dxfId="2981" priority="2962" operator="equal">
      <formula>"jan."</formula>
    </cfRule>
  </conditionalFormatting>
  <conditionalFormatting sqref="G9">
    <cfRule type="cellIs" dxfId="2980" priority="2961" operator="equal">
      <formula>"jan."</formula>
    </cfRule>
  </conditionalFormatting>
  <conditionalFormatting sqref="G9">
    <cfRule type="cellIs" dxfId="2979" priority="2960" operator="equal">
      <formula>"jan."</formula>
    </cfRule>
  </conditionalFormatting>
  <conditionalFormatting sqref="G9">
    <cfRule type="cellIs" dxfId="2978" priority="2959" operator="equal">
      <formula>"jan."</formula>
    </cfRule>
  </conditionalFormatting>
  <conditionalFormatting sqref="G9">
    <cfRule type="cellIs" dxfId="2977" priority="2958" operator="equal">
      <formula>"jan."</formula>
    </cfRule>
  </conditionalFormatting>
  <conditionalFormatting sqref="G9">
    <cfRule type="cellIs" dxfId="2976" priority="2957" operator="equal">
      <formula>"jan."</formula>
    </cfRule>
  </conditionalFormatting>
  <conditionalFormatting sqref="G9">
    <cfRule type="cellIs" dxfId="2975" priority="2956" operator="equal">
      <formula>"jan."</formula>
    </cfRule>
  </conditionalFormatting>
  <conditionalFormatting sqref="G9">
    <cfRule type="cellIs" dxfId="2974" priority="2955" operator="equal">
      <formula>"jan."</formula>
    </cfRule>
  </conditionalFormatting>
  <conditionalFormatting sqref="G9">
    <cfRule type="cellIs" dxfId="2973" priority="2954" operator="equal">
      <formula>"jan."</formula>
    </cfRule>
  </conditionalFormatting>
  <conditionalFormatting sqref="G9">
    <cfRule type="cellIs" dxfId="2972" priority="2953" operator="equal">
      <formula>"jan."</formula>
    </cfRule>
  </conditionalFormatting>
  <conditionalFormatting sqref="G9">
    <cfRule type="cellIs" dxfId="2971" priority="2952" operator="equal">
      <formula>"jan."</formula>
    </cfRule>
  </conditionalFormatting>
  <conditionalFormatting sqref="G9">
    <cfRule type="cellIs" dxfId="2970" priority="2950" operator="equal">
      <formula>"jan."</formula>
    </cfRule>
  </conditionalFormatting>
  <conditionalFormatting sqref="G9">
    <cfRule type="cellIs" dxfId="2969" priority="2948" operator="equal">
      <formula>"jan."</formula>
    </cfRule>
  </conditionalFormatting>
  <conditionalFormatting sqref="G9">
    <cfRule type="cellIs" dxfId="2968" priority="2947" operator="equal">
      <formula>"jan."</formula>
    </cfRule>
  </conditionalFormatting>
  <conditionalFormatting sqref="G9">
    <cfRule type="cellIs" dxfId="2967" priority="2946" operator="equal">
      <formula>"jan."</formula>
    </cfRule>
  </conditionalFormatting>
  <conditionalFormatting sqref="G9">
    <cfRule type="cellIs" dxfId="2966" priority="2945" operator="equal">
      <formula>"jan."</formula>
    </cfRule>
  </conditionalFormatting>
  <conditionalFormatting sqref="G9">
    <cfRule type="cellIs" dxfId="2965" priority="2944" operator="equal">
      <formula>"jan."</formula>
    </cfRule>
  </conditionalFormatting>
  <conditionalFormatting sqref="G9">
    <cfRule type="cellIs" dxfId="2964" priority="2943" operator="equal">
      <formula>"jan."</formula>
    </cfRule>
  </conditionalFormatting>
  <conditionalFormatting sqref="G9">
    <cfRule type="cellIs" dxfId="2963" priority="2942" operator="equal">
      <formula>"jan."</formula>
    </cfRule>
  </conditionalFormatting>
  <conditionalFormatting sqref="G9">
    <cfRule type="cellIs" dxfId="2962" priority="2941" operator="equal">
      <formula>"jan."</formula>
    </cfRule>
  </conditionalFormatting>
  <conditionalFormatting sqref="G9">
    <cfRule type="cellIs" dxfId="2961" priority="2940" operator="equal">
      <formula>"jan."</formula>
    </cfRule>
  </conditionalFormatting>
  <conditionalFormatting sqref="G9">
    <cfRule type="cellIs" dxfId="2960" priority="2939" operator="equal">
      <formula>"jan."</formula>
    </cfRule>
  </conditionalFormatting>
  <conditionalFormatting sqref="G9">
    <cfRule type="cellIs" dxfId="2959" priority="2938" operator="equal">
      <formula>"jan."</formula>
    </cfRule>
  </conditionalFormatting>
  <conditionalFormatting sqref="G9">
    <cfRule type="cellIs" dxfId="2958" priority="2937" operator="equal">
      <formula>"jan."</formula>
    </cfRule>
  </conditionalFormatting>
  <conditionalFormatting sqref="G9">
    <cfRule type="cellIs" dxfId="2957" priority="2936" operator="equal">
      <formula>"jan."</formula>
    </cfRule>
  </conditionalFormatting>
  <conditionalFormatting sqref="G9">
    <cfRule type="cellIs" dxfId="2956" priority="2935" operator="equal">
      <formula>"jan."</formula>
    </cfRule>
  </conditionalFormatting>
  <conditionalFormatting sqref="G9">
    <cfRule type="cellIs" dxfId="2955" priority="2934" operator="equal">
      <formula>"jan."</formula>
    </cfRule>
  </conditionalFormatting>
  <conditionalFormatting sqref="G9">
    <cfRule type="cellIs" dxfId="2954" priority="2933" operator="equal">
      <formula>"jan."</formula>
    </cfRule>
  </conditionalFormatting>
  <conditionalFormatting sqref="G9">
    <cfRule type="cellIs" dxfId="2953" priority="2932" operator="equal">
      <formula>"jan."</formula>
    </cfRule>
  </conditionalFormatting>
  <conditionalFormatting sqref="G9">
    <cfRule type="cellIs" dxfId="2952" priority="2931" operator="equal">
      <formula>"jan."</formula>
    </cfRule>
  </conditionalFormatting>
  <conditionalFormatting sqref="G9">
    <cfRule type="cellIs" dxfId="2951" priority="2930" operator="equal">
      <formula>"jan."</formula>
    </cfRule>
  </conditionalFormatting>
  <conditionalFormatting sqref="G9">
    <cfRule type="cellIs" dxfId="2950" priority="2929" operator="equal">
      <formula>"jan."</formula>
    </cfRule>
  </conditionalFormatting>
  <conditionalFormatting sqref="G9">
    <cfRule type="cellIs" dxfId="2949" priority="2928" operator="equal">
      <formula>"jan."</formula>
    </cfRule>
  </conditionalFormatting>
  <conditionalFormatting sqref="G9">
    <cfRule type="cellIs" dxfId="2948" priority="2927" operator="equal">
      <formula>"jan."</formula>
    </cfRule>
  </conditionalFormatting>
  <conditionalFormatting sqref="G9">
    <cfRule type="cellIs" dxfId="2947" priority="2926" operator="equal">
      <formula>"jan."</formula>
    </cfRule>
  </conditionalFormatting>
  <conditionalFormatting sqref="G9">
    <cfRule type="cellIs" dxfId="2946" priority="2925" operator="equal">
      <formula>"jan."</formula>
    </cfRule>
  </conditionalFormatting>
  <conditionalFormatting sqref="G9">
    <cfRule type="cellIs" dxfId="2945" priority="2924" operator="equal">
      <formula>"jan."</formula>
    </cfRule>
  </conditionalFormatting>
  <conditionalFormatting sqref="G9">
    <cfRule type="cellIs" dxfId="2944" priority="2923" operator="equal">
      <formula>"jan."</formula>
    </cfRule>
  </conditionalFormatting>
  <conditionalFormatting sqref="G9">
    <cfRule type="cellIs" dxfId="2943" priority="2922" operator="equal">
      <formula>"jan."</formula>
    </cfRule>
  </conditionalFormatting>
  <conditionalFormatting sqref="G9">
    <cfRule type="cellIs" dxfId="2942" priority="2921" operator="equal">
      <formula>"jan."</formula>
    </cfRule>
  </conditionalFormatting>
  <conditionalFormatting sqref="G9">
    <cfRule type="cellIs" dxfId="2941" priority="2920" operator="equal">
      <formula>"jan."</formula>
    </cfRule>
  </conditionalFormatting>
  <conditionalFormatting sqref="G9">
    <cfRule type="cellIs" dxfId="2940" priority="2919" operator="equal">
      <formula>"jan."</formula>
    </cfRule>
  </conditionalFormatting>
  <conditionalFormatting sqref="G9">
    <cfRule type="cellIs" dxfId="2939" priority="2918" operator="equal">
      <formula>"jan."</formula>
    </cfRule>
  </conditionalFormatting>
  <conditionalFormatting sqref="G9">
    <cfRule type="cellIs" dxfId="2938" priority="2917" operator="equal">
      <formula>"jan."</formula>
    </cfRule>
  </conditionalFormatting>
  <conditionalFormatting sqref="G9">
    <cfRule type="cellIs" dxfId="2937" priority="2916" operator="equal">
      <formula>"jan."</formula>
    </cfRule>
  </conditionalFormatting>
  <conditionalFormatting sqref="G9">
    <cfRule type="cellIs" dxfId="2936" priority="2915" operator="equal">
      <formula>"jan."</formula>
    </cfRule>
  </conditionalFormatting>
  <conditionalFormatting sqref="G9">
    <cfRule type="cellIs" dxfId="2935" priority="2914" operator="equal">
      <formula>"jan."</formula>
    </cfRule>
  </conditionalFormatting>
  <conditionalFormatting sqref="G9">
    <cfRule type="cellIs" dxfId="2934" priority="2913" operator="equal">
      <formula>"jan."</formula>
    </cfRule>
  </conditionalFormatting>
  <conditionalFormatting sqref="G9">
    <cfRule type="cellIs" dxfId="2933" priority="2912" operator="equal">
      <formula>"jan."</formula>
    </cfRule>
  </conditionalFormatting>
  <conditionalFormatting sqref="G9">
    <cfRule type="cellIs" dxfId="2932" priority="2911" operator="equal">
      <formula>"jan."</formula>
    </cfRule>
  </conditionalFormatting>
  <conditionalFormatting sqref="G9">
    <cfRule type="cellIs" dxfId="2931" priority="2910" operator="equal">
      <formula>"jan."</formula>
    </cfRule>
  </conditionalFormatting>
  <conditionalFormatting sqref="G9">
    <cfRule type="cellIs" dxfId="2930" priority="2909" operator="equal">
      <formula>"jan."</formula>
    </cfRule>
  </conditionalFormatting>
  <conditionalFormatting sqref="G9">
    <cfRule type="cellIs" dxfId="2929" priority="2908" operator="equal">
      <formula>"jan."</formula>
    </cfRule>
  </conditionalFormatting>
  <conditionalFormatting sqref="G9">
    <cfRule type="cellIs" dxfId="2928" priority="2907" operator="equal">
      <formula>"jan."</formula>
    </cfRule>
  </conditionalFormatting>
  <conditionalFormatting sqref="G9">
    <cfRule type="cellIs" dxfId="2927" priority="2906" operator="equal">
      <formula>"jan."</formula>
    </cfRule>
  </conditionalFormatting>
  <conditionalFormatting sqref="G9">
    <cfRule type="cellIs" dxfId="2926" priority="2905" operator="equal">
      <formula>"jan."</formula>
    </cfRule>
  </conditionalFormatting>
  <conditionalFormatting sqref="G9">
    <cfRule type="cellIs" dxfId="2925" priority="2904" operator="equal">
      <formula>"jan."</formula>
    </cfRule>
  </conditionalFormatting>
  <conditionalFormatting sqref="G9">
    <cfRule type="cellIs" dxfId="2924" priority="2903" operator="equal">
      <formula>"jan."</formula>
    </cfRule>
  </conditionalFormatting>
  <conditionalFormatting sqref="G9">
    <cfRule type="cellIs" dxfId="2923" priority="2902" operator="equal">
      <formula>"jan."</formula>
    </cfRule>
  </conditionalFormatting>
  <conditionalFormatting sqref="G9">
    <cfRule type="cellIs" dxfId="2922" priority="2901" operator="equal">
      <formula>"jan."</formula>
    </cfRule>
  </conditionalFormatting>
  <conditionalFormatting sqref="G9">
    <cfRule type="cellIs" dxfId="2921" priority="2900" operator="equal">
      <formula>"jan."</formula>
    </cfRule>
  </conditionalFormatting>
  <conditionalFormatting sqref="G9">
    <cfRule type="cellIs" dxfId="2920" priority="2899" operator="equal">
      <formula>"jan."</formula>
    </cfRule>
  </conditionalFormatting>
  <conditionalFormatting sqref="G9">
    <cfRule type="cellIs" dxfId="2919" priority="2898" operator="equal">
      <formula>"jan."</formula>
    </cfRule>
  </conditionalFormatting>
  <conditionalFormatting sqref="G9">
    <cfRule type="cellIs" dxfId="2918" priority="2897" operator="equal">
      <formula>"jan."</formula>
    </cfRule>
  </conditionalFormatting>
  <conditionalFormatting sqref="G9">
    <cfRule type="cellIs" dxfId="2917" priority="2896" operator="equal">
      <formula>"jan."</formula>
    </cfRule>
  </conditionalFormatting>
  <conditionalFormatting sqref="G9">
    <cfRule type="cellIs" dxfId="2916" priority="2895" operator="equal">
      <formula>"jan."</formula>
    </cfRule>
  </conditionalFormatting>
  <conditionalFormatting sqref="G9">
    <cfRule type="cellIs" dxfId="2915" priority="2893" operator="equal">
      <formula>"jan."</formula>
    </cfRule>
  </conditionalFormatting>
  <conditionalFormatting sqref="G9">
    <cfRule type="cellIs" dxfId="2914" priority="2892" operator="equal">
      <formula>"jan."</formula>
    </cfRule>
  </conditionalFormatting>
  <conditionalFormatting sqref="G9">
    <cfRule type="cellIs" dxfId="2913" priority="2891" operator="equal">
      <formula>"jan."</formula>
    </cfRule>
  </conditionalFormatting>
  <conditionalFormatting sqref="G9">
    <cfRule type="cellIs" dxfId="2912" priority="2890" operator="equal">
      <formula>"jan."</formula>
    </cfRule>
  </conditionalFormatting>
  <conditionalFormatting sqref="G9">
    <cfRule type="cellIs" dxfId="2911" priority="2889" operator="equal">
      <formula>"jan."</formula>
    </cfRule>
  </conditionalFormatting>
  <conditionalFormatting sqref="G9">
    <cfRule type="cellIs" dxfId="2910" priority="2888" operator="equal">
      <formula>"jan."</formula>
    </cfRule>
  </conditionalFormatting>
  <conditionalFormatting sqref="G9">
    <cfRule type="cellIs" dxfId="2909" priority="2887" operator="equal">
      <formula>"jan."</formula>
    </cfRule>
  </conditionalFormatting>
  <conditionalFormatting sqref="G9">
    <cfRule type="cellIs" dxfId="2908" priority="2886" operator="equal">
      <formula>"jan."</formula>
    </cfRule>
  </conditionalFormatting>
  <conditionalFormatting sqref="G9">
    <cfRule type="cellIs" dxfId="2907" priority="2885" operator="equal">
      <formula>"jan."</formula>
    </cfRule>
  </conditionalFormatting>
  <conditionalFormatting sqref="G9">
    <cfRule type="cellIs" dxfId="2906" priority="2884" operator="equal">
      <formula>"jan."</formula>
    </cfRule>
  </conditionalFormatting>
  <conditionalFormatting sqref="G9">
    <cfRule type="cellIs" dxfId="2905" priority="2883" operator="equal">
      <formula>"jan."</formula>
    </cfRule>
  </conditionalFormatting>
  <conditionalFormatting sqref="G9">
    <cfRule type="cellIs" dxfId="2904" priority="2882" operator="equal">
      <formula>"jan."</formula>
    </cfRule>
  </conditionalFormatting>
  <conditionalFormatting sqref="G9">
    <cfRule type="cellIs" dxfId="2903" priority="2881" operator="equal">
      <formula>"jan."</formula>
    </cfRule>
  </conditionalFormatting>
  <conditionalFormatting sqref="G9">
    <cfRule type="cellIs" dxfId="2902" priority="2880" operator="equal">
      <formula>"jan."</formula>
    </cfRule>
  </conditionalFormatting>
  <conditionalFormatting sqref="G9">
    <cfRule type="cellIs" dxfId="2901" priority="2879" operator="equal">
      <formula>"jan."</formula>
    </cfRule>
  </conditionalFormatting>
  <conditionalFormatting sqref="G9">
    <cfRule type="cellIs" dxfId="2900" priority="2878" operator="equal">
      <formula>"jan."</formula>
    </cfRule>
  </conditionalFormatting>
  <conditionalFormatting sqref="G9">
    <cfRule type="cellIs" dxfId="2899" priority="2877" operator="equal">
      <formula>"jan."</formula>
    </cfRule>
  </conditionalFormatting>
  <conditionalFormatting sqref="G9">
    <cfRule type="cellIs" dxfId="2898" priority="2876" operator="equal">
      <formula>"jan."</formula>
    </cfRule>
  </conditionalFormatting>
  <conditionalFormatting sqref="G9">
    <cfRule type="cellIs" dxfId="2897" priority="2875" operator="equal">
      <formula>"jan."</formula>
    </cfRule>
  </conditionalFormatting>
  <conditionalFormatting sqref="G9">
    <cfRule type="cellIs" dxfId="2896" priority="2874" operator="equal">
      <formula>"jan."</formula>
    </cfRule>
  </conditionalFormatting>
  <conditionalFormatting sqref="G9">
    <cfRule type="cellIs" dxfId="2895" priority="2873" operator="equal">
      <formula>"jan."</formula>
    </cfRule>
  </conditionalFormatting>
  <conditionalFormatting sqref="G9">
    <cfRule type="cellIs" dxfId="2894" priority="2872" operator="equal">
      <formula>"jan."</formula>
    </cfRule>
  </conditionalFormatting>
  <conditionalFormatting sqref="G9">
    <cfRule type="cellIs" dxfId="2893" priority="2871" operator="equal">
      <formula>"jan."</formula>
    </cfRule>
  </conditionalFormatting>
  <conditionalFormatting sqref="G9">
    <cfRule type="cellIs" dxfId="2892" priority="2870" operator="equal">
      <formula>"jan."</formula>
    </cfRule>
  </conditionalFormatting>
  <conditionalFormatting sqref="G9">
    <cfRule type="cellIs" dxfId="2891" priority="2869" operator="equal">
      <formula>"jan."</formula>
    </cfRule>
  </conditionalFormatting>
  <conditionalFormatting sqref="G9">
    <cfRule type="cellIs" dxfId="2890" priority="2868" operator="equal">
      <formula>"jan."</formula>
    </cfRule>
  </conditionalFormatting>
  <conditionalFormatting sqref="G9">
    <cfRule type="cellIs" dxfId="2889" priority="2867" operator="equal">
      <formula>"jan."</formula>
    </cfRule>
  </conditionalFormatting>
  <conditionalFormatting sqref="G9">
    <cfRule type="cellIs" dxfId="2888" priority="2866" operator="equal">
      <formula>"jan."</formula>
    </cfRule>
  </conditionalFormatting>
  <conditionalFormatting sqref="G9">
    <cfRule type="cellIs" dxfId="2887" priority="2865" operator="equal">
      <formula>"jan."</formula>
    </cfRule>
  </conditionalFormatting>
  <conditionalFormatting sqref="G9">
    <cfRule type="cellIs" dxfId="2886" priority="2864" operator="equal">
      <formula>"jan."</formula>
    </cfRule>
  </conditionalFormatting>
  <conditionalFormatting sqref="G9">
    <cfRule type="cellIs" dxfId="2885" priority="2863" operator="equal">
      <formula>"jan."</formula>
    </cfRule>
  </conditionalFormatting>
  <conditionalFormatting sqref="G9">
    <cfRule type="cellIs" dxfId="2884" priority="2862" operator="equal">
      <formula>"jan."</formula>
    </cfRule>
  </conditionalFormatting>
  <conditionalFormatting sqref="G9">
    <cfRule type="cellIs" dxfId="2883" priority="2861" operator="equal">
      <formula>"jan."</formula>
    </cfRule>
  </conditionalFormatting>
  <conditionalFormatting sqref="G9">
    <cfRule type="cellIs" dxfId="2882" priority="2860" operator="equal">
      <formula>"jan."</formula>
    </cfRule>
  </conditionalFormatting>
  <conditionalFormatting sqref="G9">
    <cfRule type="cellIs" dxfId="2881" priority="2859" operator="equal">
      <formula>"jan."</formula>
    </cfRule>
  </conditionalFormatting>
  <conditionalFormatting sqref="G9">
    <cfRule type="cellIs" dxfId="2880" priority="2858" operator="equal">
      <formula>"jan."</formula>
    </cfRule>
  </conditionalFormatting>
  <conditionalFormatting sqref="G9">
    <cfRule type="cellIs" dxfId="2879" priority="2857" operator="equal">
      <formula>"jan."</formula>
    </cfRule>
  </conditionalFormatting>
  <conditionalFormatting sqref="G9">
    <cfRule type="cellIs" dxfId="2878" priority="2856" operator="equal">
      <formula>"jan."</formula>
    </cfRule>
  </conditionalFormatting>
  <conditionalFormatting sqref="G9">
    <cfRule type="cellIs" dxfId="2877" priority="2855" operator="equal">
      <formula>"jan."</formula>
    </cfRule>
  </conditionalFormatting>
  <conditionalFormatting sqref="G9">
    <cfRule type="cellIs" dxfId="2876" priority="2854" operator="equal">
      <formula>"jan."</formula>
    </cfRule>
  </conditionalFormatting>
  <conditionalFormatting sqref="G9">
    <cfRule type="cellIs" dxfId="2875" priority="2853" operator="equal">
      <formula>"jan."</formula>
    </cfRule>
  </conditionalFormatting>
  <conditionalFormatting sqref="G9">
    <cfRule type="cellIs" dxfId="2874" priority="2852" operator="equal">
      <formula>"jan."</formula>
    </cfRule>
  </conditionalFormatting>
  <conditionalFormatting sqref="G9">
    <cfRule type="cellIs" dxfId="2873" priority="2851" operator="equal">
      <formula>"jan."</formula>
    </cfRule>
  </conditionalFormatting>
  <conditionalFormatting sqref="G9">
    <cfRule type="cellIs" dxfId="2872" priority="2850" operator="equal">
      <formula>"jan."</formula>
    </cfRule>
  </conditionalFormatting>
  <conditionalFormatting sqref="G9">
    <cfRule type="cellIs" dxfId="2871" priority="2849" operator="equal">
      <formula>"jan."</formula>
    </cfRule>
  </conditionalFormatting>
  <conditionalFormatting sqref="G9">
    <cfRule type="cellIs" dxfId="2870" priority="2848" operator="equal">
      <formula>"jan."</formula>
    </cfRule>
  </conditionalFormatting>
  <conditionalFormatting sqref="G9">
    <cfRule type="cellIs" dxfId="2869" priority="2847" operator="equal">
      <formula>"jan."</formula>
    </cfRule>
  </conditionalFormatting>
  <conditionalFormatting sqref="G9">
    <cfRule type="cellIs" dxfId="2868" priority="2846" operator="equal">
      <formula>"jan."</formula>
    </cfRule>
  </conditionalFormatting>
  <conditionalFormatting sqref="G9">
    <cfRule type="cellIs" dxfId="2867" priority="2845" operator="equal">
      <formula>"jan."</formula>
    </cfRule>
  </conditionalFormatting>
  <conditionalFormatting sqref="G9">
    <cfRule type="cellIs" dxfId="2866" priority="2844" operator="equal">
      <formula>"jan."</formula>
    </cfRule>
  </conditionalFormatting>
  <conditionalFormatting sqref="G9">
    <cfRule type="cellIs" dxfId="2865" priority="2843" operator="equal">
      <formula>"jan."</formula>
    </cfRule>
  </conditionalFormatting>
  <conditionalFormatting sqref="G9">
    <cfRule type="cellIs" dxfId="2864" priority="2842" operator="equal">
      <formula>"jan."</formula>
    </cfRule>
  </conditionalFormatting>
  <conditionalFormatting sqref="G9">
    <cfRule type="cellIs" dxfId="2863" priority="2841" operator="equal">
      <formula>"jan."</formula>
    </cfRule>
  </conditionalFormatting>
  <conditionalFormatting sqref="G9">
    <cfRule type="cellIs" dxfId="2862" priority="2840" operator="equal">
      <formula>"jan."</formula>
    </cfRule>
  </conditionalFormatting>
  <conditionalFormatting sqref="G9">
    <cfRule type="cellIs" dxfId="2861" priority="2839" operator="equal">
      <formula>"jan."</formula>
    </cfRule>
  </conditionalFormatting>
  <conditionalFormatting sqref="G9">
    <cfRule type="cellIs" dxfId="2860" priority="2838" operator="equal">
      <formula>"jan."</formula>
    </cfRule>
  </conditionalFormatting>
  <conditionalFormatting sqref="G9">
    <cfRule type="cellIs" dxfId="2859" priority="2837" operator="equal">
      <formula>"jan."</formula>
    </cfRule>
  </conditionalFormatting>
  <conditionalFormatting sqref="G9">
    <cfRule type="cellIs" dxfId="2858" priority="2836" operator="equal">
      <formula>"jan."</formula>
    </cfRule>
  </conditionalFormatting>
  <conditionalFormatting sqref="G9">
    <cfRule type="cellIs" dxfId="2857" priority="2835" operator="equal">
      <formula>"jan."</formula>
    </cfRule>
  </conditionalFormatting>
  <conditionalFormatting sqref="G9">
    <cfRule type="cellIs" dxfId="2856" priority="2834" operator="equal">
      <formula>"jan."</formula>
    </cfRule>
  </conditionalFormatting>
  <conditionalFormatting sqref="G9">
    <cfRule type="cellIs" dxfId="2855" priority="2833" operator="equal">
      <formula>"jan."</formula>
    </cfRule>
  </conditionalFormatting>
  <conditionalFormatting sqref="G9">
    <cfRule type="cellIs" dxfId="2854" priority="2832" operator="equal">
      <formula>"jan."</formula>
    </cfRule>
  </conditionalFormatting>
  <conditionalFormatting sqref="G9">
    <cfRule type="cellIs" dxfId="2853" priority="2831" operator="equal">
      <formula>"jan."</formula>
    </cfRule>
  </conditionalFormatting>
  <conditionalFormatting sqref="G9">
    <cfRule type="cellIs" dxfId="2852" priority="2830" operator="equal">
      <formula>"jan."</formula>
    </cfRule>
  </conditionalFormatting>
  <conditionalFormatting sqref="G9">
    <cfRule type="cellIs" dxfId="2851" priority="2829" operator="equal">
      <formula>"jan."</formula>
    </cfRule>
  </conditionalFormatting>
  <conditionalFormatting sqref="G9">
    <cfRule type="cellIs" dxfId="2850" priority="2828" operator="equal">
      <formula>"jan."</formula>
    </cfRule>
  </conditionalFormatting>
  <conditionalFormatting sqref="G9">
    <cfRule type="cellIs" dxfId="2849" priority="2827" operator="equal">
      <formula>"jan."</formula>
    </cfRule>
  </conditionalFormatting>
  <conditionalFormatting sqref="G9">
    <cfRule type="cellIs" dxfId="2848" priority="2826" operator="equal">
      <formula>"jan."</formula>
    </cfRule>
  </conditionalFormatting>
  <conditionalFormatting sqref="G9">
    <cfRule type="cellIs" dxfId="2847" priority="2825" operator="equal">
      <formula>"jan."</formula>
    </cfRule>
  </conditionalFormatting>
  <conditionalFormatting sqref="G9">
    <cfRule type="cellIs" dxfId="2846" priority="2824" operator="equal">
      <formula>"jan."</formula>
    </cfRule>
  </conditionalFormatting>
  <conditionalFormatting sqref="G9">
    <cfRule type="cellIs" dxfId="2845" priority="2823" operator="equal">
      <formula>"jan."</formula>
    </cfRule>
  </conditionalFormatting>
  <conditionalFormatting sqref="G9">
    <cfRule type="cellIs" dxfId="2844" priority="2822" operator="equal">
      <formula>"jan."</formula>
    </cfRule>
  </conditionalFormatting>
  <conditionalFormatting sqref="G9">
    <cfRule type="cellIs" dxfId="2843" priority="2821" operator="equal">
      <formula>"jan."</formula>
    </cfRule>
  </conditionalFormatting>
  <conditionalFormatting sqref="G9">
    <cfRule type="cellIs" dxfId="2842" priority="2818" operator="equal">
      <formula>"jan."</formula>
    </cfRule>
  </conditionalFormatting>
  <conditionalFormatting sqref="G9">
    <cfRule type="cellIs" dxfId="2841" priority="2817" operator="equal">
      <formula>"jan."</formula>
    </cfRule>
  </conditionalFormatting>
  <conditionalFormatting sqref="G9">
    <cfRule type="cellIs" dxfId="2840" priority="2816" operator="equal">
      <formula>"jan."</formula>
    </cfRule>
  </conditionalFormatting>
  <conditionalFormatting sqref="G9">
    <cfRule type="cellIs" dxfId="2839" priority="2815" operator="equal">
      <formula>"jan."</formula>
    </cfRule>
  </conditionalFormatting>
  <conditionalFormatting sqref="G9">
    <cfRule type="cellIs" dxfId="2838" priority="2814" operator="equal">
      <formula>"jan."</formula>
    </cfRule>
  </conditionalFormatting>
  <conditionalFormatting sqref="G9">
    <cfRule type="cellIs" dxfId="2837" priority="2813" operator="equal">
      <formula>"jan."</formula>
    </cfRule>
  </conditionalFormatting>
  <conditionalFormatting sqref="G9">
    <cfRule type="cellIs" dxfId="2836" priority="2812" operator="equal">
      <formula>"jan."</formula>
    </cfRule>
  </conditionalFormatting>
  <conditionalFormatting sqref="G9">
    <cfRule type="cellIs" dxfId="2835" priority="2811" operator="equal">
      <formula>"jan."</formula>
    </cfRule>
  </conditionalFormatting>
  <conditionalFormatting sqref="G9">
    <cfRule type="cellIs" dxfId="2834" priority="2810" operator="equal">
      <formula>"jan."</formula>
    </cfRule>
  </conditionalFormatting>
  <conditionalFormatting sqref="G9">
    <cfRule type="cellIs" dxfId="2833" priority="2809" operator="equal">
      <formula>"jan."</formula>
    </cfRule>
  </conditionalFormatting>
  <conditionalFormatting sqref="G9">
    <cfRule type="cellIs" dxfId="2832" priority="2808" operator="equal">
      <formula>"jan."</formula>
    </cfRule>
  </conditionalFormatting>
  <conditionalFormatting sqref="G9">
    <cfRule type="cellIs" dxfId="2831" priority="2807" operator="equal">
      <formula>"jan."</formula>
    </cfRule>
  </conditionalFormatting>
  <conditionalFormatting sqref="G9">
    <cfRule type="cellIs" dxfId="2830" priority="2806" operator="equal">
      <formula>"jan."</formula>
    </cfRule>
  </conditionalFormatting>
  <conditionalFormatting sqref="G9">
    <cfRule type="cellIs" dxfId="2829" priority="2805" operator="equal">
      <formula>"jan."</formula>
    </cfRule>
  </conditionalFormatting>
  <conditionalFormatting sqref="G9">
    <cfRule type="cellIs" dxfId="2828" priority="2804" operator="equal">
      <formula>"jan."</formula>
    </cfRule>
  </conditionalFormatting>
  <conditionalFormatting sqref="G9">
    <cfRule type="cellIs" dxfId="2827" priority="2803" operator="equal">
      <formula>"jan."</formula>
    </cfRule>
  </conditionalFormatting>
  <conditionalFormatting sqref="G9">
    <cfRule type="cellIs" dxfId="2826" priority="2802" operator="equal">
      <formula>"jan."</formula>
    </cfRule>
  </conditionalFormatting>
  <conditionalFormatting sqref="G9">
    <cfRule type="cellIs" dxfId="2825" priority="2801" operator="equal">
      <formula>"jan."</formula>
    </cfRule>
  </conditionalFormatting>
  <conditionalFormatting sqref="G9">
    <cfRule type="cellIs" dxfId="2824" priority="2800" operator="equal">
      <formula>"jan."</formula>
    </cfRule>
  </conditionalFormatting>
  <conditionalFormatting sqref="G9">
    <cfRule type="cellIs" dxfId="2823" priority="2799" operator="equal">
      <formula>"jan."</formula>
    </cfRule>
  </conditionalFormatting>
  <conditionalFormatting sqref="G9">
    <cfRule type="cellIs" dxfId="2822" priority="2798" operator="equal">
      <formula>"jan."</formula>
    </cfRule>
  </conditionalFormatting>
  <conditionalFormatting sqref="G9">
    <cfRule type="cellIs" dxfId="2821" priority="2797" operator="equal">
      <formula>"jan."</formula>
    </cfRule>
  </conditionalFormatting>
  <conditionalFormatting sqref="G9">
    <cfRule type="cellIs" dxfId="2820" priority="2796" operator="equal">
      <formula>"jan."</formula>
    </cfRule>
  </conditionalFormatting>
  <conditionalFormatting sqref="G9">
    <cfRule type="cellIs" dxfId="2819" priority="2795" operator="equal">
      <formula>"jan."</formula>
    </cfRule>
  </conditionalFormatting>
  <conditionalFormatting sqref="G9">
    <cfRule type="cellIs" dxfId="2818" priority="2794" operator="equal">
      <formula>"jan."</formula>
    </cfRule>
  </conditionalFormatting>
  <conditionalFormatting sqref="G9">
    <cfRule type="cellIs" dxfId="2817" priority="2793" operator="equal">
      <formula>"jan."</formula>
    </cfRule>
  </conditionalFormatting>
  <conditionalFormatting sqref="G9">
    <cfRule type="cellIs" dxfId="2816" priority="2792" operator="equal">
      <formula>"jan."</formula>
    </cfRule>
  </conditionalFormatting>
  <conditionalFormatting sqref="G9">
    <cfRule type="cellIs" dxfId="2815" priority="2791" operator="equal">
      <formula>"jan."</formula>
    </cfRule>
  </conditionalFormatting>
  <conditionalFormatting sqref="G9">
    <cfRule type="cellIs" dxfId="2814" priority="2790" operator="equal">
      <formula>"jan."</formula>
    </cfRule>
  </conditionalFormatting>
  <conditionalFormatting sqref="G9">
    <cfRule type="cellIs" dxfId="2813" priority="2789" operator="equal">
      <formula>"jan."</formula>
    </cfRule>
  </conditionalFormatting>
  <conditionalFormatting sqref="G9">
    <cfRule type="cellIs" dxfId="2812" priority="2788" operator="equal">
      <formula>"jan."</formula>
    </cfRule>
  </conditionalFormatting>
  <conditionalFormatting sqref="G9">
    <cfRule type="cellIs" dxfId="2811" priority="2787" operator="equal">
      <formula>"jan."</formula>
    </cfRule>
  </conditionalFormatting>
  <conditionalFormatting sqref="G9">
    <cfRule type="cellIs" dxfId="2810" priority="2786" operator="equal">
      <formula>"jan."</formula>
    </cfRule>
  </conditionalFormatting>
  <conditionalFormatting sqref="G9">
    <cfRule type="cellIs" dxfId="2809" priority="2785" operator="equal">
      <formula>"jan."</formula>
    </cfRule>
  </conditionalFormatting>
  <conditionalFormatting sqref="G9">
    <cfRule type="cellIs" dxfId="2808" priority="2784" operator="equal">
      <formula>"jan."</formula>
    </cfRule>
  </conditionalFormatting>
  <conditionalFormatting sqref="G9">
    <cfRule type="cellIs" dxfId="2807" priority="2782" operator="equal">
      <formula>"jan."</formula>
    </cfRule>
  </conditionalFormatting>
  <conditionalFormatting sqref="G9">
    <cfRule type="cellIs" dxfId="2806" priority="2781" operator="equal">
      <formula>"jan."</formula>
    </cfRule>
  </conditionalFormatting>
  <conditionalFormatting sqref="G9">
    <cfRule type="cellIs" dxfId="2805" priority="2780" operator="equal">
      <formula>"jan."</formula>
    </cfRule>
  </conditionalFormatting>
  <conditionalFormatting sqref="G9">
    <cfRule type="cellIs" dxfId="2804" priority="2779" operator="equal">
      <formula>"jan."</formula>
    </cfRule>
  </conditionalFormatting>
  <conditionalFormatting sqref="G9">
    <cfRule type="cellIs" dxfId="2803" priority="2778" operator="equal">
      <formula>"jan."</formula>
    </cfRule>
  </conditionalFormatting>
  <conditionalFormatting sqref="G9">
    <cfRule type="cellIs" dxfId="2802" priority="2777" operator="equal">
      <formula>"jan."</formula>
    </cfRule>
  </conditionalFormatting>
  <conditionalFormatting sqref="G9">
    <cfRule type="cellIs" dxfId="2801" priority="2776" operator="equal">
      <formula>"jan."</formula>
    </cfRule>
  </conditionalFormatting>
  <conditionalFormatting sqref="G9">
    <cfRule type="cellIs" dxfId="2800" priority="2775" operator="equal">
      <formula>"jan."</formula>
    </cfRule>
  </conditionalFormatting>
  <conditionalFormatting sqref="G9">
    <cfRule type="cellIs" dxfId="2799" priority="2774" operator="equal">
      <formula>"jan."</formula>
    </cfRule>
  </conditionalFormatting>
  <conditionalFormatting sqref="G9">
    <cfRule type="cellIs" dxfId="2798" priority="2773" operator="equal">
      <formula>"jan."</formula>
    </cfRule>
  </conditionalFormatting>
  <conditionalFormatting sqref="G9">
    <cfRule type="cellIs" dxfId="2797" priority="2772" operator="equal">
      <formula>"jan."</formula>
    </cfRule>
  </conditionalFormatting>
  <conditionalFormatting sqref="G9">
    <cfRule type="cellIs" dxfId="2796" priority="2771" operator="equal">
      <formula>"jan."</formula>
    </cfRule>
  </conditionalFormatting>
  <conditionalFormatting sqref="G9">
    <cfRule type="cellIs" dxfId="2795" priority="2770" operator="equal">
      <formula>"jan."</formula>
    </cfRule>
  </conditionalFormatting>
  <conditionalFormatting sqref="G9">
    <cfRule type="cellIs" dxfId="2794" priority="2769" operator="equal">
      <formula>"jan."</formula>
    </cfRule>
  </conditionalFormatting>
  <conditionalFormatting sqref="G9">
    <cfRule type="cellIs" dxfId="2793" priority="2768" operator="equal">
      <formula>"jan."</formula>
    </cfRule>
  </conditionalFormatting>
  <conditionalFormatting sqref="G9">
    <cfRule type="cellIs" dxfId="2792" priority="2767" operator="equal">
      <formula>"jan."</formula>
    </cfRule>
  </conditionalFormatting>
  <conditionalFormatting sqref="G9">
    <cfRule type="cellIs" dxfId="2791" priority="2766" operator="equal">
      <formula>"jan."</formula>
    </cfRule>
  </conditionalFormatting>
  <conditionalFormatting sqref="G9">
    <cfRule type="cellIs" dxfId="2790" priority="2765" operator="equal">
      <formula>"jan."</formula>
    </cfRule>
  </conditionalFormatting>
  <conditionalFormatting sqref="G9">
    <cfRule type="cellIs" dxfId="2789" priority="2764" operator="equal">
      <formula>"jan."</formula>
    </cfRule>
  </conditionalFormatting>
  <conditionalFormatting sqref="G9">
    <cfRule type="cellIs" dxfId="2788" priority="2763" operator="equal">
      <formula>"jan."</formula>
    </cfRule>
  </conditionalFormatting>
  <conditionalFormatting sqref="G9">
    <cfRule type="cellIs" dxfId="2787" priority="2761" operator="equal">
      <formula>"jan."</formula>
    </cfRule>
  </conditionalFormatting>
  <conditionalFormatting sqref="G9">
    <cfRule type="cellIs" dxfId="2786" priority="2760" operator="equal">
      <formula>"jan."</formula>
    </cfRule>
  </conditionalFormatting>
  <conditionalFormatting sqref="G9">
    <cfRule type="cellIs" dxfId="2785" priority="2759" operator="equal">
      <formula>"jan."</formula>
    </cfRule>
  </conditionalFormatting>
  <conditionalFormatting sqref="G9">
    <cfRule type="cellIs" dxfId="2784" priority="2758" operator="equal">
      <formula>"jan."</formula>
    </cfRule>
  </conditionalFormatting>
  <conditionalFormatting sqref="G9">
    <cfRule type="cellIs" dxfId="2783" priority="2757" operator="equal">
      <formula>"jan."</formula>
    </cfRule>
  </conditionalFormatting>
  <conditionalFormatting sqref="G9">
    <cfRule type="cellIs" dxfId="2782" priority="2756" operator="equal">
      <formula>"jan."</formula>
    </cfRule>
  </conditionalFormatting>
  <conditionalFormatting sqref="G9">
    <cfRule type="cellIs" dxfId="2781" priority="2755" operator="equal">
      <formula>"jan."</formula>
    </cfRule>
  </conditionalFormatting>
  <conditionalFormatting sqref="G9">
    <cfRule type="cellIs" dxfId="2780" priority="2754" operator="equal">
      <formula>"jan."</formula>
    </cfRule>
  </conditionalFormatting>
  <conditionalFormatting sqref="G9">
    <cfRule type="cellIs" dxfId="2779" priority="2753" operator="equal">
      <formula>"jan."</formula>
    </cfRule>
  </conditionalFormatting>
  <conditionalFormatting sqref="G9">
    <cfRule type="cellIs" dxfId="2778" priority="2752" operator="equal">
      <formula>"jan."</formula>
    </cfRule>
  </conditionalFormatting>
  <conditionalFormatting sqref="G9">
    <cfRule type="cellIs" dxfId="2777" priority="2751" operator="equal">
      <formula>"jan."</formula>
    </cfRule>
  </conditionalFormatting>
  <conditionalFormatting sqref="G9">
    <cfRule type="cellIs" dxfId="2776" priority="2750" operator="equal">
      <formula>"jan."</formula>
    </cfRule>
  </conditionalFormatting>
  <conditionalFormatting sqref="G9">
    <cfRule type="cellIs" dxfId="2775" priority="2749" operator="equal">
      <formula>"jan."</formula>
    </cfRule>
  </conditionalFormatting>
  <conditionalFormatting sqref="G9">
    <cfRule type="cellIs" dxfId="2774" priority="2748" operator="equal">
      <formula>"jan."</formula>
    </cfRule>
  </conditionalFormatting>
  <conditionalFormatting sqref="G9">
    <cfRule type="cellIs" dxfId="2773" priority="2747" operator="equal">
      <formula>"jan."</formula>
    </cfRule>
  </conditionalFormatting>
  <conditionalFormatting sqref="G9">
    <cfRule type="cellIs" dxfId="2772" priority="2746" operator="equal">
      <formula>"jan."</formula>
    </cfRule>
  </conditionalFormatting>
  <conditionalFormatting sqref="G9">
    <cfRule type="cellIs" dxfId="2771" priority="2745" operator="equal">
      <formula>"jan."</formula>
    </cfRule>
  </conditionalFormatting>
  <conditionalFormatting sqref="G9">
    <cfRule type="cellIs" dxfId="2770" priority="2744" operator="equal">
      <formula>"jan."</formula>
    </cfRule>
  </conditionalFormatting>
  <conditionalFormatting sqref="G9">
    <cfRule type="cellIs" dxfId="2769" priority="2743" operator="equal">
      <formula>"jan."</formula>
    </cfRule>
  </conditionalFormatting>
  <conditionalFormatting sqref="G9">
    <cfRule type="cellIs" dxfId="2768" priority="2742" operator="equal">
      <formula>"jan."</formula>
    </cfRule>
  </conditionalFormatting>
  <conditionalFormatting sqref="G9">
    <cfRule type="cellIs" dxfId="2767" priority="2741" operator="equal">
      <formula>"jan."</formula>
    </cfRule>
  </conditionalFormatting>
  <conditionalFormatting sqref="G9">
    <cfRule type="cellIs" dxfId="2766" priority="2740" operator="equal">
      <formula>"jan."</formula>
    </cfRule>
  </conditionalFormatting>
  <conditionalFormatting sqref="G9">
    <cfRule type="cellIs" dxfId="2765" priority="2739" operator="equal">
      <formula>"jan."</formula>
    </cfRule>
  </conditionalFormatting>
  <conditionalFormatting sqref="G9">
    <cfRule type="cellIs" dxfId="2764" priority="2738" operator="equal">
      <formula>"jan."</formula>
    </cfRule>
  </conditionalFormatting>
  <conditionalFormatting sqref="G9">
    <cfRule type="cellIs" dxfId="2763" priority="2737" operator="equal">
      <formula>"jan."</formula>
    </cfRule>
  </conditionalFormatting>
  <conditionalFormatting sqref="G9">
    <cfRule type="cellIs" dxfId="2762" priority="2736" operator="equal">
      <formula>"jan."</formula>
    </cfRule>
  </conditionalFormatting>
  <conditionalFormatting sqref="G9">
    <cfRule type="cellIs" dxfId="2761" priority="2735" operator="equal">
      <formula>"jan."</formula>
    </cfRule>
  </conditionalFormatting>
  <conditionalFormatting sqref="G9">
    <cfRule type="cellIs" dxfId="2760" priority="2733" operator="equal">
      <formula>"jan."</formula>
    </cfRule>
  </conditionalFormatting>
  <conditionalFormatting sqref="G9">
    <cfRule type="cellIs" dxfId="2759" priority="2732" operator="equal">
      <formula>"jan."</formula>
    </cfRule>
  </conditionalFormatting>
  <conditionalFormatting sqref="G9">
    <cfRule type="cellIs" dxfId="2758" priority="2731" operator="equal">
      <formula>"jan."</formula>
    </cfRule>
  </conditionalFormatting>
  <conditionalFormatting sqref="G9">
    <cfRule type="cellIs" dxfId="2757" priority="2730" operator="equal">
      <formula>"jan."</formula>
    </cfRule>
  </conditionalFormatting>
  <conditionalFormatting sqref="G9">
    <cfRule type="cellIs" dxfId="2756" priority="2729" operator="equal">
      <formula>"jan."</formula>
    </cfRule>
  </conditionalFormatting>
  <conditionalFormatting sqref="G9">
    <cfRule type="cellIs" dxfId="2755" priority="2728" operator="equal">
      <formula>"jan."</formula>
    </cfRule>
  </conditionalFormatting>
  <conditionalFormatting sqref="G9">
    <cfRule type="cellIs" dxfId="2754" priority="2726" operator="equal">
      <formula>"jan."</formula>
    </cfRule>
  </conditionalFormatting>
  <conditionalFormatting sqref="G9">
    <cfRule type="cellIs" dxfId="2753" priority="2725" operator="equal">
      <formula>"jan."</formula>
    </cfRule>
  </conditionalFormatting>
  <conditionalFormatting sqref="G9">
    <cfRule type="cellIs" dxfId="2752" priority="2724" operator="equal">
      <formula>"jan."</formula>
    </cfRule>
  </conditionalFormatting>
  <conditionalFormatting sqref="G9">
    <cfRule type="cellIs" dxfId="2751" priority="2723" operator="equal">
      <formula>"jan."</formula>
    </cfRule>
  </conditionalFormatting>
  <conditionalFormatting sqref="G9">
    <cfRule type="cellIs" dxfId="2750" priority="2722" operator="equal">
      <formula>"jan."</formula>
    </cfRule>
  </conditionalFormatting>
  <conditionalFormatting sqref="G9">
    <cfRule type="cellIs" dxfId="2749" priority="2721" operator="equal">
      <formula>"jan."</formula>
    </cfRule>
  </conditionalFormatting>
  <conditionalFormatting sqref="G9">
    <cfRule type="cellIs" dxfId="2748" priority="2720" operator="equal">
      <formula>"jan."</formula>
    </cfRule>
  </conditionalFormatting>
  <conditionalFormatting sqref="G9">
    <cfRule type="cellIs" dxfId="2747" priority="2719" operator="equal">
      <formula>"jan."</formula>
    </cfRule>
  </conditionalFormatting>
  <conditionalFormatting sqref="G9">
    <cfRule type="cellIs" dxfId="2746" priority="2718" operator="equal">
      <formula>"jan."</formula>
    </cfRule>
  </conditionalFormatting>
  <conditionalFormatting sqref="G9">
    <cfRule type="cellIs" dxfId="2745" priority="2717" operator="equal">
      <formula>"jan."</formula>
    </cfRule>
  </conditionalFormatting>
  <conditionalFormatting sqref="G9">
    <cfRule type="cellIs" dxfId="2744" priority="2716" operator="equal">
      <formula>"jan."</formula>
    </cfRule>
  </conditionalFormatting>
  <conditionalFormatting sqref="G9">
    <cfRule type="cellIs" dxfId="2743" priority="2715" operator="equal">
      <formula>"jan."</formula>
    </cfRule>
  </conditionalFormatting>
  <conditionalFormatting sqref="G9">
    <cfRule type="cellIs" dxfId="2742" priority="2713" operator="equal">
      <formula>"jan."</formula>
    </cfRule>
  </conditionalFormatting>
  <conditionalFormatting sqref="G9">
    <cfRule type="cellIs" dxfId="2741" priority="2710" operator="equal">
      <formula>"jan."</formula>
    </cfRule>
  </conditionalFormatting>
  <conditionalFormatting sqref="G9">
    <cfRule type="cellIs" dxfId="2740" priority="2709" operator="equal">
      <formula>"jan."</formula>
    </cfRule>
  </conditionalFormatting>
  <conditionalFormatting sqref="G9">
    <cfRule type="cellIs" dxfId="2739" priority="2708" operator="equal">
      <formula>"jan."</formula>
    </cfRule>
  </conditionalFormatting>
  <conditionalFormatting sqref="G9">
    <cfRule type="cellIs" dxfId="2738" priority="2706" operator="equal">
      <formula>"jan."</formula>
    </cfRule>
  </conditionalFormatting>
  <conditionalFormatting sqref="G9">
    <cfRule type="cellIs" dxfId="2737" priority="2703" operator="equal">
      <formula>"jan."</formula>
    </cfRule>
  </conditionalFormatting>
  <conditionalFormatting sqref="G9">
    <cfRule type="cellIs" dxfId="2736" priority="2702" operator="equal">
      <formula>"jan."</formula>
    </cfRule>
  </conditionalFormatting>
  <conditionalFormatting sqref="G9">
    <cfRule type="cellIs" dxfId="2735" priority="2701" operator="equal">
      <formula>"jan."</formula>
    </cfRule>
  </conditionalFormatting>
  <conditionalFormatting sqref="G9">
    <cfRule type="cellIs" dxfId="2734" priority="2700" operator="equal">
      <formula>"jan."</formula>
    </cfRule>
  </conditionalFormatting>
  <conditionalFormatting sqref="G9">
    <cfRule type="cellIs" dxfId="2733" priority="2699" operator="equal">
      <formula>"jan."</formula>
    </cfRule>
  </conditionalFormatting>
  <conditionalFormatting sqref="G9">
    <cfRule type="cellIs" dxfId="2732" priority="2698" operator="equal">
      <formula>"jan."</formula>
    </cfRule>
  </conditionalFormatting>
  <conditionalFormatting sqref="G9">
    <cfRule type="cellIs" dxfId="2731" priority="2697" operator="equal">
      <formula>"jan."</formula>
    </cfRule>
  </conditionalFormatting>
  <conditionalFormatting sqref="G9">
    <cfRule type="cellIs" dxfId="2730" priority="2696" operator="equal">
      <formula>"jan."</formula>
    </cfRule>
  </conditionalFormatting>
  <conditionalFormatting sqref="G9">
    <cfRule type="cellIs" dxfId="2729" priority="2695" operator="equal">
      <formula>"jan."</formula>
    </cfRule>
  </conditionalFormatting>
  <conditionalFormatting sqref="G9">
    <cfRule type="cellIs" dxfId="2728" priority="2694" operator="equal">
      <formula>"jan."</formula>
    </cfRule>
  </conditionalFormatting>
  <conditionalFormatting sqref="G9">
    <cfRule type="cellIs" dxfId="2727" priority="2693" operator="equal">
      <formula>"jan."</formula>
    </cfRule>
  </conditionalFormatting>
  <conditionalFormatting sqref="G9">
    <cfRule type="cellIs" dxfId="2726" priority="2692" operator="equal">
      <formula>"jan."</formula>
    </cfRule>
  </conditionalFormatting>
  <conditionalFormatting sqref="G9">
    <cfRule type="cellIs" dxfId="2725" priority="2691" operator="equal">
      <formula>"jan."</formula>
    </cfRule>
  </conditionalFormatting>
  <conditionalFormatting sqref="G9">
    <cfRule type="cellIs" dxfId="2724" priority="2690" operator="equal">
      <formula>"jan."</formula>
    </cfRule>
  </conditionalFormatting>
  <conditionalFormatting sqref="G9">
    <cfRule type="cellIs" dxfId="2723" priority="2689" operator="equal">
      <formula>"jan."</formula>
    </cfRule>
  </conditionalFormatting>
  <conditionalFormatting sqref="G9">
    <cfRule type="cellIs" dxfId="2722" priority="2688" operator="equal">
      <formula>"jan."</formula>
    </cfRule>
  </conditionalFormatting>
  <conditionalFormatting sqref="G9">
    <cfRule type="cellIs" dxfId="2721" priority="2687" operator="equal">
      <formula>"jan."</formula>
    </cfRule>
  </conditionalFormatting>
  <conditionalFormatting sqref="G9">
    <cfRule type="cellIs" dxfId="2720" priority="2686" operator="equal">
      <formula>"jan."</formula>
    </cfRule>
  </conditionalFormatting>
  <conditionalFormatting sqref="G9">
    <cfRule type="cellIs" dxfId="2719" priority="2685" operator="equal">
      <formula>"jan."</formula>
    </cfRule>
  </conditionalFormatting>
  <conditionalFormatting sqref="G9">
    <cfRule type="cellIs" dxfId="2718" priority="2684" operator="equal">
      <formula>"jan."</formula>
    </cfRule>
  </conditionalFormatting>
  <conditionalFormatting sqref="G9">
    <cfRule type="cellIs" dxfId="2717" priority="2683" operator="equal">
      <formula>"jan."</formula>
    </cfRule>
  </conditionalFormatting>
  <conditionalFormatting sqref="G9">
    <cfRule type="cellIs" dxfId="2716" priority="2682" operator="equal">
      <formula>"jan."</formula>
    </cfRule>
  </conditionalFormatting>
  <conditionalFormatting sqref="G9">
    <cfRule type="cellIs" dxfId="2715" priority="2681" operator="equal">
      <formula>"jan."</formula>
    </cfRule>
  </conditionalFormatting>
  <conditionalFormatting sqref="G9">
    <cfRule type="cellIs" dxfId="2714" priority="2680" operator="equal">
      <formula>"jan."</formula>
    </cfRule>
  </conditionalFormatting>
  <conditionalFormatting sqref="G9">
    <cfRule type="cellIs" dxfId="2713" priority="2679" operator="equal">
      <formula>"jan."</formula>
    </cfRule>
  </conditionalFormatting>
  <conditionalFormatting sqref="G9">
    <cfRule type="cellIs" dxfId="2712" priority="2678" operator="equal">
      <formula>"jan."</formula>
    </cfRule>
  </conditionalFormatting>
  <conditionalFormatting sqref="G9">
    <cfRule type="cellIs" dxfId="2711" priority="2677" operator="equal">
      <formula>"jan."</formula>
    </cfRule>
  </conditionalFormatting>
  <conditionalFormatting sqref="G9">
    <cfRule type="cellIs" dxfId="2710" priority="2676" operator="equal">
      <formula>"jan."</formula>
    </cfRule>
  </conditionalFormatting>
  <conditionalFormatting sqref="G9">
    <cfRule type="cellIs" dxfId="2709" priority="2675" operator="equal">
      <formula>"jan."</formula>
    </cfRule>
  </conditionalFormatting>
  <conditionalFormatting sqref="G9">
    <cfRule type="cellIs" dxfId="2708" priority="2674" operator="equal">
      <formula>"jan."</formula>
    </cfRule>
  </conditionalFormatting>
  <conditionalFormatting sqref="G9">
    <cfRule type="cellIs" dxfId="2707" priority="2673" operator="equal">
      <formula>"jan."</formula>
    </cfRule>
  </conditionalFormatting>
  <conditionalFormatting sqref="G9">
    <cfRule type="cellIs" dxfId="2706" priority="2672" operator="equal">
      <formula>"jan."</formula>
    </cfRule>
  </conditionalFormatting>
  <conditionalFormatting sqref="G9">
    <cfRule type="cellIs" dxfId="2705" priority="2671" operator="equal">
      <formula>"jan."</formula>
    </cfRule>
  </conditionalFormatting>
  <conditionalFormatting sqref="G9">
    <cfRule type="cellIs" dxfId="2704" priority="2669" operator="equal">
      <formula>"jan."</formula>
    </cfRule>
  </conditionalFormatting>
  <conditionalFormatting sqref="G9">
    <cfRule type="cellIs" dxfId="2703" priority="2668" operator="equal">
      <formula>"jan."</formula>
    </cfRule>
  </conditionalFormatting>
  <conditionalFormatting sqref="G9">
    <cfRule type="cellIs" dxfId="2702" priority="2667" operator="equal">
      <formula>"jan."</formula>
    </cfRule>
  </conditionalFormatting>
  <conditionalFormatting sqref="G9">
    <cfRule type="cellIs" dxfId="2701" priority="2666" operator="equal">
      <formula>"jan."</formula>
    </cfRule>
  </conditionalFormatting>
  <conditionalFormatting sqref="G9">
    <cfRule type="cellIs" dxfId="2700" priority="2665" operator="equal">
      <formula>"jan."</formula>
    </cfRule>
  </conditionalFormatting>
  <conditionalFormatting sqref="G9">
    <cfRule type="cellIs" dxfId="2699" priority="2664" operator="equal">
      <formula>"jan."</formula>
    </cfRule>
  </conditionalFormatting>
  <conditionalFormatting sqref="G9">
    <cfRule type="cellIs" dxfId="2698" priority="2663" operator="equal">
      <formula>"jan."</formula>
    </cfRule>
  </conditionalFormatting>
  <conditionalFormatting sqref="G9">
    <cfRule type="cellIs" dxfId="2697" priority="2662" operator="equal">
      <formula>"jan."</formula>
    </cfRule>
  </conditionalFormatting>
  <conditionalFormatting sqref="G9">
    <cfRule type="cellIs" dxfId="2696" priority="2661" operator="equal">
      <formula>"jan."</formula>
    </cfRule>
  </conditionalFormatting>
  <conditionalFormatting sqref="G9">
    <cfRule type="cellIs" dxfId="2695" priority="2660" operator="equal">
      <formula>"jan."</formula>
    </cfRule>
  </conditionalFormatting>
  <conditionalFormatting sqref="G9">
    <cfRule type="cellIs" dxfId="2694" priority="2659" operator="equal">
      <formula>"jan."</formula>
    </cfRule>
  </conditionalFormatting>
  <conditionalFormatting sqref="G9">
    <cfRule type="cellIs" dxfId="2693" priority="2658" operator="equal">
      <formula>"jan."</formula>
    </cfRule>
  </conditionalFormatting>
  <conditionalFormatting sqref="G9">
    <cfRule type="cellIs" dxfId="2692" priority="2657" operator="equal">
      <formula>"jan."</formula>
    </cfRule>
  </conditionalFormatting>
  <conditionalFormatting sqref="G9">
    <cfRule type="cellIs" dxfId="2691" priority="2656" operator="equal">
      <formula>"jan."</formula>
    </cfRule>
  </conditionalFormatting>
  <conditionalFormatting sqref="G9">
    <cfRule type="cellIs" dxfId="2690" priority="2655" operator="equal">
      <formula>"jan."</formula>
    </cfRule>
  </conditionalFormatting>
  <conditionalFormatting sqref="G9">
    <cfRule type="cellIs" dxfId="2689" priority="2654" operator="equal">
      <formula>"jan."</formula>
    </cfRule>
  </conditionalFormatting>
  <conditionalFormatting sqref="G9">
    <cfRule type="cellIs" dxfId="2688" priority="2653" operator="equal">
      <formula>"jan."</formula>
    </cfRule>
  </conditionalFormatting>
  <conditionalFormatting sqref="G9">
    <cfRule type="cellIs" dxfId="2687" priority="2652" operator="equal">
      <formula>"jan."</formula>
    </cfRule>
  </conditionalFormatting>
  <conditionalFormatting sqref="G9">
    <cfRule type="cellIs" dxfId="2686" priority="2651" operator="equal">
      <formula>"jan."</formula>
    </cfRule>
  </conditionalFormatting>
  <conditionalFormatting sqref="G9">
    <cfRule type="cellIs" dxfId="2685" priority="2650" operator="equal">
      <formula>"jan."</formula>
    </cfRule>
  </conditionalFormatting>
  <conditionalFormatting sqref="G9">
    <cfRule type="cellIs" dxfId="2684" priority="2649" operator="equal">
      <formula>"jan."</formula>
    </cfRule>
  </conditionalFormatting>
  <conditionalFormatting sqref="G9">
    <cfRule type="cellIs" dxfId="2683" priority="2648" operator="equal">
      <formula>"jan."</formula>
    </cfRule>
  </conditionalFormatting>
  <conditionalFormatting sqref="G9">
    <cfRule type="cellIs" dxfId="2682" priority="2647" operator="equal">
      <formula>"jan."</formula>
    </cfRule>
  </conditionalFormatting>
  <conditionalFormatting sqref="G9">
    <cfRule type="cellIs" dxfId="2681" priority="2646" operator="equal">
      <formula>"jan."</formula>
    </cfRule>
  </conditionalFormatting>
  <conditionalFormatting sqref="G9">
    <cfRule type="cellIs" dxfId="2680" priority="2645" operator="equal">
      <formula>"jan."</formula>
    </cfRule>
  </conditionalFormatting>
  <conditionalFormatting sqref="G9">
    <cfRule type="cellIs" dxfId="2679" priority="2644" operator="equal">
      <formula>"jan."</formula>
    </cfRule>
  </conditionalFormatting>
  <conditionalFormatting sqref="G9">
    <cfRule type="cellIs" dxfId="2678" priority="2643" operator="equal">
      <formula>"jan."</formula>
    </cfRule>
  </conditionalFormatting>
  <conditionalFormatting sqref="G9">
    <cfRule type="cellIs" dxfId="2677" priority="2642" operator="equal">
      <formula>"jan."</formula>
    </cfRule>
  </conditionalFormatting>
  <conditionalFormatting sqref="G9">
    <cfRule type="cellIs" dxfId="2676" priority="2641" operator="equal">
      <formula>"jan."</formula>
    </cfRule>
  </conditionalFormatting>
  <conditionalFormatting sqref="G9">
    <cfRule type="cellIs" dxfId="2675" priority="2640" operator="equal">
      <formula>"jan."</formula>
    </cfRule>
  </conditionalFormatting>
  <conditionalFormatting sqref="G9">
    <cfRule type="cellIs" dxfId="2674" priority="2639" operator="equal">
      <formula>"jan."</formula>
    </cfRule>
  </conditionalFormatting>
  <conditionalFormatting sqref="G9">
    <cfRule type="cellIs" dxfId="2673" priority="2638" operator="equal">
      <formula>"jan."</formula>
    </cfRule>
  </conditionalFormatting>
  <conditionalFormatting sqref="G9">
    <cfRule type="cellIs" dxfId="2672" priority="2637" operator="equal">
      <formula>"jan."</formula>
    </cfRule>
  </conditionalFormatting>
  <conditionalFormatting sqref="G9">
    <cfRule type="cellIs" dxfId="2671" priority="2636" operator="equal">
      <formula>"jan."</formula>
    </cfRule>
  </conditionalFormatting>
  <conditionalFormatting sqref="G9">
    <cfRule type="cellIs" dxfId="2670" priority="2635" operator="equal">
      <formula>"jan."</formula>
    </cfRule>
  </conditionalFormatting>
  <conditionalFormatting sqref="G9">
    <cfRule type="cellIs" dxfId="2669" priority="2634" operator="equal">
      <formula>"jan."</formula>
    </cfRule>
  </conditionalFormatting>
  <conditionalFormatting sqref="G9">
    <cfRule type="cellIs" dxfId="2668" priority="2633" operator="equal">
      <formula>"jan."</formula>
    </cfRule>
  </conditionalFormatting>
  <conditionalFormatting sqref="G9">
    <cfRule type="cellIs" dxfId="2667" priority="2632" operator="equal">
      <formula>"jan."</formula>
    </cfRule>
  </conditionalFormatting>
  <conditionalFormatting sqref="G9">
    <cfRule type="cellIs" dxfId="2666" priority="2631" operator="equal">
      <formula>"jan."</formula>
    </cfRule>
  </conditionalFormatting>
  <conditionalFormatting sqref="G9">
    <cfRule type="cellIs" dxfId="2665" priority="2630" operator="equal">
      <formula>"jan."</formula>
    </cfRule>
  </conditionalFormatting>
  <conditionalFormatting sqref="G9">
    <cfRule type="cellIs" dxfId="2664" priority="2629" operator="equal">
      <formula>"jan."</formula>
    </cfRule>
  </conditionalFormatting>
  <conditionalFormatting sqref="G9">
    <cfRule type="cellIs" dxfId="2663" priority="2628" operator="equal">
      <formula>"jan."</formula>
    </cfRule>
  </conditionalFormatting>
  <conditionalFormatting sqref="G9">
    <cfRule type="cellIs" dxfId="2662" priority="2626" operator="equal">
      <formula>"jan."</formula>
    </cfRule>
  </conditionalFormatting>
  <conditionalFormatting sqref="G9">
    <cfRule type="cellIs" dxfId="2661" priority="2625" operator="equal">
      <formula>"jan."</formula>
    </cfRule>
  </conditionalFormatting>
  <conditionalFormatting sqref="G9">
    <cfRule type="cellIs" dxfId="2660" priority="2624" operator="equal">
      <formula>"jan."</formula>
    </cfRule>
  </conditionalFormatting>
  <conditionalFormatting sqref="G9">
    <cfRule type="cellIs" dxfId="2659" priority="2623" operator="equal">
      <formula>"jan."</formula>
    </cfRule>
  </conditionalFormatting>
  <conditionalFormatting sqref="G9">
    <cfRule type="cellIs" dxfId="2658" priority="2622" operator="equal">
      <formula>"jan."</formula>
    </cfRule>
  </conditionalFormatting>
  <conditionalFormatting sqref="G9">
    <cfRule type="cellIs" dxfId="2657" priority="2621" operator="equal">
      <formula>"jan."</formula>
    </cfRule>
  </conditionalFormatting>
  <conditionalFormatting sqref="G9">
    <cfRule type="cellIs" dxfId="2656" priority="2620" operator="equal">
      <formula>"jan."</formula>
    </cfRule>
  </conditionalFormatting>
  <conditionalFormatting sqref="G9">
    <cfRule type="cellIs" dxfId="2655" priority="2619" operator="equal">
      <formula>"jan."</formula>
    </cfRule>
  </conditionalFormatting>
  <conditionalFormatting sqref="G9">
    <cfRule type="cellIs" dxfId="2654" priority="2618" operator="equal">
      <formula>"jan."</formula>
    </cfRule>
  </conditionalFormatting>
  <conditionalFormatting sqref="G9">
    <cfRule type="cellIs" dxfId="2653" priority="2617" operator="equal">
      <formula>"jan."</formula>
    </cfRule>
  </conditionalFormatting>
  <conditionalFormatting sqref="G9">
    <cfRule type="cellIs" dxfId="2652" priority="2616" operator="equal">
      <formula>"jan."</formula>
    </cfRule>
  </conditionalFormatting>
  <conditionalFormatting sqref="G9">
    <cfRule type="cellIs" dxfId="2651" priority="2615" operator="equal">
      <formula>"jan."</formula>
    </cfRule>
  </conditionalFormatting>
  <conditionalFormatting sqref="G9">
    <cfRule type="cellIs" dxfId="2650" priority="2614" operator="equal">
      <formula>"jan."</formula>
    </cfRule>
  </conditionalFormatting>
  <conditionalFormatting sqref="G9">
    <cfRule type="cellIs" dxfId="2649" priority="2613" operator="equal">
      <formula>"jan."</formula>
    </cfRule>
  </conditionalFormatting>
  <conditionalFormatting sqref="G9">
    <cfRule type="cellIs" dxfId="2648" priority="2612" operator="equal">
      <formula>"jan."</formula>
    </cfRule>
  </conditionalFormatting>
  <conditionalFormatting sqref="G9">
    <cfRule type="cellIs" dxfId="2647" priority="2611" operator="equal">
      <formula>"jan."</formula>
    </cfRule>
  </conditionalFormatting>
  <conditionalFormatting sqref="G9">
    <cfRule type="cellIs" dxfId="2646" priority="2610" operator="equal">
      <formula>"jan."</formula>
    </cfRule>
  </conditionalFormatting>
  <conditionalFormatting sqref="G9">
    <cfRule type="cellIs" dxfId="2645" priority="2609" operator="equal">
      <formula>"jan."</formula>
    </cfRule>
  </conditionalFormatting>
  <conditionalFormatting sqref="G9">
    <cfRule type="cellIs" dxfId="2644" priority="2608" operator="equal">
      <formula>"jan."</formula>
    </cfRule>
  </conditionalFormatting>
  <conditionalFormatting sqref="G9">
    <cfRule type="cellIs" dxfId="2643" priority="2607" operator="equal">
      <formula>"jan."</formula>
    </cfRule>
  </conditionalFormatting>
  <conditionalFormatting sqref="G9">
    <cfRule type="cellIs" dxfId="2642" priority="2606" operator="equal">
      <formula>"jan."</formula>
    </cfRule>
  </conditionalFormatting>
  <conditionalFormatting sqref="G9">
    <cfRule type="cellIs" dxfId="2641" priority="2605" operator="equal">
      <formula>"jan."</formula>
    </cfRule>
  </conditionalFormatting>
  <conditionalFormatting sqref="G9">
    <cfRule type="cellIs" dxfId="2640" priority="2604" operator="equal">
      <formula>"jan."</formula>
    </cfRule>
  </conditionalFormatting>
  <conditionalFormatting sqref="G9">
    <cfRule type="cellIs" dxfId="2639" priority="2603" operator="equal">
      <formula>"jan."</formula>
    </cfRule>
  </conditionalFormatting>
  <conditionalFormatting sqref="G9">
    <cfRule type="cellIs" dxfId="2638" priority="2602" operator="equal">
      <formula>"jan."</formula>
    </cfRule>
  </conditionalFormatting>
  <conditionalFormatting sqref="G9">
    <cfRule type="cellIs" dxfId="2637" priority="2601" operator="equal">
      <formula>"jan."</formula>
    </cfRule>
  </conditionalFormatting>
  <conditionalFormatting sqref="G9">
    <cfRule type="cellIs" dxfId="2636" priority="2600" operator="equal">
      <formula>"jan."</formula>
    </cfRule>
  </conditionalFormatting>
  <conditionalFormatting sqref="G9">
    <cfRule type="cellIs" dxfId="2635" priority="2599" operator="equal">
      <formula>"jan."</formula>
    </cfRule>
  </conditionalFormatting>
  <conditionalFormatting sqref="G9">
    <cfRule type="cellIs" dxfId="2634" priority="2598" operator="equal">
      <formula>"jan."</formula>
    </cfRule>
  </conditionalFormatting>
  <conditionalFormatting sqref="G9">
    <cfRule type="cellIs" dxfId="2633" priority="2597" operator="equal">
      <formula>"jan."</formula>
    </cfRule>
  </conditionalFormatting>
  <conditionalFormatting sqref="G9">
    <cfRule type="cellIs" dxfId="2632" priority="2595" operator="equal">
      <formula>"jan."</formula>
    </cfRule>
  </conditionalFormatting>
  <conditionalFormatting sqref="G9">
    <cfRule type="cellIs" dxfId="2631" priority="2592" operator="equal">
      <formula>"jan."</formula>
    </cfRule>
  </conditionalFormatting>
  <conditionalFormatting sqref="G9">
    <cfRule type="cellIs" dxfId="2630" priority="2591" operator="equal">
      <formula>"jan."</formula>
    </cfRule>
  </conditionalFormatting>
  <conditionalFormatting sqref="G9">
    <cfRule type="cellIs" dxfId="2629" priority="2590" operator="equal">
      <formula>"jan."</formula>
    </cfRule>
  </conditionalFormatting>
  <conditionalFormatting sqref="G9">
    <cfRule type="cellIs" dxfId="2628" priority="2589" operator="equal">
      <formula>"jan."</formula>
    </cfRule>
  </conditionalFormatting>
  <conditionalFormatting sqref="G9">
    <cfRule type="cellIs" dxfId="2627" priority="2588" operator="equal">
      <formula>"jan."</formula>
    </cfRule>
  </conditionalFormatting>
  <conditionalFormatting sqref="G9">
    <cfRule type="cellIs" dxfId="2626" priority="2587" operator="equal">
      <formula>"jan."</formula>
    </cfRule>
  </conditionalFormatting>
  <conditionalFormatting sqref="G9">
    <cfRule type="cellIs" dxfId="2625" priority="2586" operator="equal">
      <formula>"jan."</formula>
    </cfRule>
  </conditionalFormatting>
  <conditionalFormatting sqref="G9">
    <cfRule type="cellIs" dxfId="2624" priority="2585" operator="equal">
      <formula>"jan."</formula>
    </cfRule>
  </conditionalFormatting>
  <conditionalFormatting sqref="G9">
    <cfRule type="cellIs" dxfId="2623" priority="2584" operator="equal">
      <formula>"jan."</formula>
    </cfRule>
  </conditionalFormatting>
  <conditionalFormatting sqref="G9">
    <cfRule type="cellIs" dxfId="2622" priority="2583" operator="equal">
      <formula>"jan."</formula>
    </cfRule>
  </conditionalFormatting>
  <conditionalFormatting sqref="G9">
    <cfRule type="cellIs" dxfId="2621" priority="2582" operator="equal">
      <formula>"jan."</formula>
    </cfRule>
  </conditionalFormatting>
  <conditionalFormatting sqref="G9">
    <cfRule type="cellIs" dxfId="2620" priority="2581" operator="equal">
      <formula>"jan."</formula>
    </cfRule>
  </conditionalFormatting>
  <conditionalFormatting sqref="G9">
    <cfRule type="cellIs" dxfId="2619" priority="2580" operator="equal">
      <formula>"jan."</formula>
    </cfRule>
  </conditionalFormatting>
  <conditionalFormatting sqref="G9">
    <cfRule type="cellIs" dxfId="2618" priority="2579" operator="equal">
      <formula>"jan."</formula>
    </cfRule>
  </conditionalFormatting>
  <conditionalFormatting sqref="G9">
    <cfRule type="cellIs" dxfId="2617" priority="2578" operator="equal">
      <formula>"jan."</formula>
    </cfRule>
  </conditionalFormatting>
  <conditionalFormatting sqref="G9">
    <cfRule type="cellIs" dxfId="2616" priority="2577" operator="equal">
      <formula>"jan."</formula>
    </cfRule>
  </conditionalFormatting>
  <conditionalFormatting sqref="G9">
    <cfRule type="cellIs" dxfId="2615" priority="2576" operator="equal">
      <formula>"jan."</formula>
    </cfRule>
  </conditionalFormatting>
  <conditionalFormatting sqref="G9">
    <cfRule type="cellIs" dxfId="2614" priority="2575" operator="equal">
      <formula>"jan."</formula>
    </cfRule>
  </conditionalFormatting>
  <conditionalFormatting sqref="G9">
    <cfRule type="cellIs" dxfId="2613" priority="2574" operator="equal">
      <formula>"jan."</formula>
    </cfRule>
  </conditionalFormatting>
  <conditionalFormatting sqref="G9">
    <cfRule type="cellIs" dxfId="2612" priority="2573" operator="equal">
      <formula>"jan."</formula>
    </cfRule>
  </conditionalFormatting>
  <conditionalFormatting sqref="G9">
    <cfRule type="cellIs" dxfId="2611" priority="2572" operator="equal">
      <formula>"jan."</formula>
    </cfRule>
  </conditionalFormatting>
  <conditionalFormatting sqref="G9">
    <cfRule type="cellIs" dxfId="2610" priority="2571" operator="equal">
      <formula>"jan."</formula>
    </cfRule>
  </conditionalFormatting>
  <conditionalFormatting sqref="G9">
    <cfRule type="cellIs" dxfId="2609" priority="2570" operator="equal">
      <formula>"jan."</formula>
    </cfRule>
  </conditionalFormatting>
  <conditionalFormatting sqref="G9">
    <cfRule type="cellIs" dxfId="2608" priority="2569" operator="equal">
      <formula>"jan."</formula>
    </cfRule>
  </conditionalFormatting>
  <conditionalFormatting sqref="G9">
    <cfRule type="cellIs" dxfId="2607" priority="2568" operator="equal">
      <formula>"jan."</formula>
    </cfRule>
  </conditionalFormatting>
  <conditionalFormatting sqref="G9">
    <cfRule type="cellIs" dxfId="2606" priority="2567" operator="equal">
      <formula>"jan."</formula>
    </cfRule>
  </conditionalFormatting>
  <conditionalFormatting sqref="G9">
    <cfRule type="cellIs" dxfId="2605" priority="2566" operator="equal">
      <formula>"jan."</formula>
    </cfRule>
  </conditionalFormatting>
  <conditionalFormatting sqref="G9">
    <cfRule type="cellIs" dxfId="2604" priority="2565" operator="equal">
      <formula>"jan."</formula>
    </cfRule>
  </conditionalFormatting>
  <conditionalFormatting sqref="G9">
    <cfRule type="cellIs" dxfId="2603" priority="2564" operator="equal">
      <formula>"jan."</formula>
    </cfRule>
  </conditionalFormatting>
  <conditionalFormatting sqref="G9">
    <cfRule type="cellIs" dxfId="2602" priority="2563" operator="equal">
      <formula>"jan."</formula>
    </cfRule>
  </conditionalFormatting>
  <conditionalFormatting sqref="G9">
    <cfRule type="cellIs" dxfId="2601" priority="2562" operator="equal">
      <formula>"jan."</formula>
    </cfRule>
  </conditionalFormatting>
  <conditionalFormatting sqref="G9">
    <cfRule type="cellIs" dxfId="2600" priority="2561" operator="equal">
      <formula>"jan."</formula>
    </cfRule>
  </conditionalFormatting>
  <conditionalFormatting sqref="G9">
    <cfRule type="cellIs" dxfId="2599" priority="2560" operator="equal">
      <formula>"jan."</formula>
    </cfRule>
  </conditionalFormatting>
  <conditionalFormatting sqref="G9">
    <cfRule type="cellIs" dxfId="2598" priority="2559" operator="equal">
      <formula>"jan."</formula>
    </cfRule>
  </conditionalFormatting>
  <conditionalFormatting sqref="G9">
    <cfRule type="cellIs" dxfId="2597" priority="2558" operator="equal">
      <formula>"jan."</formula>
    </cfRule>
  </conditionalFormatting>
  <conditionalFormatting sqref="G9">
    <cfRule type="cellIs" dxfId="2596" priority="2557" operator="equal">
      <formula>"jan."</formula>
    </cfRule>
  </conditionalFormatting>
  <conditionalFormatting sqref="G9">
    <cfRule type="cellIs" dxfId="2595" priority="2556" operator="equal">
      <formula>"jan."</formula>
    </cfRule>
  </conditionalFormatting>
  <conditionalFormatting sqref="G9">
    <cfRule type="cellIs" dxfId="2594" priority="2555" operator="equal">
      <formula>"jan."</formula>
    </cfRule>
  </conditionalFormatting>
  <conditionalFormatting sqref="G9">
    <cfRule type="cellIs" dxfId="2593" priority="2554" operator="equal">
      <formula>"jan."</formula>
    </cfRule>
  </conditionalFormatting>
  <conditionalFormatting sqref="G9">
    <cfRule type="cellIs" dxfId="2592" priority="2553" operator="equal">
      <formula>"jan."</formula>
    </cfRule>
  </conditionalFormatting>
  <conditionalFormatting sqref="G9">
    <cfRule type="cellIs" dxfId="2591" priority="2552" operator="equal">
      <formula>"jan."</formula>
    </cfRule>
  </conditionalFormatting>
  <conditionalFormatting sqref="G9">
    <cfRule type="cellIs" dxfId="2590" priority="2551" operator="equal">
      <formula>"jan."</formula>
    </cfRule>
  </conditionalFormatting>
  <conditionalFormatting sqref="G9">
    <cfRule type="cellIs" dxfId="2589" priority="2550" operator="equal">
      <formula>"jan."</formula>
    </cfRule>
  </conditionalFormatting>
  <conditionalFormatting sqref="G9">
    <cfRule type="cellIs" dxfId="2588" priority="2549" operator="equal">
      <formula>"jan."</formula>
    </cfRule>
  </conditionalFormatting>
  <conditionalFormatting sqref="G9">
    <cfRule type="cellIs" dxfId="2587" priority="2548" operator="equal">
      <formula>"jan."</formula>
    </cfRule>
  </conditionalFormatting>
  <conditionalFormatting sqref="G9">
    <cfRule type="cellIs" dxfId="2586" priority="2547" operator="equal">
      <formula>"jan."</formula>
    </cfRule>
  </conditionalFormatting>
  <conditionalFormatting sqref="G9">
    <cfRule type="cellIs" dxfId="2585" priority="2546" operator="equal">
      <formula>"jan."</formula>
    </cfRule>
  </conditionalFormatting>
  <conditionalFormatting sqref="G9">
    <cfRule type="cellIs" dxfId="2584" priority="2545" operator="equal">
      <formula>"jan."</formula>
    </cfRule>
  </conditionalFormatting>
  <conditionalFormatting sqref="G9">
    <cfRule type="cellIs" dxfId="2583" priority="2544" operator="equal">
      <formula>"jan."</formula>
    </cfRule>
  </conditionalFormatting>
  <conditionalFormatting sqref="G9">
    <cfRule type="cellIs" dxfId="2582" priority="2543" operator="equal">
      <formula>"jan."</formula>
    </cfRule>
  </conditionalFormatting>
  <conditionalFormatting sqref="G9">
    <cfRule type="cellIs" dxfId="2581" priority="2542" operator="equal">
      <formula>"jan."</formula>
    </cfRule>
  </conditionalFormatting>
  <conditionalFormatting sqref="G9">
    <cfRule type="cellIs" dxfId="2580" priority="2541" operator="equal">
      <formula>"jan."</formula>
    </cfRule>
  </conditionalFormatting>
  <conditionalFormatting sqref="G9">
    <cfRule type="cellIs" dxfId="2579" priority="2539" operator="equal">
      <formula>"jan."</formula>
    </cfRule>
  </conditionalFormatting>
  <conditionalFormatting sqref="G9">
    <cfRule type="cellIs" dxfId="2578" priority="2538" operator="equal">
      <formula>"jan."</formula>
    </cfRule>
  </conditionalFormatting>
  <conditionalFormatting sqref="G9">
    <cfRule type="cellIs" dxfId="2577" priority="2537" operator="equal">
      <formula>"jan."</formula>
    </cfRule>
  </conditionalFormatting>
  <conditionalFormatting sqref="G9">
    <cfRule type="cellIs" dxfId="2576" priority="2533" operator="equal">
      <formula>"jan."</formula>
    </cfRule>
  </conditionalFormatting>
  <conditionalFormatting sqref="G9">
    <cfRule type="cellIs" dxfId="2575" priority="2532" operator="equal">
      <formula>"jan."</formula>
    </cfRule>
  </conditionalFormatting>
  <conditionalFormatting sqref="G9">
    <cfRule type="cellIs" dxfId="2574" priority="2531" operator="equal">
      <formula>"jan."</formula>
    </cfRule>
  </conditionalFormatting>
  <conditionalFormatting sqref="G9">
    <cfRule type="cellIs" dxfId="2573" priority="2530" operator="equal">
      <formula>"jan."</formula>
    </cfRule>
  </conditionalFormatting>
  <conditionalFormatting sqref="G9">
    <cfRule type="cellIs" dxfId="2572" priority="2529" operator="equal">
      <formula>"jan."</formula>
    </cfRule>
  </conditionalFormatting>
  <conditionalFormatting sqref="G9">
    <cfRule type="cellIs" dxfId="2571" priority="2528" operator="equal">
      <formula>"jan."</formula>
    </cfRule>
  </conditionalFormatting>
  <conditionalFormatting sqref="G9">
    <cfRule type="cellIs" dxfId="2570" priority="2527" operator="equal">
      <formula>"jan."</formula>
    </cfRule>
  </conditionalFormatting>
  <conditionalFormatting sqref="G9">
    <cfRule type="cellIs" dxfId="2569" priority="2526" operator="equal">
      <formula>"jan."</formula>
    </cfRule>
  </conditionalFormatting>
  <conditionalFormatting sqref="G9">
    <cfRule type="cellIs" dxfId="2568" priority="2525" operator="equal">
      <formula>"jan."</formula>
    </cfRule>
  </conditionalFormatting>
  <conditionalFormatting sqref="G9">
    <cfRule type="cellIs" dxfId="2567" priority="2524" operator="equal">
      <formula>"jan."</formula>
    </cfRule>
  </conditionalFormatting>
  <conditionalFormatting sqref="G9">
    <cfRule type="cellIs" dxfId="2566" priority="2523" operator="equal">
      <formula>"jan."</formula>
    </cfRule>
  </conditionalFormatting>
  <conditionalFormatting sqref="G9">
    <cfRule type="cellIs" dxfId="2565" priority="2522" operator="equal">
      <formula>"jan."</formula>
    </cfRule>
  </conditionalFormatting>
  <conditionalFormatting sqref="G9">
    <cfRule type="cellIs" dxfId="2564" priority="2521" operator="equal">
      <formula>"jan."</formula>
    </cfRule>
  </conditionalFormatting>
  <conditionalFormatting sqref="G9">
    <cfRule type="cellIs" dxfId="2563" priority="2520" operator="equal">
      <formula>"jan."</formula>
    </cfRule>
  </conditionalFormatting>
  <conditionalFormatting sqref="G9">
    <cfRule type="cellIs" dxfId="2562" priority="2519" operator="equal">
      <formula>"jan."</formula>
    </cfRule>
  </conditionalFormatting>
  <conditionalFormatting sqref="G9">
    <cfRule type="cellIs" dxfId="2561" priority="2518" operator="equal">
      <formula>"jan."</formula>
    </cfRule>
  </conditionalFormatting>
  <conditionalFormatting sqref="G9">
    <cfRule type="cellIs" dxfId="2560" priority="2517" operator="equal">
      <formula>"jan."</formula>
    </cfRule>
  </conditionalFormatting>
  <conditionalFormatting sqref="G9">
    <cfRule type="cellIs" dxfId="2559" priority="2516" operator="equal">
      <formula>"jan."</formula>
    </cfRule>
  </conditionalFormatting>
  <conditionalFormatting sqref="G9">
    <cfRule type="cellIs" dxfId="2558" priority="2515" operator="equal">
      <formula>"jan."</formula>
    </cfRule>
  </conditionalFormatting>
  <conditionalFormatting sqref="G9">
    <cfRule type="cellIs" dxfId="2557" priority="2514" operator="equal">
      <formula>"jan."</formula>
    </cfRule>
  </conditionalFormatting>
  <conditionalFormatting sqref="G9">
    <cfRule type="cellIs" dxfId="2556" priority="2513" operator="equal">
      <formula>"jan."</formula>
    </cfRule>
  </conditionalFormatting>
  <conditionalFormatting sqref="G9">
    <cfRule type="cellIs" dxfId="2555" priority="2512" operator="equal">
      <formula>"jan."</formula>
    </cfRule>
  </conditionalFormatting>
  <conditionalFormatting sqref="G9">
    <cfRule type="cellIs" dxfId="2554" priority="2511" operator="equal">
      <formula>"jan."</formula>
    </cfRule>
  </conditionalFormatting>
  <conditionalFormatting sqref="G9">
    <cfRule type="cellIs" dxfId="2553" priority="2510" operator="equal">
      <formula>"jan."</formula>
    </cfRule>
  </conditionalFormatting>
  <conditionalFormatting sqref="G9">
    <cfRule type="cellIs" dxfId="2552" priority="2509" operator="equal">
      <formula>"jan."</formula>
    </cfRule>
  </conditionalFormatting>
  <conditionalFormatting sqref="G9">
    <cfRule type="cellIs" dxfId="2551" priority="2508" operator="equal">
      <formula>"jan."</formula>
    </cfRule>
  </conditionalFormatting>
  <conditionalFormatting sqref="G9">
    <cfRule type="cellIs" dxfId="2550" priority="2507" operator="equal">
      <formula>"jan."</formula>
    </cfRule>
  </conditionalFormatting>
  <conditionalFormatting sqref="G9">
    <cfRule type="cellIs" dxfId="2549" priority="2506" operator="equal">
      <formula>"jan."</formula>
    </cfRule>
  </conditionalFormatting>
  <conditionalFormatting sqref="G9">
    <cfRule type="cellIs" dxfId="2548" priority="2505" operator="equal">
      <formula>"jan."</formula>
    </cfRule>
  </conditionalFormatting>
  <conditionalFormatting sqref="G9">
    <cfRule type="cellIs" dxfId="2547" priority="2504" operator="equal">
      <formula>"jan."</formula>
    </cfRule>
  </conditionalFormatting>
  <conditionalFormatting sqref="G9">
    <cfRule type="cellIs" dxfId="2546" priority="2503" operator="equal">
      <formula>"jan."</formula>
    </cfRule>
  </conditionalFormatting>
  <conditionalFormatting sqref="G9">
    <cfRule type="cellIs" dxfId="2545" priority="2502" operator="equal">
      <formula>"jan."</formula>
    </cfRule>
  </conditionalFormatting>
  <conditionalFormatting sqref="G9">
    <cfRule type="cellIs" dxfId="2544" priority="2501" operator="equal">
      <formula>"jan."</formula>
    </cfRule>
  </conditionalFormatting>
  <conditionalFormatting sqref="G9">
    <cfRule type="cellIs" dxfId="2543" priority="2499" operator="equal">
      <formula>"jan."</formula>
    </cfRule>
  </conditionalFormatting>
  <conditionalFormatting sqref="G9">
    <cfRule type="cellIs" dxfId="2542" priority="2498" operator="equal">
      <formula>"jan."</formula>
    </cfRule>
  </conditionalFormatting>
  <conditionalFormatting sqref="G9">
    <cfRule type="cellIs" dxfId="2541" priority="2496" operator="equal">
      <formula>"jan."</formula>
    </cfRule>
  </conditionalFormatting>
  <conditionalFormatting sqref="G9">
    <cfRule type="cellIs" dxfId="2540" priority="2495" operator="equal">
      <formula>"jan."</formula>
    </cfRule>
  </conditionalFormatting>
  <conditionalFormatting sqref="G9">
    <cfRule type="cellIs" dxfId="2539" priority="2494" operator="equal">
      <formula>"jan."</formula>
    </cfRule>
  </conditionalFormatting>
  <conditionalFormatting sqref="G9">
    <cfRule type="cellIs" dxfId="2538" priority="2493" operator="equal">
      <formula>"jan."</formula>
    </cfRule>
  </conditionalFormatting>
  <conditionalFormatting sqref="G9">
    <cfRule type="cellIs" dxfId="2537" priority="2492" operator="equal">
      <formula>"jan."</formula>
    </cfRule>
  </conditionalFormatting>
  <conditionalFormatting sqref="G9">
    <cfRule type="cellIs" dxfId="2536" priority="2490" operator="equal">
      <formula>"jan."</formula>
    </cfRule>
  </conditionalFormatting>
  <conditionalFormatting sqref="G9">
    <cfRule type="cellIs" dxfId="2535" priority="2489" operator="equal">
      <formula>"jan."</formula>
    </cfRule>
  </conditionalFormatting>
  <conditionalFormatting sqref="G9">
    <cfRule type="cellIs" dxfId="2534" priority="2487" operator="equal">
      <formula>"jan."</formula>
    </cfRule>
  </conditionalFormatting>
  <conditionalFormatting sqref="G9">
    <cfRule type="cellIs" dxfId="2533" priority="2486" operator="equal">
      <formula>"jan."</formula>
    </cfRule>
  </conditionalFormatting>
  <conditionalFormatting sqref="G9">
    <cfRule type="cellIs" dxfId="2532" priority="2485" operator="equal">
      <formula>"jan."</formula>
    </cfRule>
  </conditionalFormatting>
  <conditionalFormatting sqref="G9">
    <cfRule type="cellIs" dxfId="2531" priority="2484" operator="equal">
      <formula>"jan."</formula>
    </cfRule>
  </conditionalFormatting>
  <conditionalFormatting sqref="G9">
    <cfRule type="cellIs" dxfId="2530" priority="2483" operator="equal">
      <formula>"jan."</formula>
    </cfRule>
  </conditionalFormatting>
  <conditionalFormatting sqref="G9">
    <cfRule type="cellIs" dxfId="2529" priority="2482" operator="equal">
      <formula>"jan."</formula>
    </cfRule>
  </conditionalFormatting>
  <conditionalFormatting sqref="G9">
    <cfRule type="cellIs" dxfId="2528" priority="2481" operator="equal">
      <formula>"jan."</formula>
    </cfRule>
  </conditionalFormatting>
  <conditionalFormatting sqref="G9">
    <cfRule type="cellIs" dxfId="2527" priority="2480" operator="equal">
      <formula>"jan."</formula>
    </cfRule>
  </conditionalFormatting>
  <conditionalFormatting sqref="G9">
    <cfRule type="cellIs" dxfId="2526" priority="2479" operator="equal">
      <formula>"jan."</formula>
    </cfRule>
  </conditionalFormatting>
  <conditionalFormatting sqref="G9">
    <cfRule type="cellIs" dxfId="2525" priority="2478" operator="equal">
      <formula>"jan."</formula>
    </cfRule>
  </conditionalFormatting>
  <conditionalFormatting sqref="G9">
    <cfRule type="cellIs" dxfId="2524" priority="2477" operator="equal">
      <formula>"jan."</formula>
    </cfRule>
  </conditionalFormatting>
  <conditionalFormatting sqref="G9">
    <cfRule type="cellIs" dxfId="2523" priority="2476" operator="equal">
      <formula>"jan."</formula>
    </cfRule>
  </conditionalFormatting>
  <conditionalFormatting sqref="G9">
    <cfRule type="cellIs" dxfId="2522" priority="2475" operator="equal">
      <formula>"jan."</formula>
    </cfRule>
  </conditionalFormatting>
  <conditionalFormatting sqref="G9">
    <cfRule type="cellIs" dxfId="2521" priority="2474" operator="equal">
      <formula>"jan."</formula>
    </cfRule>
  </conditionalFormatting>
  <conditionalFormatting sqref="G9">
    <cfRule type="cellIs" dxfId="2520" priority="2473" operator="equal">
      <formula>"jan."</formula>
    </cfRule>
  </conditionalFormatting>
  <conditionalFormatting sqref="G9">
    <cfRule type="cellIs" dxfId="2519" priority="2472" operator="equal">
      <formula>"jan."</formula>
    </cfRule>
  </conditionalFormatting>
  <conditionalFormatting sqref="G9">
    <cfRule type="cellIs" dxfId="2518" priority="2471" operator="equal">
      <formula>"jan."</formula>
    </cfRule>
  </conditionalFormatting>
  <conditionalFormatting sqref="G9">
    <cfRule type="cellIs" dxfId="2517" priority="2470" operator="equal">
      <formula>"jan."</formula>
    </cfRule>
  </conditionalFormatting>
  <conditionalFormatting sqref="G9">
    <cfRule type="cellIs" dxfId="2516" priority="2469" operator="equal">
      <formula>"jan."</formula>
    </cfRule>
  </conditionalFormatting>
  <conditionalFormatting sqref="G9">
    <cfRule type="cellIs" dxfId="2515" priority="2468" operator="equal">
      <formula>"jan."</formula>
    </cfRule>
  </conditionalFormatting>
  <conditionalFormatting sqref="G9">
    <cfRule type="cellIs" dxfId="2514" priority="2467" operator="equal">
      <formula>"jan."</formula>
    </cfRule>
  </conditionalFormatting>
  <conditionalFormatting sqref="G9">
    <cfRule type="cellIs" dxfId="2513" priority="2466" operator="equal">
      <formula>"jan."</formula>
    </cfRule>
  </conditionalFormatting>
  <conditionalFormatting sqref="G9">
    <cfRule type="cellIs" dxfId="2512" priority="2465" operator="equal">
      <formula>"jan."</formula>
    </cfRule>
  </conditionalFormatting>
  <conditionalFormatting sqref="G9">
    <cfRule type="cellIs" dxfId="2511" priority="2464" operator="equal">
      <formula>"jan."</formula>
    </cfRule>
  </conditionalFormatting>
  <conditionalFormatting sqref="G9">
    <cfRule type="cellIs" dxfId="2510" priority="2463" operator="equal">
      <formula>"jan."</formula>
    </cfRule>
  </conditionalFormatting>
  <conditionalFormatting sqref="G9">
    <cfRule type="cellIs" dxfId="2509" priority="2462" operator="equal">
      <formula>"jan."</formula>
    </cfRule>
  </conditionalFormatting>
  <conditionalFormatting sqref="G9">
    <cfRule type="cellIs" dxfId="2508" priority="2461" operator="equal">
      <formula>"jan."</formula>
    </cfRule>
  </conditionalFormatting>
  <conditionalFormatting sqref="G9">
    <cfRule type="cellIs" dxfId="2507" priority="2460" operator="equal">
      <formula>"jan."</formula>
    </cfRule>
  </conditionalFormatting>
  <conditionalFormatting sqref="G9">
    <cfRule type="cellIs" dxfId="2506" priority="2459" operator="equal">
      <formula>"jan."</formula>
    </cfRule>
  </conditionalFormatting>
  <conditionalFormatting sqref="G9">
    <cfRule type="cellIs" dxfId="2505" priority="2458" operator="equal">
      <formula>"jan."</formula>
    </cfRule>
  </conditionalFormatting>
  <conditionalFormatting sqref="G9">
    <cfRule type="cellIs" dxfId="2504" priority="2457" operator="equal">
      <formula>"jan."</formula>
    </cfRule>
  </conditionalFormatting>
  <conditionalFormatting sqref="G9">
    <cfRule type="cellIs" dxfId="2503" priority="2456" operator="equal">
      <formula>"jan."</formula>
    </cfRule>
  </conditionalFormatting>
  <conditionalFormatting sqref="G9">
    <cfRule type="cellIs" dxfId="2502" priority="2455" operator="equal">
      <formula>"jan."</formula>
    </cfRule>
  </conditionalFormatting>
  <conditionalFormatting sqref="G9">
    <cfRule type="cellIs" dxfId="2501" priority="2454" operator="equal">
      <formula>"jan."</formula>
    </cfRule>
  </conditionalFormatting>
  <conditionalFormatting sqref="G9">
    <cfRule type="cellIs" dxfId="2500" priority="2453" operator="equal">
      <formula>"jan."</formula>
    </cfRule>
  </conditionalFormatting>
  <conditionalFormatting sqref="G9">
    <cfRule type="cellIs" dxfId="2499" priority="2452" operator="equal">
      <formula>"jan."</formula>
    </cfRule>
  </conditionalFormatting>
  <conditionalFormatting sqref="G9">
    <cfRule type="cellIs" dxfId="2498" priority="2451" operator="equal">
      <formula>"jan."</formula>
    </cfRule>
  </conditionalFormatting>
  <conditionalFormatting sqref="G9">
    <cfRule type="cellIs" dxfId="2497" priority="2450" operator="equal">
      <formula>"jan."</formula>
    </cfRule>
  </conditionalFormatting>
  <conditionalFormatting sqref="G9">
    <cfRule type="cellIs" dxfId="2496" priority="2449" operator="equal">
      <formula>"jan."</formula>
    </cfRule>
  </conditionalFormatting>
  <conditionalFormatting sqref="G9">
    <cfRule type="cellIs" dxfId="2495" priority="2448" operator="equal">
      <formula>"jan."</formula>
    </cfRule>
  </conditionalFormatting>
  <conditionalFormatting sqref="G9">
    <cfRule type="cellIs" dxfId="2494" priority="2447" operator="equal">
      <formula>"jan."</formula>
    </cfRule>
  </conditionalFormatting>
  <conditionalFormatting sqref="G9">
    <cfRule type="cellIs" dxfId="2493" priority="2446" operator="equal">
      <formula>"jan."</formula>
    </cfRule>
  </conditionalFormatting>
  <conditionalFormatting sqref="G9">
    <cfRule type="cellIs" dxfId="2492" priority="2445" operator="equal">
      <formula>"jan."</formula>
    </cfRule>
  </conditionalFormatting>
  <conditionalFormatting sqref="G9">
    <cfRule type="cellIs" dxfId="2491" priority="2444" operator="equal">
      <formula>"jan."</formula>
    </cfRule>
  </conditionalFormatting>
  <conditionalFormatting sqref="G9">
    <cfRule type="cellIs" dxfId="2490" priority="2442" operator="equal">
      <formula>"jan."</formula>
    </cfRule>
  </conditionalFormatting>
  <conditionalFormatting sqref="G9">
    <cfRule type="cellIs" dxfId="2489" priority="2441" operator="equal">
      <formula>"jan."</formula>
    </cfRule>
  </conditionalFormatting>
  <conditionalFormatting sqref="G9">
    <cfRule type="cellIs" dxfId="2488" priority="2440" operator="equal">
      <formula>"jan."</formula>
    </cfRule>
  </conditionalFormatting>
  <conditionalFormatting sqref="G9">
    <cfRule type="cellIs" dxfId="2487" priority="2439" operator="equal">
      <formula>"jan."</formula>
    </cfRule>
  </conditionalFormatting>
  <conditionalFormatting sqref="G9">
    <cfRule type="cellIs" dxfId="2486" priority="2438" operator="equal">
      <formula>"jan."</formula>
    </cfRule>
  </conditionalFormatting>
  <conditionalFormatting sqref="G9">
    <cfRule type="cellIs" dxfId="2485" priority="2437" operator="equal">
      <formula>"jan."</formula>
    </cfRule>
  </conditionalFormatting>
  <conditionalFormatting sqref="G9">
    <cfRule type="cellIs" dxfId="2484" priority="2436" operator="equal">
      <formula>"jan."</formula>
    </cfRule>
  </conditionalFormatting>
  <conditionalFormatting sqref="G9">
    <cfRule type="cellIs" dxfId="2483" priority="2435" operator="equal">
      <formula>"jan."</formula>
    </cfRule>
  </conditionalFormatting>
  <conditionalFormatting sqref="G9">
    <cfRule type="cellIs" dxfId="2482" priority="2434" operator="equal">
      <formula>"jan."</formula>
    </cfRule>
  </conditionalFormatting>
  <conditionalFormatting sqref="G9">
    <cfRule type="cellIs" dxfId="2481" priority="2433" operator="equal">
      <formula>"jan."</formula>
    </cfRule>
  </conditionalFormatting>
  <conditionalFormatting sqref="G9">
    <cfRule type="cellIs" dxfId="2480" priority="2432" operator="equal">
      <formula>"jan."</formula>
    </cfRule>
  </conditionalFormatting>
  <conditionalFormatting sqref="G9">
    <cfRule type="cellIs" dxfId="2479" priority="2431" operator="equal">
      <formula>"jan."</formula>
    </cfRule>
  </conditionalFormatting>
  <conditionalFormatting sqref="G9">
    <cfRule type="cellIs" dxfId="2478" priority="2430" operator="equal">
      <formula>"jan."</formula>
    </cfRule>
  </conditionalFormatting>
  <conditionalFormatting sqref="G9">
    <cfRule type="cellIs" dxfId="2477" priority="2429" operator="equal">
      <formula>"jan."</formula>
    </cfRule>
  </conditionalFormatting>
  <conditionalFormatting sqref="G9">
    <cfRule type="cellIs" dxfId="2476" priority="2428" operator="equal">
      <formula>"jan."</formula>
    </cfRule>
  </conditionalFormatting>
  <conditionalFormatting sqref="G9">
    <cfRule type="cellIs" dxfId="2475" priority="2427" operator="equal">
      <formula>"jan."</formula>
    </cfRule>
  </conditionalFormatting>
  <conditionalFormatting sqref="G9">
    <cfRule type="cellIs" dxfId="2474" priority="2426" operator="equal">
      <formula>"jan."</formula>
    </cfRule>
  </conditionalFormatting>
  <conditionalFormatting sqref="G9">
    <cfRule type="cellIs" dxfId="2473" priority="2425" operator="equal">
      <formula>"jan."</formula>
    </cfRule>
  </conditionalFormatting>
  <conditionalFormatting sqref="G9">
    <cfRule type="cellIs" dxfId="2472" priority="2424" operator="equal">
      <formula>"jan."</formula>
    </cfRule>
  </conditionalFormatting>
  <conditionalFormatting sqref="G9">
    <cfRule type="cellIs" dxfId="2471" priority="2423" operator="equal">
      <formula>"jan."</formula>
    </cfRule>
  </conditionalFormatting>
  <conditionalFormatting sqref="G9">
    <cfRule type="cellIs" dxfId="2470" priority="2422" operator="equal">
      <formula>"jan."</formula>
    </cfRule>
  </conditionalFormatting>
  <conditionalFormatting sqref="G9">
    <cfRule type="cellIs" dxfId="2469" priority="2420" operator="equal">
      <formula>"jan."</formula>
    </cfRule>
  </conditionalFormatting>
  <conditionalFormatting sqref="G9">
    <cfRule type="cellIs" dxfId="2468" priority="2419" operator="equal">
      <formula>"jan."</formula>
    </cfRule>
  </conditionalFormatting>
  <conditionalFormatting sqref="G9">
    <cfRule type="cellIs" dxfId="2467" priority="2418" operator="equal">
      <formula>"jan."</formula>
    </cfRule>
  </conditionalFormatting>
  <conditionalFormatting sqref="G9">
    <cfRule type="cellIs" dxfId="2466" priority="2417" operator="equal">
      <formula>"jan."</formula>
    </cfRule>
  </conditionalFormatting>
  <conditionalFormatting sqref="G9">
    <cfRule type="cellIs" dxfId="2465" priority="2416" operator="equal">
      <formula>"jan."</formula>
    </cfRule>
  </conditionalFormatting>
  <conditionalFormatting sqref="G9">
    <cfRule type="cellIs" dxfId="2464" priority="2415" operator="equal">
      <formula>"jan."</formula>
    </cfRule>
  </conditionalFormatting>
  <conditionalFormatting sqref="G9">
    <cfRule type="cellIs" dxfId="2463" priority="2414" operator="equal">
      <formula>"jan."</formula>
    </cfRule>
  </conditionalFormatting>
  <conditionalFormatting sqref="G9">
    <cfRule type="cellIs" dxfId="2462" priority="2413" operator="equal">
      <formula>"jan."</formula>
    </cfRule>
  </conditionalFormatting>
  <conditionalFormatting sqref="G9">
    <cfRule type="cellIs" dxfId="2461" priority="2412" operator="equal">
      <formula>"jan."</formula>
    </cfRule>
  </conditionalFormatting>
  <conditionalFormatting sqref="G9">
    <cfRule type="cellIs" dxfId="2460" priority="2411" operator="equal">
      <formula>"jan."</formula>
    </cfRule>
  </conditionalFormatting>
  <conditionalFormatting sqref="G9">
    <cfRule type="cellIs" dxfId="2459" priority="2410" operator="equal">
      <formula>"jan."</formula>
    </cfRule>
  </conditionalFormatting>
  <conditionalFormatting sqref="G9">
    <cfRule type="cellIs" dxfId="2458" priority="2409" operator="equal">
      <formula>"jan."</formula>
    </cfRule>
  </conditionalFormatting>
  <conditionalFormatting sqref="G9">
    <cfRule type="cellIs" dxfId="2457" priority="2408" operator="equal">
      <formula>"jan."</formula>
    </cfRule>
  </conditionalFormatting>
  <conditionalFormatting sqref="G9">
    <cfRule type="cellIs" dxfId="2456" priority="2407" operator="equal">
      <formula>"jan."</formula>
    </cfRule>
  </conditionalFormatting>
  <conditionalFormatting sqref="G9">
    <cfRule type="cellIs" dxfId="2455" priority="2405" operator="equal">
      <formula>"jan."</formula>
    </cfRule>
  </conditionalFormatting>
  <conditionalFormatting sqref="G9">
    <cfRule type="cellIs" dxfId="2454" priority="2404" operator="equal">
      <formula>"jan."</formula>
    </cfRule>
  </conditionalFormatting>
  <conditionalFormatting sqref="G9">
    <cfRule type="cellIs" dxfId="2453" priority="2403" operator="equal">
      <formula>"jan."</formula>
    </cfRule>
  </conditionalFormatting>
  <conditionalFormatting sqref="G9">
    <cfRule type="cellIs" dxfId="2452" priority="2402" operator="equal">
      <formula>"jan."</formula>
    </cfRule>
  </conditionalFormatting>
  <conditionalFormatting sqref="G9">
    <cfRule type="cellIs" dxfId="2451" priority="2401" operator="equal">
      <formula>"jan."</formula>
    </cfRule>
  </conditionalFormatting>
  <conditionalFormatting sqref="G9">
    <cfRule type="cellIs" dxfId="2450" priority="2397" operator="equal">
      <formula>"jan."</formula>
    </cfRule>
  </conditionalFormatting>
  <conditionalFormatting sqref="G9">
    <cfRule type="cellIs" dxfId="2449" priority="2396" operator="equal">
      <formula>"jan."</formula>
    </cfRule>
  </conditionalFormatting>
  <conditionalFormatting sqref="G9">
    <cfRule type="cellIs" dxfId="2448" priority="2395" operator="equal">
      <formula>"jan."</formula>
    </cfRule>
  </conditionalFormatting>
  <conditionalFormatting sqref="G9">
    <cfRule type="cellIs" dxfId="2447" priority="2393" operator="equal">
      <formula>"jan."</formula>
    </cfRule>
  </conditionalFormatting>
  <conditionalFormatting sqref="G9">
    <cfRule type="cellIs" dxfId="2446" priority="2392" operator="equal">
      <formula>"jan."</formula>
    </cfRule>
  </conditionalFormatting>
  <conditionalFormatting sqref="G9">
    <cfRule type="cellIs" dxfId="2445" priority="2391" operator="equal">
      <formula>"jan."</formula>
    </cfRule>
  </conditionalFormatting>
  <conditionalFormatting sqref="G9">
    <cfRule type="cellIs" dxfId="2444" priority="2390" operator="equal">
      <formula>"jan."</formula>
    </cfRule>
  </conditionalFormatting>
  <conditionalFormatting sqref="G9">
    <cfRule type="cellIs" dxfId="2443" priority="2389" operator="equal">
      <formula>"jan."</formula>
    </cfRule>
  </conditionalFormatting>
  <conditionalFormatting sqref="G9">
    <cfRule type="cellIs" dxfId="2442" priority="2388" operator="equal">
      <formula>"jan."</formula>
    </cfRule>
  </conditionalFormatting>
  <conditionalFormatting sqref="G9">
    <cfRule type="cellIs" dxfId="2441" priority="2387" operator="equal">
      <formula>"jan."</formula>
    </cfRule>
  </conditionalFormatting>
  <conditionalFormatting sqref="G9">
    <cfRule type="cellIs" dxfId="2440" priority="2386" operator="equal">
      <formula>"jan."</formula>
    </cfRule>
  </conditionalFormatting>
  <conditionalFormatting sqref="G9">
    <cfRule type="cellIs" dxfId="2439" priority="2385" operator="equal">
      <formula>"jan."</formula>
    </cfRule>
  </conditionalFormatting>
  <conditionalFormatting sqref="G9">
    <cfRule type="cellIs" dxfId="2438" priority="2383" operator="equal">
      <formula>"jan."</formula>
    </cfRule>
  </conditionalFormatting>
  <conditionalFormatting sqref="G9">
    <cfRule type="cellIs" dxfId="2437" priority="2382" operator="equal">
      <formula>"jan."</formula>
    </cfRule>
  </conditionalFormatting>
  <conditionalFormatting sqref="G9">
    <cfRule type="cellIs" dxfId="2436" priority="2381" operator="equal">
      <formula>"jan."</formula>
    </cfRule>
  </conditionalFormatting>
  <conditionalFormatting sqref="G9">
    <cfRule type="cellIs" dxfId="2435" priority="2380" operator="equal">
      <formula>"jan."</formula>
    </cfRule>
  </conditionalFormatting>
  <conditionalFormatting sqref="G9">
    <cfRule type="cellIs" dxfId="2434" priority="2379" operator="equal">
      <formula>"jan."</formula>
    </cfRule>
  </conditionalFormatting>
  <conditionalFormatting sqref="G9">
    <cfRule type="cellIs" dxfId="2433" priority="2378" operator="equal">
      <formula>"jan."</formula>
    </cfRule>
  </conditionalFormatting>
  <conditionalFormatting sqref="G9">
    <cfRule type="cellIs" dxfId="2432" priority="2377" operator="equal">
      <formula>"jan."</formula>
    </cfRule>
  </conditionalFormatting>
  <conditionalFormatting sqref="G9">
    <cfRule type="cellIs" dxfId="2431" priority="2376" operator="equal">
      <formula>"jan."</formula>
    </cfRule>
  </conditionalFormatting>
  <conditionalFormatting sqref="G9">
    <cfRule type="cellIs" dxfId="2430" priority="2375" operator="equal">
      <formula>"jan."</formula>
    </cfRule>
  </conditionalFormatting>
  <conditionalFormatting sqref="G9">
    <cfRule type="cellIs" dxfId="2429" priority="2374" operator="equal">
      <formula>"jan."</formula>
    </cfRule>
  </conditionalFormatting>
  <conditionalFormatting sqref="G9">
    <cfRule type="cellIs" dxfId="2428" priority="2373" operator="equal">
      <formula>"jan."</formula>
    </cfRule>
  </conditionalFormatting>
  <conditionalFormatting sqref="G9">
    <cfRule type="cellIs" dxfId="2427" priority="2370" operator="equal">
      <formula>"jan."</formula>
    </cfRule>
  </conditionalFormatting>
  <conditionalFormatting sqref="G9">
    <cfRule type="cellIs" dxfId="2426" priority="2369" operator="equal">
      <formula>"jan."</formula>
    </cfRule>
  </conditionalFormatting>
  <conditionalFormatting sqref="G9">
    <cfRule type="cellIs" dxfId="2425" priority="2368" operator="equal">
      <formula>"jan."</formula>
    </cfRule>
  </conditionalFormatting>
  <conditionalFormatting sqref="G9">
    <cfRule type="cellIs" dxfId="2424" priority="2367" operator="equal">
      <formula>"jan."</formula>
    </cfRule>
  </conditionalFormatting>
  <conditionalFormatting sqref="G9">
    <cfRule type="cellIs" dxfId="2423" priority="2366" operator="equal">
      <formula>"jan."</formula>
    </cfRule>
  </conditionalFormatting>
  <conditionalFormatting sqref="G9">
    <cfRule type="cellIs" dxfId="2422" priority="2365" operator="equal">
      <formula>"jan."</formula>
    </cfRule>
  </conditionalFormatting>
  <conditionalFormatting sqref="G9">
    <cfRule type="cellIs" dxfId="2421" priority="2364" operator="equal">
      <formula>"jan."</formula>
    </cfRule>
  </conditionalFormatting>
  <conditionalFormatting sqref="G9">
    <cfRule type="cellIs" dxfId="2420" priority="2363" operator="equal">
      <formula>"jan."</formula>
    </cfRule>
  </conditionalFormatting>
  <conditionalFormatting sqref="G9">
    <cfRule type="cellIs" dxfId="2419" priority="2362" operator="equal">
      <formula>"jan."</formula>
    </cfRule>
  </conditionalFormatting>
  <conditionalFormatting sqref="G9">
    <cfRule type="cellIs" dxfId="2418" priority="2360" operator="equal">
      <formula>"jan."</formula>
    </cfRule>
  </conditionalFormatting>
  <conditionalFormatting sqref="G9">
    <cfRule type="cellIs" dxfId="2417" priority="2358" operator="equal">
      <formula>"jan."</formula>
    </cfRule>
  </conditionalFormatting>
  <conditionalFormatting sqref="G9">
    <cfRule type="cellIs" dxfId="2416" priority="2951" operator="equal">
      <formula>"jan."</formula>
    </cfRule>
  </conditionalFormatting>
  <conditionalFormatting sqref="G9">
    <cfRule type="cellIs" dxfId="2415" priority="2949" operator="equal">
      <formula>"jan."</formula>
    </cfRule>
  </conditionalFormatting>
  <conditionalFormatting sqref="G9">
    <cfRule type="cellIs" dxfId="2414" priority="2894" operator="equal">
      <formula>"jan."</formula>
    </cfRule>
  </conditionalFormatting>
  <conditionalFormatting sqref="G9">
    <cfRule type="cellIs" dxfId="2413" priority="2820" operator="equal">
      <formula>"jan."</formula>
    </cfRule>
  </conditionalFormatting>
  <conditionalFormatting sqref="G9">
    <cfRule type="cellIs" dxfId="2412" priority="2819" operator="equal">
      <formula>"jan."</formula>
    </cfRule>
  </conditionalFormatting>
  <conditionalFormatting sqref="G9">
    <cfRule type="cellIs" dxfId="2411" priority="2783" operator="equal">
      <formula>"jan."</formula>
    </cfRule>
  </conditionalFormatting>
  <conditionalFormatting sqref="G9">
    <cfRule type="cellIs" dxfId="2410" priority="2762" operator="equal">
      <formula>"jan."</formula>
    </cfRule>
  </conditionalFormatting>
  <conditionalFormatting sqref="G9">
    <cfRule type="cellIs" dxfId="2409" priority="2734" operator="equal">
      <formula>"jan."</formula>
    </cfRule>
  </conditionalFormatting>
  <conditionalFormatting sqref="G9">
    <cfRule type="cellIs" dxfId="2408" priority="2727" operator="equal">
      <formula>"jan."</formula>
    </cfRule>
  </conditionalFormatting>
  <conditionalFormatting sqref="G9">
    <cfRule type="cellIs" dxfId="2407" priority="2714" operator="equal">
      <formula>"jan."</formula>
    </cfRule>
  </conditionalFormatting>
  <conditionalFormatting sqref="G9">
    <cfRule type="cellIs" dxfId="2406" priority="2712" operator="equal">
      <formula>"jan."</formula>
    </cfRule>
  </conditionalFormatting>
  <conditionalFormatting sqref="G9">
    <cfRule type="cellIs" dxfId="2405" priority="2711" operator="equal">
      <formula>"jan."</formula>
    </cfRule>
  </conditionalFormatting>
  <conditionalFormatting sqref="G9">
    <cfRule type="cellIs" dxfId="2404" priority="2707" operator="equal">
      <formula>"jan."</formula>
    </cfRule>
  </conditionalFormatting>
  <conditionalFormatting sqref="G9">
    <cfRule type="cellIs" dxfId="2403" priority="2705" operator="equal">
      <formula>"jan."</formula>
    </cfRule>
  </conditionalFormatting>
  <conditionalFormatting sqref="G9">
    <cfRule type="cellIs" dxfId="2402" priority="2704" operator="equal">
      <formula>"jan."</formula>
    </cfRule>
  </conditionalFormatting>
  <conditionalFormatting sqref="G9">
    <cfRule type="cellIs" dxfId="2401" priority="2670" operator="equal">
      <formula>"jan."</formula>
    </cfRule>
  </conditionalFormatting>
  <conditionalFormatting sqref="G9">
    <cfRule type="cellIs" dxfId="2400" priority="2627" operator="equal">
      <formula>"jan."</formula>
    </cfRule>
  </conditionalFormatting>
  <conditionalFormatting sqref="G9">
    <cfRule type="cellIs" dxfId="2399" priority="2596" operator="equal">
      <formula>"jan."</formula>
    </cfRule>
  </conditionalFormatting>
  <conditionalFormatting sqref="G9">
    <cfRule type="cellIs" dxfId="2398" priority="2594" operator="equal">
      <formula>"jan."</formula>
    </cfRule>
  </conditionalFormatting>
  <conditionalFormatting sqref="G9">
    <cfRule type="cellIs" dxfId="2397" priority="2593" operator="equal">
      <formula>"jan."</formula>
    </cfRule>
  </conditionalFormatting>
  <conditionalFormatting sqref="G9">
    <cfRule type="cellIs" dxfId="2396" priority="2540" operator="equal">
      <formula>"jan."</formula>
    </cfRule>
  </conditionalFormatting>
  <conditionalFormatting sqref="G9">
    <cfRule type="cellIs" dxfId="2395" priority="2536" operator="equal">
      <formula>"jan."</formula>
    </cfRule>
  </conditionalFormatting>
  <conditionalFormatting sqref="G9">
    <cfRule type="cellIs" dxfId="2394" priority="2535" operator="equal">
      <formula>"jan."</formula>
    </cfRule>
  </conditionalFormatting>
  <conditionalFormatting sqref="G9">
    <cfRule type="cellIs" dxfId="2393" priority="2534" operator="equal">
      <formula>"jan."</formula>
    </cfRule>
  </conditionalFormatting>
  <conditionalFormatting sqref="G9">
    <cfRule type="cellIs" dxfId="2392" priority="2500" operator="equal">
      <formula>"jan."</formula>
    </cfRule>
  </conditionalFormatting>
  <conditionalFormatting sqref="G9">
    <cfRule type="cellIs" dxfId="2391" priority="2497" operator="equal">
      <formula>"jan."</formula>
    </cfRule>
  </conditionalFormatting>
  <conditionalFormatting sqref="G9">
    <cfRule type="cellIs" dxfId="2390" priority="2491" operator="equal">
      <formula>"jan."</formula>
    </cfRule>
  </conditionalFormatting>
  <conditionalFormatting sqref="G9">
    <cfRule type="cellIs" dxfId="2389" priority="2488" operator="equal">
      <formula>"jan."</formula>
    </cfRule>
  </conditionalFormatting>
  <conditionalFormatting sqref="G9">
    <cfRule type="cellIs" dxfId="2388" priority="2443" operator="equal">
      <formula>"jan."</formula>
    </cfRule>
  </conditionalFormatting>
  <conditionalFormatting sqref="G9">
    <cfRule type="cellIs" dxfId="2387" priority="2421" operator="equal">
      <formula>"jan."</formula>
    </cfRule>
  </conditionalFormatting>
  <conditionalFormatting sqref="G9">
    <cfRule type="cellIs" dxfId="2386" priority="2406" operator="equal">
      <formula>"jan."</formula>
    </cfRule>
  </conditionalFormatting>
  <conditionalFormatting sqref="G9">
    <cfRule type="cellIs" dxfId="2385" priority="2400" operator="equal">
      <formula>"jan."</formula>
    </cfRule>
  </conditionalFormatting>
  <conditionalFormatting sqref="G9">
    <cfRule type="cellIs" dxfId="2384" priority="2399" operator="equal">
      <formula>"jan."</formula>
    </cfRule>
  </conditionalFormatting>
  <conditionalFormatting sqref="G9">
    <cfRule type="cellIs" dxfId="2383" priority="2398" operator="equal">
      <formula>"jan."</formula>
    </cfRule>
  </conditionalFormatting>
  <conditionalFormatting sqref="G9">
    <cfRule type="cellIs" dxfId="2382" priority="2394" operator="equal">
      <formula>"jan."</formula>
    </cfRule>
  </conditionalFormatting>
  <conditionalFormatting sqref="G9">
    <cfRule type="cellIs" dxfId="2381" priority="2384" operator="equal">
      <formula>"jan."</formula>
    </cfRule>
  </conditionalFormatting>
  <conditionalFormatting sqref="G9">
    <cfRule type="cellIs" dxfId="2380" priority="2372" operator="equal">
      <formula>"jan."</formula>
    </cfRule>
  </conditionalFormatting>
  <conditionalFormatting sqref="G9">
    <cfRule type="cellIs" dxfId="2379" priority="2371" operator="equal">
      <formula>"jan."</formula>
    </cfRule>
  </conditionalFormatting>
  <conditionalFormatting sqref="G9">
    <cfRule type="cellIs" dxfId="2378" priority="2361" operator="equal">
      <formula>"jan."</formula>
    </cfRule>
  </conditionalFormatting>
  <conditionalFormatting sqref="G9">
    <cfRule type="cellIs" dxfId="2377" priority="2359" operator="equal">
      <formula>"jan."</formula>
    </cfRule>
  </conditionalFormatting>
  <conditionalFormatting sqref="G9">
    <cfRule type="cellIs" dxfId="2376" priority="2357" operator="equal">
      <formula>"jan."</formula>
    </cfRule>
  </conditionalFormatting>
  <conditionalFormatting sqref="G9">
    <cfRule type="cellIs" dxfId="2375" priority="2355" operator="equal">
      <formula>"jan."</formula>
    </cfRule>
  </conditionalFormatting>
  <conditionalFormatting sqref="G9">
    <cfRule type="cellIs" dxfId="2374" priority="2354" operator="equal">
      <formula>"jan."</formula>
    </cfRule>
  </conditionalFormatting>
  <conditionalFormatting sqref="G9">
    <cfRule type="cellIs" dxfId="2373" priority="2353" operator="equal">
      <formula>"jan."</formula>
    </cfRule>
  </conditionalFormatting>
  <conditionalFormatting sqref="G9">
    <cfRule type="cellIs" dxfId="2372" priority="2352" operator="equal">
      <formula>"jan."</formula>
    </cfRule>
  </conditionalFormatting>
  <conditionalFormatting sqref="G9">
    <cfRule type="cellIs" dxfId="2371" priority="2351" operator="equal">
      <formula>"jan."</formula>
    </cfRule>
  </conditionalFormatting>
  <conditionalFormatting sqref="G9">
    <cfRule type="cellIs" dxfId="2370" priority="2350" operator="equal">
      <formula>"jan."</formula>
    </cfRule>
  </conditionalFormatting>
  <conditionalFormatting sqref="G9">
    <cfRule type="cellIs" dxfId="2369" priority="2349" operator="equal">
      <formula>"jan."</formula>
    </cfRule>
  </conditionalFormatting>
  <conditionalFormatting sqref="G9">
    <cfRule type="cellIs" dxfId="2368" priority="2348" operator="equal">
      <formula>"jan."</formula>
    </cfRule>
  </conditionalFormatting>
  <conditionalFormatting sqref="G9">
    <cfRule type="cellIs" dxfId="2367" priority="2347" operator="equal">
      <formula>"jan."</formula>
    </cfRule>
  </conditionalFormatting>
  <conditionalFormatting sqref="G9">
    <cfRule type="cellIs" dxfId="2366" priority="2346" operator="equal">
      <formula>"jan."</formula>
    </cfRule>
  </conditionalFormatting>
  <conditionalFormatting sqref="G9">
    <cfRule type="cellIs" dxfId="2365" priority="2345" operator="equal">
      <formula>"jan."</formula>
    </cfRule>
  </conditionalFormatting>
  <conditionalFormatting sqref="G9">
    <cfRule type="cellIs" dxfId="2364" priority="2344" operator="equal">
      <formula>"jan."</formula>
    </cfRule>
  </conditionalFormatting>
  <conditionalFormatting sqref="G9">
    <cfRule type="cellIs" dxfId="2363" priority="2343" operator="equal">
      <formula>"jan."</formula>
    </cfRule>
  </conditionalFormatting>
  <conditionalFormatting sqref="G9">
    <cfRule type="cellIs" dxfId="2362" priority="2342" operator="equal">
      <formula>"jan."</formula>
    </cfRule>
  </conditionalFormatting>
  <conditionalFormatting sqref="G9">
    <cfRule type="cellIs" dxfId="2361" priority="2341" operator="equal">
      <formula>"jan."</formula>
    </cfRule>
  </conditionalFormatting>
  <conditionalFormatting sqref="G9">
    <cfRule type="cellIs" dxfId="2360" priority="2340" operator="equal">
      <formula>"jan."</formula>
    </cfRule>
  </conditionalFormatting>
  <conditionalFormatting sqref="G9">
    <cfRule type="cellIs" dxfId="2359" priority="2339" operator="equal">
      <formula>"jan."</formula>
    </cfRule>
  </conditionalFormatting>
  <conditionalFormatting sqref="G9">
    <cfRule type="cellIs" dxfId="2358" priority="2338" operator="equal">
      <formula>"jan."</formula>
    </cfRule>
  </conditionalFormatting>
  <conditionalFormatting sqref="G9">
    <cfRule type="cellIs" dxfId="2357" priority="2337" operator="equal">
      <formula>"jan."</formula>
    </cfRule>
  </conditionalFormatting>
  <conditionalFormatting sqref="G9">
    <cfRule type="cellIs" dxfId="2356" priority="2336" operator="equal">
      <formula>"jan."</formula>
    </cfRule>
  </conditionalFormatting>
  <conditionalFormatting sqref="G9">
    <cfRule type="cellIs" dxfId="2355" priority="2335" operator="equal">
      <formula>"jan."</formula>
    </cfRule>
  </conditionalFormatting>
  <conditionalFormatting sqref="G9">
    <cfRule type="cellIs" dxfId="2354" priority="2334" operator="equal">
      <formula>"jan."</formula>
    </cfRule>
  </conditionalFormatting>
  <conditionalFormatting sqref="G9">
    <cfRule type="cellIs" dxfId="2353" priority="2333" operator="equal">
      <formula>"jan."</formula>
    </cfRule>
  </conditionalFormatting>
  <conditionalFormatting sqref="G9">
    <cfRule type="cellIs" dxfId="2352" priority="2332" operator="equal">
      <formula>"jan."</formula>
    </cfRule>
  </conditionalFormatting>
  <conditionalFormatting sqref="G9">
    <cfRule type="cellIs" dxfId="2351" priority="2331" operator="equal">
      <formula>"jan."</formula>
    </cfRule>
  </conditionalFormatting>
  <conditionalFormatting sqref="G9">
    <cfRule type="cellIs" dxfId="2350" priority="2330" operator="equal">
      <formula>"jan."</formula>
    </cfRule>
  </conditionalFormatting>
  <conditionalFormatting sqref="G9">
    <cfRule type="cellIs" dxfId="2349" priority="2329" operator="equal">
      <formula>"jan."</formula>
    </cfRule>
  </conditionalFormatting>
  <conditionalFormatting sqref="G9">
    <cfRule type="cellIs" dxfId="2348" priority="2328" operator="equal">
      <formula>"jan."</formula>
    </cfRule>
  </conditionalFormatting>
  <conditionalFormatting sqref="G9">
    <cfRule type="cellIs" dxfId="2347" priority="2327" operator="equal">
      <formula>"jan."</formula>
    </cfRule>
  </conditionalFormatting>
  <conditionalFormatting sqref="G9">
    <cfRule type="cellIs" dxfId="2346" priority="2326" operator="equal">
      <formula>"jan."</formula>
    </cfRule>
  </conditionalFormatting>
  <conditionalFormatting sqref="G9">
    <cfRule type="cellIs" dxfId="2345" priority="2325" operator="equal">
      <formula>"jan."</formula>
    </cfRule>
  </conditionalFormatting>
  <conditionalFormatting sqref="G9">
    <cfRule type="cellIs" dxfId="2344" priority="2324" operator="equal">
      <formula>"jan."</formula>
    </cfRule>
  </conditionalFormatting>
  <conditionalFormatting sqref="G9">
    <cfRule type="cellIs" dxfId="2343" priority="2323" operator="equal">
      <formula>"jan."</formula>
    </cfRule>
  </conditionalFormatting>
  <conditionalFormatting sqref="G9">
    <cfRule type="cellIs" dxfId="2342" priority="2322" operator="equal">
      <formula>"jan."</formula>
    </cfRule>
  </conditionalFormatting>
  <conditionalFormatting sqref="G9">
    <cfRule type="cellIs" dxfId="2341" priority="2321" operator="equal">
      <formula>"jan."</formula>
    </cfRule>
  </conditionalFormatting>
  <conditionalFormatting sqref="G9">
    <cfRule type="cellIs" dxfId="2340" priority="2320" operator="equal">
      <formula>"jan."</formula>
    </cfRule>
  </conditionalFormatting>
  <conditionalFormatting sqref="G9">
    <cfRule type="cellIs" dxfId="2339" priority="2319" operator="equal">
      <formula>"jan."</formula>
    </cfRule>
  </conditionalFormatting>
  <conditionalFormatting sqref="G9">
    <cfRule type="cellIs" dxfId="2338" priority="2318" operator="equal">
      <formula>"jan."</formula>
    </cfRule>
  </conditionalFormatting>
  <conditionalFormatting sqref="G9">
    <cfRule type="cellIs" dxfId="2337" priority="2317" operator="equal">
      <formula>"jan."</formula>
    </cfRule>
  </conditionalFormatting>
  <conditionalFormatting sqref="G9">
    <cfRule type="cellIs" dxfId="2336" priority="2316" operator="equal">
      <formula>"jan."</formula>
    </cfRule>
  </conditionalFormatting>
  <conditionalFormatting sqref="G9">
    <cfRule type="cellIs" dxfId="2335" priority="2315" operator="equal">
      <formula>"jan."</formula>
    </cfRule>
  </conditionalFormatting>
  <conditionalFormatting sqref="G9">
    <cfRule type="cellIs" dxfId="2334" priority="2314" operator="equal">
      <formula>"jan."</formula>
    </cfRule>
  </conditionalFormatting>
  <conditionalFormatting sqref="G9">
    <cfRule type="cellIs" dxfId="2333" priority="2313" operator="equal">
      <formula>"jan."</formula>
    </cfRule>
  </conditionalFormatting>
  <conditionalFormatting sqref="G9">
    <cfRule type="cellIs" dxfId="2332" priority="2312" operator="equal">
      <formula>"jan."</formula>
    </cfRule>
  </conditionalFormatting>
  <conditionalFormatting sqref="G9">
    <cfRule type="cellIs" dxfId="2331" priority="2311" operator="equal">
      <formula>"jan."</formula>
    </cfRule>
  </conditionalFormatting>
  <conditionalFormatting sqref="G9">
    <cfRule type="cellIs" dxfId="2330" priority="2310" operator="equal">
      <formula>"jan."</formula>
    </cfRule>
  </conditionalFormatting>
  <conditionalFormatting sqref="G9">
    <cfRule type="cellIs" dxfId="2329" priority="2309" operator="equal">
      <formula>"jan."</formula>
    </cfRule>
  </conditionalFormatting>
  <conditionalFormatting sqref="G9">
    <cfRule type="cellIs" dxfId="2328" priority="2308" operator="equal">
      <formula>"jan."</formula>
    </cfRule>
  </conditionalFormatting>
  <conditionalFormatting sqref="G9">
    <cfRule type="cellIs" dxfId="2327" priority="2307" operator="equal">
      <formula>"jan."</formula>
    </cfRule>
  </conditionalFormatting>
  <conditionalFormatting sqref="G9">
    <cfRule type="cellIs" dxfId="2326" priority="2306" operator="equal">
      <formula>"jan."</formula>
    </cfRule>
  </conditionalFormatting>
  <conditionalFormatting sqref="G9">
    <cfRule type="cellIs" dxfId="2325" priority="2305" operator="equal">
      <formula>"jan."</formula>
    </cfRule>
  </conditionalFormatting>
  <conditionalFormatting sqref="G9">
    <cfRule type="cellIs" dxfId="2324" priority="2304" operator="equal">
      <formula>"jan."</formula>
    </cfRule>
  </conditionalFormatting>
  <conditionalFormatting sqref="G9">
    <cfRule type="cellIs" dxfId="2323" priority="2303" operator="equal">
      <formula>"jan."</formula>
    </cfRule>
  </conditionalFormatting>
  <conditionalFormatting sqref="G9">
    <cfRule type="cellIs" dxfId="2322" priority="2302" operator="equal">
      <formula>"jan."</formula>
    </cfRule>
  </conditionalFormatting>
  <conditionalFormatting sqref="G9">
    <cfRule type="cellIs" dxfId="2321" priority="2301" operator="equal">
      <formula>"jan."</formula>
    </cfRule>
  </conditionalFormatting>
  <conditionalFormatting sqref="G9">
    <cfRule type="cellIs" dxfId="2320" priority="2300" operator="equal">
      <formula>"jan."</formula>
    </cfRule>
  </conditionalFormatting>
  <conditionalFormatting sqref="G9">
    <cfRule type="cellIs" dxfId="2319" priority="2299" operator="equal">
      <formula>"jan."</formula>
    </cfRule>
  </conditionalFormatting>
  <conditionalFormatting sqref="G9">
    <cfRule type="cellIs" dxfId="2318" priority="2298" operator="equal">
      <formula>"jan."</formula>
    </cfRule>
  </conditionalFormatting>
  <conditionalFormatting sqref="G9">
    <cfRule type="cellIs" dxfId="2317" priority="2297" operator="equal">
      <formula>"jan."</formula>
    </cfRule>
  </conditionalFormatting>
  <conditionalFormatting sqref="G9">
    <cfRule type="cellIs" dxfId="2316" priority="2296" operator="equal">
      <formula>"jan."</formula>
    </cfRule>
  </conditionalFormatting>
  <conditionalFormatting sqref="G9">
    <cfRule type="cellIs" dxfId="2315" priority="2295" operator="equal">
      <formula>"jan."</formula>
    </cfRule>
  </conditionalFormatting>
  <conditionalFormatting sqref="G9">
    <cfRule type="cellIs" dxfId="2314" priority="2294" operator="equal">
      <formula>"jan."</formula>
    </cfRule>
  </conditionalFormatting>
  <conditionalFormatting sqref="G9">
    <cfRule type="cellIs" dxfId="2313" priority="2293" operator="equal">
      <formula>"jan."</formula>
    </cfRule>
  </conditionalFormatting>
  <conditionalFormatting sqref="G9">
    <cfRule type="cellIs" dxfId="2312" priority="2292" operator="equal">
      <formula>"jan."</formula>
    </cfRule>
  </conditionalFormatting>
  <conditionalFormatting sqref="G9">
    <cfRule type="cellIs" dxfId="2311" priority="2291" operator="equal">
      <formula>"jan."</formula>
    </cfRule>
  </conditionalFormatting>
  <conditionalFormatting sqref="G9">
    <cfRule type="cellIs" dxfId="2310" priority="2290" operator="equal">
      <formula>"jan."</formula>
    </cfRule>
  </conditionalFormatting>
  <conditionalFormatting sqref="G9">
    <cfRule type="cellIs" dxfId="2309" priority="2289" operator="equal">
      <formula>"jan."</formula>
    </cfRule>
  </conditionalFormatting>
  <conditionalFormatting sqref="G9">
    <cfRule type="cellIs" dxfId="2308" priority="2288" operator="equal">
      <formula>"jan."</formula>
    </cfRule>
  </conditionalFormatting>
  <conditionalFormatting sqref="G9">
    <cfRule type="cellIs" dxfId="2307" priority="2287" operator="equal">
      <formula>"jan."</formula>
    </cfRule>
  </conditionalFormatting>
  <conditionalFormatting sqref="G9">
    <cfRule type="cellIs" dxfId="2306" priority="2286" operator="equal">
      <formula>"jan."</formula>
    </cfRule>
  </conditionalFormatting>
  <conditionalFormatting sqref="G9">
    <cfRule type="cellIs" dxfId="2305" priority="2285" operator="equal">
      <formula>"jan."</formula>
    </cfRule>
  </conditionalFormatting>
  <conditionalFormatting sqref="G9">
    <cfRule type="cellIs" dxfId="2304" priority="2284" operator="equal">
      <formula>"jan."</formula>
    </cfRule>
  </conditionalFormatting>
  <conditionalFormatting sqref="G9">
    <cfRule type="cellIs" dxfId="2303" priority="2282" operator="equal">
      <formula>"jan."</formula>
    </cfRule>
  </conditionalFormatting>
  <conditionalFormatting sqref="G9">
    <cfRule type="cellIs" dxfId="2302" priority="2281" operator="equal">
      <formula>"jan."</formula>
    </cfRule>
  </conditionalFormatting>
  <conditionalFormatting sqref="G9">
    <cfRule type="cellIs" dxfId="2301" priority="2280" operator="equal">
      <formula>"jan."</formula>
    </cfRule>
  </conditionalFormatting>
  <conditionalFormatting sqref="G9">
    <cfRule type="cellIs" dxfId="2300" priority="2279" operator="equal">
      <formula>"jan."</formula>
    </cfRule>
  </conditionalFormatting>
  <conditionalFormatting sqref="G9">
    <cfRule type="cellIs" dxfId="2299" priority="2278" operator="equal">
      <formula>"jan."</formula>
    </cfRule>
  </conditionalFormatting>
  <conditionalFormatting sqref="G9">
    <cfRule type="cellIs" dxfId="2298" priority="2277" operator="equal">
      <formula>"jan."</formula>
    </cfRule>
  </conditionalFormatting>
  <conditionalFormatting sqref="G9">
    <cfRule type="cellIs" dxfId="2297" priority="2276" operator="equal">
      <formula>"jan."</formula>
    </cfRule>
  </conditionalFormatting>
  <conditionalFormatting sqref="G9">
    <cfRule type="cellIs" dxfId="2296" priority="2275" operator="equal">
      <formula>"jan."</formula>
    </cfRule>
  </conditionalFormatting>
  <conditionalFormatting sqref="G9">
    <cfRule type="cellIs" dxfId="2295" priority="2274" operator="equal">
      <formula>"jan."</formula>
    </cfRule>
  </conditionalFormatting>
  <conditionalFormatting sqref="G9">
    <cfRule type="cellIs" dxfId="2294" priority="2273" operator="equal">
      <formula>"jan."</formula>
    </cfRule>
  </conditionalFormatting>
  <conditionalFormatting sqref="G9">
    <cfRule type="cellIs" dxfId="2293" priority="2272" operator="equal">
      <formula>"jan."</formula>
    </cfRule>
  </conditionalFormatting>
  <conditionalFormatting sqref="G9">
    <cfRule type="cellIs" dxfId="2292" priority="2271" operator="equal">
      <formula>"jan."</formula>
    </cfRule>
  </conditionalFormatting>
  <conditionalFormatting sqref="G9">
    <cfRule type="cellIs" dxfId="2291" priority="2270" operator="equal">
      <formula>"jan."</formula>
    </cfRule>
  </conditionalFormatting>
  <conditionalFormatting sqref="G9">
    <cfRule type="cellIs" dxfId="2290" priority="2269" operator="equal">
      <formula>"jan."</formula>
    </cfRule>
  </conditionalFormatting>
  <conditionalFormatting sqref="G9">
    <cfRule type="cellIs" dxfId="2289" priority="2268" operator="equal">
      <formula>"jan."</formula>
    </cfRule>
  </conditionalFormatting>
  <conditionalFormatting sqref="G9">
    <cfRule type="cellIs" dxfId="2288" priority="2267" operator="equal">
      <formula>"jan."</formula>
    </cfRule>
  </conditionalFormatting>
  <conditionalFormatting sqref="G9">
    <cfRule type="cellIs" dxfId="2287" priority="2266" operator="equal">
      <formula>"jan."</formula>
    </cfRule>
  </conditionalFormatting>
  <conditionalFormatting sqref="G9">
    <cfRule type="cellIs" dxfId="2286" priority="2265" operator="equal">
      <formula>"jan."</formula>
    </cfRule>
  </conditionalFormatting>
  <conditionalFormatting sqref="G9">
    <cfRule type="cellIs" dxfId="2285" priority="2264" operator="equal">
      <formula>"jan."</formula>
    </cfRule>
  </conditionalFormatting>
  <conditionalFormatting sqref="G9">
    <cfRule type="cellIs" dxfId="2284" priority="2263" operator="equal">
      <formula>"jan."</formula>
    </cfRule>
  </conditionalFormatting>
  <conditionalFormatting sqref="G9">
    <cfRule type="cellIs" dxfId="2283" priority="2262" operator="equal">
      <formula>"jan."</formula>
    </cfRule>
  </conditionalFormatting>
  <conditionalFormatting sqref="G9">
    <cfRule type="cellIs" dxfId="2282" priority="2261" operator="equal">
      <formula>"jan."</formula>
    </cfRule>
  </conditionalFormatting>
  <conditionalFormatting sqref="G9">
    <cfRule type="cellIs" dxfId="2281" priority="2260" operator="equal">
      <formula>"jan."</formula>
    </cfRule>
  </conditionalFormatting>
  <conditionalFormatting sqref="G9">
    <cfRule type="cellIs" dxfId="2280" priority="2259" operator="equal">
      <formula>"jan."</formula>
    </cfRule>
  </conditionalFormatting>
  <conditionalFormatting sqref="G9">
    <cfRule type="cellIs" dxfId="2279" priority="2258" operator="equal">
      <formula>"jan."</formula>
    </cfRule>
  </conditionalFormatting>
  <conditionalFormatting sqref="G9">
    <cfRule type="cellIs" dxfId="2278" priority="2257" operator="equal">
      <formula>"jan."</formula>
    </cfRule>
  </conditionalFormatting>
  <conditionalFormatting sqref="G9">
    <cfRule type="cellIs" dxfId="2277" priority="2256" operator="equal">
      <formula>"jan."</formula>
    </cfRule>
  </conditionalFormatting>
  <conditionalFormatting sqref="G9">
    <cfRule type="cellIs" dxfId="2276" priority="2255" operator="equal">
      <formula>"jan."</formula>
    </cfRule>
  </conditionalFormatting>
  <conditionalFormatting sqref="G9">
    <cfRule type="cellIs" dxfId="2275" priority="2254" operator="equal">
      <formula>"jan."</formula>
    </cfRule>
  </conditionalFormatting>
  <conditionalFormatting sqref="G9">
    <cfRule type="cellIs" dxfId="2274" priority="2253" operator="equal">
      <formula>"jan."</formula>
    </cfRule>
  </conditionalFormatting>
  <conditionalFormatting sqref="G9">
    <cfRule type="cellIs" dxfId="2273" priority="2252" operator="equal">
      <formula>"jan."</formula>
    </cfRule>
  </conditionalFormatting>
  <conditionalFormatting sqref="G9">
    <cfRule type="cellIs" dxfId="2272" priority="2251" operator="equal">
      <formula>"jan."</formula>
    </cfRule>
  </conditionalFormatting>
  <conditionalFormatting sqref="G9">
    <cfRule type="cellIs" dxfId="2271" priority="2250" operator="equal">
      <formula>"jan."</formula>
    </cfRule>
  </conditionalFormatting>
  <conditionalFormatting sqref="G9">
    <cfRule type="cellIs" dxfId="2270" priority="2249" operator="equal">
      <formula>"jan."</formula>
    </cfRule>
  </conditionalFormatting>
  <conditionalFormatting sqref="G9">
    <cfRule type="cellIs" dxfId="2269" priority="2248" operator="equal">
      <formula>"jan."</formula>
    </cfRule>
  </conditionalFormatting>
  <conditionalFormatting sqref="G9">
    <cfRule type="cellIs" dxfId="2268" priority="2247" operator="equal">
      <formula>"jan."</formula>
    </cfRule>
  </conditionalFormatting>
  <conditionalFormatting sqref="G9">
    <cfRule type="cellIs" dxfId="2267" priority="2246" operator="equal">
      <formula>"jan."</formula>
    </cfRule>
  </conditionalFormatting>
  <conditionalFormatting sqref="G9">
    <cfRule type="cellIs" dxfId="2266" priority="2245" operator="equal">
      <formula>"jan."</formula>
    </cfRule>
  </conditionalFormatting>
  <conditionalFormatting sqref="G9">
    <cfRule type="cellIs" dxfId="2265" priority="2244" operator="equal">
      <formula>"jan."</formula>
    </cfRule>
  </conditionalFormatting>
  <conditionalFormatting sqref="G9">
    <cfRule type="cellIs" dxfId="2264" priority="2243" operator="equal">
      <formula>"jan."</formula>
    </cfRule>
  </conditionalFormatting>
  <conditionalFormatting sqref="G9">
    <cfRule type="cellIs" dxfId="2263" priority="2242" operator="equal">
      <formula>"jan."</formula>
    </cfRule>
  </conditionalFormatting>
  <conditionalFormatting sqref="G9">
    <cfRule type="cellIs" dxfId="2262" priority="2241" operator="equal">
      <formula>"jan."</formula>
    </cfRule>
  </conditionalFormatting>
  <conditionalFormatting sqref="G9">
    <cfRule type="cellIs" dxfId="2261" priority="2240" operator="equal">
      <formula>"jan."</formula>
    </cfRule>
  </conditionalFormatting>
  <conditionalFormatting sqref="G9">
    <cfRule type="cellIs" dxfId="2260" priority="2239" operator="equal">
      <formula>"jan."</formula>
    </cfRule>
  </conditionalFormatting>
  <conditionalFormatting sqref="G9">
    <cfRule type="cellIs" dxfId="2259" priority="2238" operator="equal">
      <formula>"jan."</formula>
    </cfRule>
  </conditionalFormatting>
  <conditionalFormatting sqref="G9">
    <cfRule type="cellIs" dxfId="2258" priority="2237" operator="equal">
      <formula>"jan."</formula>
    </cfRule>
  </conditionalFormatting>
  <conditionalFormatting sqref="G9">
    <cfRule type="cellIs" dxfId="2257" priority="2236" operator="equal">
      <formula>"jan."</formula>
    </cfRule>
  </conditionalFormatting>
  <conditionalFormatting sqref="G9">
    <cfRule type="cellIs" dxfId="2256" priority="2235" operator="equal">
      <formula>"jan."</formula>
    </cfRule>
  </conditionalFormatting>
  <conditionalFormatting sqref="G9">
    <cfRule type="cellIs" dxfId="2255" priority="2234" operator="equal">
      <formula>"jan."</formula>
    </cfRule>
  </conditionalFormatting>
  <conditionalFormatting sqref="G9">
    <cfRule type="cellIs" dxfId="2254" priority="2233" operator="equal">
      <formula>"jan."</formula>
    </cfRule>
  </conditionalFormatting>
  <conditionalFormatting sqref="G9">
    <cfRule type="cellIs" dxfId="2253" priority="2232" operator="equal">
      <formula>"jan."</formula>
    </cfRule>
  </conditionalFormatting>
  <conditionalFormatting sqref="G9">
    <cfRule type="cellIs" dxfId="2252" priority="2231" operator="equal">
      <formula>"jan."</formula>
    </cfRule>
  </conditionalFormatting>
  <conditionalFormatting sqref="G9">
    <cfRule type="cellIs" dxfId="2251" priority="2230" operator="equal">
      <formula>"jan."</formula>
    </cfRule>
  </conditionalFormatting>
  <conditionalFormatting sqref="G9">
    <cfRule type="cellIs" dxfId="2250" priority="2229" operator="equal">
      <formula>"jan."</formula>
    </cfRule>
  </conditionalFormatting>
  <conditionalFormatting sqref="G9">
    <cfRule type="cellIs" dxfId="2249" priority="2228" operator="equal">
      <formula>"jan."</formula>
    </cfRule>
  </conditionalFormatting>
  <conditionalFormatting sqref="G9">
    <cfRule type="cellIs" dxfId="2248" priority="2227" operator="equal">
      <formula>"jan."</formula>
    </cfRule>
  </conditionalFormatting>
  <conditionalFormatting sqref="G9">
    <cfRule type="cellIs" dxfId="2247" priority="2226" operator="equal">
      <formula>"jan."</formula>
    </cfRule>
  </conditionalFormatting>
  <conditionalFormatting sqref="G9">
    <cfRule type="cellIs" dxfId="2246" priority="2225" operator="equal">
      <formula>"jan."</formula>
    </cfRule>
  </conditionalFormatting>
  <conditionalFormatting sqref="G9">
    <cfRule type="cellIs" dxfId="2245" priority="2224" operator="equal">
      <formula>"jan."</formula>
    </cfRule>
  </conditionalFormatting>
  <conditionalFormatting sqref="G9">
    <cfRule type="cellIs" dxfId="2244" priority="2223" operator="equal">
      <formula>"jan."</formula>
    </cfRule>
  </conditionalFormatting>
  <conditionalFormatting sqref="G9">
    <cfRule type="cellIs" dxfId="2243" priority="2222" operator="equal">
      <formula>"jan."</formula>
    </cfRule>
  </conditionalFormatting>
  <conditionalFormatting sqref="G9">
    <cfRule type="cellIs" dxfId="2242" priority="2221" operator="equal">
      <formula>"jan."</formula>
    </cfRule>
  </conditionalFormatting>
  <conditionalFormatting sqref="G9">
    <cfRule type="cellIs" dxfId="2241" priority="2220" operator="equal">
      <formula>"jan."</formula>
    </cfRule>
  </conditionalFormatting>
  <conditionalFormatting sqref="G9">
    <cfRule type="cellIs" dxfId="2240" priority="2219" operator="equal">
      <formula>"jan."</formula>
    </cfRule>
  </conditionalFormatting>
  <conditionalFormatting sqref="G9">
    <cfRule type="cellIs" dxfId="2239" priority="2218" operator="equal">
      <formula>"jan."</formula>
    </cfRule>
  </conditionalFormatting>
  <conditionalFormatting sqref="G9">
    <cfRule type="cellIs" dxfId="2238" priority="2217" operator="equal">
      <formula>"jan."</formula>
    </cfRule>
  </conditionalFormatting>
  <conditionalFormatting sqref="G9">
    <cfRule type="cellIs" dxfId="2237" priority="2216" operator="equal">
      <formula>"jan."</formula>
    </cfRule>
  </conditionalFormatting>
  <conditionalFormatting sqref="G9">
    <cfRule type="cellIs" dxfId="2236" priority="2215" operator="equal">
      <formula>"jan."</formula>
    </cfRule>
  </conditionalFormatting>
  <conditionalFormatting sqref="G9">
    <cfRule type="cellIs" dxfId="2235" priority="2214" operator="equal">
      <formula>"jan."</formula>
    </cfRule>
  </conditionalFormatting>
  <conditionalFormatting sqref="G9">
    <cfRule type="cellIs" dxfId="2234" priority="2213" operator="equal">
      <formula>"jan."</formula>
    </cfRule>
  </conditionalFormatting>
  <conditionalFormatting sqref="G9">
    <cfRule type="cellIs" dxfId="2233" priority="2212" operator="equal">
      <formula>"jan."</formula>
    </cfRule>
  </conditionalFormatting>
  <conditionalFormatting sqref="G9">
    <cfRule type="cellIs" dxfId="2232" priority="2211" operator="equal">
      <formula>"jan."</formula>
    </cfRule>
  </conditionalFormatting>
  <conditionalFormatting sqref="G9">
    <cfRule type="cellIs" dxfId="2231" priority="2210" operator="equal">
      <formula>"jan."</formula>
    </cfRule>
  </conditionalFormatting>
  <conditionalFormatting sqref="G9">
    <cfRule type="cellIs" dxfId="2230" priority="2209" operator="equal">
      <formula>"jan."</formula>
    </cfRule>
  </conditionalFormatting>
  <conditionalFormatting sqref="G9">
    <cfRule type="cellIs" dxfId="2229" priority="2208" operator="equal">
      <formula>"jan."</formula>
    </cfRule>
  </conditionalFormatting>
  <conditionalFormatting sqref="G9">
    <cfRule type="cellIs" dxfId="2228" priority="2207" operator="equal">
      <formula>"jan."</formula>
    </cfRule>
  </conditionalFormatting>
  <conditionalFormatting sqref="G9">
    <cfRule type="cellIs" dxfId="2227" priority="2206" operator="equal">
      <formula>"jan."</formula>
    </cfRule>
  </conditionalFormatting>
  <conditionalFormatting sqref="G9">
    <cfRule type="cellIs" dxfId="2226" priority="2205" operator="equal">
      <formula>"jan."</formula>
    </cfRule>
  </conditionalFormatting>
  <conditionalFormatting sqref="G9">
    <cfRule type="cellIs" dxfId="2225" priority="2204" operator="equal">
      <formula>"jan."</formula>
    </cfRule>
  </conditionalFormatting>
  <conditionalFormatting sqref="G9">
    <cfRule type="cellIs" dxfId="2224" priority="2203" operator="equal">
      <formula>"jan."</formula>
    </cfRule>
  </conditionalFormatting>
  <conditionalFormatting sqref="G9">
    <cfRule type="cellIs" dxfId="2223" priority="2202" operator="equal">
      <formula>"jan."</formula>
    </cfRule>
  </conditionalFormatting>
  <conditionalFormatting sqref="G9">
    <cfRule type="cellIs" dxfId="2222" priority="2201" operator="equal">
      <formula>"jan."</formula>
    </cfRule>
  </conditionalFormatting>
  <conditionalFormatting sqref="G9">
    <cfRule type="cellIs" dxfId="2221" priority="2200" operator="equal">
      <formula>"jan."</formula>
    </cfRule>
  </conditionalFormatting>
  <conditionalFormatting sqref="G9">
    <cfRule type="cellIs" dxfId="2220" priority="2199" operator="equal">
      <formula>"jan."</formula>
    </cfRule>
  </conditionalFormatting>
  <conditionalFormatting sqref="G9">
    <cfRule type="cellIs" dxfId="2219" priority="2198" operator="equal">
      <formula>"jan."</formula>
    </cfRule>
  </conditionalFormatting>
  <conditionalFormatting sqref="G9">
    <cfRule type="cellIs" dxfId="2218" priority="2197" operator="equal">
      <formula>"jan."</formula>
    </cfRule>
  </conditionalFormatting>
  <conditionalFormatting sqref="G9">
    <cfRule type="cellIs" dxfId="2217" priority="2196" operator="equal">
      <formula>"jan."</formula>
    </cfRule>
  </conditionalFormatting>
  <conditionalFormatting sqref="G9">
    <cfRule type="cellIs" dxfId="2216" priority="2195" operator="equal">
      <formula>"jan."</formula>
    </cfRule>
  </conditionalFormatting>
  <conditionalFormatting sqref="G9">
    <cfRule type="cellIs" dxfId="2215" priority="2194" operator="equal">
      <formula>"jan."</formula>
    </cfRule>
  </conditionalFormatting>
  <conditionalFormatting sqref="G9">
    <cfRule type="cellIs" dxfId="2214" priority="2193" operator="equal">
      <formula>"jan."</formula>
    </cfRule>
  </conditionalFormatting>
  <conditionalFormatting sqref="G9">
    <cfRule type="cellIs" dxfId="2213" priority="2192" operator="equal">
      <formula>"jan."</formula>
    </cfRule>
  </conditionalFormatting>
  <conditionalFormatting sqref="G9">
    <cfRule type="cellIs" dxfId="2212" priority="2191" operator="equal">
      <formula>"jan."</formula>
    </cfRule>
  </conditionalFormatting>
  <conditionalFormatting sqref="G9">
    <cfRule type="cellIs" dxfId="2211" priority="2190" operator="equal">
      <formula>"jan."</formula>
    </cfRule>
  </conditionalFormatting>
  <conditionalFormatting sqref="G9">
    <cfRule type="cellIs" dxfId="2210" priority="2189" operator="equal">
      <formula>"jan."</formula>
    </cfRule>
  </conditionalFormatting>
  <conditionalFormatting sqref="G9">
    <cfRule type="cellIs" dxfId="2209" priority="2187" operator="equal">
      <formula>"jan."</formula>
    </cfRule>
  </conditionalFormatting>
  <conditionalFormatting sqref="G9">
    <cfRule type="cellIs" dxfId="2208" priority="2186" operator="equal">
      <formula>"jan."</formula>
    </cfRule>
  </conditionalFormatting>
  <conditionalFormatting sqref="G9">
    <cfRule type="cellIs" dxfId="2207" priority="2185" operator="equal">
      <formula>"jan."</formula>
    </cfRule>
  </conditionalFormatting>
  <conditionalFormatting sqref="G9">
    <cfRule type="cellIs" dxfId="2206" priority="2184" operator="equal">
      <formula>"jan."</formula>
    </cfRule>
  </conditionalFormatting>
  <conditionalFormatting sqref="G9">
    <cfRule type="cellIs" dxfId="2205" priority="2183" operator="equal">
      <formula>"jan."</formula>
    </cfRule>
  </conditionalFormatting>
  <conditionalFormatting sqref="G9">
    <cfRule type="cellIs" dxfId="2204" priority="2182" operator="equal">
      <formula>"jan."</formula>
    </cfRule>
  </conditionalFormatting>
  <conditionalFormatting sqref="G9">
    <cfRule type="cellIs" dxfId="2203" priority="2181" operator="equal">
      <formula>"jan."</formula>
    </cfRule>
  </conditionalFormatting>
  <conditionalFormatting sqref="G9">
    <cfRule type="cellIs" dxfId="2202" priority="2180" operator="equal">
      <formula>"jan."</formula>
    </cfRule>
  </conditionalFormatting>
  <conditionalFormatting sqref="G9">
    <cfRule type="cellIs" dxfId="2201" priority="2179" operator="equal">
      <formula>"jan."</formula>
    </cfRule>
  </conditionalFormatting>
  <conditionalFormatting sqref="G9">
    <cfRule type="cellIs" dxfId="2200" priority="2178" operator="equal">
      <formula>"jan."</formula>
    </cfRule>
  </conditionalFormatting>
  <conditionalFormatting sqref="G9">
    <cfRule type="cellIs" dxfId="2199" priority="2177" operator="equal">
      <formula>"jan."</formula>
    </cfRule>
  </conditionalFormatting>
  <conditionalFormatting sqref="G9">
    <cfRule type="cellIs" dxfId="2198" priority="2176" operator="equal">
      <formula>"jan."</formula>
    </cfRule>
  </conditionalFormatting>
  <conditionalFormatting sqref="G9">
    <cfRule type="cellIs" dxfId="2197" priority="2175" operator="equal">
      <formula>"jan."</formula>
    </cfRule>
  </conditionalFormatting>
  <conditionalFormatting sqref="G9">
    <cfRule type="cellIs" dxfId="2196" priority="2174" operator="equal">
      <formula>"jan."</formula>
    </cfRule>
  </conditionalFormatting>
  <conditionalFormatting sqref="G9">
    <cfRule type="cellIs" dxfId="2195" priority="2173" operator="equal">
      <formula>"jan."</formula>
    </cfRule>
  </conditionalFormatting>
  <conditionalFormatting sqref="G9">
    <cfRule type="cellIs" dxfId="2194" priority="2172" operator="equal">
      <formula>"jan."</formula>
    </cfRule>
  </conditionalFormatting>
  <conditionalFormatting sqref="G9">
    <cfRule type="cellIs" dxfId="2193" priority="2171" operator="equal">
      <formula>"jan."</formula>
    </cfRule>
  </conditionalFormatting>
  <conditionalFormatting sqref="G9">
    <cfRule type="cellIs" dxfId="2192" priority="2170" operator="equal">
      <formula>"jan."</formula>
    </cfRule>
  </conditionalFormatting>
  <conditionalFormatting sqref="G9">
    <cfRule type="cellIs" dxfId="2191" priority="2169" operator="equal">
      <formula>"jan."</formula>
    </cfRule>
  </conditionalFormatting>
  <conditionalFormatting sqref="G9">
    <cfRule type="cellIs" dxfId="2190" priority="2168" operator="equal">
      <formula>"jan."</formula>
    </cfRule>
  </conditionalFormatting>
  <conditionalFormatting sqref="G9">
    <cfRule type="cellIs" dxfId="2189" priority="2166" operator="equal">
      <formula>"jan."</formula>
    </cfRule>
  </conditionalFormatting>
  <conditionalFormatting sqref="G9">
    <cfRule type="cellIs" dxfId="2188" priority="2165" operator="equal">
      <formula>"jan."</formula>
    </cfRule>
  </conditionalFormatting>
  <conditionalFormatting sqref="G9">
    <cfRule type="cellIs" dxfId="2187" priority="2164" operator="equal">
      <formula>"jan."</formula>
    </cfRule>
  </conditionalFormatting>
  <conditionalFormatting sqref="G9">
    <cfRule type="cellIs" dxfId="2186" priority="2163" operator="equal">
      <formula>"jan."</formula>
    </cfRule>
  </conditionalFormatting>
  <conditionalFormatting sqref="G9">
    <cfRule type="cellIs" dxfId="2185" priority="2162" operator="equal">
      <formula>"jan."</formula>
    </cfRule>
  </conditionalFormatting>
  <conditionalFormatting sqref="G9">
    <cfRule type="cellIs" dxfId="2184" priority="2161" operator="equal">
      <formula>"jan."</formula>
    </cfRule>
  </conditionalFormatting>
  <conditionalFormatting sqref="G9">
    <cfRule type="cellIs" dxfId="2183" priority="2160" operator="equal">
      <formula>"jan."</formula>
    </cfRule>
  </conditionalFormatting>
  <conditionalFormatting sqref="G9">
    <cfRule type="cellIs" dxfId="2182" priority="2159" operator="equal">
      <formula>"jan."</formula>
    </cfRule>
  </conditionalFormatting>
  <conditionalFormatting sqref="G9">
    <cfRule type="cellIs" dxfId="2181" priority="2158" operator="equal">
      <formula>"jan."</formula>
    </cfRule>
  </conditionalFormatting>
  <conditionalFormatting sqref="G9">
    <cfRule type="cellIs" dxfId="2180" priority="2157" operator="equal">
      <formula>"jan."</formula>
    </cfRule>
  </conditionalFormatting>
  <conditionalFormatting sqref="G9">
    <cfRule type="cellIs" dxfId="2179" priority="2156" operator="equal">
      <formula>"jan."</formula>
    </cfRule>
  </conditionalFormatting>
  <conditionalFormatting sqref="G9">
    <cfRule type="cellIs" dxfId="2178" priority="2155" operator="equal">
      <formula>"jan."</formula>
    </cfRule>
  </conditionalFormatting>
  <conditionalFormatting sqref="G9">
    <cfRule type="cellIs" dxfId="2177" priority="2154" operator="equal">
      <formula>"jan."</formula>
    </cfRule>
  </conditionalFormatting>
  <conditionalFormatting sqref="G9">
    <cfRule type="cellIs" dxfId="2176" priority="2153" operator="equal">
      <formula>"jan."</formula>
    </cfRule>
  </conditionalFormatting>
  <conditionalFormatting sqref="G9">
    <cfRule type="cellIs" dxfId="2175" priority="2152" operator="equal">
      <formula>"jan."</formula>
    </cfRule>
  </conditionalFormatting>
  <conditionalFormatting sqref="G9">
    <cfRule type="cellIs" dxfId="2174" priority="2151" operator="equal">
      <formula>"jan."</formula>
    </cfRule>
  </conditionalFormatting>
  <conditionalFormatting sqref="G9">
    <cfRule type="cellIs" dxfId="2173" priority="2150" operator="equal">
      <formula>"jan."</formula>
    </cfRule>
  </conditionalFormatting>
  <conditionalFormatting sqref="G9">
    <cfRule type="cellIs" dxfId="2172" priority="2149" operator="equal">
      <formula>"jan."</formula>
    </cfRule>
  </conditionalFormatting>
  <conditionalFormatting sqref="G9">
    <cfRule type="cellIs" dxfId="2171" priority="2148" operator="equal">
      <formula>"jan."</formula>
    </cfRule>
  </conditionalFormatting>
  <conditionalFormatting sqref="G9">
    <cfRule type="cellIs" dxfId="2170" priority="2147" operator="equal">
      <formula>"jan."</formula>
    </cfRule>
  </conditionalFormatting>
  <conditionalFormatting sqref="G9">
    <cfRule type="cellIs" dxfId="2169" priority="2146" operator="equal">
      <formula>"jan."</formula>
    </cfRule>
  </conditionalFormatting>
  <conditionalFormatting sqref="G9">
    <cfRule type="cellIs" dxfId="2168" priority="2145" operator="equal">
      <formula>"jan."</formula>
    </cfRule>
  </conditionalFormatting>
  <conditionalFormatting sqref="G9">
    <cfRule type="cellIs" dxfId="2167" priority="2144" operator="equal">
      <formula>"jan."</formula>
    </cfRule>
  </conditionalFormatting>
  <conditionalFormatting sqref="G9">
    <cfRule type="cellIs" dxfId="2166" priority="2143" operator="equal">
      <formula>"jan."</formula>
    </cfRule>
  </conditionalFormatting>
  <conditionalFormatting sqref="G9">
    <cfRule type="cellIs" dxfId="2165" priority="2142" operator="equal">
      <formula>"jan."</formula>
    </cfRule>
  </conditionalFormatting>
  <conditionalFormatting sqref="G9">
    <cfRule type="cellIs" dxfId="2164" priority="2141" operator="equal">
      <formula>"jan."</formula>
    </cfRule>
  </conditionalFormatting>
  <conditionalFormatting sqref="G9">
    <cfRule type="cellIs" dxfId="2163" priority="2140" operator="equal">
      <formula>"jan."</formula>
    </cfRule>
  </conditionalFormatting>
  <conditionalFormatting sqref="G9">
    <cfRule type="cellIs" dxfId="2162" priority="2139" operator="equal">
      <formula>"jan."</formula>
    </cfRule>
  </conditionalFormatting>
  <conditionalFormatting sqref="G9">
    <cfRule type="cellIs" dxfId="2161" priority="2138" operator="equal">
      <formula>"jan."</formula>
    </cfRule>
  </conditionalFormatting>
  <conditionalFormatting sqref="G9">
    <cfRule type="cellIs" dxfId="2160" priority="2137" operator="equal">
      <formula>"jan."</formula>
    </cfRule>
  </conditionalFormatting>
  <conditionalFormatting sqref="G9">
    <cfRule type="cellIs" dxfId="2159" priority="2136" operator="equal">
      <formula>"jan."</formula>
    </cfRule>
  </conditionalFormatting>
  <conditionalFormatting sqref="G9">
    <cfRule type="cellIs" dxfId="2158" priority="2135" operator="equal">
      <formula>"jan."</formula>
    </cfRule>
  </conditionalFormatting>
  <conditionalFormatting sqref="G9">
    <cfRule type="cellIs" dxfId="2157" priority="2134" operator="equal">
      <formula>"jan."</formula>
    </cfRule>
  </conditionalFormatting>
  <conditionalFormatting sqref="G9">
    <cfRule type="cellIs" dxfId="2156" priority="2133" operator="equal">
      <formula>"jan."</formula>
    </cfRule>
  </conditionalFormatting>
  <conditionalFormatting sqref="G9">
    <cfRule type="cellIs" dxfId="2155" priority="2132" operator="equal">
      <formula>"jan."</formula>
    </cfRule>
  </conditionalFormatting>
  <conditionalFormatting sqref="G9">
    <cfRule type="cellIs" dxfId="2154" priority="2131" operator="equal">
      <formula>"jan."</formula>
    </cfRule>
  </conditionalFormatting>
  <conditionalFormatting sqref="G9">
    <cfRule type="cellIs" dxfId="2153" priority="2130" operator="equal">
      <formula>"jan."</formula>
    </cfRule>
  </conditionalFormatting>
  <conditionalFormatting sqref="G9">
    <cfRule type="cellIs" dxfId="2152" priority="2129" operator="equal">
      <formula>"jan."</formula>
    </cfRule>
  </conditionalFormatting>
  <conditionalFormatting sqref="G9">
    <cfRule type="cellIs" dxfId="2151" priority="2128" operator="equal">
      <formula>"jan."</formula>
    </cfRule>
  </conditionalFormatting>
  <conditionalFormatting sqref="G9">
    <cfRule type="cellIs" dxfId="2150" priority="2127" operator="equal">
      <formula>"jan."</formula>
    </cfRule>
  </conditionalFormatting>
  <conditionalFormatting sqref="G9">
    <cfRule type="cellIs" dxfId="2149" priority="2126" operator="equal">
      <formula>"jan."</formula>
    </cfRule>
  </conditionalFormatting>
  <conditionalFormatting sqref="G9">
    <cfRule type="cellIs" dxfId="2148" priority="2125" operator="equal">
      <formula>"jan."</formula>
    </cfRule>
  </conditionalFormatting>
  <conditionalFormatting sqref="G9">
    <cfRule type="cellIs" dxfId="2147" priority="2124" operator="equal">
      <formula>"jan."</formula>
    </cfRule>
  </conditionalFormatting>
  <conditionalFormatting sqref="G9">
    <cfRule type="cellIs" dxfId="2146" priority="2123" operator="equal">
      <formula>"jan."</formula>
    </cfRule>
  </conditionalFormatting>
  <conditionalFormatting sqref="G9">
    <cfRule type="cellIs" dxfId="2145" priority="2122" operator="equal">
      <formula>"jan."</formula>
    </cfRule>
  </conditionalFormatting>
  <conditionalFormatting sqref="G9">
    <cfRule type="cellIs" dxfId="2144" priority="2121" operator="equal">
      <formula>"jan."</formula>
    </cfRule>
  </conditionalFormatting>
  <conditionalFormatting sqref="G9">
    <cfRule type="cellIs" dxfId="2143" priority="2120" operator="equal">
      <formula>"jan."</formula>
    </cfRule>
  </conditionalFormatting>
  <conditionalFormatting sqref="G9">
    <cfRule type="cellIs" dxfId="2142" priority="2119" operator="equal">
      <formula>"jan."</formula>
    </cfRule>
  </conditionalFormatting>
  <conditionalFormatting sqref="G9">
    <cfRule type="cellIs" dxfId="2141" priority="2118" operator="equal">
      <formula>"jan."</formula>
    </cfRule>
  </conditionalFormatting>
  <conditionalFormatting sqref="G9">
    <cfRule type="cellIs" dxfId="2140" priority="2117" operator="equal">
      <formula>"jan."</formula>
    </cfRule>
  </conditionalFormatting>
  <conditionalFormatting sqref="G9">
    <cfRule type="cellIs" dxfId="2139" priority="2116" operator="equal">
      <formula>"jan."</formula>
    </cfRule>
  </conditionalFormatting>
  <conditionalFormatting sqref="G9">
    <cfRule type="cellIs" dxfId="2138" priority="2115" operator="equal">
      <formula>"jan."</formula>
    </cfRule>
  </conditionalFormatting>
  <conditionalFormatting sqref="G9">
    <cfRule type="cellIs" dxfId="2137" priority="2114" operator="equal">
      <formula>"jan."</formula>
    </cfRule>
  </conditionalFormatting>
  <conditionalFormatting sqref="G9">
    <cfRule type="cellIs" dxfId="2136" priority="2113" operator="equal">
      <formula>"jan."</formula>
    </cfRule>
  </conditionalFormatting>
  <conditionalFormatting sqref="G9">
    <cfRule type="cellIs" dxfId="2135" priority="2112" operator="equal">
      <formula>"jan."</formula>
    </cfRule>
  </conditionalFormatting>
  <conditionalFormatting sqref="G9">
    <cfRule type="cellIs" dxfId="2134" priority="2111" operator="equal">
      <formula>"jan."</formula>
    </cfRule>
  </conditionalFormatting>
  <conditionalFormatting sqref="G9">
    <cfRule type="cellIs" dxfId="2133" priority="2110" operator="equal">
      <formula>"jan."</formula>
    </cfRule>
  </conditionalFormatting>
  <conditionalFormatting sqref="G9">
    <cfRule type="cellIs" dxfId="2132" priority="2109" operator="equal">
      <formula>"jan."</formula>
    </cfRule>
  </conditionalFormatting>
  <conditionalFormatting sqref="G9">
    <cfRule type="cellIs" dxfId="2131" priority="2108" operator="equal">
      <formula>"jan."</formula>
    </cfRule>
  </conditionalFormatting>
  <conditionalFormatting sqref="G9">
    <cfRule type="cellIs" dxfId="2130" priority="2107" operator="equal">
      <formula>"jan."</formula>
    </cfRule>
  </conditionalFormatting>
  <conditionalFormatting sqref="G9">
    <cfRule type="cellIs" dxfId="2129" priority="2106" operator="equal">
      <formula>"jan."</formula>
    </cfRule>
  </conditionalFormatting>
  <conditionalFormatting sqref="G9">
    <cfRule type="cellIs" dxfId="2128" priority="2105" operator="equal">
      <formula>"jan."</formula>
    </cfRule>
  </conditionalFormatting>
  <conditionalFormatting sqref="G9">
    <cfRule type="cellIs" dxfId="2127" priority="2104" operator="equal">
      <formula>"jan."</formula>
    </cfRule>
  </conditionalFormatting>
  <conditionalFormatting sqref="G9">
    <cfRule type="cellIs" dxfId="2126" priority="2103" operator="equal">
      <formula>"jan."</formula>
    </cfRule>
  </conditionalFormatting>
  <conditionalFormatting sqref="G9">
    <cfRule type="cellIs" dxfId="2125" priority="2102" operator="equal">
      <formula>"jan."</formula>
    </cfRule>
  </conditionalFormatting>
  <conditionalFormatting sqref="G9">
    <cfRule type="cellIs" dxfId="2124" priority="2101" operator="equal">
      <formula>"jan."</formula>
    </cfRule>
  </conditionalFormatting>
  <conditionalFormatting sqref="G9">
    <cfRule type="cellIs" dxfId="2123" priority="2100" operator="equal">
      <formula>"jan."</formula>
    </cfRule>
  </conditionalFormatting>
  <conditionalFormatting sqref="G9">
    <cfRule type="cellIs" dxfId="2122" priority="2099" operator="equal">
      <formula>"jan."</formula>
    </cfRule>
  </conditionalFormatting>
  <conditionalFormatting sqref="G9">
    <cfRule type="cellIs" dxfId="2121" priority="2098" operator="equal">
      <formula>"jan."</formula>
    </cfRule>
  </conditionalFormatting>
  <conditionalFormatting sqref="G9">
    <cfRule type="cellIs" dxfId="2120" priority="2097" operator="equal">
      <formula>"jan."</formula>
    </cfRule>
  </conditionalFormatting>
  <conditionalFormatting sqref="G9">
    <cfRule type="cellIs" dxfId="2119" priority="2096" operator="equal">
      <formula>"jan."</formula>
    </cfRule>
  </conditionalFormatting>
  <conditionalFormatting sqref="G9">
    <cfRule type="cellIs" dxfId="2118" priority="2095" operator="equal">
      <formula>"jan."</formula>
    </cfRule>
  </conditionalFormatting>
  <conditionalFormatting sqref="G9">
    <cfRule type="cellIs" dxfId="2117" priority="2094" operator="equal">
      <formula>"jan."</formula>
    </cfRule>
  </conditionalFormatting>
  <conditionalFormatting sqref="G9">
    <cfRule type="cellIs" dxfId="2116" priority="2093" operator="equal">
      <formula>"jan."</formula>
    </cfRule>
  </conditionalFormatting>
  <conditionalFormatting sqref="G9">
    <cfRule type="cellIs" dxfId="2115" priority="2092" operator="equal">
      <formula>"jan."</formula>
    </cfRule>
  </conditionalFormatting>
  <conditionalFormatting sqref="G9">
    <cfRule type="cellIs" dxfId="2114" priority="2091" operator="equal">
      <formula>"jan."</formula>
    </cfRule>
  </conditionalFormatting>
  <conditionalFormatting sqref="G9">
    <cfRule type="cellIs" dxfId="2113" priority="2090" operator="equal">
      <formula>"jan."</formula>
    </cfRule>
  </conditionalFormatting>
  <conditionalFormatting sqref="G9">
    <cfRule type="cellIs" dxfId="2112" priority="2089" operator="equal">
      <formula>"jan."</formula>
    </cfRule>
  </conditionalFormatting>
  <conditionalFormatting sqref="G9">
    <cfRule type="cellIs" dxfId="2111" priority="2088" operator="equal">
      <formula>"jan."</formula>
    </cfRule>
  </conditionalFormatting>
  <conditionalFormatting sqref="G9">
    <cfRule type="cellIs" dxfId="2110" priority="2087" operator="equal">
      <formula>"jan."</formula>
    </cfRule>
  </conditionalFormatting>
  <conditionalFormatting sqref="G9">
    <cfRule type="cellIs" dxfId="2109" priority="2085" operator="equal">
      <formula>"jan."</formula>
    </cfRule>
  </conditionalFormatting>
  <conditionalFormatting sqref="G9">
    <cfRule type="cellIs" dxfId="2108" priority="2084" operator="equal">
      <formula>"jan."</formula>
    </cfRule>
  </conditionalFormatting>
  <conditionalFormatting sqref="G9">
    <cfRule type="cellIs" dxfId="2107" priority="2082" operator="equal">
      <formula>"jan."</formula>
    </cfRule>
  </conditionalFormatting>
  <conditionalFormatting sqref="G9">
    <cfRule type="cellIs" dxfId="2106" priority="2081" operator="equal">
      <formula>"jan."</formula>
    </cfRule>
  </conditionalFormatting>
  <conditionalFormatting sqref="G9">
    <cfRule type="cellIs" dxfId="2105" priority="2080" operator="equal">
      <formula>"jan."</formula>
    </cfRule>
  </conditionalFormatting>
  <conditionalFormatting sqref="G9">
    <cfRule type="cellIs" dxfId="2104" priority="2079" operator="equal">
      <formula>"jan."</formula>
    </cfRule>
  </conditionalFormatting>
  <conditionalFormatting sqref="G9">
    <cfRule type="cellIs" dxfId="2103" priority="2078" operator="equal">
      <formula>"jan."</formula>
    </cfRule>
  </conditionalFormatting>
  <conditionalFormatting sqref="G9">
    <cfRule type="cellIs" dxfId="2102" priority="2077" operator="equal">
      <formula>"jan."</formula>
    </cfRule>
  </conditionalFormatting>
  <conditionalFormatting sqref="G9">
    <cfRule type="cellIs" dxfId="2101" priority="2076" operator="equal">
      <formula>"jan."</formula>
    </cfRule>
  </conditionalFormatting>
  <conditionalFormatting sqref="G9">
    <cfRule type="cellIs" dxfId="2100" priority="2075" operator="equal">
      <formula>"jan."</formula>
    </cfRule>
  </conditionalFormatting>
  <conditionalFormatting sqref="G9">
    <cfRule type="cellIs" dxfId="2099" priority="2074" operator="equal">
      <formula>"jan."</formula>
    </cfRule>
  </conditionalFormatting>
  <conditionalFormatting sqref="G9">
    <cfRule type="cellIs" dxfId="2098" priority="2073" operator="equal">
      <formula>"jan."</formula>
    </cfRule>
  </conditionalFormatting>
  <conditionalFormatting sqref="G9">
    <cfRule type="cellIs" dxfId="2097" priority="2072" operator="equal">
      <formula>"jan."</formula>
    </cfRule>
  </conditionalFormatting>
  <conditionalFormatting sqref="G9">
    <cfRule type="cellIs" dxfId="2096" priority="2071" operator="equal">
      <formula>"jan."</formula>
    </cfRule>
  </conditionalFormatting>
  <conditionalFormatting sqref="G9">
    <cfRule type="cellIs" dxfId="2095" priority="2070" operator="equal">
      <formula>"jan."</formula>
    </cfRule>
  </conditionalFormatting>
  <conditionalFormatting sqref="G9">
    <cfRule type="cellIs" dxfId="2094" priority="2069" operator="equal">
      <formula>"jan."</formula>
    </cfRule>
  </conditionalFormatting>
  <conditionalFormatting sqref="G9">
    <cfRule type="cellIs" dxfId="2093" priority="2068" operator="equal">
      <formula>"jan."</formula>
    </cfRule>
  </conditionalFormatting>
  <conditionalFormatting sqref="G9">
    <cfRule type="cellIs" dxfId="2092" priority="2067" operator="equal">
      <formula>"jan."</formula>
    </cfRule>
  </conditionalFormatting>
  <conditionalFormatting sqref="G9">
    <cfRule type="cellIs" dxfId="2091" priority="2066" operator="equal">
      <formula>"jan."</formula>
    </cfRule>
  </conditionalFormatting>
  <conditionalFormatting sqref="G9">
    <cfRule type="cellIs" dxfId="2090" priority="2065" operator="equal">
      <formula>"jan."</formula>
    </cfRule>
  </conditionalFormatting>
  <conditionalFormatting sqref="G9">
    <cfRule type="cellIs" dxfId="2089" priority="2064" operator="equal">
      <formula>"jan."</formula>
    </cfRule>
  </conditionalFormatting>
  <conditionalFormatting sqref="G9">
    <cfRule type="cellIs" dxfId="2088" priority="2063" operator="equal">
      <formula>"jan."</formula>
    </cfRule>
  </conditionalFormatting>
  <conditionalFormatting sqref="G9">
    <cfRule type="cellIs" dxfId="2087" priority="2061" operator="equal">
      <formula>"jan."</formula>
    </cfRule>
  </conditionalFormatting>
  <conditionalFormatting sqref="G9">
    <cfRule type="cellIs" dxfId="2086" priority="2060" operator="equal">
      <formula>"jan."</formula>
    </cfRule>
  </conditionalFormatting>
  <conditionalFormatting sqref="G9">
    <cfRule type="cellIs" dxfId="2085" priority="2059" operator="equal">
      <formula>"jan."</formula>
    </cfRule>
  </conditionalFormatting>
  <conditionalFormatting sqref="G9">
    <cfRule type="cellIs" dxfId="2084" priority="2058" operator="equal">
      <formula>"jan."</formula>
    </cfRule>
  </conditionalFormatting>
  <conditionalFormatting sqref="G9">
    <cfRule type="cellIs" dxfId="2083" priority="2057" operator="equal">
      <formula>"jan."</formula>
    </cfRule>
  </conditionalFormatting>
  <conditionalFormatting sqref="G9">
    <cfRule type="cellIs" dxfId="2082" priority="2056" operator="equal">
      <formula>"jan."</formula>
    </cfRule>
  </conditionalFormatting>
  <conditionalFormatting sqref="G9">
    <cfRule type="cellIs" dxfId="2081" priority="2054" operator="equal">
      <formula>"jan."</formula>
    </cfRule>
  </conditionalFormatting>
  <conditionalFormatting sqref="G9">
    <cfRule type="cellIs" dxfId="2080" priority="2051" operator="equal">
      <formula>"jan."</formula>
    </cfRule>
  </conditionalFormatting>
  <conditionalFormatting sqref="G9">
    <cfRule type="cellIs" dxfId="2079" priority="2050" operator="equal">
      <formula>"jan."</formula>
    </cfRule>
  </conditionalFormatting>
  <conditionalFormatting sqref="G9">
    <cfRule type="cellIs" dxfId="2078" priority="2049" operator="equal">
      <formula>"jan."</formula>
    </cfRule>
  </conditionalFormatting>
  <conditionalFormatting sqref="G9">
    <cfRule type="cellIs" dxfId="2077" priority="2048" operator="equal">
      <formula>"jan."</formula>
    </cfRule>
  </conditionalFormatting>
  <conditionalFormatting sqref="G9">
    <cfRule type="cellIs" dxfId="2076" priority="2047" operator="equal">
      <formula>"jan."</formula>
    </cfRule>
  </conditionalFormatting>
  <conditionalFormatting sqref="G9">
    <cfRule type="cellIs" dxfId="2075" priority="2046" operator="equal">
      <formula>"jan."</formula>
    </cfRule>
  </conditionalFormatting>
  <conditionalFormatting sqref="G9">
    <cfRule type="cellIs" dxfId="2074" priority="2045" operator="equal">
      <formula>"jan."</formula>
    </cfRule>
  </conditionalFormatting>
  <conditionalFormatting sqref="G9">
    <cfRule type="cellIs" dxfId="2073" priority="2044" operator="equal">
      <formula>"jan."</formula>
    </cfRule>
  </conditionalFormatting>
  <conditionalFormatting sqref="G9">
    <cfRule type="cellIs" dxfId="2072" priority="2042" operator="equal">
      <formula>"jan."</formula>
    </cfRule>
  </conditionalFormatting>
  <conditionalFormatting sqref="G9">
    <cfRule type="cellIs" dxfId="2071" priority="2041" operator="equal">
      <formula>"jan."</formula>
    </cfRule>
  </conditionalFormatting>
  <conditionalFormatting sqref="G9">
    <cfRule type="cellIs" dxfId="2070" priority="2040" operator="equal">
      <formula>"jan."</formula>
    </cfRule>
  </conditionalFormatting>
  <conditionalFormatting sqref="G9">
    <cfRule type="cellIs" dxfId="2069" priority="2039" operator="equal">
      <formula>"jan."</formula>
    </cfRule>
  </conditionalFormatting>
  <conditionalFormatting sqref="G9">
    <cfRule type="cellIs" dxfId="2068" priority="2037" operator="equal">
      <formula>"jan."</formula>
    </cfRule>
  </conditionalFormatting>
  <conditionalFormatting sqref="G9">
    <cfRule type="cellIs" dxfId="2067" priority="2036" operator="equal">
      <formula>"jan."</formula>
    </cfRule>
  </conditionalFormatting>
  <conditionalFormatting sqref="G9">
    <cfRule type="cellIs" dxfId="2066" priority="2035" operator="equal">
      <formula>"jan."</formula>
    </cfRule>
  </conditionalFormatting>
  <conditionalFormatting sqref="G9">
    <cfRule type="cellIs" dxfId="2065" priority="2034" operator="equal">
      <formula>"jan."</formula>
    </cfRule>
  </conditionalFormatting>
  <conditionalFormatting sqref="G9">
    <cfRule type="cellIs" dxfId="2064" priority="2033" operator="equal">
      <formula>"jan."</formula>
    </cfRule>
  </conditionalFormatting>
  <conditionalFormatting sqref="G9">
    <cfRule type="cellIs" dxfId="2063" priority="2032" operator="equal">
      <formula>"jan."</formula>
    </cfRule>
  </conditionalFormatting>
  <conditionalFormatting sqref="G9">
    <cfRule type="cellIs" dxfId="2062" priority="2031" operator="equal">
      <formula>"jan."</formula>
    </cfRule>
  </conditionalFormatting>
  <conditionalFormatting sqref="G9">
    <cfRule type="cellIs" dxfId="2061" priority="2029" operator="equal">
      <formula>"jan."</formula>
    </cfRule>
  </conditionalFormatting>
  <conditionalFormatting sqref="G9">
    <cfRule type="cellIs" dxfId="2060" priority="2028" operator="equal">
      <formula>"jan."</formula>
    </cfRule>
  </conditionalFormatting>
  <conditionalFormatting sqref="G9">
    <cfRule type="cellIs" dxfId="2059" priority="2027" operator="equal">
      <formula>"jan."</formula>
    </cfRule>
  </conditionalFormatting>
  <conditionalFormatting sqref="G9">
    <cfRule type="cellIs" dxfId="2058" priority="2026" operator="equal">
      <formula>"jan."</formula>
    </cfRule>
  </conditionalFormatting>
  <conditionalFormatting sqref="G9">
    <cfRule type="cellIs" dxfId="2057" priority="2025" operator="equal">
      <formula>"jan."</formula>
    </cfRule>
  </conditionalFormatting>
  <conditionalFormatting sqref="G9">
    <cfRule type="cellIs" dxfId="2056" priority="2024" operator="equal">
      <formula>"jan."</formula>
    </cfRule>
  </conditionalFormatting>
  <conditionalFormatting sqref="G9">
    <cfRule type="cellIs" dxfId="2055" priority="2023" operator="equal">
      <formula>"jan."</formula>
    </cfRule>
  </conditionalFormatting>
  <conditionalFormatting sqref="G9">
    <cfRule type="cellIs" dxfId="2054" priority="2022" operator="equal">
      <formula>"jan."</formula>
    </cfRule>
  </conditionalFormatting>
  <conditionalFormatting sqref="G9">
    <cfRule type="cellIs" dxfId="2053" priority="2021" operator="equal">
      <formula>"jan."</formula>
    </cfRule>
  </conditionalFormatting>
  <conditionalFormatting sqref="G9">
    <cfRule type="cellIs" dxfId="2052" priority="2020" operator="equal">
      <formula>"jan."</formula>
    </cfRule>
  </conditionalFormatting>
  <conditionalFormatting sqref="G9">
    <cfRule type="cellIs" dxfId="2051" priority="2019" operator="equal">
      <formula>"jan."</formula>
    </cfRule>
  </conditionalFormatting>
  <conditionalFormatting sqref="G9">
    <cfRule type="cellIs" dxfId="2050" priority="2018" operator="equal">
      <formula>"jan."</formula>
    </cfRule>
  </conditionalFormatting>
  <conditionalFormatting sqref="G9">
    <cfRule type="cellIs" dxfId="2049" priority="2017" operator="equal">
      <formula>"jan."</formula>
    </cfRule>
  </conditionalFormatting>
  <conditionalFormatting sqref="G9">
    <cfRule type="cellIs" dxfId="2048" priority="2016" operator="equal">
      <formula>"jan."</formula>
    </cfRule>
  </conditionalFormatting>
  <conditionalFormatting sqref="G9">
    <cfRule type="cellIs" dxfId="2047" priority="2015" operator="equal">
      <formula>"jan."</formula>
    </cfRule>
  </conditionalFormatting>
  <conditionalFormatting sqref="G9">
    <cfRule type="cellIs" dxfId="2046" priority="2014" operator="equal">
      <formula>"jan."</formula>
    </cfRule>
  </conditionalFormatting>
  <conditionalFormatting sqref="G9">
    <cfRule type="cellIs" dxfId="2045" priority="2013" operator="equal">
      <formula>"jan."</formula>
    </cfRule>
  </conditionalFormatting>
  <conditionalFormatting sqref="G9">
    <cfRule type="cellIs" dxfId="2044" priority="2012" operator="equal">
      <formula>"jan."</formula>
    </cfRule>
  </conditionalFormatting>
  <conditionalFormatting sqref="G9">
    <cfRule type="cellIs" dxfId="2043" priority="2011" operator="equal">
      <formula>"jan."</formula>
    </cfRule>
  </conditionalFormatting>
  <conditionalFormatting sqref="G9">
    <cfRule type="cellIs" dxfId="2042" priority="2010" operator="equal">
      <formula>"jan."</formula>
    </cfRule>
  </conditionalFormatting>
  <conditionalFormatting sqref="G9">
    <cfRule type="cellIs" dxfId="2041" priority="2009" operator="equal">
      <formula>"jan."</formula>
    </cfRule>
  </conditionalFormatting>
  <conditionalFormatting sqref="G9">
    <cfRule type="cellIs" dxfId="2040" priority="2008" operator="equal">
      <formula>"jan."</formula>
    </cfRule>
  </conditionalFormatting>
  <conditionalFormatting sqref="G9">
    <cfRule type="cellIs" dxfId="2039" priority="2007" operator="equal">
      <formula>"jan."</formula>
    </cfRule>
  </conditionalFormatting>
  <conditionalFormatting sqref="G9">
    <cfRule type="cellIs" dxfId="2038" priority="2006" operator="equal">
      <formula>"jan."</formula>
    </cfRule>
  </conditionalFormatting>
  <conditionalFormatting sqref="G9">
    <cfRule type="cellIs" dxfId="2037" priority="2005" operator="equal">
      <formula>"jan."</formula>
    </cfRule>
  </conditionalFormatting>
  <conditionalFormatting sqref="G9">
    <cfRule type="cellIs" dxfId="2036" priority="2004" operator="equal">
      <formula>"jan."</formula>
    </cfRule>
  </conditionalFormatting>
  <conditionalFormatting sqref="G9">
    <cfRule type="cellIs" dxfId="2035" priority="2003" operator="equal">
      <formula>"jan."</formula>
    </cfRule>
  </conditionalFormatting>
  <conditionalFormatting sqref="G9">
    <cfRule type="cellIs" dxfId="2034" priority="2002" operator="equal">
      <formula>"jan."</formula>
    </cfRule>
  </conditionalFormatting>
  <conditionalFormatting sqref="G9">
    <cfRule type="cellIs" dxfId="2033" priority="2001" operator="equal">
      <formula>"jan."</formula>
    </cfRule>
  </conditionalFormatting>
  <conditionalFormatting sqref="G9">
    <cfRule type="cellIs" dxfId="2032" priority="2000" operator="equal">
      <formula>"jan."</formula>
    </cfRule>
  </conditionalFormatting>
  <conditionalFormatting sqref="G9">
    <cfRule type="cellIs" dxfId="2031" priority="1999" operator="equal">
      <formula>"jan."</formula>
    </cfRule>
  </conditionalFormatting>
  <conditionalFormatting sqref="G9">
    <cfRule type="cellIs" dxfId="2030" priority="1998" operator="equal">
      <formula>"jan."</formula>
    </cfRule>
  </conditionalFormatting>
  <conditionalFormatting sqref="G9">
    <cfRule type="cellIs" dxfId="2029" priority="1997" operator="equal">
      <formula>"jan."</formula>
    </cfRule>
  </conditionalFormatting>
  <conditionalFormatting sqref="G9">
    <cfRule type="cellIs" dxfId="2028" priority="1996" operator="equal">
      <formula>"jan."</formula>
    </cfRule>
  </conditionalFormatting>
  <conditionalFormatting sqref="G9">
    <cfRule type="cellIs" dxfId="2027" priority="1995" operator="equal">
      <formula>"jan."</formula>
    </cfRule>
  </conditionalFormatting>
  <conditionalFormatting sqref="G9">
    <cfRule type="cellIs" dxfId="2026" priority="1994" operator="equal">
      <formula>"jan."</formula>
    </cfRule>
  </conditionalFormatting>
  <conditionalFormatting sqref="G9">
    <cfRule type="cellIs" dxfId="2025" priority="1993" operator="equal">
      <formula>"jan."</formula>
    </cfRule>
  </conditionalFormatting>
  <conditionalFormatting sqref="G9">
    <cfRule type="cellIs" dxfId="2024" priority="1992" operator="equal">
      <formula>"jan."</formula>
    </cfRule>
  </conditionalFormatting>
  <conditionalFormatting sqref="G9">
    <cfRule type="cellIs" dxfId="2023" priority="1991" operator="equal">
      <formula>"jan."</formula>
    </cfRule>
  </conditionalFormatting>
  <conditionalFormatting sqref="G9">
    <cfRule type="cellIs" dxfId="2022" priority="1990" operator="equal">
      <formula>"jan."</formula>
    </cfRule>
  </conditionalFormatting>
  <conditionalFormatting sqref="G9">
    <cfRule type="cellIs" dxfId="2021" priority="1989" operator="equal">
      <formula>"jan."</formula>
    </cfRule>
  </conditionalFormatting>
  <conditionalFormatting sqref="G9">
    <cfRule type="cellIs" dxfId="2020" priority="1988" operator="equal">
      <formula>"jan."</formula>
    </cfRule>
  </conditionalFormatting>
  <conditionalFormatting sqref="G9">
    <cfRule type="cellIs" dxfId="2019" priority="1987" operator="equal">
      <formula>"jan."</formula>
    </cfRule>
  </conditionalFormatting>
  <conditionalFormatting sqref="G9">
    <cfRule type="cellIs" dxfId="2018" priority="1986" operator="equal">
      <formula>"jan."</formula>
    </cfRule>
  </conditionalFormatting>
  <conditionalFormatting sqref="G9">
    <cfRule type="cellIs" dxfId="2017" priority="1985" operator="equal">
      <formula>"jan."</formula>
    </cfRule>
  </conditionalFormatting>
  <conditionalFormatting sqref="G9">
    <cfRule type="cellIs" dxfId="2016" priority="1984" operator="equal">
      <formula>"jan."</formula>
    </cfRule>
  </conditionalFormatting>
  <conditionalFormatting sqref="G9">
    <cfRule type="cellIs" dxfId="2015" priority="1983" operator="equal">
      <formula>"jan."</formula>
    </cfRule>
  </conditionalFormatting>
  <conditionalFormatting sqref="G9">
    <cfRule type="cellIs" dxfId="2014" priority="1982" operator="equal">
      <formula>"jan."</formula>
    </cfRule>
  </conditionalFormatting>
  <conditionalFormatting sqref="G9">
    <cfRule type="cellIs" dxfId="2013" priority="1981" operator="equal">
      <formula>"jan."</formula>
    </cfRule>
  </conditionalFormatting>
  <conditionalFormatting sqref="G9">
    <cfRule type="cellIs" dxfId="2012" priority="1980" operator="equal">
      <formula>"jan."</formula>
    </cfRule>
  </conditionalFormatting>
  <conditionalFormatting sqref="G9">
    <cfRule type="cellIs" dxfId="2011" priority="1979" operator="equal">
      <formula>"jan."</formula>
    </cfRule>
  </conditionalFormatting>
  <conditionalFormatting sqref="G9">
    <cfRule type="cellIs" dxfId="2010" priority="1978" operator="equal">
      <formula>"jan."</formula>
    </cfRule>
  </conditionalFormatting>
  <conditionalFormatting sqref="G9">
    <cfRule type="cellIs" dxfId="2009" priority="1977" operator="equal">
      <formula>"jan."</formula>
    </cfRule>
  </conditionalFormatting>
  <conditionalFormatting sqref="G9">
    <cfRule type="cellIs" dxfId="2008" priority="1976" operator="equal">
      <formula>"jan."</formula>
    </cfRule>
  </conditionalFormatting>
  <conditionalFormatting sqref="G9">
    <cfRule type="cellIs" dxfId="2007" priority="1975" operator="equal">
      <formula>"jan."</formula>
    </cfRule>
  </conditionalFormatting>
  <conditionalFormatting sqref="G9">
    <cfRule type="cellIs" dxfId="2006" priority="1974" operator="equal">
      <formula>"jan."</formula>
    </cfRule>
  </conditionalFormatting>
  <conditionalFormatting sqref="G9">
    <cfRule type="cellIs" dxfId="2005" priority="1973" operator="equal">
      <formula>"jan."</formula>
    </cfRule>
  </conditionalFormatting>
  <conditionalFormatting sqref="G9">
    <cfRule type="cellIs" dxfId="2004" priority="1972" operator="equal">
      <formula>"jan."</formula>
    </cfRule>
  </conditionalFormatting>
  <conditionalFormatting sqref="G9">
    <cfRule type="cellIs" dxfId="2003" priority="1971" operator="equal">
      <formula>"jan."</formula>
    </cfRule>
  </conditionalFormatting>
  <conditionalFormatting sqref="G9">
    <cfRule type="cellIs" dxfId="2002" priority="1970" operator="equal">
      <formula>"jan."</formula>
    </cfRule>
  </conditionalFormatting>
  <conditionalFormatting sqref="G9">
    <cfRule type="cellIs" dxfId="2001" priority="1969" operator="equal">
      <formula>"jan."</formula>
    </cfRule>
  </conditionalFormatting>
  <conditionalFormatting sqref="G9">
    <cfRule type="cellIs" dxfId="2000" priority="1968" operator="equal">
      <formula>"jan."</formula>
    </cfRule>
  </conditionalFormatting>
  <conditionalFormatting sqref="G9">
    <cfRule type="cellIs" dxfId="1999" priority="1967" operator="equal">
      <formula>"jan."</formula>
    </cfRule>
  </conditionalFormatting>
  <conditionalFormatting sqref="G9">
    <cfRule type="cellIs" dxfId="1998" priority="1965" operator="equal">
      <formula>"jan."</formula>
    </cfRule>
  </conditionalFormatting>
  <conditionalFormatting sqref="G9">
    <cfRule type="cellIs" dxfId="1997" priority="1964" operator="equal">
      <formula>"jan."</formula>
    </cfRule>
  </conditionalFormatting>
  <conditionalFormatting sqref="G9">
    <cfRule type="cellIs" dxfId="1996" priority="1963" operator="equal">
      <formula>"jan."</formula>
    </cfRule>
  </conditionalFormatting>
  <conditionalFormatting sqref="G9">
    <cfRule type="cellIs" dxfId="1995" priority="1962" operator="equal">
      <formula>"jan."</formula>
    </cfRule>
  </conditionalFormatting>
  <conditionalFormatting sqref="G9">
    <cfRule type="cellIs" dxfId="1994" priority="1961" operator="equal">
      <formula>"jan."</formula>
    </cfRule>
  </conditionalFormatting>
  <conditionalFormatting sqref="G9">
    <cfRule type="cellIs" dxfId="1993" priority="1960" operator="equal">
      <formula>"jan."</formula>
    </cfRule>
  </conditionalFormatting>
  <conditionalFormatting sqref="G9">
    <cfRule type="cellIs" dxfId="1992" priority="1959" operator="equal">
      <formula>"jan."</formula>
    </cfRule>
  </conditionalFormatting>
  <conditionalFormatting sqref="G9">
    <cfRule type="cellIs" dxfId="1991" priority="1958" operator="equal">
      <formula>"jan."</formula>
    </cfRule>
  </conditionalFormatting>
  <conditionalFormatting sqref="G9">
    <cfRule type="cellIs" dxfId="1990" priority="1957" operator="equal">
      <formula>"jan."</formula>
    </cfRule>
  </conditionalFormatting>
  <conditionalFormatting sqref="G9">
    <cfRule type="cellIs" dxfId="1989" priority="1956" operator="equal">
      <formula>"jan."</formula>
    </cfRule>
  </conditionalFormatting>
  <conditionalFormatting sqref="G9">
    <cfRule type="cellIs" dxfId="1988" priority="1955" operator="equal">
      <formula>"jan."</formula>
    </cfRule>
  </conditionalFormatting>
  <conditionalFormatting sqref="G9">
    <cfRule type="cellIs" dxfId="1987" priority="1954" operator="equal">
      <formula>"jan."</formula>
    </cfRule>
  </conditionalFormatting>
  <conditionalFormatting sqref="G9">
    <cfRule type="cellIs" dxfId="1986" priority="1953" operator="equal">
      <formula>"jan."</formula>
    </cfRule>
  </conditionalFormatting>
  <conditionalFormatting sqref="G9">
    <cfRule type="cellIs" dxfId="1985" priority="1952" operator="equal">
      <formula>"jan."</formula>
    </cfRule>
  </conditionalFormatting>
  <conditionalFormatting sqref="G9">
    <cfRule type="cellIs" dxfId="1984" priority="1951" operator="equal">
      <formula>"jan."</formula>
    </cfRule>
  </conditionalFormatting>
  <conditionalFormatting sqref="G9">
    <cfRule type="cellIs" dxfId="1983" priority="1950" operator="equal">
      <formula>"jan."</formula>
    </cfRule>
  </conditionalFormatting>
  <conditionalFormatting sqref="G9">
    <cfRule type="cellIs" dxfId="1982" priority="1949" operator="equal">
      <formula>"jan."</formula>
    </cfRule>
  </conditionalFormatting>
  <conditionalFormatting sqref="G9">
    <cfRule type="cellIs" dxfId="1981" priority="1948" operator="equal">
      <formula>"jan."</formula>
    </cfRule>
  </conditionalFormatting>
  <conditionalFormatting sqref="G9">
    <cfRule type="cellIs" dxfId="1980" priority="1947" operator="equal">
      <formula>"jan."</formula>
    </cfRule>
  </conditionalFormatting>
  <conditionalFormatting sqref="G9">
    <cfRule type="cellIs" dxfId="1979" priority="1946" operator="equal">
      <formula>"jan."</formula>
    </cfRule>
  </conditionalFormatting>
  <conditionalFormatting sqref="G9">
    <cfRule type="cellIs" dxfId="1978" priority="1945" operator="equal">
      <formula>"jan."</formula>
    </cfRule>
  </conditionalFormatting>
  <conditionalFormatting sqref="G9">
    <cfRule type="cellIs" dxfId="1977" priority="1944" operator="equal">
      <formula>"jan."</formula>
    </cfRule>
  </conditionalFormatting>
  <conditionalFormatting sqref="G9">
    <cfRule type="cellIs" dxfId="1976" priority="1943" operator="equal">
      <formula>"jan."</formula>
    </cfRule>
  </conditionalFormatting>
  <conditionalFormatting sqref="G9">
    <cfRule type="cellIs" dxfId="1975" priority="1942" operator="equal">
      <formula>"jan."</formula>
    </cfRule>
  </conditionalFormatting>
  <conditionalFormatting sqref="G9">
    <cfRule type="cellIs" dxfId="1974" priority="1941" operator="equal">
      <formula>"jan."</formula>
    </cfRule>
  </conditionalFormatting>
  <conditionalFormatting sqref="G9">
    <cfRule type="cellIs" dxfId="1973" priority="1940" operator="equal">
      <formula>"jan."</formula>
    </cfRule>
  </conditionalFormatting>
  <conditionalFormatting sqref="G9">
    <cfRule type="cellIs" dxfId="1972" priority="1939" operator="equal">
      <formula>"jan."</formula>
    </cfRule>
  </conditionalFormatting>
  <conditionalFormatting sqref="G9">
    <cfRule type="cellIs" dxfId="1971" priority="1938" operator="equal">
      <formula>"jan."</formula>
    </cfRule>
  </conditionalFormatting>
  <conditionalFormatting sqref="G9">
    <cfRule type="cellIs" dxfId="1970" priority="1937" operator="equal">
      <formula>"jan."</formula>
    </cfRule>
  </conditionalFormatting>
  <conditionalFormatting sqref="G9">
    <cfRule type="cellIs" dxfId="1969" priority="1936" operator="equal">
      <formula>"jan."</formula>
    </cfRule>
  </conditionalFormatting>
  <conditionalFormatting sqref="G9">
    <cfRule type="cellIs" dxfId="1968" priority="1934" operator="equal">
      <formula>"jan."</formula>
    </cfRule>
  </conditionalFormatting>
  <conditionalFormatting sqref="G9">
    <cfRule type="cellIs" dxfId="1967" priority="1933" operator="equal">
      <formula>"jan."</formula>
    </cfRule>
  </conditionalFormatting>
  <conditionalFormatting sqref="G9">
    <cfRule type="cellIs" dxfId="1966" priority="1932" operator="equal">
      <formula>"jan."</formula>
    </cfRule>
  </conditionalFormatting>
  <conditionalFormatting sqref="G9">
    <cfRule type="cellIs" dxfId="1965" priority="1931" operator="equal">
      <formula>"jan."</formula>
    </cfRule>
  </conditionalFormatting>
  <conditionalFormatting sqref="G9">
    <cfRule type="cellIs" dxfId="1964" priority="1930" operator="equal">
      <formula>"jan."</formula>
    </cfRule>
  </conditionalFormatting>
  <conditionalFormatting sqref="G9">
    <cfRule type="cellIs" dxfId="1963" priority="1929" operator="equal">
      <formula>"jan."</formula>
    </cfRule>
  </conditionalFormatting>
  <conditionalFormatting sqref="G9">
    <cfRule type="cellIs" dxfId="1962" priority="1928" operator="equal">
      <formula>"jan."</formula>
    </cfRule>
  </conditionalFormatting>
  <conditionalFormatting sqref="G9">
    <cfRule type="cellIs" dxfId="1961" priority="1927" operator="equal">
      <formula>"jan."</formula>
    </cfRule>
  </conditionalFormatting>
  <conditionalFormatting sqref="G9">
    <cfRule type="cellIs" dxfId="1960" priority="1926" operator="equal">
      <formula>"jan."</formula>
    </cfRule>
  </conditionalFormatting>
  <conditionalFormatting sqref="G9">
    <cfRule type="cellIs" dxfId="1959" priority="1925" operator="equal">
      <formula>"jan."</formula>
    </cfRule>
  </conditionalFormatting>
  <conditionalFormatting sqref="G9">
    <cfRule type="cellIs" dxfId="1958" priority="1924" operator="equal">
      <formula>"jan."</formula>
    </cfRule>
  </conditionalFormatting>
  <conditionalFormatting sqref="G9">
    <cfRule type="cellIs" dxfId="1957" priority="1923" operator="equal">
      <formula>"jan."</formula>
    </cfRule>
  </conditionalFormatting>
  <conditionalFormatting sqref="G9">
    <cfRule type="cellIs" dxfId="1956" priority="1922" operator="equal">
      <formula>"jan."</formula>
    </cfRule>
  </conditionalFormatting>
  <conditionalFormatting sqref="G9">
    <cfRule type="cellIs" dxfId="1955" priority="1921" operator="equal">
      <formula>"jan."</formula>
    </cfRule>
  </conditionalFormatting>
  <conditionalFormatting sqref="G9">
    <cfRule type="cellIs" dxfId="1954" priority="1920" operator="equal">
      <formula>"jan."</formula>
    </cfRule>
  </conditionalFormatting>
  <conditionalFormatting sqref="G9">
    <cfRule type="cellIs" dxfId="1953" priority="1919" operator="equal">
      <formula>"jan."</formula>
    </cfRule>
  </conditionalFormatting>
  <conditionalFormatting sqref="G9">
    <cfRule type="cellIs" dxfId="1952" priority="1917" operator="equal">
      <formula>"jan."</formula>
    </cfRule>
  </conditionalFormatting>
  <conditionalFormatting sqref="G9">
    <cfRule type="cellIs" dxfId="1951" priority="1916" operator="equal">
      <formula>"jan."</formula>
    </cfRule>
  </conditionalFormatting>
  <conditionalFormatting sqref="G9">
    <cfRule type="cellIs" dxfId="1950" priority="1915" operator="equal">
      <formula>"jan."</formula>
    </cfRule>
  </conditionalFormatting>
  <conditionalFormatting sqref="G9">
    <cfRule type="cellIs" dxfId="1949" priority="1914" operator="equal">
      <formula>"jan."</formula>
    </cfRule>
  </conditionalFormatting>
  <conditionalFormatting sqref="G9">
    <cfRule type="cellIs" dxfId="1948" priority="1913" operator="equal">
      <formula>"jan."</formula>
    </cfRule>
  </conditionalFormatting>
  <conditionalFormatting sqref="G9">
    <cfRule type="cellIs" dxfId="1947" priority="1912" operator="equal">
      <formula>"jan."</formula>
    </cfRule>
  </conditionalFormatting>
  <conditionalFormatting sqref="G9">
    <cfRule type="cellIs" dxfId="1946" priority="1911" operator="equal">
      <formula>"jan."</formula>
    </cfRule>
  </conditionalFormatting>
  <conditionalFormatting sqref="G9">
    <cfRule type="cellIs" dxfId="1945" priority="1910" operator="equal">
      <formula>"jan."</formula>
    </cfRule>
  </conditionalFormatting>
  <conditionalFormatting sqref="G9">
    <cfRule type="cellIs" dxfId="1944" priority="1909" operator="equal">
      <formula>"jan."</formula>
    </cfRule>
  </conditionalFormatting>
  <conditionalFormatting sqref="G9">
    <cfRule type="cellIs" dxfId="1943" priority="1908" operator="equal">
      <formula>"jan."</formula>
    </cfRule>
  </conditionalFormatting>
  <conditionalFormatting sqref="G9">
    <cfRule type="cellIs" dxfId="1942" priority="1907" operator="equal">
      <formula>"jan."</formula>
    </cfRule>
  </conditionalFormatting>
  <conditionalFormatting sqref="G9">
    <cfRule type="cellIs" dxfId="1941" priority="1906" operator="equal">
      <formula>"jan."</formula>
    </cfRule>
  </conditionalFormatting>
  <conditionalFormatting sqref="G9">
    <cfRule type="cellIs" dxfId="1940" priority="1905" operator="equal">
      <formula>"jan."</formula>
    </cfRule>
  </conditionalFormatting>
  <conditionalFormatting sqref="G9">
    <cfRule type="cellIs" dxfId="1939" priority="1904" operator="equal">
      <formula>"jan."</formula>
    </cfRule>
  </conditionalFormatting>
  <conditionalFormatting sqref="G9">
    <cfRule type="cellIs" dxfId="1938" priority="1903" operator="equal">
      <formula>"jan."</formula>
    </cfRule>
  </conditionalFormatting>
  <conditionalFormatting sqref="G9">
    <cfRule type="cellIs" dxfId="1937" priority="1902" operator="equal">
      <formula>"jan."</formula>
    </cfRule>
  </conditionalFormatting>
  <conditionalFormatting sqref="G9">
    <cfRule type="cellIs" dxfId="1936" priority="1901" operator="equal">
      <formula>"jan."</formula>
    </cfRule>
  </conditionalFormatting>
  <conditionalFormatting sqref="G9">
    <cfRule type="cellIs" dxfId="1935" priority="1900" operator="equal">
      <formula>"jan."</formula>
    </cfRule>
  </conditionalFormatting>
  <conditionalFormatting sqref="G9">
    <cfRule type="cellIs" dxfId="1934" priority="1899" operator="equal">
      <formula>"jan."</formula>
    </cfRule>
  </conditionalFormatting>
  <conditionalFormatting sqref="G9">
    <cfRule type="cellIs" dxfId="1933" priority="1898" operator="equal">
      <formula>"jan."</formula>
    </cfRule>
  </conditionalFormatting>
  <conditionalFormatting sqref="G9">
    <cfRule type="cellIs" dxfId="1932" priority="1897" operator="equal">
      <formula>"jan."</formula>
    </cfRule>
  </conditionalFormatting>
  <conditionalFormatting sqref="G9">
    <cfRule type="cellIs" dxfId="1931" priority="1896" operator="equal">
      <formula>"jan."</formula>
    </cfRule>
  </conditionalFormatting>
  <conditionalFormatting sqref="G9">
    <cfRule type="cellIs" dxfId="1930" priority="1895" operator="equal">
      <formula>"jan."</formula>
    </cfRule>
  </conditionalFormatting>
  <conditionalFormatting sqref="G9">
    <cfRule type="cellIs" dxfId="1929" priority="1894" operator="equal">
      <formula>"jan."</formula>
    </cfRule>
  </conditionalFormatting>
  <conditionalFormatting sqref="G9">
    <cfRule type="cellIs" dxfId="1928" priority="1893" operator="equal">
      <formula>"jan."</formula>
    </cfRule>
  </conditionalFormatting>
  <conditionalFormatting sqref="G9">
    <cfRule type="cellIs" dxfId="1927" priority="1892" operator="equal">
      <formula>"jan."</formula>
    </cfRule>
  </conditionalFormatting>
  <conditionalFormatting sqref="G9">
    <cfRule type="cellIs" dxfId="1926" priority="1891" operator="equal">
      <formula>"jan."</formula>
    </cfRule>
  </conditionalFormatting>
  <conditionalFormatting sqref="G9">
    <cfRule type="cellIs" dxfId="1925" priority="1890" operator="equal">
      <formula>"jan."</formula>
    </cfRule>
  </conditionalFormatting>
  <conditionalFormatting sqref="G9">
    <cfRule type="cellIs" dxfId="1924" priority="1889" operator="equal">
      <formula>"jan."</formula>
    </cfRule>
  </conditionalFormatting>
  <conditionalFormatting sqref="G9">
    <cfRule type="cellIs" dxfId="1923" priority="1888" operator="equal">
      <formula>"jan."</formula>
    </cfRule>
  </conditionalFormatting>
  <conditionalFormatting sqref="G9">
    <cfRule type="cellIs" dxfId="1922" priority="1887" operator="equal">
      <formula>"jan."</formula>
    </cfRule>
  </conditionalFormatting>
  <conditionalFormatting sqref="G9">
    <cfRule type="cellIs" dxfId="1921" priority="1886" operator="equal">
      <formula>"jan."</formula>
    </cfRule>
  </conditionalFormatting>
  <conditionalFormatting sqref="G9">
    <cfRule type="cellIs" dxfId="1920" priority="1885" operator="equal">
      <formula>"jan."</formula>
    </cfRule>
  </conditionalFormatting>
  <conditionalFormatting sqref="G9">
    <cfRule type="cellIs" dxfId="1919" priority="1884" operator="equal">
      <formula>"jan."</formula>
    </cfRule>
  </conditionalFormatting>
  <conditionalFormatting sqref="G9">
    <cfRule type="cellIs" dxfId="1918" priority="1883" operator="equal">
      <formula>"jan."</formula>
    </cfRule>
  </conditionalFormatting>
  <conditionalFormatting sqref="G9">
    <cfRule type="cellIs" dxfId="1917" priority="1882" operator="equal">
      <formula>"jan."</formula>
    </cfRule>
  </conditionalFormatting>
  <conditionalFormatting sqref="G9">
    <cfRule type="cellIs" dxfId="1916" priority="1881" operator="equal">
      <formula>"jan."</formula>
    </cfRule>
  </conditionalFormatting>
  <conditionalFormatting sqref="G9">
    <cfRule type="cellIs" dxfId="1915" priority="1880" operator="equal">
      <formula>"jan."</formula>
    </cfRule>
  </conditionalFormatting>
  <conditionalFormatting sqref="G9">
    <cfRule type="cellIs" dxfId="1914" priority="1879" operator="equal">
      <formula>"jan."</formula>
    </cfRule>
  </conditionalFormatting>
  <conditionalFormatting sqref="G9">
    <cfRule type="cellIs" dxfId="1913" priority="1878" operator="equal">
      <formula>"jan."</formula>
    </cfRule>
  </conditionalFormatting>
  <conditionalFormatting sqref="G9">
    <cfRule type="cellIs" dxfId="1912" priority="1877" operator="equal">
      <formula>"jan."</formula>
    </cfRule>
  </conditionalFormatting>
  <conditionalFormatting sqref="G9">
    <cfRule type="cellIs" dxfId="1911" priority="1876" operator="equal">
      <formula>"jan."</formula>
    </cfRule>
  </conditionalFormatting>
  <conditionalFormatting sqref="G9">
    <cfRule type="cellIs" dxfId="1910" priority="1875" operator="equal">
      <formula>"jan."</formula>
    </cfRule>
  </conditionalFormatting>
  <conditionalFormatting sqref="G9">
    <cfRule type="cellIs" dxfId="1909" priority="1874" operator="equal">
      <formula>"jan."</formula>
    </cfRule>
  </conditionalFormatting>
  <conditionalFormatting sqref="G9">
    <cfRule type="cellIs" dxfId="1908" priority="1873" operator="equal">
      <formula>"jan."</formula>
    </cfRule>
  </conditionalFormatting>
  <conditionalFormatting sqref="G9">
    <cfRule type="cellIs" dxfId="1907" priority="1872" operator="equal">
      <formula>"jan."</formula>
    </cfRule>
  </conditionalFormatting>
  <conditionalFormatting sqref="G9">
    <cfRule type="cellIs" dxfId="1906" priority="1871" operator="equal">
      <formula>"jan."</formula>
    </cfRule>
  </conditionalFormatting>
  <conditionalFormatting sqref="G9">
    <cfRule type="cellIs" dxfId="1905" priority="1870" operator="equal">
      <formula>"jan."</formula>
    </cfRule>
  </conditionalFormatting>
  <conditionalFormatting sqref="G9">
    <cfRule type="cellIs" dxfId="1904" priority="1869" operator="equal">
      <formula>"jan."</formula>
    </cfRule>
  </conditionalFormatting>
  <conditionalFormatting sqref="G9">
    <cfRule type="cellIs" dxfId="1903" priority="1868" operator="equal">
      <formula>"jan."</formula>
    </cfRule>
  </conditionalFormatting>
  <conditionalFormatting sqref="G9">
    <cfRule type="cellIs" dxfId="1902" priority="1867" operator="equal">
      <formula>"jan."</formula>
    </cfRule>
  </conditionalFormatting>
  <conditionalFormatting sqref="G9">
    <cfRule type="cellIs" dxfId="1901" priority="1866" operator="equal">
      <formula>"jan."</formula>
    </cfRule>
  </conditionalFormatting>
  <conditionalFormatting sqref="G9">
    <cfRule type="cellIs" dxfId="1900" priority="1865" operator="equal">
      <formula>"jan."</formula>
    </cfRule>
  </conditionalFormatting>
  <conditionalFormatting sqref="G9">
    <cfRule type="cellIs" dxfId="1899" priority="1864" operator="equal">
      <formula>"jan."</formula>
    </cfRule>
  </conditionalFormatting>
  <conditionalFormatting sqref="G9">
    <cfRule type="cellIs" dxfId="1898" priority="1863" operator="equal">
      <formula>"jan."</formula>
    </cfRule>
  </conditionalFormatting>
  <conditionalFormatting sqref="G9">
    <cfRule type="cellIs" dxfId="1897" priority="2356" operator="equal">
      <formula>"jan."</formula>
    </cfRule>
  </conditionalFormatting>
  <conditionalFormatting sqref="G9">
    <cfRule type="cellIs" dxfId="1896" priority="2283" operator="equal">
      <formula>"jan."</formula>
    </cfRule>
  </conditionalFormatting>
  <conditionalFormatting sqref="G9">
    <cfRule type="cellIs" dxfId="1895" priority="2188" operator="equal">
      <formula>"jan."</formula>
    </cfRule>
  </conditionalFormatting>
  <conditionalFormatting sqref="G9">
    <cfRule type="cellIs" dxfId="1894" priority="2167" operator="equal">
      <formula>"jan."</formula>
    </cfRule>
  </conditionalFormatting>
  <conditionalFormatting sqref="G9">
    <cfRule type="cellIs" dxfId="1893" priority="2086" operator="equal">
      <formula>"jan."</formula>
    </cfRule>
  </conditionalFormatting>
  <conditionalFormatting sqref="G9">
    <cfRule type="cellIs" dxfId="1892" priority="2083" operator="equal">
      <formula>"jan."</formula>
    </cfRule>
  </conditionalFormatting>
  <conditionalFormatting sqref="G9">
    <cfRule type="cellIs" dxfId="1891" priority="2062" operator="equal">
      <formula>"jan."</formula>
    </cfRule>
  </conditionalFormatting>
  <conditionalFormatting sqref="G9">
    <cfRule type="cellIs" dxfId="1890" priority="2055" operator="equal">
      <formula>"jan."</formula>
    </cfRule>
  </conditionalFormatting>
  <conditionalFormatting sqref="G9">
    <cfRule type="cellIs" dxfId="1889" priority="2053" operator="equal">
      <formula>"jan."</formula>
    </cfRule>
  </conditionalFormatting>
  <conditionalFormatting sqref="G9">
    <cfRule type="cellIs" dxfId="1888" priority="2052" operator="equal">
      <formula>"jan."</formula>
    </cfRule>
  </conditionalFormatting>
  <conditionalFormatting sqref="G9">
    <cfRule type="cellIs" dxfId="1887" priority="2043" operator="equal">
      <formula>"jan."</formula>
    </cfRule>
  </conditionalFormatting>
  <conditionalFormatting sqref="G9">
    <cfRule type="cellIs" dxfId="1886" priority="2038" operator="equal">
      <formula>"jan."</formula>
    </cfRule>
  </conditionalFormatting>
  <conditionalFormatting sqref="G9">
    <cfRule type="cellIs" dxfId="1885" priority="2030" operator="equal">
      <formula>"jan."</formula>
    </cfRule>
  </conditionalFormatting>
  <conditionalFormatting sqref="G9">
    <cfRule type="cellIs" dxfId="1884" priority="1966" operator="equal">
      <formula>"jan."</formula>
    </cfRule>
  </conditionalFormatting>
  <conditionalFormatting sqref="G9">
    <cfRule type="cellIs" dxfId="1883" priority="1935" operator="equal">
      <formula>"jan."</formula>
    </cfRule>
  </conditionalFormatting>
  <conditionalFormatting sqref="G9">
    <cfRule type="cellIs" dxfId="1882" priority="1918" operator="equal">
      <formula>"jan."</formula>
    </cfRule>
  </conditionalFormatting>
  <conditionalFormatting sqref="G9">
    <cfRule type="cellIs" dxfId="1881" priority="1862" operator="equal">
      <formula>"jan."</formula>
    </cfRule>
  </conditionalFormatting>
  <conditionalFormatting sqref="G9">
    <cfRule type="cellIs" dxfId="1880" priority="1861" operator="equal">
      <formula>"jan."</formula>
    </cfRule>
  </conditionalFormatting>
  <conditionalFormatting sqref="G9">
    <cfRule type="cellIs" dxfId="1879" priority="1860" operator="equal">
      <formula>"jan."</formula>
    </cfRule>
  </conditionalFormatting>
  <conditionalFormatting sqref="G9">
    <cfRule type="cellIs" dxfId="1878" priority="1859" operator="equal">
      <formula>"jan."</formula>
    </cfRule>
  </conditionalFormatting>
  <conditionalFormatting sqref="G9">
    <cfRule type="cellIs" dxfId="1877" priority="1858" operator="equal">
      <formula>"jan."</formula>
    </cfRule>
  </conditionalFormatting>
  <conditionalFormatting sqref="G9">
    <cfRule type="cellIs" dxfId="1876" priority="1857" operator="equal">
      <formula>"jan."</formula>
    </cfRule>
  </conditionalFormatting>
  <conditionalFormatting sqref="G9">
    <cfRule type="cellIs" dxfId="1875" priority="1856" operator="equal">
      <formula>"jan."</formula>
    </cfRule>
  </conditionalFormatting>
  <conditionalFormatting sqref="G9">
    <cfRule type="cellIs" dxfId="1874" priority="1855" operator="equal">
      <formula>"jan."</formula>
    </cfRule>
  </conditionalFormatting>
  <conditionalFormatting sqref="G9">
    <cfRule type="cellIs" dxfId="1873" priority="1854" operator="equal">
      <formula>"jan."</formula>
    </cfRule>
  </conditionalFormatting>
  <conditionalFormatting sqref="G9">
    <cfRule type="cellIs" dxfId="1872" priority="1853" operator="equal">
      <formula>"jan."</formula>
    </cfRule>
  </conditionalFormatting>
  <conditionalFormatting sqref="G9">
    <cfRule type="cellIs" dxfId="1871" priority="1852" operator="equal">
      <formula>"jan."</formula>
    </cfRule>
  </conditionalFormatting>
  <conditionalFormatting sqref="G9">
    <cfRule type="cellIs" dxfId="1870" priority="1851" operator="equal">
      <formula>"jan."</formula>
    </cfRule>
  </conditionalFormatting>
  <conditionalFormatting sqref="G9">
    <cfRule type="cellIs" dxfId="1869" priority="1850" operator="equal">
      <formula>"jan."</formula>
    </cfRule>
  </conditionalFormatting>
  <conditionalFormatting sqref="G9">
    <cfRule type="cellIs" dxfId="1868" priority="1849" operator="equal">
      <formula>"jan."</formula>
    </cfRule>
  </conditionalFormatting>
  <conditionalFormatting sqref="G9">
    <cfRule type="cellIs" dxfId="1867" priority="1848" operator="equal">
      <formula>"jan."</formula>
    </cfRule>
  </conditionalFormatting>
  <conditionalFormatting sqref="G9">
    <cfRule type="cellIs" dxfId="1866" priority="1847" operator="equal">
      <formula>"jan."</formula>
    </cfRule>
  </conditionalFormatting>
  <conditionalFormatting sqref="G9">
    <cfRule type="cellIs" dxfId="1865" priority="1846" operator="equal">
      <formula>"jan."</formula>
    </cfRule>
  </conditionalFormatting>
  <conditionalFormatting sqref="G9">
    <cfRule type="cellIs" dxfId="1864" priority="1845" operator="equal">
      <formula>"jan."</formula>
    </cfRule>
  </conditionalFormatting>
  <conditionalFormatting sqref="G9">
    <cfRule type="cellIs" dxfId="1863" priority="1844" operator="equal">
      <formula>"jan."</formula>
    </cfRule>
  </conditionalFormatting>
  <conditionalFormatting sqref="G9">
    <cfRule type="cellIs" dxfId="1862" priority="1843" operator="equal">
      <formula>"jan."</formula>
    </cfRule>
  </conditionalFormatting>
  <conditionalFormatting sqref="G9">
    <cfRule type="cellIs" dxfId="1861" priority="1842" operator="equal">
      <formula>"jan."</formula>
    </cfRule>
  </conditionalFormatting>
  <conditionalFormatting sqref="G9">
    <cfRule type="cellIs" dxfId="1860" priority="1841" operator="equal">
      <formula>"jan."</formula>
    </cfRule>
  </conditionalFormatting>
  <conditionalFormatting sqref="G9">
    <cfRule type="cellIs" dxfId="1859" priority="1840" operator="equal">
      <formula>"jan."</formula>
    </cfRule>
  </conditionalFormatting>
  <conditionalFormatting sqref="G9">
    <cfRule type="cellIs" dxfId="1858" priority="1839" operator="equal">
      <formula>"jan."</formula>
    </cfRule>
  </conditionalFormatting>
  <conditionalFormatting sqref="G9">
    <cfRule type="cellIs" dxfId="1857" priority="1838" operator="equal">
      <formula>"jan."</formula>
    </cfRule>
  </conditionalFormatting>
  <conditionalFormatting sqref="G9">
    <cfRule type="cellIs" dxfId="1856" priority="1837" operator="equal">
      <formula>"jan."</formula>
    </cfRule>
  </conditionalFormatting>
  <conditionalFormatting sqref="G9">
    <cfRule type="cellIs" dxfId="1855" priority="1836" operator="equal">
      <formula>"jan."</formula>
    </cfRule>
  </conditionalFormatting>
  <conditionalFormatting sqref="G9">
    <cfRule type="cellIs" dxfId="1854" priority="1835" operator="equal">
      <formula>"jan."</formula>
    </cfRule>
  </conditionalFormatting>
  <conditionalFormatting sqref="G9">
    <cfRule type="cellIs" dxfId="1853" priority="1834" operator="equal">
      <formula>"jan."</formula>
    </cfRule>
  </conditionalFormatting>
  <conditionalFormatting sqref="G9">
    <cfRule type="cellIs" dxfId="1852" priority="1833" operator="equal">
      <formula>"jan."</formula>
    </cfRule>
  </conditionalFormatting>
  <conditionalFormatting sqref="G9">
    <cfRule type="cellIs" dxfId="1851" priority="1832" operator="equal">
      <formula>"jan."</formula>
    </cfRule>
  </conditionalFormatting>
  <conditionalFormatting sqref="G9">
    <cfRule type="cellIs" dxfId="1850" priority="1831" operator="equal">
      <formula>"jan."</formula>
    </cfRule>
  </conditionalFormatting>
  <conditionalFormatting sqref="G9">
    <cfRule type="cellIs" dxfId="1849" priority="1830" operator="equal">
      <formula>"jan."</formula>
    </cfRule>
  </conditionalFormatting>
  <conditionalFormatting sqref="G9">
    <cfRule type="cellIs" dxfId="1848" priority="1829" operator="equal">
      <formula>"jan."</formula>
    </cfRule>
  </conditionalFormatting>
  <conditionalFormatting sqref="G9">
    <cfRule type="cellIs" dxfId="1847" priority="1828" operator="equal">
      <formula>"jan."</formula>
    </cfRule>
  </conditionalFormatting>
  <conditionalFormatting sqref="G9">
    <cfRule type="cellIs" dxfId="1846" priority="1827" operator="equal">
      <formula>"jan."</formula>
    </cfRule>
  </conditionalFormatting>
  <conditionalFormatting sqref="G9">
    <cfRule type="cellIs" dxfId="1845" priority="1826" operator="equal">
      <formula>"jan."</formula>
    </cfRule>
  </conditionalFormatting>
  <conditionalFormatting sqref="G9">
    <cfRule type="cellIs" dxfId="1844" priority="1825" operator="equal">
      <formula>"jan."</formula>
    </cfRule>
  </conditionalFormatting>
  <conditionalFormatting sqref="G9">
    <cfRule type="cellIs" dxfId="1843" priority="1824" operator="equal">
      <formula>"jan."</formula>
    </cfRule>
  </conditionalFormatting>
  <conditionalFormatting sqref="G9">
    <cfRule type="cellIs" dxfId="1842" priority="1823" operator="equal">
      <formula>"jan."</formula>
    </cfRule>
  </conditionalFormatting>
  <conditionalFormatting sqref="G9">
    <cfRule type="cellIs" dxfId="1841" priority="1822" operator="equal">
      <formula>"jan."</formula>
    </cfRule>
  </conditionalFormatting>
  <conditionalFormatting sqref="G9">
    <cfRule type="cellIs" dxfId="1840" priority="1821" operator="equal">
      <formula>"jan."</formula>
    </cfRule>
  </conditionalFormatting>
  <conditionalFormatting sqref="G9">
    <cfRule type="cellIs" dxfId="1839" priority="1820" operator="equal">
      <formula>"jan."</formula>
    </cfRule>
  </conditionalFormatting>
  <conditionalFormatting sqref="G9">
    <cfRule type="cellIs" dxfId="1838" priority="1819" operator="equal">
      <formula>"jan."</formula>
    </cfRule>
  </conditionalFormatting>
  <conditionalFormatting sqref="G9">
    <cfRule type="cellIs" dxfId="1837" priority="1818" operator="equal">
      <formula>"jan."</formula>
    </cfRule>
  </conditionalFormatting>
  <conditionalFormatting sqref="G9">
    <cfRule type="cellIs" dxfId="1836" priority="1817" operator="equal">
      <formula>"jan."</formula>
    </cfRule>
  </conditionalFormatting>
  <conditionalFormatting sqref="G9">
    <cfRule type="cellIs" dxfId="1835" priority="1816" operator="equal">
      <formula>"jan."</formula>
    </cfRule>
  </conditionalFormatting>
  <conditionalFormatting sqref="G9">
    <cfRule type="cellIs" dxfId="1834" priority="1815" operator="equal">
      <formula>"jan."</formula>
    </cfRule>
  </conditionalFormatting>
  <conditionalFormatting sqref="G9">
    <cfRule type="cellIs" dxfId="1833" priority="1814" operator="equal">
      <formula>"jan."</formula>
    </cfRule>
  </conditionalFormatting>
  <conditionalFormatting sqref="G9">
    <cfRule type="cellIs" dxfId="1832" priority="1813" operator="equal">
      <formula>"jan."</formula>
    </cfRule>
  </conditionalFormatting>
  <conditionalFormatting sqref="G9">
    <cfRule type="cellIs" dxfId="1831" priority="1812" operator="equal">
      <formula>"jan."</formula>
    </cfRule>
  </conditionalFormatting>
  <conditionalFormatting sqref="G9">
    <cfRule type="cellIs" dxfId="1830" priority="1811" operator="equal">
      <formula>"jan."</formula>
    </cfRule>
  </conditionalFormatting>
  <conditionalFormatting sqref="G9">
    <cfRule type="cellIs" dxfId="1829" priority="1810" operator="equal">
      <formula>"jan."</formula>
    </cfRule>
  </conditionalFormatting>
  <conditionalFormatting sqref="G9">
    <cfRule type="cellIs" dxfId="1828" priority="1809" operator="equal">
      <formula>"jan."</formula>
    </cfRule>
  </conditionalFormatting>
  <conditionalFormatting sqref="G9">
    <cfRule type="cellIs" dxfId="1827" priority="1808" operator="equal">
      <formula>"jan."</formula>
    </cfRule>
  </conditionalFormatting>
  <conditionalFormatting sqref="G9">
    <cfRule type="cellIs" dxfId="1826" priority="1807" operator="equal">
      <formula>"jan."</formula>
    </cfRule>
  </conditionalFormatting>
  <conditionalFormatting sqref="G9">
    <cfRule type="cellIs" dxfId="1825" priority="1806" operator="equal">
      <formula>"jan."</formula>
    </cfRule>
  </conditionalFormatting>
  <conditionalFormatting sqref="G9">
    <cfRule type="cellIs" dxfId="1824" priority="1805" operator="equal">
      <formula>"jan."</formula>
    </cfRule>
  </conditionalFormatting>
  <conditionalFormatting sqref="G9">
    <cfRule type="cellIs" dxfId="1823" priority="1804" operator="equal">
      <formula>"jan."</formula>
    </cfRule>
  </conditionalFormatting>
  <conditionalFormatting sqref="G9">
    <cfRule type="cellIs" dxfId="1822" priority="1803" operator="equal">
      <formula>"jan."</formula>
    </cfRule>
  </conditionalFormatting>
  <conditionalFormatting sqref="G9">
    <cfRule type="cellIs" dxfId="1821" priority="1802" operator="equal">
      <formula>"jan."</formula>
    </cfRule>
  </conditionalFormatting>
  <conditionalFormatting sqref="G9">
    <cfRule type="cellIs" dxfId="1820" priority="1801" operator="equal">
      <formula>"jan."</formula>
    </cfRule>
  </conditionalFormatting>
  <conditionalFormatting sqref="G9">
    <cfRule type="cellIs" dxfId="1819" priority="1800" operator="equal">
      <formula>"jan."</formula>
    </cfRule>
  </conditionalFormatting>
  <conditionalFormatting sqref="G9">
    <cfRule type="cellIs" dxfId="1818" priority="1799" operator="equal">
      <formula>"jan."</formula>
    </cfRule>
  </conditionalFormatting>
  <conditionalFormatting sqref="G9">
    <cfRule type="cellIs" dxfId="1817" priority="1798" operator="equal">
      <formula>"jan."</formula>
    </cfRule>
  </conditionalFormatting>
  <conditionalFormatting sqref="G9">
    <cfRule type="cellIs" dxfId="1816" priority="1797" operator="equal">
      <formula>"jan."</formula>
    </cfRule>
  </conditionalFormatting>
  <conditionalFormatting sqref="G9">
    <cfRule type="cellIs" dxfId="1815" priority="1796" operator="equal">
      <formula>"jan."</formula>
    </cfRule>
  </conditionalFormatting>
  <conditionalFormatting sqref="G9">
    <cfRule type="cellIs" dxfId="1814" priority="1795" operator="equal">
      <formula>"jan."</formula>
    </cfRule>
  </conditionalFormatting>
  <conditionalFormatting sqref="G9">
    <cfRule type="cellIs" dxfId="1813" priority="1794" operator="equal">
      <formula>"jan."</formula>
    </cfRule>
  </conditionalFormatting>
  <conditionalFormatting sqref="G9">
    <cfRule type="cellIs" dxfId="1812" priority="1793" operator="equal">
      <formula>"jan."</formula>
    </cfRule>
  </conditionalFormatting>
  <conditionalFormatting sqref="G9">
    <cfRule type="cellIs" dxfId="1811" priority="1792" operator="equal">
      <formula>"jan."</formula>
    </cfRule>
  </conditionalFormatting>
  <conditionalFormatting sqref="G9">
    <cfRule type="cellIs" dxfId="1810" priority="1791" operator="equal">
      <formula>"jan."</formula>
    </cfRule>
  </conditionalFormatting>
  <conditionalFormatting sqref="G9">
    <cfRule type="cellIs" dxfId="1809" priority="1790" operator="equal">
      <formula>"jan."</formula>
    </cfRule>
  </conditionalFormatting>
  <conditionalFormatting sqref="G9">
    <cfRule type="cellIs" dxfId="1808" priority="1789" operator="equal">
      <formula>"jan."</formula>
    </cfRule>
  </conditionalFormatting>
  <conditionalFormatting sqref="G9">
    <cfRule type="cellIs" dxfId="1807" priority="1788" operator="equal">
      <formula>"jan."</formula>
    </cfRule>
  </conditionalFormatting>
  <conditionalFormatting sqref="G9">
    <cfRule type="cellIs" dxfId="1806" priority="1787" operator="equal">
      <formula>"jan."</formula>
    </cfRule>
  </conditionalFormatting>
  <conditionalFormatting sqref="G9">
    <cfRule type="cellIs" dxfId="1805" priority="1786" operator="equal">
      <formula>"jan."</formula>
    </cfRule>
  </conditionalFormatting>
  <conditionalFormatting sqref="G9">
    <cfRule type="cellIs" dxfId="1804" priority="1785" operator="equal">
      <formula>"jan."</formula>
    </cfRule>
  </conditionalFormatting>
  <conditionalFormatting sqref="G9">
    <cfRule type="cellIs" dxfId="1803" priority="1784" operator="equal">
      <formula>"jan."</formula>
    </cfRule>
  </conditionalFormatting>
  <conditionalFormatting sqref="G9">
    <cfRule type="cellIs" dxfId="1802" priority="1783" operator="equal">
      <formula>"jan."</formula>
    </cfRule>
  </conditionalFormatting>
  <conditionalFormatting sqref="G9">
    <cfRule type="cellIs" dxfId="1801" priority="1782" operator="equal">
      <formula>"jan."</formula>
    </cfRule>
  </conditionalFormatting>
  <conditionalFormatting sqref="G9">
    <cfRule type="cellIs" dxfId="1800" priority="1781" operator="equal">
      <formula>"jan."</formula>
    </cfRule>
  </conditionalFormatting>
  <conditionalFormatting sqref="G9">
    <cfRule type="cellIs" dxfId="1799" priority="1780" operator="equal">
      <formula>"jan."</formula>
    </cfRule>
  </conditionalFormatting>
  <conditionalFormatting sqref="G9">
    <cfRule type="cellIs" dxfId="1798" priority="1779" operator="equal">
      <formula>"jan."</formula>
    </cfRule>
  </conditionalFormatting>
  <conditionalFormatting sqref="G9">
    <cfRule type="cellIs" dxfId="1797" priority="1778" operator="equal">
      <formula>"jan."</formula>
    </cfRule>
  </conditionalFormatting>
  <conditionalFormatting sqref="G9">
    <cfRule type="cellIs" dxfId="1796" priority="1777" operator="equal">
      <formula>"jan."</formula>
    </cfRule>
  </conditionalFormatting>
  <conditionalFormatting sqref="G9">
    <cfRule type="cellIs" dxfId="1795" priority="1776" operator="equal">
      <formula>"jan."</formula>
    </cfRule>
  </conditionalFormatting>
  <conditionalFormatting sqref="G9">
    <cfRule type="cellIs" dxfId="1794" priority="1775" operator="equal">
      <formula>"jan."</formula>
    </cfRule>
  </conditionalFormatting>
  <conditionalFormatting sqref="G9">
    <cfRule type="cellIs" dxfId="1793" priority="1774" operator="equal">
      <formula>"jan."</formula>
    </cfRule>
  </conditionalFormatting>
  <conditionalFormatting sqref="G9">
    <cfRule type="cellIs" dxfId="1792" priority="1773" operator="equal">
      <formula>"jan."</formula>
    </cfRule>
  </conditionalFormatting>
  <conditionalFormatting sqref="G9">
    <cfRule type="cellIs" dxfId="1791" priority="1772" operator="equal">
      <formula>"jan."</formula>
    </cfRule>
  </conditionalFormatting>
  <conditionalFormatting sqref="G9">
    <cfRule type="cellIs" dxfId="1790" priority="1770" operator="equal">
      <formula>"jan."</formula>
    </cfRule>
  </conditionalFormatting>
  <conditionalFormatting sqref="G9">
    <cfRule type="cellIs" dxfId="1789" priority="1769" operator="equal">
      <formula>"jan."</formula>
    </cfRule>
  </conditionalFormatting>
  <conditionalFormatting sqref="G9">
    <cfRule type="cellIs" dxfId="1788" priority="1768" operator="equal">
      <formula>"jan."</formula>
    </cfRule>
  </conditionalFormatting>
  <conditionalFormatting sqref="G9">
    <cfRule type="cellIs" dxfId="1787" priority="1767" operator="equal">
      <formula>"jan."</formula>
    </cfRule>
  </conditionalFormatting>
  <conditionalFormatting sqref="G9">
    <cfRule type="cellIs" dxfId="1786" priority="1766" operator="equal">
      <formula>"jan."</formula>
    </cfRule>
  </conditionalFormatting>
  <conditionalFormatting sqref="G9">
    <cfRule type="cellIs" dxfId="1785" priority="1765" operator="equal">
      <formula>"jan."</formula>
    </cfRule>
  </conditionalFormatting>
  <conditionalFormatting sqref="G9">
    <cfRule type="cellIs" dxfId="1784" priority="1764" operator="equal">
      <formula>"jan."</formula>
    </cfRule>
  </conditionalFormatting>
  <conditionalFormatting sqref="G9">
    <cfRule type="cellIs" dxfId="1783" priority="1763" operator="equal">
      <formula>"jan."</formula>
    </cfRule>
  </conditionalFormatting>
  <conditionalFormatting sqref="G9">
    <cfRule type="cellIs" dxfId="1782" priority="1762" operator="equal">
      <formula>"jan."</formula>
    </cfRule>
  </conditionalFormatting>
  <conditionalFormatting sqref="G9">
    <cfRule type="cellIs" dxfId="1781" priority="1761" operator="equal">
      <formula>"jan."</formula>
    </cfRule>
  </conditionalFormatting>
  <conditionalFormatting sqref="G9">
    <cfRule type="cellIs" dxfId="1780" priority="1760" operator="equal">
      <formula>"jan."</formula>
    </cfRule>
  </conditionalFormatting>
  <conditionalFormatting sqref="G9">
    <cfRule type="cellIs" dxfId="1779" priority="1759" operator="equal">
      <formula>"jan."</formula>
    </cfRule>
  </conditionalFormatting>
  <conditionalFormatting sqref="G9">
    <cfRule type="cellIs" dxfId="1778" priority="1758" operator="equal">
      <formula>"jan."</formula>
    </cfRule>
  </conditionalFormatting>
  <conditionalFormatting sqref="G9">
    <cfRule type="cellIs" dxfId="1777" priority="1757" operator="equal">
      <formula>"jan."</formula>
    </cfRule>
  </conditionalFormatting>
  <conditionalFormatting sqref="G9">
    <cfRule type="cellIs" dxfId="1776" priority="1756" operator="equal">
      <formula>"jan."</formula>
    </cfRule>
  </conditionalFormatting>
  <conditionalFormatting sqref="G9">
    <cfRule type="cellIs" dxfId="1775" priority="1755" operator="equal">
      <formula>"jan."</formula>
    </cfRule>
  </conditionalFormatting>
  <conditionalFormatting sqref="G9">
    <cfRule type="cellIs" dxfId="1774" priority="1754" operator="equal">
      <formula>"jan."</formula>
    </cfRule>
  </conditionalFormatting>
  <conditionalFormatting sqref="G9">
    <cfRule type="cellIs" dxfId="1773" priority="1753" operator="equal">
      <formula>"jan."</formula>
    </cfRule>
  </conditionalFormatting>
  <conditionalFormatting sqref="G9">
    <cfRule type="cellIs" dxfId="1772" priority="1752" operator="equal">
      <formula>"jan."</formula>
    </cfRule>
  </conditionalFormatting>
  <conditionalFormatting sqref="G9">
    <cfRule type="cellIs" dxfId="1771" priority="1751" operator="equal">
      <formula>"jan."</formula>
    </cfRule>
  </conditionalFormatting>
  <conditionalFormatting sqref="G9">
    <cfRule type="cellIs" dxfId="1770" priority="1750" operator="equal">
      <formula>"jan."</formula>
    </cfRule>
  </conditionalFormatting>
  <conditionalFormatting sqref="G9">
    <cfRule type="cellIs" dxfId="1769" priority="1748" operator="equal">
      <formula>"jan."</formula>
    </cfRule>
  </conditionalFormatting>
  <conditionalFormatting sqref="G9">
    <cfRule type="cellIs" dxfId="1768" priority="1746" operator="equal">
      <formula>"jan."</formula>
    </cfRule>
  </conditionalFormatting>
  <conditionalFormatting sqref="G9">
    <cfRule type="cellIs" dxfId="1767" priority="1745" operator="equal">
      <formula>"jan."</formula>
    </cfRule>
  </conditionalFormatting>
  <conditionalFormatting sqref="G9">
    <cfRule type="cellIs" dxfId="1766" priority="1744" operator="equal">
      <formula>"jan."</formula>
    </cfRule>
  </conditionalFormatting>
  <conditionalFormatting sqref="G9">
    <cfRule type="cellIs" dxfId="1765" priority="1743" operator="equal">
      <formula>"jan."</formula>
    </cfRule>
  </conditionalFormatting>
  <conditionalFormatting sqref="G9">
    <cfRule type="cellIs" dxfId="1764" priority="1742" operator="equal">
      <formula>"jan."</formula>
    </cfRule>
  </conditionalFormatting>
  <conditionalFormatting sqref="G9">
    <cfRule type="cellIs" dxfId="1763" priority="1741" operator="equal">
      <formula>"jan."</formula>
    </cfRule>
  </conditionalFormatting>
  <conditionalFormatting sqref="G9">
    <cfRule type="cellIs" dxfId="1762" priority="1740" operator="equal">
      <formula>"jan."</formula>
    </cfRule>
  </conditionalFormatting>
  <conditionalFormatting sqref="G9">
    <cfRule type="cellIs" dxfId="1761" priority="1739" operator="equal">
      <formula>"jan."</formula>
    </cfRule>
  </conditionalFormatting>
  <conditionalFormatting sqref="G9">
    <cfRule type="cellIs" dxfId="1760" priority="1738" operator="equal">
      <formula>"jan."</formula>
    </cfRule>
  </conditionalFormatting>
  <conditionalFormatting sqref="G9">
    <cfRule type="cellIs" dxfId="1759" priority="1737" operator="equal">
      <formula>"jan."</formula>
    </cfRule>
  </conditionalFormatting>
  <conditionalFormatting sqref="G9">
    <cfRule type="cellIs" dxfId="1758" priority="1736" operator="equal">
      <formula>"jan."</formula>
    </cfRule>
  </conditionalFormatting>
  <conditionalFormatting sqref="G9">
    <cfRule type="cellIs" dxfId="1757" priority="1735" operator="equal">
      <formula>"jan."</formula>
    </cfRule>
  </conditionalFormatting>
  <conditionalFormatting sqref="G9">
    <cfRule type="cellIs" dxfId="1756" priority="1734" operator="equal">
      <formula>"jan."</formula>
    </cfRule>
  </conditionalFormatting>
  <conditionalFormatting sqref="G9">
    <cfRule type="cellIs" dxfId="1755" priority="1733" operator="equal">
      <formula>"jan."</formula>
    </cfRule>
  </conditionalFormatting>
  <conditionalFormatting sqref="G9">
    <cfRule type="cellIs" dxfId="1754" priority="1732" operator="equal">
      <formula>"jan."</formula>
    </cfRule>
  </conditionalFormatting>
  <conditionalFormatting sqref="G9">
    <cfRule type="cellIs" dxfId="1753" priority="1731" operator="equal">
      <formula>"jan."</formula>
    </cfRule>
  </conditionalFormatting>
  <conditionalFormatting sqref="G9">
    <cfRule type="cellIs" dxfId="1752" priority="1730" operator="equal">
      <formula>"jan."</formula>
    </cfRule>
  </conditionalFormatting>
  <conditionalFormatting sqref="G9">
    <cfRule type="cellIs" dxfId="1751" priority="1729" operator="equal">
      <formula>"jan."</formula>
    </cfRule>
  </conditionalFormatting>
  <conditionalFormatting sqref="G9">
    <cfRule type="cellIs" dxfId="1750" priority="1728" operator="equal">
      <formula>"jan."</formula>
    </cfRule>
  </conditionalFormatting>
  <conditionalFormatting sqref="G9">
    <cfRule type="cellIs" dxfId="1749" priority="1727" operator="equal">
      <formula>"jan."</formula>
    </cfRule>
  </conditionalFormatting>
  <conditionalFormatting sqref="G9">
    <cfRule type="cellIs" dxfId="1748" priority="1726" operator="equal">
      <formula>"jan."</formula>
    </cfRule>
  </conditionalFormatting>
  <conditionalFormatting sqref="G9">
    <cfRule type="cellIs" dxfId="1747" priority="1725" operator="equal">
      <formula>"jan."</formula>
    </cfRule>
  </conditionalFormatting>
  <conditionalFormatting sqref="G9">
    <cfRule type="cellIs" dxfId="1746" priority="1724" operator="equal">
      <formula>"jan."</formula>
    </cfRule>
  </conditionalFormatting>
  <conditionalFormatting sqref="G9">
    <cfRule type="cellIs" dxfId="1745" priority="1723" operator="equal">
      <formula>"jan."</formula>
    </cfRule>
  </conditionalFormatting>
  <conditionalFormatting sqref="G9">
    <cfRule type="cellIs" dxfId="1744" priority="1722" operator="equal">
      <formula>"jan."</formula>
    </cfRule>
  </conditionalFormatting>
  <conditionalFormatting sqref="G9">
    <cfRule type="cellIs" dxfId="1743" priority="1721" operator="equal">
      <formula>"jan."</formula>
    </cfRule>
  </conditionalFormatting>
  <conditionalFormatting sqref="G9">
    <cfRule type="cellIs" dxfId="1742" priority="1720" operator="equal">
      <formula>"jan."</formula>
    </cfRule>
  </conditionalFormatting>
  <conditionalFormatting sqref="G9">
    <cfRule type="cellIs" dxfId="1741" priority="1719" operator="equal">
      <formula>"jan."</formula>
    </cfRule>
  </conditionalFormatting>
  <conditionalFormatting sqref="G9">
    <cfRule type="cellIs" dxfId="1740" priority="1718" operator="equal">
      <formula>"jan."</formula>
    </cfRule>
  </conditionalFormatting>
  <conditionalFormatting sqref="G9">
    <cfRule type="cellIs" dxfId="1739" priority="1717" operator="equal">
      <formula>"jan."</formula>
    </cfRule>
  </conditionalFormatting>
  <conditionalFormatting sqref="G9">
    <cfRule type="cellIs" dxfId="1738" priority="1716" operator="equal">
      <formula>"jan."</formula>
    </cfRule>
  </conditionalFormatting>
  <conditionalFormatting sqref="G9">
    <cfRule type="cellIs" dxfId="1737" priority="1715" operator="equal">
      <formula>"jan."</formula>
    </cfRule>
  </conditionalFormatting>
  <conditionalFormatting sqref="G9">
    <cfRule type="cellIs" dxfId="1736" priority="1714" operator="equal">
      <formula>"jan."</formula>
    </cfRule>
  </conditionalFormatting>
  <conditionalFormatting sqref="G9">
    <cfRule type="cellIs" dxfId="1735" priority="1713" operator="equal">
      <formula>"jan."</formula>
    </cfRule>
  </conditionalFormatting>
  <conditionalFormatting sqref="G9">
    <cfRule type="cellIs" dxfId="1734" priority="1712" operator="equal">
      <formula>"jan."</formula>
    </cfRule>
  </conditionalFormatting>
  <conditionalFormatting sqref="G9">
    <cfRule type="cellIs" dxfId="1733" priority="1711" operator="equal">
      <formula>"jan."</formula>
    </cfRule>
  </conditionalFormatting>
  <conditionalFormatting sqref="G9">
    <cfRule type="cellIs" dxfId="1732" priority="1710" operator="equal">
      <formula>"jan."</formula>
    </cfRule>
  </conditionalFormatting>
  <conditionalFormatting sqref="G9">
    <cfRule type="cellIs" dxfId="1731" priority="1709" operator="equal">
      <formula>"jan."</formula>
    </cfRule>
  </conditionalFormatting>
  <conditionalFormatting sqref="G9">
    <cfRule type="cellIs" dxfId="1730" priority="1708" operator="equal">
      <formula>"jan."</formula>
    </cfRule>
  </conditionalFormatting>
  <conditionalFormatting sqref="G9">
    <cfRule type="cellIs" dxfId="1729" priority="1707" operator="equal">
      <formula>"jan."</formula>
    </cfRule>
  </conditionalFormatting>
  <conditionalFormatting sqref="G9">
    <cfRule type="cellIs" dxfId="1728" priority="1706" operator="equal">
      <formula>"jan."</formula>
    </cfRule>
  </conditionalFormatting>
  <conditionalFormatting sqref="G9">
    <cfRule type="cellIs" dxfId="1727" priority="1705" operator="equal">
      <formula>"jan."</formula>
    </cfRule>
  </conditionalFormatting>
  <conditionalFormatting sqref="G9">
    <cfRule type="cellIs" dxfId="1726" priority="1704" operator="equal">
      <formula>"jan."</formula>
    </cfRule>
  </conditionalFormatting>
  <conditionalFormatting sqref="G9">
    <cfRule type="cellIs" dxfId="1725" priority="1703" operator="equal">
      <formula>"jan."</formula>
    </cfRule>
  </conditionalFormatting>
  <conditionalFormatting sqref="G9">
    <cfRule type="cellIs" dxfId="1724" priority="1702" operator="equal">
      <formula>"jan."</formula>
    </cfRule>
  </conditionalFormatting>
  <conditionalFormatting sqref="G9">
    <cfRule type="cellIs" dxfId="1723" priority="1701" operator="equal">
      <formula>"jan."</formula>
    </cfRule>
  </conditionalFormatting>
  <conditionalFormatting sqref="G9">
    <cfRule type="cellIs" dxfId="1722" priority="1700" operator="equal">
      <formula>"jan."</formula>
    </cfRule>
  </conditionalFormatting>
  <conditionalFormatting sqref="G9">
    <cfRule type="cellIs" dxfId="1721" priority="1699" operator="equal">
      <formula>"jan."</formula>
    </cfRule>
  </conditionalFormatting>
  <conditionalFormatting sqref="G9">
    <cfRule type="cellIs" dxfId="1720" priority="1698" operator="equal">
      <formula>"jan."</formula>
    </cfRule>
  </conditionalFormatting>
  <conditionalFormatting sqref="G9">
    <cfRule type="cellIs" dxfId="1719" priority="1697" operator="equal">
      <formula>"jan."</formula>
    </cfRule>
  </conditionalFormatting>
  <conditionalFormatting sqref="G9">
    <cfRule type="cellIs" dxfId="1718" priority="1696" operator="equal">
      <formula>"jan."</formula>
    </cfRule>
  </conditionalFormatting>
  <conditionalFormatting sqref="G9">
    <cfRule type="cellIs" dxfId="1717" priority="1695" operator="equal">
      <formula>"jan."</formula>
    </cfRule>
  </conditionalFormatting>
  <conditionalFormatting sqref="G9">
    <cfRule type="cellIs" dxfId="1716" priority="1694" operator="equal">
      <formula>"jan."</formula>
    </cfRule>
  </conditionalFormatting>
  <conditionalFormatting sqref="G9">
    <cfRule type="cellIs" dxfId="1715" priority="1693" operator="equal">
      <formula>"jan."</formula>
    </cfRule>
  </conditionalFormatting>
  <conditionalFormatting sqref="G9">
    <cfRule type="cellIs" dxfId="1714" priority="1692" operator="equal">
      <formula>"jan."</formula>
    </cfRule>
  </conditionalFormatting>
  <conditionalFormatting sqref="G9">
    <cfRule type="cellIs" dxfId="1713" priority="1691" operator="equal">
      <formula>"jan."</formula>
    </cfRule>
  </conditionalFormatting>
  <conditionalFormatting sqref="G9">
    <cfRule type="cellIs" dxfId="1712" priority="1690" operator="equal">
      <formula>"jan."</formula>
    </cfRule>
  </conditionalFormatting>
  <conditionalFormatting sqref="G9">
    <cfRule type="cellIs" dxfId="1711" priority="1689" operator="equal">
      <formula>"jan."</formula>
    </cfRule>
  </conditionalFormatting>
  <conditionalFormatting sqref="G9">
    <cfRule type="cellIs" dxfId="1710" priority="1688" operator="equal">
      <formula>"jan."</formula>
    </cfRule>
  </conditionalFormatting>
  <conditionalFormatting sqref="G9">
    <cfRule type="cellIs" dxfId="1709" priority="1687" operator="equal">
      <formula>"jan."</formula>
    </cfRule>
  </conditionalFormatting>
  <conditionalFormatting sqref="G9">
    <cfRule type="cellIs" dxfId="1708" priority="1686" operator="equal">
      <formula>"jan."</formula>
    </cfRule>
  </conditionalFormatting>
  <conditionalFormatting sqref="G9">
    <cfRule type="cellIs" dxfId="1707" priority="1685" operator="equal">
      <formula>"jan."</formula>
    </cfRule>
  </conditionalFormatting>
  <conditionalFormatting sqref="G9">
    <cfRule type="cellIs" dxfId="1706" priority="1684" operator="equal">
      <formula>"jan."</formula>
    </cfRule>
  </conditionalFormatting>
  <conditionalFormatting sqref="G9">
    <cfRule type="cellIs" dxfId="1705" priority="1683" operator="equal">
      <formula>"jan."</formula>
    </cfRule>
  </conditionalFormatting>
  <conditionalFormatting sqref="G9">
    <cfRule type="cellIs" dxfId="1704" priority="1682" operator="equal">
      <formula>"jan."</formula>
    </cfRule>
  </conditionalFormatting>
  <conditionalFormatting sqref="G9">
    <cfRule type="cellIs" dxfId="1703" priority="1681" operator="equal">
      <formula>"jan."</formula>
    </cfRule>
  </conditionalFormatting>
  <conditionalFormatting sqref="G9">
    <cfRule type="cellIs" dxfId="1702" priority="1680" operator="equal">
      <formula>"jan."</formula>
    </cfRule>
  </conditionalFormatting>
  <conditionalFormatting sqref="G9">
    <cfRule type="cellIs" dxfId="1701" priority="1679" operator="equal">
      <formula>"jan."</formula>
    </cfRule>
  </conditionalFormatting>
  <conditionalFormatting sqref="G9">
    <cfRule type="cellIs" dxfId="1700" priority="1678" operator="equal">
      <formula>"jan."</formula>
    </cfRule>
  </conditionalFormatting>
  <conditionalFormatting sqref="G9">
    <cfRule type="cellIs" dxfId="1699" priority="1677" operator="equal">
      <formula>"jan."</formula>
    </cfRule>
  </conditionalFormatting>
  <conditionalFormatting sqref="G9">
    <cfRule type="cellIs" dxfId="1698" priority="1676" operator="equal">
      <formula>"jan."</formula>
    </cfRule>
  </conditionalFormatting>
  <conditionalFormatting sqref="G9">
    <cfRule type="cellIs" dxfId="1697" priority="1675" operator="equal">
      <formula>"jan."</formula>
    </cfRule>
  </conditionalFormatting>
  <conditionalFormatting sqref="G9">
    <cfRule type="cellIs" dxfId="1696" priority="1674" operator="equal">
      <formula>"jan."</formula>
    </cfRule>
  </conditionalFormatting>
  <conditionalFormatting sqref="G9">
    <cfRule type="cellIs" dxfId="1695" priority="1673" operator="equal">
      <formula>"jan."</formula>
    </cfRule>
  </conditionalFormatting>
  <conditionalFormatting sqref="G9">
    <cfRule type="cellIs" dxfId="1694" priority="1672" operator="equal">
      <formula>"jan."</formula>
    </cfRule>
  </conditionalFormatting>
  <conditionalFormatting sqref="G9">
    <cfRule type="cellIs" dxfId="1693" priority="1671" operator="equal">
      <formula>"jan."</formula>
    </cfRule>
  </conditionalFormatting>
  <conditionalFormatting sqref="G9">
    <cfRule type="cellIs" dxfId="1692" priority="1670" operator="equal">
      <formula>"jan."</formula>
    </cfRule>
  </conditionalFormatting>
  <conditionalFormatting sqref="G9">
    <cfRule type="cellIs" dxfId="1691" priority="1669" operator="equal">
      <formula>"jan."</formula>
    </cfRule>
  </conditionalFormatting>
  <conditionalFormatting sqref="G9">
    <cfRule type="cellIs" dxfId="1690" priority="1668" operator="equal">
      <formula>"jan."</formula>
    </cfRule>
  </conditionalFormatting>
  <conditionalFormatting sqref="G9">
    <cfRule type="cellIs" dxfId="1689" priority="1667" operator="equal">
      <formula>"jan."</formula>
    </cfRule>
  </conditionalFormatting>
  <conditionalFormatting sqref="G9">
    <cfRule type="cellIs" dxfId="1688" priority="1666" operator="equal">
      <formula>"jan."</formula>
    </cfRule>
  </conditionalFormatting>
  <conditionalFormatting sqref="G9">
    <cfRule type="cellIs" dxfId="1687" priority="1665" operator="equal">
      <formula>"jan."</formula>
    </cfRule>
  </conditionalFormatting>
  <conditionalFormatting sqref="G9">
    <cfRule type="cellIs" dxfId="1686" priority="1664" operator="equal">
      <formula>"jan."</formula>
    </cfRule>
  </conditionalFormatting>
  <conditionalFormatting sqref="G9">
    <cfRule type="cellIs" dxfId="1685" priority="1663" operator="equal">
      <formula>"jan."</formula>
    </cfRule>
  </conditionalFormatting>
  <conditionalFormatting sqref="G9">
    <cfRule type="cellIs" dxfId="1684" priority="1662" operator="equal">
      <formula>"jan."</formula>
    </cfRule>
  </conditionalFormatting>
  <conditionalFormatting sqref="G9">
    <cfRule type="cellIs" dxfId="1683" priority="1661" operator="equal">
      <formula>"jan."</formula>
    </cfRule>
  </conditionalFormatting>
  <conditionalFormatting sqref="G9">
    <cfRule type="cellIs" dxfId="1682" priority="1660" operator="equal">
      <formula>"jan."</formula>
    </cfRule>
  </conditionalFormatting>
  <conditionalFormatting sqref="G9">
    <cfRule type="cellIs" dxfId="1681" priority="1659" operator="equal">
      <formula>"jan."</formula>
    </cfRule>
  </conditionalFormatting>
  <conditionalFormatting sqref="G9">
    <cfRule type="cellIs" dxfId="1680" priority="1658" operator="equal">
      <formula>"jan."</formula>
    </cfRule>
  </conditionalFormatting>
  <conditionalFormatting sqref="G9">
    <cfRule type="cellIs" dxfId="1679" priority="1657" operator="equal">
      <formula>"jan."</formula>
    </cfRule>
  </conditionalFormatting>
  <conditionalFormatting sqref="G9">
    <cfRule type="cellIs" dxfId="1678" priority="1656" operator="equal">
      <formula>"jan."</formula>
    </cfRule>
  </conditionalFormatting>
  <conditionalFormatting sqref="G9">
    <cfRule type="cellIs" dxfId="1677" priority="1655" operator="equal">
      <formula>"jan."</formula>
    </cfRule>
  </conditionalFormatting>
  <conditionalFormatting sqref="G9">
    <cfRule type="cellIs" dxfId="1676" priority="1654" operator="equal">
      <formula>"jan."</formula>
    </cfRule>
  </conditionalFormatting>
  <conditionalFormatting sqref="G9">
    <cfRule type="cellIs" dxfId="1675" priority="1653" operator="equal">
      <formula>"jan."</formula>
    </cfRule>
  </conditionalFormatting>
  <conditionalFormatting sqref="G9">
    <cfRule type="cellIs" dxfId="1674" priority="1652" operator="equal">
      <formula>"jan."</formula>
    </cfRule>
  </conditionalFormatting>
  <conditionalFormatting sqref="G9">
    <cfRule type="cellIs" dxfId="1673" priority="1651" operator="equal">
      <formula>"jan."</formula>
    </cfRule>
  </conditionalFormatting>
  <conditionalFormatting sqref="G9">
    <cfRule type="cellIs" dxfId="1672" priority="1650" operator="equal">
      <formula>"jan."</formula>
    </cfRule>
  </conditionalFormatting>
  <conditionalFormatting sqref="G9">
    <cfRule type="cellIs" dxfId="1671" priority="1649" operator="equal">
      <formula>"jan."</formula>
    </cfRule>
  </conditionalFormatting>
  <conditionalFormatting sqref="G9">
    <cfRule type="cellIs" dxfId="1670" priority="1648" operator="equal">
      <formula>"jan."</formula>
    </cfRule>
  </conditionalFormatting>
  <conditionalFormatting sqref="G9">
    <cfRule type="cellIs" dxfId="1669" priority="1647" operator="equal">
      <formula>"jan."</formula>
    </cfRule>
  </conditionalFormatting>
  <conditionalFormatting sqref="G9">
    <cfRule type="cellIs" dxfId="1668" priority="1646" operator="equal">
      <formula>"jan."</formula>
    </cfRule>
  </conditionalFormatting>
  <conditionalFormatting sqref="G9">
    <cfRule type="cellIs" dxfId="1667" priority="1644" operator="equal">
      <formula>"jan."</formula>
    </cfRule>
  </conditionalFormatting>
  <conditionalFormatting sqref="G9">
    <cfRule type="cellIs" dxfId="1666" priority="1643" operator="equal">
      <formula>"jan."</formula>
    </cfRule>
  </conditionalFormatting>
  <conditionalFormatting sqref="G9">
    <cfRule type="cellIs" dxfId="1665" priority="1771" operator="equal">
      <formula>"jan."</formula>
    </cfRule>
  </conditionalFormatting>
  <conditionalFormatting sqref="G9">
    <cfRule type="cellIs" dxfId="1664" priority="1749" operator="equal">
      <formula>"jan."</formula>
    </cfRule>
  </conditionalFormatting>
  <conditionalFormatting sqref="G9">
    <cfRule type="cellIs" dxfId="1663" priority="1747" operator="equal">
      <formula>"jan."</formula>
    </cfRule>
  </conditionalFormatting>
  <conditionalFormatting sqref="G9">
    <cfRule type="cellIs" dxfId="1662" priority="1645" operator="equal">
      <formula>"jan."</formula>
    </cfRule>
  </conditionalFormatting>
  <conditionalFormatting sqref="G9">
    <cfRule type="cellIs" dxfId="1661" priority="1642" operator="equal">
      <formula>"jan."</formula>
    </cfRule>
  </conditionalFormatting>
  <conditionalFormatting sqref="G9">
    <cfRule type="cellIs" dxfId="1660" priority="1641" operator="equal">
      <formula>"jan."</formula>
    </cfRule>
  </conditionalFormatting>
  <conditionalFormatting sqref="G9">
    <cfRule type="cellIs" dxfId="1659" priority="1640" operator="equal">
      <formula>"jan."</formula>
    </cfRule>
  </conditionalFormatting>
  <conditionalFormatting sqref="G9">
    <cfRule type="cellIs" dxfId="1658" priority="1639" operator="equal">
      <formula>"jan."</formula>
    </cfRule>
  </conditionalFormatting>
  <conditionalFormatting sqref="G9">
    <cfRule type="cellIs" dxfId="1657" priority="1638" operator="equal">
      <formula>"jan."</formula>
    </cfRule>
  </conditionalFormatting>
  <conditionalFormatting sqref="G9">
    <cfRule type="cellIs" dxfId="1656" priority="1637" operator="equal">
      <formula>"jan."</formula>
    </cfRule>
  </conditionalFormatting>
  <conditionalFormatting sqref="G9">
    <cfRule type="cellIs" dxfId="1655" priority="1636" operator="equal">
      <formula>"jan."</formula>
    </cfRule>
  </conditionalFormatting>
  <conditionalFormatting sqref="G9">
    <cfRule type="cellIs" dxfId="1654" priority="1635" operator="equal">
      <formula>"jan."</formula>
    </cfRule>
  </conditionalFormatting>
  <conditionalFormatting sqref="G9">
    <cfRule type="cellIs" dxfId="1653" priority="1634" operator="equal">
      <formula>"jan."</formula>
    </cfRule>
  </conditionalFormatting>
  <conditionalFormatting sqref="G9">
    <cfRule type="cellIs" dxfId="1652" priority="1633" operator="equal">
      <formula>"jan."</formula>
    </cfRule>
  </conditionalFormatting>
  <conditionalFormatting sqref="G9">
    <cfRule type="cellIs" dxfId="1651" priority="1632" operator="equal">
      <formula>"jan."</formula>
    </cfRule>
  </conditionalFormatting>
  <conditionalFormatting sqref="G9">
    <cfRule type="cellIs" dxfId="1650" priority="1631" operator="equal">
      <formula>"jan."</formula>
    </cfRule>
  </conditionalFormatting>
  <conditionalFormatting sqref="G9">
    <cfRule type="cellIs" dxfId="1649" priority="1630" operator="equal">
      <formula>"jan."</formula>
    </cfRule>
  </conditionalFormatting>
  <conditionalFormatting sqref="G9">
    <cfRule type="cellIs" dxfId="1648" priority="1629" operator="equal">
      <formula>"jan."</formula>
    </cfRule>
  </conditionalFormatting>
  <conditionalFormatting sqref="G9">
    <cfRule type="cellIs" dxfId="1647" priority="1628" operator="equal">
      <formula>"jan."</formula>
    </cfRule>
  </conditionalFormatting>
  <conditionalFormatting sqref="G9">
    <cfRule type="cellIs" dxfId="1646" priority="1627" operator="equal">
      <formula>"jan."</formula>
    </cfRule>
  </conditionalFormatting>
  <conditionalFormatting sqref="G9">
    <cfRule type="cellIs" dxfId="1645" priority="1626" operator="equal">
      <formula>"jan."</formula>
    </cfRule>
  </conditionalFormatting>
  <conditionalFormatting sqref="G9">
    <cfRule type="cellIs" dxfId="1644" priority="1625" operator="equal">
      <formula>"jan."</formula>
    </cfRule>
  </conditionalFormatting>
  <conditionalFormatting sqref="G9">
    <cfRule type="cellIs" dxfId="1643" priority="1624" operator="equal">
      <formula>"jan."</formula>
    </cfRule>
  </conditionalFormatting>
  <conditionalFormatting sqref="G9">
    <cfRule type="cellIs" dxfId="1642" priority="1623" operator="equal">
      <formula>"jan."</formula>
    </cfRule>
  </conditionalFormatting>
  <conditionalFormatting sqref="G9">
    <cfRule type="cellIs" dxfId="1641" priority="1622" operator="equal">
      <formula>"jan."</formula>
    </cfRule>
  </conditionalFormatting>
  <conditionalFormatting sqref="G9">
    <cfRule type="cellIs" dxfId="1640" priority="1621" operator="equal">
      <formula>"jan."</formula>
    </cfRule>
  </conditionalFormatting>
  <conditionalFormatting sqref="G9">
    <cfRule type="cellIs" dxfId="1639" priority="1620" operator="equal">
      <formula>"jan."</formula>
    </cfRule>
  </conditionalFormatting>
  <conditionalFormatting sqref="G9">
    <cfRule type="cellIs" dxfId="1638" priority="1619" operator="equal">
      <formula>"jan."</formula>
    </cfRule>
  </conditionalFormatting>
  <conditionalFormatting sqref="G9">
    <cfRule type="cellIs" dxfId="1637" priority="1618" operator="equal">
      <formula>"jan."</formula>
    </cfRule>
  </conditionalFormatting>
  <conditionalFormatting sqref="G9">
    <cfRule type="cellIs" dxfId="1636" priority="1617" operator="equal">
      <formula>"jan."</formula>
    </cfRule>
  </conditionalFormatting>
  <conditionalFormatting sqref="G9">
    <cfRule type="cellIs" dxfId="1635" priority="1616" operator="equal">
      <formula>"jan."</formula>
    </cfRule>
  </conditionalFormatting>
  <conditionalFormatting sqref="G9">
    <cfRule type="cellIs" dxfId="1634" priority="1615" operator="equal">
      <formula>"jan."</formula>
    </cfRule>
  </conditionalFormatting>
  <conditionalFormatting sqref="G9">
    <cfRule type="cellIs" dxfId="1633" priority="1614" operator="equal">
      <formula>"jan."</formula>
    </cfRule>
  </conditionalFormatting>
  <conditionalFormatting sqref="G9">
    <cfRule type="cellIs" dxfId="1632" priority="1613" operator="equal">
      <formula>"jan."</formula>
    </cfRule>
  </conditionalFormatting>
  <conditionalFormatting sqref="G9">
    <cfRule type="cellIs" dxfId="1631" priority="1612" operator="equal">
      <formula>"jan."</formula>
    </cfRule>
  </conditionalFormatting>
  <conditionalFormatting sqref="G9">
    <cfRule type="cellIs" dxfId="1630" priority="1611" operator="equal">
      <formula>"jan."</formula>
    </cfRule>
  </conditionalFormatting>
  <conditionalFormatting sqref="G9">
    <cfRule type="cellIs" dxfId="1629" priority="1610" operator="equal">
      <formula>"jan."</formula>
    </cfRule>
  </conditionalFormatting>
  <conditionalFormatting sqref="G9">
    <cfRule type="cellIs" dxfId="1628" priority="1609" operator="equal">
      <formula>"jan."</formula>
    </cfRule>
  </conditionalFormatting>
  <conditionalFormatting sqref="G9">
    <cfRule type="cellIs" dxfId="1627" priority="1608" operator="equal">
      <formula>"jan."</formula>
    </cfRule>
  </conditionalFormatting>
  <conditionalFormatting sqref="G9">
    <cfRule type="cellIs" dxfId="1626" priority="1607" operator="equal">
      <formula>"jan."</formula>
    </cfRule>
  </conditionalFormatting>
  <conditionalFormatting sqref="G9">
    <cfRule type="cellIs" dxfId="1625" priority="1606" operator="equal">
      <formula>"jan."</formula>
    </cfRule>
  </conditionalFormatting>
  <conditionalFormatting sqref="G9">
    <cfRule type="cellIs" dxfId="1624" priority="1605" operator="equal">
      <formula>"jan."</formula>
    </cfRule>
  </conditionalFormatting>
  <conditionalFormatting sqref="G9">
    <cfRule type="cellIs" dxfId="1623" priority="1604" operator="equal">
      <formula>"jan."</formula>
    </cfRule>
  </conditionalFormatting>
  <conditionalFormatting sqref="G9">
    <cfRule type="cellIs" dxfId="1622" priority="1603" operator="equal">
      <formula>"jan."</formula>
    </cfRule>
  </conditionalFormatting>
  <conditionalFormatting sqref="G9">
    <cfRule type="cellIs" dxfId="1621" priority="1602" operator="equal">
      <formula>"jan."</formula>
    </cfRule>
  </conditionalFormatting>
  <conditionalFormatting sqref="G9">
    <cfRule type="cellIs" dxfId="1620" priority="1601" operator="equal">
      <formula>"jan."</formula>
    </cfRule>
  </conditionalFormatting>
  <conditionalFormatting sqref="G9">
    <cfRule type="cellIs" dxfId="1619" priority="1600" operator="equal">
      <formula>"jan."</formula>
    </cfRule>
  </conditionalFormatting>
  <conditionalFormatting sqref="G9">
    <cfRule type="cellIs" dxfId="1618" priority="1599" operator="equal">
      <formula>"jan."</formula>
    </cfRule>
  </conditionalFormatting>
  <conditionalFormatting sqref="G9">
    <cfRule type="cellIs" dxfId="1617" priority="1598" operator="equal">
      <formula>"jan."</formula>
    </cfRule>
  </conditionalFormatting>
  <conditionalFormatting sqref="G9">
    <cfRule type="cellIs" dxfId="1616" priority="1597" operator="equal">
      <formula>"jan."</formula>
    </cfRule>
  </conditionalFormatting>
  <conditionalFormatting sqref="G9">
    <cfRule type="cellIs" dxfId="1615" priority="1596" operator="equal">
      <formula>"jan."</formula>
    </cfRule>
  </conditionalFormatting>
  <conditionalFormatting sqref="G9">
    <cfRule type="cellIs" dxfId="1614" priority="1595" operator="equal">
      <formula>"jan."</formula>
    </cfRule>
  </conditionalFormatting>
  <conditionalFormatting sqref="G9">
    <cfRule type="cellIs" dxfId="1613" priority="1594" operator="equal">
      <formula>"jan."</formula>
    </cfRule>
  </conditionalFormatting>
  <conditionalFormatting sqref="G9">
    <cfRule type="cellIs" dxfId="1612" priority="1593" operator="equal">
      <formula>"jan."</formula>
    </cfRule>
  </conditionalFormatting>
  <conditionalFormatting sqref="G9">
    <cfRule type="cellIs" dxfId="1611" priority="1592" operator="equal">
      <formula>"jan."</formula>
    </cfRule>
  </conditionalFormatting>
  <conditionalFormatting sqref="G9">
    <cfRule type="cellIs" dxfId="1610" priority="1591" operator="equal">
      <formula>"jan."</formula>
    </cfRule>
  </conditionalFormatting>
  <conditionalFormatting sqref="G9">
    <cfRule type="cellIs" dxfId="1609" priority="1590" operator="equal">
      <formula>"jan."</formula>
    </cfRule>
  </conditionalFormatting>
  <conditionalFormatting sqref="G9">
    <cfRule type="cellIs" dxfId="1608" priority="1589" operator="equal">
      <formula>"jan."</formula>
    </cfRule>
  </conditionalFormatting>
  <conditionalFormatting sqref="G9">
    <cfRule type="cellIs" dxfId="1607" priority="1588" operator="equal">
      <formula>"jan."</formula>
    </cfRule>
  </conditionalFormatting>
  <conditionalFormatting sqref="G9">
    <cfRule type="cellIs" dxfId="1606" priority="1587" operator="equal">
      <formula>"jan."</formula>
    </cfRule>
  </conditionalFormatting>
  <conditionalFormatting sqref="G9">
    <cfRule type="cellIs" dxfId="1605" priority="1586" operator="equal">
      <formula>"jan."</formula>
    </cfRule>
  </conditionalFormatting>
  <conditionalFormatting sqref="G9">
    <cfRule type="cellIs" dxfId="1604" priority="1585" operator="equal">
      <formula>"jan."</formula>
    </cfRule>
  </conditionalFormatting>
  <conditionalFormatting sqref="G9">
    <cfRule type="cellIs" dxfId="1603" priority="1584" operator="equal">
      <formula>"jan."</formula>
    </cfRule>
  </conditionalFormatting>
  <conditionalFormatting sqref="G9">
    <cfRule type="cellIs" dxfId="1602" priority="1583" operator="equal">
      <formula>"jan."</formula>
    </cfRule>
  </conditionalFormatting>
  <conditionalFormatting sqref="G9">
    <cfRule type="cellIs" dxfId="1601" priority="1582" operator="equal">
      <formula>"jan."</formula>
    </cfRule>
  </conditionalFormatting>
  <conditionalFormatting sqref="G9">
    <cfRule type="cellIs" dxfId="1600" priority="1581" operator="equal">
      <formula>"jan."</formula>
    </cfRule>
  </conditionalFormatting>
  <conditionalFormatting sqref="G9">
    <cfRule type="cellIs" dxfId="1599" priority="1580" operator="equal">
      <formula>"jan."</formula>
    </cfRule>
  </conditionalFormatting>
  <conditionalFormatting sqref="G9">
    <cfRule type="cellIs" dxfId="1598" priority="1579" operator="equal">
      <formula>"jan."</formula>
    </cfRule>
  </conditionalFormatting>
  <conditionalFormatting sqref="G9">
    <cfRule type="cellIs" dxfId="1597" priority="1578" operator="equal">
      <formula>"jan."</formula>
    </cfRule>
  </conditionalFormatting>
  <conditionalFormatting sqref="G9">
    <cfRule type="cellIs" dxfId="1596" priority="1577" operator="equal">
      <formula>"jan."</formula>
    </cfRule>
  </conditionalFormatting>
  <conditionalFormatting sqref="P10:P23">
    <cfRule type="dataBar" priority="1576">
      <dataBar>
        <cfvo type="min"/>
        <cfvo type="max"/>
        <color rgb="FF638EC6"/>
      </dataBar>
      <extLst>
        <ext xmlns:x14="http://schemas.microsoft.com/office/spreadsheetml/2009/9/main" uri="{B025F937-C7B1-47D3-B67F-A62EFF666E3E}">
          <x14:id>{241DD7E1-6BEF-4FED-B207-282B4E10BF92}</x14:id>
        </ext>
      </extLst>
    </cfRule>
  </conditionalFormatting>
  <conditionalFormatting sqref="P30:P44">
    <cfRule type="dataBar" priority="1575">
      <dataBar>
        <cfvo type="min"/>
        <cfvo type="max"/>
        <color rgb="FF638EC6"/>
      </dataBar>
      <extLst>
        <ext xmlns:x14="http://schemas.microsoft.com/office/spreadsheetml/2009/9/main" uri="{B025F937-C7B1-47D3-B67F-A62EFF666E3E}">
          <x14:id>{43EEFF0B-913E-48C9-84F2-7D5EB725810F}</x14:id>
        </ext>
      </extLst>
    </cfRule>
  </conditionalFormatting>
  <conditionalFormatting sqref="F9">
    <cfRule type="cellIs" dxfId="1595" priority="1574" operator="equal">
      <formula>"jan."</formula>
    </cfRule>
  </conditionalFormatting>
  <conditionalFormatting sqref="F9">
    <cfRule type="cellIs" dxfId="1594" priority="1573" operator="equal">
      <formula>"jan."</formula>
    </cfRule>
  </conditionalFormatting>
  <conditionalFormatting sqref="F9">
    <cfRule type="cellIs" dxfId="1593" priority="1572" operator="equal">
      <formula>"jan."</formula>
    </cfRule>
  </conditionalFormatting>
  <conditionalFormatting sqref="F9">
    <cfRule type="cellIs" dxfId="1592" priority="1571" operator="equal">
      <formula>"jan."</formula>
    </cfRule>
  </conditionalFormatting>
  <conditionalFormatting sqref="F9">
    <cfRule type="cellIs" dxfId="1591" priority="1570" operator="equal">
      <formula>"jan."</formula>
    </cfRule>
  </conditionalFormatting>
  <conditionalFormatting sqref="F9">
    <cfRule type="cellIs" dxfId="1590" priority="1569" operator="equal">
      <formula>"jan."</formula>
    </cfRule>
  </conditionalFormatting>
  <conditionalFormatting sqref="F9">
    <cfRule type="cellIs" dxfId="1589" priority="1568" operator="equal">
      <formula>"jan."</formula>
    </cfRule>
  </conditionalFormatting>
  <conditionalFormatting sqref="F9">
    <cfRule type="cellIs" dxfId="1588" priority="1567" operator="equal">
      <formula>"jan."</formula>
    </cfRule>
  </conditionalFormatting>
  <conditionalFormatting sqref="F9">
    <cfRule type="cellIs" dxfId="1587" priority="1566" operator="equal">
      <formula>"jan."</formula>
    </cfRule>
  </conditionalFormatting>
  <conditionalFormatting sqref="F9">
    <cfRule type="cellIs" dxfId="1586" priority="1565" operator="equal">
      <formula>"jan."</formula>
    </cfRule>
  </conditionalFormatting>
  <conditionalFormatting sqref="F9">
    <cfRule type="cellIs" dxfId="1585" priority="1564" operator="equal">
      <formula>"jan."</formula>
    </cfRule>
  </conditionalFormatting>
  <conditionalFormatting sqref="F9">
    <cfRule type="cellIs" dxfId="1584" priority="1563" operator="equal">
      <formula>"jan."</formula>
    </cfRule>
  </conditionalFormatting>
  <conditionalFormatting sqref="F9">
    <cfRule type="cellIs" dxfId="1583" priority="1562" operator="equal">
      <formula>"jan."</formula>
    </cfRule>
  </conditionalFormatting>
  <conditionalFormatting sqref="F9">
    <cfRule type="cellIs" dxfId="1582" priority="1561" operator="equal">
      <formula>"jan."</formula>
    </cfRule>
  </conditionalFormatting>
  <conditionalFormatting sqref="F9">
    <cfRule type="cellIs" dxfId="1581" priority="1560" operator="equal">
      <formula>"jan."</formula>
    </cfRule>
  </conditionalFormatting>
  <conditionalFormatting sqref="F9">
    <cfRule type="cellIs" dxfId="1580" priority="1559" operator="equal">
      <formula>"jan."</formula>
    </cfRule>
  </conditionalFormatting>
  <conditionalFormatting sqref="F9">
    <cfRule type="cellIs" dxfId="1579" priority="1558" operator="equal">
      <formula>"jan."</formula>
    </cfRule>
  </conditionalFormatting>
  <conditionalFormatting sqref="F9">
    <cfRule type="cellIs" dxfId="1578" priority="1557" operator="equal">
      <formula>"jan."</formula>
    </cfRule>
  </conditionalFormatting>
  <conditionalFormatting sqref="F9">
    <cfRule type="cellIs" dxfId="1577" priority="1556" operator="equal">
      <formula>"jan."</formula>
    </cfRule>
  </conditionalFormatting>
  <conditionalFormatting sqref="F9">
    <cfRule type="cellIs" dxfId="1576" priority="1555" operator="equal">
      <formula>"jan."</formula>
    </cfRule>
  </conditionalFormatting>
  <conditionalFormatting sqref="F9">
    <cfRule type="cellIs" dxfId="1575" priority="1554" operator="equal">
      <formula>"jan."</formula>
    </cfRule>
  </conditionalFormatting>
  <conditionalFormatting sqref="F9">
    <cfRule type="cellIs" dxfId="1574" priority="1553" operator="equal">
      <formula>"jan."</formula>
    </cfRule>
  </conditionalFormatting>
  <conditionalFormatting sqref="F9">
    <cfRule type="cellIs" dxfId="1573" priority="1552" operator="equal">
      <formula>"jan."</formula>
    </cfRule>
  </conditionalFormatting>
  <conditionalFormatting sqref="F9">
    <cfRule type="cellIs" dxfId="1572" priority="1551" operator="equal">
      <formula>"jan."</formula>
    </cfRule>
  </conditionalFormatting>
  <conditionalFormatting sqref="F9">
    <cfRule type="cellIs" dxfId="1571" priority="1550" operator="equal">
      <formula>"jan."</formula>
    </cfRule>
  </conditionalFormatting>
  <conditionalFormatting sqref="F9">
    <cfRule type="cellIs" dxfId="1570" priority="1549" operator="equal">
      <formula>"jan."</formula>
    </cfRule>
  </conditionalFormatting>
  <conditionalFormatting sqref="F9">
    <cfRule type="cellIs" dxfId="1569" priority="1548" operator="equal">
      <formula>"jan."</formula>
    </cfRule>
  </conditionalFormatting>
  <conditionalFormatting sqref="F9">
    <cfRule type="cellIs" dxfId="1568" priority="1547" operator="equal">
      <formula>"jan."</formula>
    </cfRule>
  </conditionalFormatting>
  <conditionalFormatting sqref="F9">
    <cfRule type="cellIs" dxfId="1567" priority="1546" operator="equal">
      <formula>"jan."</formula>
    </cfRule>
  </conditionalFormatting>
  <conditionalFormatting sqref="F9">
    <cfRule type="cellIs" dxfId="1566" priority="1545" operator="equal">
      <formula>"jan."</formula>
    </cfRule>
  </conditionalFormatting>
  <conditionalFormatting sqref="F9">
    <cfRule type="cellIs" dxfId="1565" priority="1544" operator="equal">
      <formula>"jan."</formula>
    </cfRule>
  </conditionalFormatting>
  <conditionalFormatting sqref="F9">
    <cfRule type="cellIs" dxfId="1564" priority="1543" operator="equal">
      <formula>"jan."</formula>
    </cfRule>
  </conditionalFormatting>
  <conditionalFormatting sqref="F9">
    <cfRule type="cellIs" dxfId="1563" priority="1542" operator="equal">
      <formula>"jan."</formula>
    </cfRule>
  </conditionalFormatting>
  <conditionalFormatting sqref="F9">
    <cfRule type="cellIs" dxfId="1562" priority="1541" operator="equal">
      <formula>"jan."</formula>
    </cfRule>
  </conditionalFormatting>
  <conditionalFormatting sqref="F9">
    <cfRule type="cellIs" dxfId="1561" priority="1540" operator="equal">
      <formula>"jan."</formula>
    </cfRule>
  </conditionalFormatting>
  <conditionalFormatting sqref="F9">
    <cfRule type="cellIs" dxfId="1560" priority="1539" operator="equal">
      <formula>"jan."</formula>
    </cfRule>
  </conditionalFormatting>
  <conditionalFormatting sqref="F9">
    <cfRule type="cellIs" dxfId="1559" priority="1538" operator="equal">
      <formula>"jan."</formula>
    </cfRule>
  </conditionalFormatting>
  <conditionalFormatting sqref="F9">
    <cfRule type="cellIs" dxfId="1558" priority="1537" operator="equal">
      <formula>"jan."</formula>
    </cfRule>
  </conditionalFormatting>
  <conditionalFormatting sqref="F9">
    <cfRule type="cellIs" dxfId="1557" priority="1536" operator="equal">
      <formula>"jan."</formula>
    </cfRule>
  </conditionalFormatting>
  <conditionalFormatting sqref="F9">
    <cfRule type="cellIs" dxfId="1556" priority="1535" operator="equal">
      <formula>"jan."</formula>
    </cfRule>
  </conditionalFormatting>
  <conditionalFormatting sqref="F9">
    <cfRule type="cellIs" dxfId="1555" priority="1534" operator="equal">
      <formula>"jan."</formula>
    </cfRule>
  </conditionalFormatting>
  <conditionalFormatting sqref="F9">
    <cfRule type="cellIs" dxfId="1554" priority="1533" operator="equal">
      <formula>"jan."</formula>
    </cfRule>
  </conditionalFormatting>
  <conditionalFormatting sqref="F9">
    <cfRule type="cellIs" dxfId="1553" priority="1532" operator="equal">
      <formula>"jan."</formula>
    </cfRule>
  </conditionalFormatting>
  <conditionalFormatting sqref="F9">
    <cfRule type="cellIs" dxfId="1552" priority="1531" operator="equal">
      <formula>"jan."</formula>
    </cfRule>
  </conditionalFormatting>
  <conditionalFormatting sqref="F9">
    <cfRule type="cellIs" dxfId="1551" priority="1530" operator="equal">
      <formula>"jan."</formula>
    </cfRule>
  </conditionalFormatting>
  <conditionalFormatting sqref="F9">
    <cfRule type="cellIs" dxfId="1550" priority="1529" operator="equal">
      <formula>"jan."</formula>
    </cfRule>
  </conditionalFormatting>
  <conditionalFormatting sqref="F9">
    <cfRule type="cellIs" dxfId="1549" priority="1528" operator="equal">
      <formula>"jan."</formula>
    </cfRule>
  </conditionalFormatting>
  <conditionalFormatting sqref="F9">
    <cfRule type="cellIs" dxfId="1548" priority="1527" operator="equal">
      <formula>"jan."</formula>
    </cfRule>
  </conditionalFormatting>
  <conditionalFormatting sqref="F9">
    <cfRule type="cellIs" dxfId="1547" priority="1526" operator="equal">
      <formula>"jan."</formula>
    </cfRule>
  </conditionalFormatting>
  <conditionalFormatting sqref="F9">
    <cfRule type="cellIs" dxfId="1546" priority="1525" operator="equal">
      <formula>"jan."</formula>
    </cfRule>
  </conditionalFormatting>
  <conditionalFormatting sqref="F9">
    <cfRule type="cellIs" dxfId="1545" priority="1524" operator="equal">
      <formula>"jan."</formula>
    </cfRule>
  </conditionalFormatting>
  <conditionalFormatting sqref="F9">
    <cfRule type="cellIs" dxfId="1544" priority="1523" operator="equal">
      <formula>"jan."</formula>
    </cfRule>
  </conditionalFormatting>
  <conditionalFormatting sqref="F9">
    <cfRule type="cellIs" dxfId="1543" priority="1522" operator="equal">
      <formula>"jan."</formula>
    </cfRule>
  </conditionalFormatting>
  <conditionalFormatting sqref="F9">
    <cfRule type="cellIs" dxfId="1542" priority="1521" operator="equal">
      <formula>"jan."</formula>
    </cfRule>
  </conditionalFormatting>
  <conditionalFormatting sqref="F9">
    <cfRule type="cellIs" dxfId="1541" priority="1520" operator="equal">
      <formula>"jan."</formula>
    </cfRule>
  </conditionalFormatting>
  <conditionalFormatting sqref="F9">
    <cfRule type="cellIs" dxfId="1540" priority="1519" operator="equal">
      <formula>"jan."</formula>
    </cfRule>
  </conditionalFormatting>
  <conditionalFormatting sqref="F9">
    <cfRule type="cellIs" dxfId="1539" priority="1518" operator="equal">
      <formula>"jan."</formula>
    </cfRule>
  </conditionalFormatting>
  <conditionalFormatting sqref="F9">
    <cfRule type="cellIs" dxfId="1538" priority="1517" operator="equal">
      <formula>"jan."</formula>
    </cfRule>
  </conditionalFormatting>
  <conditionalFormatting sqref="F9">
    <cfRule type="cellIs" dxfId="1537" priority="1516" operator="equal">
      <formula>"jan."</formula>
    </cfRule>
  </conditionalFormatting>
  <conditionalFormatting sqref="F9">
    <cfRule type="cellIs" dxfId="1536" priority="1515" operator="equal">
      <formula>"jan."</formula>
    </cfRule>
  </conditionalFormatting>
  <conditionalFormatting sqref="F9">
    <cfRule type="cellIs" dxfId="1535" priority="1514" operator="equal">
      <formula>"jan."</formula>
    </cfRule>
  </conditionalFormatting>
  <conditionalFormatting sqref="F9">
    <cfRule type="cellIs" dxfId="1534" priority="1513" operator="equal">
      <formula>"jan."</formula>
    </cfRule>
  </conditionalFormatting>
  <conditionalFormatting sqref="F9">
    <cfRule type="cellIs" dxfId="1533" priority="1512" operator="equal">
      <formula>"jan."</formula>
    </cfRule>
  </conditionalFormatting>
  <conditionalFormatting sqref="F9">
    <cfRule type="cellIs" dxfId="1532" priority="1511" operator="equal">
      <formula>"jan."</formula>
    </cfRule>
  </conditionalFormatting>
  <conditionalFormatting sqref="F9">
    <cfRule type="cellIs" dxfId="1531" priority="1510" operator="equal">
      <formula>"jan."</formula>
    </cfRule>
  </conditionalFormatting>
  <conditionalFormatting sqref="F9">
    <cfRule type="cellIs" dxfId="1530" priority="1509" operator="equal">
      <formula>"jan."</formula>
    </cfRule>
  </conditionalFormatting>
  <conditionalFormatting sqref="F9">
    <cfRule type="cellIs" dxfId="1529" priority="1508" operator="equal">
      <formula>"jan."</formula>
    </cfRule>
  </conditionalFormatting>
  <conditionalFormatting sqref="F9">
    <cfRule type="cellIs" dxfId="1528" priority="1507" operator="equal">
      <formula>"jan."</formula>
    </cfRule>
  </conditionalFormatting>
  <conditionalFormatting sqref="F9">
    <cfRule type="cellIs" dxfId="1527" priority="1506" operator="equal">
      <formula>"jan."</formula>
    </cfRule>
  </conditionalFormatting>
  <conditionalFormatting sqref="F9">
    <cfRule type="cellIs" dxfId="1526" priority="1505" operator="equal">
      <formula>"jan."</formula>
    </cfRule>
  </conditionalFormatting>
  <conditionalFormatting sqref="F9">
    <cfRule type="cellIs" dxfId="1525" priority="1504" operator="equal">
      <formula>"jan."</formula>
    </cfRule>
  </conditionalFormatting>
  <conditionalFormatting sqref="F9">
    <cfRule type="cellIs" dxfId="1524" priority="1503" operator="equal">
      <formula>"jan."</formula>
    </cfRule>
  </conditionalFormatting>
  <conditionalFormatting sqref="F9">
    <cfRule type="cellIs" dxfId="1523" priority="1502" operator="equal">
      <formula>"jan."</formula>
    </cfRule>
  </conditionalFormatting>
  <conditionalFormatting sqref="F9">
    <cfRule type="cellIs" dxfId="1522" priority="1501" operator="equal">
      <formula>"jan."</formula>
    </cfRule>
  </conditionalFormatting>
  <conditionalFormatting sqref="F9">
    <cfRule type="cellIs" dxfId="1521" priority="1500" operator="equal">
      <formula>"jan."</formula>
    </cfRule>
  </conditionalFormatting>
  <conditionalFormatting sqref="F9">
    <cfRule type="cellIs" dxfId="1520" priority="1499" operator="equal">
      <formula>"jan."</formula>
    </cfRule>
  </conditionalFormatting>
  <conditionalFormatting sqref="F9">
    <cfRule type="cellIs" dxfId="1519" priority="1498" operator="equal">
      <formula>"jan."</formula>
    </cfRule>
  </conditionalFormatting>
  <conditionalFormatting sqref="F9">
    <cfRule type="cellIs" dxfId="1518" priority="1497" operator="equal">
      <formula>"jan."</formula>
    </cfRule>
  </conditionalFormatting>
  <conditionalFormatting sqref="F9">
    <cfRule type="cellIs" dxfId="1517" priority="1496" operator="equal">
      <formula>"jan."</formula>
    </cfRule>
  </conditionalFormatting>
  <conditionalFormatting sqref="F9">
    <cfRule type="cellIs" dxfId="1516" priority="1495" operator="equal">
      <formula>"jan."</formula>
    </cfRule>
  </conditionalFormatting>
  <conditionalFormatting sqref="F9">
    <cfRule type="cellIs" dxfId="1515" priority="1494" operator="equal">
      <formula>"jan."</formula>
    </cfRule>
  </conditionalFormatting>
  <conditionalFormatting sqref="F9">
    <cfRule type="cellIs" dxfId="1514" priority="1493" operator="equal">
      <formula>"jan."</formula>
    </cfRule>
  </conditionalFormatting>
  <conditionalFormatting sqref="F9">
    <cfRule type="cellIs" dxfId="1513" priority="1492" operator="equal">
      <formula>"jan."</formula>
    </cfRule>
  </conditionalFormatting>
  <conditionalFormatting sqref="F9">
    <cfRule type="cellIs" dxfId="1512" priority="1491" operator="equal">
      <formula>"jan."</formula>
    </cfRule>
  </conditionalFormatting>
  <conditionalFormatting sqref="F9">
    <cfRule type="cellIs" dxfId="1511" priority="1490" operator="equal">
      <formula>"jan."</formula>
    </cfRule>
  </conditionalFormatting>
  <conditionalFormatting sqref="F9">
    <cfRule type="cellIs" dxfId="1510" priority="1489" operator="equal">
      <formula>"jan."</formula>
    </cfRule>
  </conditionalFormatting>
  <conditionalFormatting sqref="F9">
    <cfRule type="cellIs" dxfId="1509" priority="1488" operator="equal">
      <formula>"jan."</formula>
    </cfRule>
  </conditionalFormatting>
  <conditionalFormatting sqref="F9">
    <cfRule type="cellIs" dxfId="1508" priority="1487" operator="equal">
      <formula>"jan."</formula>
    </cfRule>
  </conditionalFormatting>
  <conditionalFormatting sqref="F9">
    <cfRule type="cellIs" dxfId="1507" priority="1486" operator="equal">
      <formula>"jan."</formula>
    </cfRule>
  </conditionalFormatting>
  <conditionalFormatting sqref="F9">
    <cfRule type="cellIs" dxfId="1506" priority="1485" operator="equal">
      <formula>"jan."</formula>
    </cfRule>
  </conditionalFormatting>
  <conditionalFormatting sqref="F9">
    <cfRule type="cellIs" dxfId="1505" priority="1484" operator="equal">
      <formula>"jan."</formula>
    </cfRule>
  </conditionalFormatting>
  <conditionalFormatting sqref="F9">
    <cfRule type="cellIs" dxfId="1504" priority="1483" operator="equal">
      <formula>"jan."</formula>
    </cfRule>
  </conditionalFormatting>
  <conditionalFormatting sqref="F9">
    <cfRule type="cellIs" dxfId="1503" priority="1482" operator="equal">
      <formula>"jan."</formula>
    </cfRule>
  </conditionalFormatting>
  <conditionalFormatting sqref="F9">
    <cfRule type="cellIs" dxfId="1502" priority="1481" operator="equal">
      <formula>"jan."</formula>
    </cfRule>
  </conditionalFormatting>
  <conditionalFormatting sqref="F9">
    <cfRule type="cellIs" dxfId="1501" priority="1480" operator="equal">
      <formula>"jan."</formula>
    </cfRule>
  </conditionalFormatting>
  <conditionalFormatting sqref="F9">
    <cfRule type="cellIs" dxfId="1500" priority="1479" operator="equal">
      <formula>"jan."</formula>
    </cfRule>
  </conditionalFormatting>
  <conditionalFormatting sqref="F9">
    <cfRule type="cellIs" dxfId="1499" priority="1478" operator="equal">
      <formula>"jan."</formula>
    </cfRule>
  </conditionalFormatting>
  <conditionalFormatting sqref="F9">
    <cfRule type="cellIs" dxfId="1498" priority="1477" operator="equal">
      <formula>"jan."</formula>
    </cfRule>
  </conditionalFormatting>
  <conditionalFormatting sqref="F9">
    <cfRule type="cellIs" dxfId="1497" priority="1476" operator="equal">
      <formula>"jan."</formula>
    </cfRule>
  </conditionalFormatting>
  <conditionalFormatting sqref="F9">
    <cfRule type="cellIs" dxfId="1496" priority="1475" operator="equal">
      <formula>"jan."</formula>
    </cfRule>
  </conditionalFormatting>
  <conditionalFormatting sqref="F9">
    <cfRule type="cellIs" dxfId="1495" priority="1474" operator="equal">
      <formula>"jan."</formula>
    </cfRule>
  </conditionalFormatting>
  <conditionalFormatting sqref="F9">
    <cfRule type="cellIs" dxfId="1494" priority="1473" operator="equal">
      <formula>"jan."</formula>
    </cfRule>
  </conditionalFormatting>
  <conditionalFormatting sqref="F9">
    <cfRule type="cellIs" dxfId="1493" priority="1472" operator="equal">
      <formula>"jan."</formula>
    </cfRule>
  </conditionalFormatting>
  <conditionalFormatting sqref="F9">
    <cfRule type="cellIs" dxfId="1492" priority="1471" operator="equal">
      <formula>"jan."</formula>
    </cfRule>
  </conditionalFormatting>
  <conditionalFormatting sqref="F9">
    <cfRule type="cellIs" dxfId="1491" priority="1470" operator="equal">
      <formula>"jan."</formula>
    </cfRule>
  </conditionalFormatting>
  <conditionalFormatting sqref="F9">
    <cfRule type="cellIs" dxfId="1490" priority="1469" operator="equal">
      <formula>"jan."</formula>
    </cfRule>
  </conditionalFormatting>
  <conditionalFormatting sqref="F9">
    <cfRule type="cellIs" dxfId="1489" priority="1468" operator="equal">
      <formula>"jan."</formula>
    </cfRule>
  </conditionalFormatting>
  <conditionalFormatting sqref="F9">
    <cfRule type="cellIs" dxfId="1488" priority="1467" operator="equal">
      <formula>"jan."</formula>
    </cfRule>
  </conditionalFormatting>
  <conditionalFormatting sqref="F9">
    <cfRule type="cellIs" dxfId="1487" priority="1466" operator="equal">
      <formula>"jan."</formula>
    </cfRule>
  </conditionalFormatting>
  <conditionalFormatting sqref="F9">
    <cfRule type="cellIs" dxfId="1486" priority="1465" operator="equal">
      <formula>"jan."</formula>
    </cfRule>
  </conditionalFormatting>
  <conditionalFormatting sqref="F9">
    <cfRule type="cellIs" dxfId="1485" priority="1464" operator="equal">
      <formula>"jan."</formula>
    </cfRule>
  </conditionalFormatting>
  <conditionalFormatting sqref="F9">
    <cfRule type="cellIs" dxfId="1484" priority="1463" operator="equal">
      <formula>"jan."</formula>
    </cfRule>
  </conditionalFormatting>
  <conditionalFormatting sqref="F9">
    <cfRule type="cellIs" dxfId="1483" priority="1462" operator="equal">
      <formula>"jan."</formula>
    </cfRule>
  </conditionalFormatting>
  <conditionalFormatting sqref="F9">
    <cfRule type="cellIs" dxfId="1482" priority="1461" operator="equal">
      <formula>"jan."</formula>
    </cfRule>
  </conditionalFormatting>
  <conditionalFormatting sqref="F9">
    <cfRule type="cellIs" dxfId="1481" priority="1460" operator="equal">
      <formula>"jan."</formula>
    </cfRule>
  </conditionalFormatting>
  <conditionalFormatting sqref="F9">
    <cfRule type="cellIs" dxfId="1480" priority="1459" operator="equal">
      <formula>"jan."</formula>
    </cfRule>
  </conditionalFormatting>
  <conditionalFormatting sqref="F9">
    <cfRule type="cellIs" dxfId="1479" priority="1458" operator="equal">
      <formula>"jan."</formula>
    </cfRule>
  </conditionalFormatting>
  <conditionalFormatting sqref="F9">
    <cfRule type="cellIs" dxfId="1478" priority="1457" operator="equal">
      <formula>"jan."</formula>
    </cfRule>
  </conditionalFormatting>
  <conditionalFormatting sqref="F9">
    <cfRule type="cellIs" dxfId="1477" priority="1456" operator="equal">
      <formula>"jan."</formula>
    </cfRule>
  </conditionalFormatting>
  <conditionalFormatting sqref="F9">
    <cfRule type="cellIs" dxfId="1476" priority="1455" operator="equal">
      <formula>"jan."</formula>
    </cfRule>
  </conditionalFormatting>
  <conditionalFormatting sqref="F9">
    <cfRule type="cellIs" dxfId="1475" priority="1454" operator="equal">
      <formula>"jan."</formula>
    </cfRule>
  </conditionalFormatting>
  <conditionalFormatting sqref="F9">
    <cfRule type="cellIs" dxfId="1474" priority="1453" operator="equal">
      <formula>"jan."</formula>
    </cfRule>
  </conditionalFormatting>
  <conditionalFormatting sqref="F9">
    <cfRule type="cellIs" dxfId="1473" priority="1452" operator="equal">
      <formula>"jan."</formula>
    </cfRule>
  </conditionalFormatting>
  <conditionalFormatting sqref="F9">
    <cfRule type="cellIs" dxfId="1472" priority="1451" operator="equal">
      <formula>"jan."</formula>
    </cfRule>
  </conditionalFormatting>
  <conditionalFormatting sqref="F9">
    <cfRule type="cellIs" dxfId="1471" priority="1450" operator="equal">
      <formula>"jan."</formula>
    </cfRule>
  </conditionalFormatting>
  <conditionalFormatting sqref="F9">
    <cfRule type="cellIs" dxfId="1470" priority="1449" operator="equal">
      <formula>"jan."</formula>
    </cfRule>
  </conditionalFormatting>
  <conditionalFormatting sqref="F9">
    <cfRule type="cellIs" dxfId="1469" priority="1448" operator="equal">
      <formula>"jan."</formula>
    </cfRule>
  </conditionalFormatting>
  <conditionalFormatting sqref="F9">
    <cfRule type="cellIs" dxfId="1468" priority="1447" operator="equal">
      <formula>"jan."</formula>
    </cfRule>
  </conditionalFormatting>
  <conditionalFormatting sqref="F9">
    <cfRule type="cellIs" dxfId="1467" priority="1446" operator="equal">
      <formula>"jan."</formula>
    </cfRule>
  </conditionalFormatting>
  <conditionalFormatting sqref="F9">
    <cfRule type="cellIs" dxfId="1466" priority="1445" operator="equal">
      <formula>"jan."</formula>
    </cfRule>
  </conditionalFormatting>
  <conditionalFormatting sqref="F9">
    <cfRule type="cellIs" dxfId="1465" priority="1444" operator="equal">
      <formula>"jan."</formula>
    </cfRule>
  </conditionalFormatting>
  <conditionalFormatting sqref="F9">
    <cfRule type="cellIs" dxfId="1464" priority="1443" operator="equal">
      <formula>"jan."</formula>
    </cfRule>
  </conditionalFormatting>
  <conditionalFormatting sqref="F9">
    <cfRule type="cellIs" dxfId="1463" priority="1442" operator="equal">
      <formula>"jan."</formula>
    </cfRule>
  </conditionalFormatting>
  <conditionalFormatting sqref="F9">
    <cfRule type="cellIs" dxfId="1462" priority="1441" operator="equal">
      <formula>"jan."</formula>
    </cfRule>
  </conditionalFormatting>
  <conditionalFormatting sqref="F9">
    <cfRule type="cellIs" dxfId="1461" priority="1440" operator="equal">
      <formula>"jan."</formula>
    </cfRule>
  </conditionalFormatting>
  <conditionalFormatting sqref="F9">
    <cfRule type="cellIs" dxfId="1460" priority="1439" operator="equal">
      <formula>"jan."</formula>
    </cfRule>
  </conditionalFormatting>
  <conditionalFormatting sqref="F9">
    <cfRule type="cellIs" dxfId="1459" priority="1438" operator="equal">
      <formula>"jan."</formula>
    </cfRule>
  </conditionalFormatting>
  <conditionalFormatting sqref="F9">
    <cfRule type="cellIs" dxfId="1458" priority="1437" operator="equal">
      <formula>"jan."</formula>
    </cfRule>
  </conditionalFormatting>
  <conditionalFormatting sqref="F9">
    <cfRule type="cellIs" dxfId="1457" priority="1436" operator="equal">
      <formula>"jan."</formula>
    </cfRule>
  </conditionalFormatting>
  <conditionalFormatting sqref="F9">
    <cfRule type="cellIs" dxfId="1456" priority="1435" operator="equal">
      <formula>"jan."</formula>
    </cfRule>
  </conditionalFormatting>
  <conditionalFormatting sqref="F9">
    <cfRule type="cellIs" dxfId="1455" priority="1434" operator="equal">
      <formula>"jan."</formula>
    </cfRule>
  </conditionalFormatting>
  <conditionalFormatting sqref="F9">
    <cfRule type="cellIs" dxfId="1454" priority="1433" operator="equal">
      <formula>"jan."</formula>
    </cfRule>
  </conditionalFormatting>
  <conditionalFormatting sqref="F9">
    <cfRule type="cellIs" dxfId="1453" priority="1432" operator="equal">
      <formula>"jan."</formula>
    </cfRule>
  </conditionalFormatting>
  <conditionalFormatting sqref="F9">
    <cfRule type="cellIs" dxfId="1452" priority="1431" operator="equal">
      <formula>"jan."</formula>
    </cfRule>
  </conditionalFormatting>
  <conditionalFormatting sqref="F9">
    <cfRule type="cellIs" dxfId="1451" priority="1430" operator="equal">
      <formula>"jan."</formula>
    </cfRule>
  </conditionalFormatting>
  <conditionalFormatting sqref="F9">
    <cfRule type="cellIs" dxfId="1450" priority="1429" operator="equal">
      <formula>"jan."</formula>
    </cfRule>
  </conditionalFormatting>
  <conditionalFormatting sqref="F9">
    <cfRule type="cellIs" dxfId="1449" priority="1428" operator="equal">
      <formula>"jan."</formula>
    </cfRule>
  </conditionalFormatting>
  <conditionalFormatting sqref="F9">
    <cfRule type="cellIs" dxfId="1448" priority="1427" operator="equal">
      <formula>"jan."</formula>
    </cfRule>
  </conditionalFormatting>
  <conditionalFormatting sqref="F9">
    <cfRule type="cellIs" dxfId="1447" priority="1426" operator="equal">
      <formula>"jan."</formula>
    </cfRule>
  </conditionalFormatting>
  <conditionalFormatting sqref="F9">
    <cfRule type="cellIs" dxfId="1446" priority="1425" operator="equal">
      <formula>"jan."</formula>
    </cfRule>
  </conditionalFormatting>
  <conditionalFormatting sqref="F9">
    <cfRule type="cellIs" dxfId="1445" priority="1424" operator="equal">
      <formula>"jan."</formula>
    </cfRule>
  </conditionalFormatting>
  <conditionalFormatting sqref="F9">
    <cfRule type="cellIs" dxfId="1444" priority="1423" operator="equal">
      <formula>"jan."</formula>
    </cfRule>
  </conditionalFormatting>
  <conditionalFormatting sqref="F9">
    <cfRule type="cellIs" dxfId="1443" priority="1422" operator="equal">
      <formula>"jan."</formula>
    </cfRule>
  </conditionalFormatting>
  <conditionalFormatting sqref="F9">
    <cfRule type="cellIs" dxfId="1442" priority="1421" operator="equal">
      <formula>"jan."</formula>
    </cfRule>
  </conditionalFormatting>
  <conditionalFormatting sqref="F9">
    <cfRule type="cellIs" dxfId="1441" priority="1420" operator="equal">
      <formula>"jan."</formula>
    </cfRule>
  </conditionalFormatting>
  <conditionalFormatting sqref="F9">
    <cfRule type="cellIs" dxfId="1440" priority="1419" operator="equal">
      <formula>"jan."</formula>
    </cfRule>
  </conditionalFormatting>
  <conditionalFormatting sqref="F9">
    <cfRule type="cellIs" dxfId="1439" priority="1418" operator="equal">
      <formula>"jan."</formula>
    </cfRule>
  </conditionalFormatting>
  <conditionalFormatting sqref="F9">
    <cfRule type="cellIs" dxfId="1438" priority="1417" operator="equal">
      <formula>"jan."</formula>
    </cfRule>
  </conditionalFormatting>
  <conditionalFormatting sqref="F9">
    <cfRule type="cellIs" dxfId="1437" priority="1416" operator="equal">
      <formula>"jan."</formula>
    </cfRule>
  </conditionalFormatting>
  <conditionalFormatting sqref="F9">
    <cfRule type="cellIs" dxfId="1436" priority="1415" operator="equal">
      <formula>"jan."</formula>
    </cfRule>
  </conditionalFormatting>
  <conditionalFormatting sqref="F9">
    <cfRule type="cellIs" dxfId="1435" priority="1414" operator="equal">
      <formula>"jan."</formula>
    </cfRule>
  </conditionalFormatting>
  <conditionalFormatting sqref="F9">
    <cfRule type="cellIs" dxfId="1434" priority="1413" operator="equal">
      <formula>"jan."</formula>
    </cfRule>
  </conditionalFormatting>
  <conditionalFormatting sqref="F9">
    <cfRule type="cellIs" dxfId="1433" priority="1412" operator="equal">
      <formula>"jan."</formula>
    </cfRule>
  </conditionalFormatting>
  <conditionalFormatting sqref="F9">
    <cfRule type="cellIs" dxfId="1432" priority="1411" operator="equal">
      <formula>"jan."</formula>
    </cfRule>
  </conditionalFormatting>
  <conditionalFormatting sqref="F9">
    <cfRule type="cellIs" dxfId="1431" priority="1410" operator="equal">
      <formula>"jan."</formula>
    </cfRule>
  </conditionalFormatting>
  <conditionalFormatting sqref="F9">
    <cfRule type="cellIs" dxfId="1430" priority="1409" operator="equal">
      <formula>"jan."</formula>
    </cfRule>
  </conditionalFormatting>
  <conditionalFormatting sqref="F9">
    <cfRule type="cellIs" dxfId="1429" priority="1408" operator="equal">
      <formula>"jan."</formula>
    </cfRule>
  </conditionalFormatting>
  <conditionalFormatting sqref="F9">
    <cfRule type="cellIs" dxfId="1428" priority="1407" operator="equal">
      <formula>"jan."</formula>
    </cfRule>
  </conditionalFormatting>
  <conditionalFormatting sqref="F9">
    <cfRule type="cellIs" dxfId="1427" priority="1406" operator="equal">
      <formula>"jan."</formula>
    </cfRule>
  </conditionalFormatting>
  <conditionalFormatting sqref="F9">
    <cfRule type="cellIs" dxfId="1426" priority="1405" operator="equal">
      <formula>"jan."</formula>
    </cfRule>
  </conditionalFormatting>
  <conditionalFormatting sqref="F9">
    <cfRule type="cellIs" dxfId="1425" priority="1404" operator="equal">
      <formula>"jan."</formula>
    </cfRule>
  </conditionalFormatting>
  <conditionalFormatting sqref="F9">
    <cfRule type="cellIs" dxfId="1424" priority="1403" operator="equal">
      <formula>"jan."</formula>
    </cfRule>
  </conditionalFormatting>
  <conditionalFormatting sqref="F9">
    <cfRule type="cellIs" dxfId="1423" priority="1402" operator="equal">
      <formula>"jan."</formula>
    </cfRule>
  </conditionalFormatting>
  <conditionalFormatting sqref="F9">
    <cfRule type="cellIs" dxfId="1422" priority="1401" operator="equal">
      <formula>"jan."</formula>
    </cfRule>
  </conditionalFormatting>
  <conditionalFormatting sqref="F9">
    <cfRule type="cellIs" dxfId="1421" priority="1400" operator="equal">
      <formula>"jan."</formula>
    </cfRule>
  </conditionalFormatting>
  <conditionalFormatting sqref="F9">
    <cfRule type="cellIs" dxfId="1420" priority="1399" operator="equal">
      <formula>"jan."</formula>
    </cfRule>
  </conditionalFormatting>
  <conditionalFormatting sqref="F9">
    <cfRule type="cellIs" dxfId="1419" priority="1398" operator="equal">
      <formula>"jan."</formula>
    </cfRule>
  </conditionalFormatting>
  <conditionalFormatting sqref="F9">
    <cfRule type="cellIs" dxfId="1418" priority="1397" operator="equal">
      <formula>"jan."</formula>
    </cfRule>
  </conditionalFormatting>
  <conditionalFormatting sqref="F9">
    <cfRule type="cellIs" dxfId="1417" priority="1396" operator="equal">
      <formula>"jan."</formula>
    </cfRule>
  </conditionalFormatting>
  <conditionalFormatting sqref="F9">
    <cfRule type="cellIs" dxfId="1416" priority="1395" operator="equal">
      <formula>"jan."</formula>
    </cfRule>
  </conditionalFormatting>
  <conditionalFormatting sqref="F9">
    <cfRule type="cellIs" dxfId="1415" priority="1394" operator="equal">
      <formula>"jan."</formula>
    </cfRule>
  </conditionalFormatting>
  <conditionalFormatting sqref="F9">
    <cfRule type="cellIs" dxfId="1414" priority="1393" operator="equal">
      <formula>"jan."</formula>
    </cfRule>
  </conditionalFormatting>
  <conditionalFormatting sqref="F9">
    <cfRule type="cellIs" dxfId="1413" priority="1392" operator="equal">
      <formula>"jan."</formula>
    </cfRule>
  </conditionalFormatting>
  <conditionalFormatting sqref="F9">
    <cfRule type="cellIs" dxfId="1412" priority="1391" operator="equal">
      <formula>"jan."</formula>
    </cfRule>
  </conditionalFormatting>
  <conditionalFormatting sqref="F9">
    <cfRule type="cellIs" dxfId="1411" priority="1390" operator="equal">
      <formula>"jan."</formula>
    </cfRule>
  </conditionalFormatting>
  <conditionalFormatting sqref="F9">
    <cfRule type="cellIs" dxfId="1410" priority="1389" operator="equal">
      <formula>"jan."</formula>
    </cfRule>
  </conditionalFormatting>
  <conditionalFormatting sqref="F9">
    <cfRule type="cellIs" dxfId="1409" priority="1388" operator="equal">
      <formula>"jan."</formula>
    </cfRule>
  </conditionalFormatting>
  <conditionalFormatting sqref="F9">
    <cfRule type="cellIs" dxfId="1408" priority="1387" operator="equal">
      <formula>"jan."</formula>
    </cfRule>
  </conditionalFormatting>
  <conditionalFormatting sqref="F9">
    <cfRule type="cellIs" dxfId="1407" priority="1386" operator="equal">
      <formula>"jan."</formula>
    </cfRule>
  </conditionalFormatting>
  <conditionalFormatting sqref="F9">
    <cfRule type="cellIs" dxfId="1406" priority="1385" operator="equal">
      <formula>"jan."</formula>
    </cfRule>
  </conditionalFormatting>
  <conditionalFormatting sqref="F9">
    <cfRule type="cellIs" dxfId="1405" priority="1384" operator="equal">
      <formula>"jan."</formula>
    </cfRule>
  </conditionalFormatting>
  <conditionalFormatting sqref="F9">
    <cfRule type="cellIs" dxfId="1404" priority="1383" operator="equal">
      <formula>"jan."</formula>
    </cfRule>
  </conditionalFormatting>
  <conditionalFormatting sqref="F9">
    <cfRule type="cellIs" dxfId="1403" priority="1382" operator="equal">
      <formula>"jan."</formula>
    </cfRule>
  </conditionalFormatting>
  <conditionalFormatting sqref="F9">
    <cfRule type="cellIs" dxfId="1402" priority="1381" operator="equal">
      <formula>"jan."</formula>
    </cfRule>
  </conditionalFormatting>
  <conditionalFormatting sqref="F9">
    <cfRule type="cellIs" dxfId="1401" priority="1380" operator="equal">
      <formula>"jan."</formula>
    </cfRule>
  </conditionalFormatting>
  <conditionalFormatting sqref="F9">
    <cfRule type="cellIs" dxfId="1400" priority="1379" operator="equal">
      <formula>"jan."</formula>
    </cfRule>
  </conditionalFormatting>
  <conditionalFormatting sqref="F9">
    <cfRule type="cellIs" dxfId="1399" priority="1378" operator="equal">
      <formula>"jan."</formula>
    </cfRule>
  </conditionalFormatting>
  <conditionalFormatting sqref="F9">
    <cfRule type="cellIs" dxfId="1398" priority="1377" operator="equal">
      <formula>"jan."</formula>
    </cfRule>
  </conditionalFormatting>
  <conditionalFormatting sqref="F9">
    <cfRule type="cellIs" dxfId="1397" priority="1376" operator="equal">
      <formula>"jan."</formula>
    </cfRule>
  </conditionalFormatting>
  <conditionalFormatting sqref="F9">
    <cfRule type="cellIs" dxfId="1396" priority="1374" operator="equal">
      <formula>"jan."</formula>
    </cfRule>
  </conditionalFormatting>
  <conditionalFormatting sqref="F9">
    <cfRule type="cellIs" dxfId="1395" priority="1372" operator="equal">
      <formula>"jan."</formula>
    </cfRule>
  </conditionalFormatting>
  <conditionalFormatting sqref="F9">
    <cfRule type="cellIs" dxfId="1394" priority="1371" operator="equal">
      <formula>"jan."</formula>
    </cfRule>
  </conditionalFormatting>
  <conditionalFormatting sqref="F9">
    <cfRule type="cellIs" dxfId="1393" priority="1370" operator="equal">
      <formula>"jan."</formula>
    </cfRule>
  </conditionalFormatting>
  <conditionalFormatting sqref="F9">
    <cfRule type="cellIs" dxfId="1392" priority="1369" operator="equal">
      <formula>"jan."</formula>
    </cfRule>
  </conditionalFormatting>
  <conditionalFormatting sqref="F9">
    <cfRule type="cellIs" dxfId="1391" priority="1368" operator="equal">
      <formula>"jan."</formula>
    </cfRule>
  </conditionalFormatting>
  <conditionalFormatting sqref="F9">
    <cfRule type="cellIs" dxfId="1390" priority="1367" operator="equal">
      <formula>"jan."</formula>
    </cfRule>
  </conditionalFormatting>
  <conditionalFormatting sqref="F9">
    <cfRule type="cellIs" dxfId="1389" priority="1366" operator="equal">
      <formula>"jan."</formula>
    </cfRule>
  </conditionalFormatting>
  <conditionalFormatting sqref="F9">
    <cfRule type="cellIs" dxfId="1388" priority="1365" operator="equal">
      <formula>"jan."</formula>
    </cfRule>
  </conditionalFormatting>
  <conditionalFormatting sqref="F9">
    <cfRule type="cellIs" dxfId="1387" priority="1364" operator="equal">
      <formula>"jan."</formula>
    </cfRule>
  </conditionalFormatting>
  <conditionalFormatting sqref="F9">
    <cfRule type="cellIs" dxfId="1386" priority="1363" operator="equal">
      <formula>"jan."</formula>
    </cfRule>
  </conditionalFormatting>
  <conditionalFormatting sqref="F9">
    <cfRule type="cellIs" dxfId="1385" priority="1362" operator="equal">
      <formula>"jan."</formula>
    </cfRule>
  </conditionalFormatting>
  <conditionalFormatting sqref="F9">
    <cfRule type="cellIs" dxfId="1384" priority="1361" operator="equal">
      <formula>"jan."</formula>
    </cfRule>
  </conditionalFormatting>
  <conditionalFormatting sqref="F9">
    <cfRule type="cellIs" dxfId="1383" priority="1360" operator="equal">
      <formula>"jan."</formula>
    </cfRule>
  </conditionalFormatting>
  <conditionalFormatting sqref="F9">
    <cfRule type="cellIs" dxfId="1382" priority="1359" operator="equal">
      <formula>"jan."</formula>
    </cfRule>
  </conditionalFormatting>
  <conditionalFormatting sqref="F9">
    <cfRule type="cellIs" dxfId="1381" priority="1358" operator="equal">
      <formula>"jan."</formula>
    </cfRule>
  </conditionalFormatting>
  <conditionalFormatting sqref="F9">
    <cfRule type="cellIs" dxfId="1380" priority="1357" operator="equal">
      <formula>"jan."</formula>
    </cfRule>
  </conditionalFormatting>
  <conditionalFormatting sqref="F9">
    <cfRule type="cellIs" dxfId="1379" priority="1356" operator="equal">
      <formula>"jan."</formula>
    </cfRule>
  </conditionalFormatting>
  <conditionalFormatting sqref="F9">
    <cfRule type="cellIs" dxfId="1378" priority="1355" operator="equal">
      <formula>"jan."</formula>
    </cfRule>
  </conditionalFormatting>
  <conditionalFormatting sqref="F9">
    <cfRule type="cellIs" dxfId="1377" priority="1354" operator="equal">
      <formula>"jan."</formula>
    </cfRule>
  </conditionalFormatting>
  <conditionalFormatting sqref="F9">
    <cfRule type="cellIs" dxfId="1376" priority="1353" operator="equal">
      <formula>"jan."</formula>
    </cfRule>
  </conditionalFormatting>
  <conditionalFormatting sqref="F9">
    <cfRule type="cellIs" dxfId="1375" priority="1352" operator="equal">
      <formula>"jan."</formula>
    </cfRule>
  </conditionalFormatting>
  <conditionalFormatting sqref="F9">
    <cfRule type="cellIs" dxfId="1374" priority="1351" operator="equal">
      <formula>"jan."</formula>
    </cfRule>
  </conditionalFormatting>
  <conditionalFormatting sqref="F9">
    <cfRule type="cellIs" dxfId="1373" priority="1350" operator="equal">
      <formula>"jan."</formula>
    </cfRule>
  </conditionalFormatting>
  <conditionalFormatting sqref="F9">
    <cfRule type="cellIs" dxfId="1372" priority="1349" operator="equal">
      <formula>"jan."</formula>
    </cfRule>
  </conditionalFormatting>
  <conditionalFormatting sqref="F9">
    <cfRule type="cellIs" dxfId="1371" priority="1348" operator="equal">
      <formula>"jan."</formula>
    </cfRule>
  </conditionalFormatting>
  <conditionalFormatting sqref="F9">
    <cfRule type="cellIs" dxfId="1370" priority="1347" operator="equal">
      <formula>"jan."</formula>
    </cfRule>
  </conditionalFormatting>
  <conditionalFormatting sqref="F9">
    <cfRule type="cellIs" dxfId="1369" priority="1346" operator="equal">
      <formula>"jan."</formula>
    </cfRule>
  </conditionalFormatting>
  <conditionalFormatting sqref="F9">
    <cfRule type="cellIs" dxfId="1368" priority="1345" operator="equal">
      <formula>"jan."</formula>
    </cfRule>
  </conditionalFormatting>
  <conditionalFormatting sqref="F9">
    <cfRule type="cellIs" dxfId="1367" priority="1344" operator="equal">
      <formula>"jan."</formula>
    </cfRule>
  </conditionalFormatting>
  <conditionalFormatting sqref="F9">
    <cfRule type="cellIs" dxfId="1366" priority="1343" operator="equal">
      <formula>"jan."</formula>
    </cfRule>
  </conditionalFormatting>
  <conditionalFormatting sqref="F9">
    <cfRule type="cellIs" dxfId="1365" priority="1342" operator="equal">
      <formula>"jan."</formula>
    </cfRule>
  </conditionalFormatting>
  <conditionalFormatting sqref="F9">
    <cfRule type="cellIs" dxfId="1364" priority="1341" operator="equal">
      <formula>"jan."</formula>
    </cfRule>
  </conditionalFormatting>
  <conditionalFormatting sqref="F9">
    <cfRule type="cellIs" dxfId="1363" priority="1340" operator="equal">
      <formula>"jan."</formula>
    </cfRule>
  </conditionalFormatting>
  <conditionalFormatting sqref="F9">
    <cfRule type="cellIs" dxfId="1362" priority="1339" operator="equal">
      <formula>"jan."</formula>
    </cfRule>
  </conditionalFormatting>
  <conditionalFormatting sqref="F9">
    <cfRule type="cellIs" dxfId="1361" priority="1338" operator="equal">
      <formula>"jan."</formula>
    </cfRule>
  </conditionalFormatting>
  <conditionalFormatting sqref="F9">
    <cfRule type="cellIs" dxfId="1360" priority="1337" operator="equal">
      <formula>"jan."</formula>
    </cfRule>
  </conditionalFormatting>
  <conditionalFormatting sqref="F9">
    <cfRule type="cellIs" dxfId="1359" priority="1336" operator="equal">
      <formula>"jan."</formula>
    </cfRule>
  </conditionalFormatting>
  <conditionalFormatting sqref="F9">
    <cfRule type="cellIs" dxfId="1358" priority="1335" operator="equal">
      <formula>"jan."</formula>
    </cfRule>
  </conditionalFormatting>
  <conditionalFormatting sqref="F9">
    <cfRule type="cellIs" dxfId="1357" priority="1334" operator="equal">
      <formula>"jan."</formula>
    </cfRule>
  </conditionalFormatting>
  <conditionalFormatting sqref="F9">
    <cfRule type="cellIs" dxfId="1356" priority="1333" operator="equal">
      <formula>"jan."</formula>
    </cfRule>
  </conditionalFormatting>
  <conditionalFormatting sqref="F9">
    <cfRule type="cellIs" dxfId="1355" priority="1332" operator="equal">
      <formula>"jan."</formula>
    </cfRule>
  </conditionalFormatting>
  <conditionalFormatting sqref="F9">
    <cfRule type="cellIs" dxfId="1354" priority="1331" operator="equal">
      <formula>"jan."</formula>
    </cfRule>
  </conditionalFormatting>
  <conditionalFormatting sqref="F9">
    <cfRule type="cellIs" dxfId="1353" priority="1330" operator="equal">
      <formula>"jan."</formula>
    </cfRule>
  </conditionalFormatting>
  <conditionalFormatting sqref="F9">
    <cfRule type="cellIs" dxfId="1352" priority="1329" operator="equal">
      <formula>"jan."</formula>
    </cfRule>
  </conditionalFormatting>
  <conditionalFormatting sqref="F9">
    <cfRule type="cellIs" dxfId="1351" priority="1328" operator="equal">
      <formula>"jan."</formula>
    </cfRule>
  </conditionalFormatting>
  <conditionalFormatting sqref="F9">
    <cfRule type="cellIs" dxfId="1350" priority="1327" operator="equal">
      <formula>"jan."</formula>
    </cfRule>
  </conditionalFormatting>
  <conditionalFormatting sqref="F9">
    <cfRule type="cellIs" dxfId="1349" priority="1326" operator="equal">
      <formula>"jan."</formula>
    </cfRule>
  </conditionalFormatting>
  <conditionalFormatting sqref="F9">
    <cfRule type="cellIs" dxfId="1348" priority="1325" operator="equal">
      <formula>"jan."</formula>
    </cfRule>
  </conditionalFormatting>
  <conditionalFormatting sqref="F9">
    <cfRule type="cellIs" dxfId="1347" priority="1324" operator="equal">
      <formula>"jan."</formula>
    </cfRule>
  </conditionalFormatting>
  <conditionalFormatting sqref="F9">
    <cfRule type="cellIs" dxfId="1346" priority="1323" operator="equal">
      <formula>"jan."</formula>
    </cfRule>
  </conditionalFormatting>
  <conditionalFormatting sqref="F9">
    <cfRule type="cellIs" dxfId="1345" priority="1322" operator="equal">
      <formula>"jan."</formula>
    </cfRule>
  </conditionalFormatting>
  <conditionalFormatting sqref="F9">
    <cfRule type="cellIs" dxfId="1344" priority="1321" operator="equal">
      <formula>"jan."</formula>
    </cfRule>
  </conditionalFormatting>
  <conditionalFormatting sqref="F9">
    <cfRule type="cellIs" dxfId="1343" priority="1320" operator="equal">
      <formula>"jan."</formula>
    </cfRule>
  </conditionalFormatting>
  <conditionalFormatting sqref="F9">
    <cfRule type="cellIs" dxfId="1342" priority="1319" operator="equal">
      <formula>"jan."</formula>
    </cfRule>
  </conditionalFormatting>
  <conditionalFormatting sqref="F9">
    <cfRule type="cellIs" dxfId="1341" priority="1317" operator="equal">
      <formula>"jan."</formula>
    </cfRule>
  </conditionalFormatting>
  <conditionalFormatting sqref="F9">
    <cfRule type="cellIs" dxfId="1340" priority="1316" operator="equal">
      <formula>"jan."</formula>
    </cfRule>
  </conditionalFormatting>
  <conditionalFormatting sqref="F9">
    <cfRule type="cellIs" dxfId="1339" priority="1315" operator="equal">
      <formula>"jan."</formula>
    </cfRule>
  </conditionalFormatting>
  <conditionalFormatting sqref="F9">
    <cfRule type="cellIs" dxfId="1338" priority="1314" operator="equal">
      <formula>"jan."</formula>
    </cfRule>
  </conditionalFormatting>
  <conditionalFormatting sqref="F9">
    <cfRule type="cellIs" dxfId="1337" priority="1313" operator="equal">
      <formula>"jan."</formula>
    </cfRule>
  </conditionalFormatting>
  <conditionalFormatting sqref="F9">
    <cfRule type="cellIs" dxfId="1336" priority="1312" operator="equal">
      <formula>"jan."</formula>
    </cfRule>
  </conditionalFormatting>
  <conditionalFormatting sqref="F9">
    <cfRule type="cellIs" dxfId="1335" priority="1311" operator="equal">
      <formula>"jan."</formula>
    </cfRule>
  </conditionalFormatting>
  <conditionalFormatting sqref="F9">
    <cfRule type="cellIs" dxfId="1334" priority="1310" operator="equal">
      <formula>"jan."</formula>
    </cfRule>
  </conditionalFormatting>
  <conditionalFormatting sqref="F9">
    <cfRule type="cellIs" dxfId="1333" priority="1309" operator="equal">
      <formula>"jan."</formula>
    </cfRule>
  </conditionalFormatting>
  <conditionalFormatting sqref="F9">
    <cfRule type="cellIs" dxfId="1332" priority="1308" operator="equal">
      <formula>"jan."</formula>
    </cfRule>
  </conditionalFormatting>
  <conditionalFormatting sqref="F9">
    <cfRule type="cellIs" dxfId="1331" priority="1307" operator="equal">
      <formula>"jan."</formula>
    </cfRule>
  </conditionalFormatting>
  <conditionalFormatting sqref="F9">
    <cfRule type="cellIs" dxfId="1330" priority="1306" operator="equal">
      <formula>"jan."</formula>
    </cfRule>
  </conditionalFormatting>
  <conditionalFormatting sqref="F9">
    <cfRule type="cellIs" dxfId="1329" priority="1305" operator="equal">
      <formula>"jan."</formula>
    </cfRule>
  </conditionalFormatting>
  <conditionalFormatting sqref="F9">
    <cfRule type="cellIs" dxfId="1328" priority="1304" operator="equal">
      <formula>"jan."</formula>
    </cfRule>
  </conditionalFormatting>
  <conditionalFormatting sqref="F9">
    <cfRule type="cellIs" dxfId="1327" priority="1303" operator="equal">
      <formula>"jan."</formula>
    </cfRule>
  </conditionalFormatting>
  <conditionalFormatting sqref="F9">
    <cfRule type="cellIs" dxfId="1326" priority="1302" operator="equal">
      <formula>"jan."</formula>
    </cfRule>
  </conditionalFormatting>
  <conditionalFormatting sqref="F9">
    <cfRule type="cellIs" dxfId="1325" priority="1301" operator="equal">
      <formula>"jan."</formula>
    </cfRule>
  </conditionalFormatting>
  <conditionalFormatting sqref="F9">
    <cfRule type="cellIs" dxfId="1324" priority="1300" operator="equal">
      <formula>"jan."</formula>
    </cfRule>
  </conditionalFormatting>
  <conditionalFormatting sqref="F9">
    <cfRule type="cellIs" dxfId="1323" priority="1299" operator="equal">
      <formula>"jan."</formula>
    </cfRule>
  </conditionalFormatting>
  <conditionalFormatting sqref="F9">
    <cfRule type="cellIs" dxfId="1322" priority="1298" operator="equal">
      <formula>"jan."</formula>
    </cfRule>
  </conditionalFormatting>
  <conditionalFormatting sqref="F9">
    <cfRule type="cellIs" dxfId="1321" priority="1297" operator="equal">
      <formula>"jan."</formula>
    </cfRule>
  </conditionalFormatting>
  <conditionalFormatting sqref="F9">
    <cfRule type="cellIs" dxfId="1320" priority="1296" operator="equal">
      <formula>"jan."</formula>
    </cfRule>
  </conditionalFormatting>
  <conditionalFormatting sqref="F9">
    <cfRule type="cellIs" dxfId="1319" priority="1295" operator="equal">
      <formula>"jan."</formula>
    </cfRule>
  </conditionalFormatting>
  <conditionalFormatting sqref="F9">
    <cfRule type="cellIs" dxfId="1318" priority="1294" operator="equal">
      <formula>"jan."</formula>
    </cfRule>
  </conditionalFormatting>
  <conditionalFormatting sqref="F9">
    <cfRule type="cellIs" dxfId="1317" priority="1293" operator="equal">
      <formula>"jan."</formula>
    </cfRule>
  </conditionalFormatting>
  <conditionalFormatting sqref="F9">
    <cfRule type="cellIs" dxfId="1316" priority="1292" operator="equal">
      <formula>"jan."</formula>
    </cfRule>
  </conditionalFormatting>
  <conditionalFormatting sqref="F9">
    <cfRule type="cellIs" dxfId="1315" priority="1291" operator="equal">
      <formula>"jan."</formula>
    </cfRule>
  </conditionalFormatting>
  <conditionalFormatting sqref="F9">
    <cfRule type="cellIs" dxfId="1314" priority="1290" operator="equal">
      <formula>"jan."</formula>
    </cfRule>
  </conditionalFormatting>
  <conditionalFormatting sqref="F9">
    <cfRule type="cellIs" dxfId="1313" priority="1289" operator="equal">
      <formula>"jan."</formula>
    </cfRule>
  </conditionalFormatting>
  <conditionalFormatting sqref="F9">
    <cfRule type="cellIs" dxfId="1312" priority="1288" operator="equal">
      <formula>"jan."</formula>
    </cfRule>
  </conditionalFormatting>
  <conditionalFormatting sqref="F9">
    <cfRule type="cellIs" dxfId="1311" priority="1287" operator="equal">
      <formula>"jan."</formula>
    </cfRule>
  </conditionalFormatting>
  <conditionalFormatting sqref="F9">
    <cfRule type="cellIs" dxfId="1310" priority="1286" operator="equal">
      <formula>"jan."</formula>
    </cfRule>
  </conditionalFormatting>
  <conditionalFormatting sqref="F9">
    <cfRule type="cellIs" dxfId="1309" priority="1285" operator="equal">
      <formula>"jan."</formula>
    </cfRule>
  </conditionalFormatting>
  <conditionalFormatting sqref="F9">
    <cfRule type="cellIs" dxfId="1308" priority="1284" operator="equal">
      <formula>"jan."</formula>
    </cfRule>
  </conditionalFormatting>
  <conditionalFormatting sqref="F9">
    <cfRule type="cellIs" dxfId="1307" priority="1283" operator="equal">
      <formula>"jan."</formula>
    </cfRule>
  </conditionalFormatting>
  <conditionalFormatting sqref="F9">
    <cfRule type="cellIs" dxfId="1306" priority="1282" operator="equal">
      <formula>"jan."</formula>
    </cfRule>
  </conditionalFormatting>
  <conditionalFormatting sqref="F9">
    <cfRule type="cellIs" dxfId="1305" priority="1281" operator="equal">
      <formula>"jan."</formula>
    </cfRule>
  </conditionalFormatting>
  <conditionalFormatting sqref="F9">
    <cfRule type="cellIs" dxfId="1304" priority="1280" operator="equal">
      <formula>"jan."</formula>
    </cfRule>
  </conditionalFormatting>
  <conditionalFormatting sqref="F9">
    <cfRule type="cellIs" dxfId="1303" priority="1279" operator="equal">
      <formula>"jan."</formula>
    </cfRule>
  </conditionalFormatting>
  <conditionalFormatting sqref="F9">
    <cfRule type="cellIs" dxfId="1302" priority="1278" operator="equal">
      <formula>"jan."</formula>
    </cfRule>
  </conditionalFormatting>
  <conditionalFormatting sqref="F9">
    <cfRule type="cellIs" dxfId="1301" priority="1277" operator="equal">
      <formula>"jan."</formula>
    </cfRule>
  </conditionalFormatting>
  <conditionalFormatting sqref="F9">
    <cfRule type="cellIs" dxfId="1300" priority="1276" operator="equal">
      <formula>"jan."</formula>
    </cfRule>
  </conditionalFormatting>
  <conditionalFormatting sqref="F9">
    <cfRule type="cellIs" dxfId="1299" priority="1275" operator="equal">
      <formula>"jan."</formula>
    </cfRule>
  </conditionalFormatting>
  <conditionalFormatting sqref="F9">
    <cfRule type="cellIs" dxfId="1298" priority="1274" operator="equal">
      <formula>"jan."</formula>
    </cfRule>
  </conditionalFormatting>
  <conditionalFormatting sqref="F9">
    <cfRule type="cellIs" dxfId="1297" priority="1273" operator="equal">
      <formula>"jan."</formula>
    </cfRule>
  </conditionalFormatting>
  <conditionalFormatting sqref="F9">
    <cfRule type="cellIs" dxfId="1296" priority="1272" operator="equal">
      <formula>"jan."</formula>
    </cfRule>
  </conditionalFormatting>
  <conditionalFormatting sqref="F9">
    <cfRule type="cellIs" dxfId="1295" priority="1271" operator="equal">
      <formula>"jan."</formula>
    </cfRule>
  </conditionalFormatting>
  <conditionalFormatting sqref="F9">
    <cfRule type="cellIs" dxfId="1294" priority="1270" operator="equal">
      <formula>"jan."</formula>
    </cfRule>
  </conditionalFormatting>
  <conditionalFormatting sqref="F9">
    <cfRule type="cellIs" dxfId="1293" priority="1269" operator="equal">
      <formula>"jan."</formula>
    </cfRule>
  </conditionalFormatting>
  <conditionalFormatting sqref="F9">
    <cfRule type="cellIs" dxfId="1292" priority="1268" operator="equal">
      <formula>"jan."</formula>
    </cfRule>
  </conditionalFormatting>
  <conditionalFormatting sqref="F9">
    <cfRule type="cellIs" dxfId="1291" priority="1267" operator="equal">
      <formula>"jan."</formula>
    </cfRule>
  </conditionalFormatting>
  <conditionalFormatting sqref="F9">
    <cfRule type="cellIs" dxfId="1290" priority="1266" operator="equal">
      <formula>"jan."</formula>
    </cfRule>
  </conditionalFormatting>
  <conditionalFormatting sqref="F9">
    <cfRule type="cellIs" dxfId="1289" priority="1265" operator="equal">
      <formula>"jan."</formula>
    </cfRule>
  </conditionalFormatting>
  <conditionalFormatting sqref="F9">
    <cfRule type="cellIs" dxfId="1288" priority="1264" operator="equal">
      <formula>"jan."</formula>
    </cfRule>
  </conditionalFormatting>
  <conditionalFormatting sqref="F9">
    <cfRule type="cellIs" dxfId="1287" priority="1263" operator="equal">
      <formula>"jan."</formula>
    </cfRule>
  </conditionalFormatting>
  <conditionalFormatting sqref="F9">
    <cfRule type="cellIs" dxfId="1286" priority="1262" operator="equal">
      <formula>"jan."</formula>
    </cfRule>
  </conditionalFormatting>
  <conditionalFormatting sqref="F9">
    <cfRule type="cellIs" dxfId="1285" priority="1261" operator="equal">
      <formula>"jan."</formula>
    </cfRule>
  </conditionalFormatting>
  <conditionalFormatting sqref="F9">
    <cfRule type="cellIs" dxfId="1284" priority="1260" operator="equal">
      <formula>"jan."</formula>
    </cfRule>
  </conditionalFormatting>
  <conditionalFormatting sqref="F9">
    <cfRule type="cellIs" dxfId="1283" priority="1259" operator="equal">
      <formula>"jan."</formula>
    </cfRule>
  </conditionalFormatting>
  <conditionalFormatting sqref="F9">
    <cfRule type="cellIs" dxfId="1282" priority="1258" operator="equal">
      <formula>"jan."</formula>
    </cfRule>
  </conditionalFormatting>
  <conditionalFormatting sqref="F9">
    <cfRule type="cellIs" dxfId="1281" priority="1257" operator="equal">
      <formula>"jan."</formula>
    </cfRule>
  </conditionalFormatting>
  <conditionalFormatting sqref="F9">
    <cfRule type="cellIs" dxfId="1280" priority="1256" operator="equal">
      <formula>"jan."</formula>
    </cfRule>
  </conditionalFormatting>
  <conditionalFormatting sqref="F9">
    <cfRule type="cellIs" dxfId="1279" priority="1255" operator="equal">
      <formula>"jan."</formula>
    </cfRule>
  </conditionalFormatting>
  <conditionalFormatting sqref="F9">
    <cfRule type="cellIs" dxfId="1278" priority="1254" operator="equal">
      <formula>"jan."</formula>
    </cfRule>
  </conditionalFormatting>
  <conditionalFormatting sqref="F9">
    <cfRule type="cellIs" dxfId="1277" priority="1253" operator="equal">
      <formula>"jan."</formula>
    </cfRule>
  </conditionalFormatting>
  <conditionalFormatting sqref="F9">
    <cfRule type="cellIs" dxfId="1276" priority="1252" operator="equal">
      <formula>"jan."</formula>
    </cfRule>
  </conditionalFormatting>
  <conditionalFormatting sqref="F9">
    <cfRule type="cellIs" dxfId="1275" priority="1251" operator="equal">
      <formula>"jan."</formula>
    </cfRule>
  </conditionalFormatting>
  <conditionalFormatting sqref="F9">
    <cfRule type="cellIs" dxfId="1274" priority="1250" operator="equal">
      <formula>"jan."</formula>
    </cfRule>
  </conditionalFormatting>
  <conditionalFormatting sqref="F9">
    <cfRule type="cellIs" dxfId="1273" priority="1249" operator="equal">
      <formula>"jan."</formula>
    </cfRule>
  </conditionalFormatting>
  <conditionalFormatting sqref="F9">
    <cfRule type="cellIs" dxfId="1272" priority="1248" operator="equal">
      <formula>"jan."</formula>
    </cfRule>
  </conditionalFormatting>
  <conditionalFormatting sqref="F9">
    <cfRule type="cellIs" dxfId="1271" priority="1247" operator="equal">
      <formula>"jan."</formula>
    </cfRule>
  </conditionalFormatting>
  <conditionalFormatting sqref="F9">
    <cfRule type="cellIs" dxfId="1270" priority="1246" operator="equal">
      <formula>"jan."</formula>
    </cfRule>
  </conditionalFormatting>
  <conditionalFormatting sqref="F9">
    <cfRule type="cellIs" dxfId="1269" priority="1245" operator="equal">
      <formula>"jan."</formula>
    </cfRule>
  </conditionalFormatting>
  <conditionalFormatting sqref="F9">
    <cfRule type="cellIs" dxfId="1268" priority="1242" operator="equal">
      <formula>"jan."</formula>
    </cfRule>
  </conditionalFormatting>
  <conditionalFormatting sqref="F9">
    <cfRule type="cellIs" dxfId="1267" priority="1241" operator="equal">
      <formula>"jan."</formula>
    </cfRule>
  </conditionalFormatting>
  <conditionalFormatting sqref="F9">
    <cfRule type="cellIs" dxfId="1266" priority="1240" operator="equal">
      <formula>"jan."</formula>
    </cfRule>
  </conditionalFormatting>
  <conditionalFormatting sqref="F9">
    <cfRule type="cellIs" dxfId="1265" priority="1239" operator="equal">
      <formula>"jan."</formula>
    </cfRule>
  </conditionalFormatting>
  <conditionalFormatting sqref="F9">
    <cfRule type="cellIs" dxfId="1264" priority="1238" operator="equal">
      <formula>"jan."</formula>
    </cfRule>
  </conditionalFormatting>
  <conditionalFormatting sqref="F9">
    <cfRule type="cellIs" dxfId="1263" priority="1237" operator="equal">
      <formula>"jan."</formula>
    </cfRule>
  </conditionalFormatting>
  <conditionalFormatting sqref="F9">
    <cfRule type="cellIs" dxfId="1262" priority="1236" operator="equal">
      <formula>"jan."</formula>
    </cfRule>
  </conditionalFormatting>
  <conditionalFormatting sqref="F9">
    <cfRule type="cellIs" dxfId="1261" priority="1235" operator="equal">
      <formula>"jan."</formula>
    </cfRule>
  </conditionalFormatting>
  <conditionalFormatting sqref="F9">
    <cfRule type="cellIs" dxfId="1260" priority="1234" operator="equal">
      <formula>"jan."</formula>
    </cfRule>
  </conditionalFormatting>
  <conditionalFormatting sqref="F9">
    <cfRule type="cellIs" dxfId="1259" priority="1233" operator="equal">
      <formula>"jan."</formula>
    </cfRule>
  </conditionalFormatting>
  <conditionalFormatting sqref="F9">
    <cfRule type="cellIs" dxfId="1258" priority="1232" operator="equal">
      <formula>"jan."</formula>
    </cfRule>
  </conditionalFormatting>
  <conditionalFormatting sqref="F9">
    <cfRule type="cellIs" dxfId="1257" priority="1231" operator="equal">
      <formula>"jan."</formula>
    </cfRule>
  </conditionalFormatting>
  <conditionalFormatting sqref="F9">
    <cfRule type="cellIs" dxfId="1256" priority="1230" operator="equal">
      <formula>"jan."</formula>
    </cfRule>
  </conditionalFormatting>
  <conditionalFormatting sqref="F9">
    <cfRule type="cellIs" dxfId="1255" priority="1229" operator="equal">
      <formula>"jan."</formula>
    </cfRule>
  </conditionalFormatting>
  <conditionalFormatting sqref="F9">
    <cfRule type="cellIs" dxfId="1254" priority="1228" operator="equal">
      <formula>"jan."</formula>
    </cfRule>
  </conditionalFormatting>
  <conditionalFormatting sqref="F9">
    <cfRule type="cellIs" dxfId="1253" priority="1227" operator="equal">
      <formula>"jan."</formula>
    </cfRule>
  </conditionalFormatting>
  <conditionalFormatting sqref="F9">
    <cfRule type="cellIs" dxfId="1252" priority="1226" operator="equal">
      <formula>"jan."</formula>
    </cfRule>
  </conditionalFormatting>
  <conditionalFormatting sqref="F9">
    <cfRule type="cellIs" dxfId="1251" priority="1225" operator="equal">
      <formula>"jan."</formula>
    </cfRule>
  </conditionalFormatting>
  <conditionalFormatting sqref="F9">
    <cfRule type="cellIs" dxfId="1250" priority="1224" operator="equal">
      <formula>"jan."</formula>
    </cfRule>
  </conditionalFormatting>
  <conditionalFormatting sqref="F9">
    <cfRule type="cellIs" dxfId="1249" priority="1223" operator="equal">
      <formula>"jan."</formula>
    </cfRule>
  </conditionalFormatting>
  <conditionalFormatting sqref="F9">
    <cfRule type="cellIs" dxfId="1248" priority="1222" operator="equal">
      <formula>"jan."</formula>
    </cfRule>
  </conditionalFormatting>
  <conditionalFormatting sqref="F9">
    <cfRule type="cellIs" dxfId="1247" priority="1221" operator="equal">
      <formula>"jan."</formula>
    </cfRule>
  </conditionalFormatting>
  <conditionalFormatting sqref="F9">
    <cfRule type="cellIs" dxfId="1246" priority="1220" operator="equal">
      <formula>"jan."</formula>
    </cfRule>
  </conditionalFormatting>
  <conditionalFormatting sqref="F9">
    <cfRule type="cellIs" dxfId="1245" priority="1219" operator="equal">
      <formula>"jan."</formula>
    </cfRule>
  </conditionalFormatting>
  <conditionalFormatting sqref="F9">
    <cfRule type="cellIs" dxfId="1244" priority="1218" operator="equal">
      <formula>"jan."</formula>
    </cfRule>
  </conditionalFormatting>
  <conditionalFormatting sqref="F9">
    <cfRule type="cellIs" dxfId="1243" priority="1217" operator="equal">
      <formula>"jan."</formula>
    </cfRule>
  </conditionalFormatting>
  <conditionalFormatting sqref="F9">
    <cfRule type="cellIs" dxfId="1242" priority="1216" operator="equal">
      <formula>"jan."</formula>
    </cfRule>
  </conditionalFormatting>
  <conditionalFormatting sqref="F9">
    <cfRule type="cellIs" dxfId="1241" priority="1215" operator="equal">
      <formula>"jan."</formula>
    </cfRule>
  </conditionalFormatting>
  <conditionalFormatting sqref="F9">
    <cfRule type="cellIs" dxfId="1240" priority="1214" operator="equal">
      <formula>"jan."</formula>
    </cfRule>
  </conditionalFormatting>
  <conditionalFormatting sqref="F9">
    <cfRule type="cellIs" dxfId="1239" priority="1213" operator="equal">
      <formula>"jan."</formula>
    </cfRule>
  </conditionalFormatting>
  <conditionalFormatting sqref="F9">
    <cfRule type="cellIs" dxfId="1238" priority="1212" operator="equal">
      <formula>"jan."</formula>
    </cfRule>
  </conditionalFormatting>
  <conditionalFormatting sqref="F9">
    <cfRule type="cellIs" dxfId="1237" priority="1211" operator="equal">
      <formula>"jan."</formula>
    </cfRule>
  </conditionalFormatting>
  <conditionalFormatting sqref="F9">
    <cfRule type="cellIs" dxfId="1236" priority="1210" operator="equal">
      <formula>"jan."</formula>
    </cfRule>
  </conditionalFormatting>
  <conditionalFormatting sqref="F9">
    <cfRule type="cellIs" dxfId="1235" priority="1209" operator="equal">
      <formula>"jan."</formula>
    </cfRule>
  </conditionalFormatting>
  <conditionalFormatting sqref="F9">
    <cfRule type="cellIs" dxfId="1234" priority="1208" operator="equal">
      <formula>"jan."</formula>
    </cfRule>
  </conditionalFormatting>
  <conditionalFormatting sqref="F9">
    <cfRule type="cellIs" dxfId="1233" priority="1206" operator="equal">
      <formula>"jan."</formula>
    </cfRule>
  </conditionalFormatting>
  <conditionalFormatting sqref="F9">
    <cfRule type="cellIs" dxfId="1232" priority="1205" operator="equal">
      <formula>"jan."</formula>
    </cfRule>
  </conditionalFormatting>
  <conditionalFormatting sqref="F9">
    <cfRule type="cellIs" dxfId="1231" priority="1204" operator="equal">
      <formula>"jan."</formula>
    </cfRule>
  </conditionalFormatting>
  <conditionalFormatting sqref="F9">
    <cfRule type="cellIs" dxfId="1230" priority="1203" operator="equal">
      <formula>"jan."</formula>
    </cfRule>
  </conditionalFormatting>
  <conditionalFormatting sqref="F9">
    <cfRule type="cellIs" dxfId="1229" priority="1202" operator="equal">
      <formula>"jan."</formula>
    </cfRule>
  </conditionalFormatting>
  <conditionalFormatting sqref="F9">
    <cfRule type="cellIs" dxfId="1228" priority="1201" operator="equal">
      <formula>"jan."</formula>
    </cfRule>
  </conditionalFormatting>
  <conditionalFormatting sqref="F9">
    <cfRule type="cellIs" dxfId="1227" priority="1200" operator="equal">
      <formula>"jan."</formula>
    </cfRule>
  </conditionalFormatting>
  <conditionalFormatting sqref="F9">
    <cfRule type="cellIs" dxfId="1226" priority="1199" operator="equal">
      <formula>"jan."</formula>
    </cfRule>
  </conditionalFormatting>
  <conditionalFormatting sqref="F9">
    <cfRule type="cellIs" dxfId="1225" priority="1198" operator="equal">
      <formula>"jan."</formula>
    </cfRule>
  </conditionalFormatting>
  <conditionalFormatting sqref="F9">
    <cfRule type="cellIs" dxfId="1224" priority="1197" operator="equal">
      <formula>"jan."</formula>
    </cfRule>
  </conditionalFormatting>
  <conditionalFormatting sqref="F9">
    <cfRule type="cellIs" dxfId="1223" priority="1196" operator="equal">
      <formula>"jan."</formula>
    </cfRule>
  </conditionalFormatting>
  <conditionalFormatting sqref="F9">
    <cfRule type="cellIs" dxfId="1222" priority="1195" operator="equal">
      <formula>"jan."</formula>
    </cfRule>
  </conditionalFormatting>
  <conditionalFormatting sqref="F9">
    <cfRule type="cellIs" dxfId="1221" priority="1194" operator="equal">
      <formula>"jan."</formula>
    </cfRule>
  </conditionalFormatting>
  <conditionalFormatting sqref="F9">
    <cfRule type="cellIs" dxfId="1220" priority="1193" operator="equal">
      <formula>"jan."</formula>
    </cfRule>
  </conditionalFormatting>
  <conditionalFormatting sqref="F9">
    <cfRule type="cellIs" dxfId="1219" priority="1192" operator="equal">
      <formula>"jan."</formula>
    </cfRule>
  </conditionalFormatting>
  <conditionalFormatting sqref="F9">
    <cfRule type="cellIs" dxfId="1218" priority="1191" operator="equal">
      <formula>"jan."</formula>
    </cfRule>
  </conditionalFormatting>
  <conditionalFormatting sqref="F9">
    <cfRule type="cellIs" dxfId="1217" priority="1190" operator="equal">
      <formula>"jan."</formula>
    </cfRule>
  </conditionalFormatting>
  <conditionalFormatting sqref="F9">
    <cfRule type="cellIs" dxfId="1216" priority="1189" operator="equal">
      <formula>"jan."</formula>
    </cfRule>
  </conditionalFormatting>
  <conditionalFormatting sqref="F9">
    <cfRule type="cellIs" dxfId="1215" priority="1188" operator="equal">
      <formula>"jan."</formula>
    </cfRule>
  </conditionalFormatting>
  <conditionalFormatting sqref="F9">
    <cfRule type="cellIs" dxfId="1214" priority="1187" operator="equal">
      <formula>"jan."</formula>
    </cfRule>
  </conditionalFormatting>
  <conditionalFormatting sqref="F9">
    <cfRule type="cellIs" dxfId="1213" priority="1185" operator="equal">
      <formula>"jan."</formula>
    </cfRule>
  </conditionalFormatting>
  <conditionalFormatting sqref="F9">
    <cfRule type="cellIs" dxfId="1212" priority="1184" operator="equal">
      <formula>"jan."</formula>
    </cfRule>
  </conditionalFormatting>
  <conditionalFormatting sqref="F9">
    <cfRule type="cellIs" dxfId="1211" priority="1183" operator="equal">
      <formula>"jan."</formula>
    </cfRule>
  </conditionalFormatting>
  <conditionalFormatting sqref="F9">
    <cfRule type="cellIs" dxfId="1210" priority="1182" operator="equal">
      <formula>"jan."</formula>
    </cfRule>
  </conditionalFormatting>
  <conditionalFormatting sqref="F9">
    <cfRule type="cellIs" dxfId="1209" priority="1181" operator="equal">
      <formula>"jan."</formula>
    </cfRule>
  </conditionalFormatting>
  <conditionalFormatting sqref="F9">
    <cfRule type="cellIs" dxfId="1208" priority="1180" operator="equal">
      <formula>"jan."</formula>
    </cfRule>
  </conditionalFormatting>
  <conditionalFormatting sqref="F9">
    <cfRule type="cellIs" dxfId="1207" priority="1179" operator="equal">
      <formula>"jan."</formula>
    </cfRule>
  </conditionalFormatting>
  <conditionalFormatting sqref="F9">
    <cfRule type="cellIs" dxfId="1206" priority="1178" operator="equal">
      <formula>"jan."</formula>
    </cfRule>
  </conditionalFormatting>
  <conditionalFormatting sqref="F9">
    <cfRule type="cellIs" dxfId="1205" priority="1177" operator="equal">
      <formula>"jan."</formula>
    </cfRule>
  </conditionalFormatting>
  <conditionalFormatting sqref="F9">
    <cfRule type="cellIs" dxfId="1204" priority="1176" operator="equal">
      <formula>"jan."</formula>
    </cfRule>
  </conditionalFormatting>
  <conditionalFormatting sqref="F9">
    <cfRule type="cellIs" dxfId="1203" priority="1175" operator="equal">
      <formula>"jan."</formula>
    </cfRule>
  </conditionalFormatting>
  <conditionalFormatting sqref="F9">
    <cfRule type="cellIs" dxfId="1202" priority="1174" operator="equal">
      <formula>"jan."</formula>
    </cfRule>
  </conditionalFormatting>
  <conditionalFormatting sqref="F9">
    <cfRule type="cellIs" dxfId="1201" priority="1173" operator="equal">
      <formula>"jan."</formula>
    </cfRule>
  </conditionalFormatting>
  <conditionalFormatting sqref="F9">
    <cfRule type="cellIs" dxfId="1200" priority="1172" operator="equal">
      <formula>"jan."</formula>
    </cfRule>
  </conditionalFormatting>
  <conditionalFormatting sqref="F9">
    <cfRule type="cellIs" dxfId="1199" priority="1171" operator="equal">
      <formula>"jan."</formula>
    </cfRule>
  </conditionalFormatting>
  <conditionalFormatting sqref="F9">
    <cfRule type="cellIs" dxfId="1198" priority="1170" operator="equal">
      <formula>"jan."</formula>
    </cfRule>
  </conditionalFormatting>
  <conditionalFormatting sqref="F9">
    <cfRule type="cellIs" dxfId="1197" priority="1169" operator="equal">
      <formula>"jan."</formula>
    </cfRule>
  </conditionalFormatting>
  <conditionalFormatting sqref="F9">
    <cfRule type="cellIs" dxfId="1196" priority="1168" operator="equal">
      <formula>"jan."</formula>
    </cfRule>
  </conditionalFormatting>
  <conditionalFormatting sqref="F9">
    <cfRule type="cellIs" dxfId="1195" priority="1167" operator="equal">
      <formula>"jan."</formula>
    </cfRule>
  </conditionalFormatting>
  <conditionalFormatting sqref="F9">
    <cfRule type="cellIs" dxfId="1194" priority="1166" operator="equal">
      <formula>"jan."</formula>
    </cfRule>
  </conditionalFormatting>
  <conditionalFormatting sqref="F9">
    <cfRule type="cellIs" dxfId="1193" priority="1165" operator="equal">
      <formula>"jan."</formula>
    </cfRule>
  </conditionalFormatting>
  <conditionalFormatting sqref="F9">
    <cfRule type="cellIs" dxfId="1192" priority="1164" operator="equal">
      <formula>"jan."</formula>
    </cfRule>
  </conditionalFormatting>
  <conditionalFormatting sqref="F9">
    <cfRule type="cellIs" dxfId="1191" priority="1163" operator="equal">
      <formula>"jan."</formula>
    </cfRule>
  </conditionalFormatting>
  <conditionalFormatting sqref="F9">
    <cfRule type="cellIs" dxfId="1190" priority="1162" operator="equal">
      <formula>"jan."</formula>
    </cfRule>
  </conditionalFormatting>
  <conditionalFormatting sqref="F9">
    <cfRule type="cellIs" dxfId="1189" priority="1161" operator="equal">
      <formula>"jan."</formula>
    </cfRule>
  </conditionalFormatting>
  <conditionalFormatting sqref="F9">
    <cfRule type="cellIs" dxfId="1188" priority="1160" operator="equal">
      <formula>"jan."</formula>
    </cfRule>
  </conditionalFormatting>
  <conditionalFormatting sqref="F9">
    <cfRule type="cellIs" dxfId="1187" priority="1159" operator="equal">
      <formula>"jan."</formula>
    </cfRule>
  </conditionalFormatting>
  <conditionalFormatting sqref="F9">
    <cfRule type="cellIs" dxfId="1186" priority="1157" operator="equal">
      <formula>"jan."</formula>
    </cfRule>
  </conditionalFormatting>
  <conditionalFormatting sqref="F9">
    <cfRule type="cellIs" dxfId="1185" priority="1156" operator="equal">
      <formula>"jan."</formula>
    </cfRule>
  </conditionalFormatting>
  <conditionalFormatting sqref="F9">
    <cfRule type="cellIs" dxfId="1184" priority="1155" operator="equal">
      <formula>"jan."</formula>
    </cfRule>
  </conditionalFormatting>
  <conditionalFormatting sqref="F9">
    <cfRule type="cellIs" dxfId="1183" priority="1154" operator="equal">
      <formula>"jan."</formula>
    </cfRule>
  </conditionalFormatting>
  <conditionalFormatting sqref="F9">
    <cfRule type="cellIs" dxfId="1182" priority="1153" operator="equal">
      <formula>"jan."</formula>
    </cfRule>
  </conditionalFormatting>
  <conditionalFormatting sqref="F9">
    <cfRule type="cellIs" dxfId="1181" priority="1152" operator="equal">
      <formula>"jan."</formula>
    </cfRule>
  </conditionalFormatting>
  <conditionalFormatting sqref="F9">
    <cfRule type="cellIs" dxfId="1180" priority="1150" operator="equal">
      <formula>"jan."</formula>
    </cfRule>
  </conditionalFormatting>
  <conditionalFormatting sqref="F9">
    <cfRule type="cellIs" dxfId="1179" priority="1149" operator="equal">
      <formula>"jan."</formula>
    </cfRule>
  </conditionalFormatting>
  <conditionalFormatting sqref="F9">
    <cfRule type="cellIs" dxfId="1178" priority="1148" operator="equal">
      <formula>"jan."</formula>
    </cfRule>
  </conditionalFormatting>
  <conditionalFormatting sqref="F9">
    <cfRule type="cellIs" dxfId="1177" priority="1147" operator="equal">
      <formula>"jan."</formula>
    </cfRule>
  </conditionalFormatting>
  <conditionalFormatting sqref="F9">
    <cfRule type="cellIs" dxfId="1176" priority="1146" operator="equal">
      <formula>"jan."</formula>
    </cfRule>
  </conditionalFormatting>
  <conditionalFormatting sqref="F9">
    <cfRule type="cellIs" dxfId="1175" priority="1145" operator="equal">
      <formula>"jan."</formula>
    </cfRule>
  </conditionalFormatting>
  <conditionalFormatting sqref="F9">
    <cfRule type="cellIs" dxfId="1174" priority="1144" operator="equal">
      <formula>"jan."</formula>
    </cfRule>
  </conditionalFormatting>
  <conditionalFormatting sqref="F9">
    <cfRule type="cellIs" dxfId="1173" priority="1143" operator="equal">
      <formula>"jan."</formula>
    </cfRule>
  </conditionalFormatting>
  <conditionalFormatting sqref="F9">
    <cfRule type="cellIs" dxfId="1172" priority="1142" operator="equal">
      <formula>"jan."</formula>
    </cfRule>
  </conditionalFormatting>
  <conditionalFormatting sqref="F9">
    <cfRule type="cellIs" dxfId="1171" priority="1141" operator="equal">
      <formula>"jan."</formula>
    </cfRule>
  </conditionalFormatting>
  <conditionalFormatting sqref="F9">
    <cfRule type="cellIs" dxfId="1170" priority="1140" operator="equal">
      <formula>"jan."</formula>
    </cfRule>
  </conditionalFormatting>
  <conditionalFormatting sqref="F9">
    <cfRule type="cellIs" dxfId="1169" priority="1139" operator="equal">
      <formula>"jan."</formula>
    </cfRule>
  </conditionalFormatting>
  <conditionalFormatting sqref="F9">
    <cfRule type="cellIs" dxfId="1168" priority="1137" operator="equal">
      <formula>"jan."</formula>
    </cfRule>
  </conditionalFormatting>
  <conditionalFormatting sqref="F9">
    <cfRule type="cellIs" dxfId="1167" priority="1134" operator="equal">
      <formula>"jan."</formula>
    </cfRule>
  </conditionalFormatting>
  <conditionalFormatting sqref="F9">
    <cfRule type="cellIs" dxfId="1166" priority="1133" operator="equal">
      <formula>"jan."</formula>
    </cfRule>
  </conditionalFormatting>
  <conditionalFormatting sqref="F9">
    <cfRule type="cellIs" dxfId="1165" priority="1132" operator="equal">
      <formula>"jan."</formula>
    </cfRule>
  </conditionalFormatting>
  <conditionalFormatting sqref="F9">
    <cfRule type="cellIs" dxfId="1164" priority="1130" operator="equal">
      <formula>"jan."</formula>
    </cfRule>
  </conditionalFormatting>
  <conditionalFormatting sqref="F9">
    <cfRule type="cellIs" dxfId="1163" priority="1127" operator="equal">
      <formula>"jan."</formula>
    </cfRule>
  </conditionalFormatting>
  <conditionalFormatting sqref="F9">
    <cfRule type="cellIs" dxfId="1162" priority="1126" operator="equal">
      <formula>"jan."</formula>
    </cfRule>
  </conditionalFormatting>
  <conditionalFormatting sqref="F9">
    <cfRule type="cellIs" dxfId="1161" priority="1125" operator="equal">
      <formula>"jan."</formula>
    </cfRule>
  </conditionalFormatting>
  <conditionalFormatting sqref="F9">
    <cfRule type="cellIs" dxfId="1160" priority="1124" operator="equal">
      <formula>"jan."</formula>
    </cfRule>
  </conditionalFormatting>
  <conditionalFormatting sqref="F9">
    <cfRule type="cellIs" dxfId="1159" priority="1123" operator="equal">
      <formula>"jan."</formula>
    </cfRule>
  </conditionalFormatting>
  <conditionalFormatting sqref="F9">
    <cfRule type="cellIs" dxfId="1158" priority="1122" operator="equal">
      <formula>"jan."</formula>
    </cfRule>
  </conditionalFormatting>
  <conditionalFormatting sqref="F9">
    <cfRule type="cellIs" dxfId="1157" priority="1121" operator="equal">
      <formula>"jan."</formula>
    </cfRule>
  </conditionalFormatting>
  <conditionalFormatting sqref="F9">
    <cfRule type="cellIs" dxfId="1156" priority="1120" operator="equal">
      <formula>"jan."</formula>
    </cfRule>
  </conditionalFormatting>
  <conditionalFormatting sqref="F9">
    <cfRule type="cellIs" dxfId="1155" priority="1119" operator="equal">
      <formula>"jan."</formula>
    </cfRule>
  </conditionalFormatting>
  <conditionalFormatting sqref="F9">
    <cfRule type="cellIs" dxfId="1154" priority="1118" operator="equal">
      <formula>"jan."</formula>
    </cfRule>
  </conditionalFormatting>
  <conditionalFormatting sqref="F9">
    <cfRule type="cellIs" dxfId="1153" priority="1117" operator="equal">
      <formula>"jan."</formula>
    </cfRule>
  </conditionalFormatting>
  <conditionalFormatting sqref="F9">
    <cfRule type="cellIs" dxfId="1152" priority="1116" operator="equal">
      <formula>"jan."</formula>
    </cfRule>
  </conditionalFormatting>
  <conditionalFormatting sqref="F9">
    <cfRule type="cellIs" dxfId="1151" priority="1115" operator="equal">
      <formula>"jan."</formula>
    </cfRule>
  </conditionalFormatting>
  <conditionalFormatting sqref="F9">
    <cfRule type="cellIs" dxfId="1150" priority="1114" operator="equal">
      <formula>"jan."</formula>
    </cfRule>
  </conditionalFormatting>
  <conditionalFormatting sqref="F9">
    <cfRule type="cellIs" dxfId="1149" priority="1113" operator="equal">
      <formula>"jan."</formula>
    </cfRule>
  </conditionalFormatting>
  <conditionalFormatting sqref="F9">
    <cfRule type="cellIs" dxfId="1148" priority="1112" operator="equal">
      <formula>"jan."</formula>
    </cfRule>
  </conditionalFormatting>
  <conditionalFormatting sqref="F9">
    <cfRule type="cellIs" dxfId="1147" priority="1111" operator="equal">
      <formula>"jan."</formula>
    </cfRule>
  </conditionalFormatting>
  <conditionalFormatting sqref="F9">
    <cfRule type="cellIs" dxfId="1146" priority="1110" operator="equal">
      <formula>"jan."</formula>
    </cfRule>
  </conditionalFormatting>
  <conditionalFormatting sqref="F9">
    <cfRule type="cellIs" dxfId="1145" priority="1109" operator="equal">
      <formula>"jan."</formula>
    </cfRule>
  </conditionalFormatting>
  <conditionalFormatting sqref="F9">
    <cfRule type="cellIs" dxfId="1144" priority="1108" operator="equal">
      <formula>"jan."</formula>
    </cfRule>
  </conditionalFormatting>
  <conditionalFormatting sqref="F9">
    <cfRule type="cellIs" dxfId="1143" priority="1107" operator="equal">
      <formula>"jan."</formula>
    </cfRule>
  </conditionalFormatting>
  <conditionalFormatting sqref="F9">
    <cfRule type="cellIs" dxfId="1142" priority="1106" operator="equal">
      <formula>"jan."</formula>
    </cfRule>
  </conditionalFormatting>
  <conditionalFormatting sqref="F9">
    <cfRule type="cellIs" dxfId="1141" priority="1105" operator="equal">
      <formula>"jan."</formula>
    </cfRule>
  </conditionalFormatting>
  <conditionalFormatting sqref="F9">
    <cfRule type="cellIs" dxfId="1140" priority="1104" operator="equal">
      <formula>"jan."</formula>
    </cfRule>
  </conditionalFormatting>
  <conditionalFormatting sqref="F9">
    <cfRule type="cellIs" dxfId="1139" priority="1103" operator="equal">
      <formula>"jan."</formula>
    </cfRule>
  </conditionalFormatting>
  <conditionalFormatting sqref="F9">
    <cfRule type="cellIs" dxfId="1138" priority="1102" operator="equal">
      <formula>"jan."</formula>
    </cfRule>
  </conditionalFormatting>
  <conditionalFormatting sqref="F9">
    <cfRule type="cellIs" dxfId="1137" priority="1101" operator="equal">
      <formula>"jan."</formula>
    </cfRule>
  </conditionalFormatting>
  <conditionalFormatting sqref="F9">
    <cfRule type="cellIs" dxfId="1136" priority="1100" operator="equal">
      <formula>"jan."</formula>
    </cfRule>
  </conditionalFormatting>
  <conditionalFormatting sqref="F9">
    <cfRule type="cellIs" dxfId="1135" priority="1099" operator="equal">
      <formula>"jan."</formula>
    </cfRule>
  </conditionalFormatting>
  <conditionalFormatting sqref="F9">
    <cfRule type="cellIs" dxfId="1134" priority="1098" operator="equal">
      <formula>"jan."</formula>
    </cfRule>
  </conditionalFormatting>
  <conditionalFormatting sqref="F9">
    <cfRule type="cellIs" dxfId="1133" priority="1097" operator="equal">
      <formula>"jan."</formula>
    </cfRule>
  </conditionalFormatting>
  <conditionalFormatting sqref="F9">
    <cfRule type="cellIs" dxfId="1132" priority="1096" operator="equal">
      <formula>"jan."</formula>
    </cfRule>
  </conditionalFormatting>
  <conditionalFormatting sqref="F9">
    <cfRule type="cellIs" dxfId="1131" priority="1095" operator="equal">
      <formula>"jan."</formula>
    </cfRule>
  </conditionalFormatting>
  <conditionalFormatting sqref="F9">
    <cfRule type="cellIs" dxfId="1130" priority="1093" operator="equal">
      <formula>"jan."</formula>
    </cfRule>
  </conditionalFormatting>
  <conditionalFormatting sqref="F9">
    <cfRule type="cellIs" dxfId="1129" priority="1092" operator="equal">
      <formula>"jan."</formula>
    </cfRule>
  </conditionalFormatting>
  <conditionalFormatting sqref="F9">
    <cfRule type="cellIs" dxfId="1128" priority="1091" operator="equal">
      <formula>"jan."</formula>
    </cfRule>
  </conditionalFormatting>
  <conditionalFormatting sqref="F9">
    <cfRule type="cellIs" dxfId="1127" priority="1090" operator="equal">
      <formula>"jan."</formula>
    </cfRule>
  </conditionalFormatting>
  <conditionalFormatting sqref="F9">
    <cfRule type="cellIs" dxfId="1126" priority="1089" operator="equal">
      <formula>"jan."</formula>
    </cfRule>
  </conditionalFormatting>
  <conditionalFormatting sqref="F9">
    <cfRule type="cellIs" dxfId="1125" priority="1088" operator="equal">
      <formula>"jan."</formula>
    </cfRule>
  </conditionalFormatting>
  <conditionalFormatting sqref="F9">
    <cfRule type="cellIs" dxfId="1124" priority="1087" operator="equal">
      <formula>"jan."</formula>
    </cfRule>
  </conditionalFormatting>
  <conditionalFormatting sqref="F9">
    <cfRule type="cellIs" dxfId="1123" priority="1086" operator="equal">
      <formula>"jan."</formula>
    </cfRule>
  </conditionalFormatting>
  <conditionalFormatting sqref="F9">
    <cfRule type="cellIs" dxfId="1122" priority="1085" operator="equal">
      <formula>"jan."</formula>
    </cfRule>
  </conditionalFormatting>
  <conditionalFormatting sqref="F9">
    <cfRule type="cellIs" dxfId="1121" priority="1084" operator="equal">
      <formula>"jan."</formula>
    </cfRule>
  </conditionalFormatting>
  <conditionalFormatting sqref="F9">
    <cfRule type="cellIs" dxfId="1120" priority="1083" operator="equal">
      <formula>"jan."</formula>
    </cfRule>
  </conditionalFormatting>
  <conditionalFormatting sqref="F9">
    <cfRule type="cellIs" dxfId="1119" priority="1082" operator="equal">
      <formula>"jan."</formula>
    </cfRule>
  </conditionalFormatting>
  <conditionalFormatting sqref="F9">
    <cfRule type="cellIs" dxfId="1118" priority="1081" operator="equal">
      <formula>"jan."</formula>
    </cfRule>
  </conditionalFormatting>
  <conditionalFormatting sqref="F9">
    <cfRule type="cellIs" dxfId="1117" priority="1080" operator="equal">
      <formula>"jan."</formula>
    </cfRule>
  </conditionalFormatting>
  <conditionalFormatting sqref="F9">
    <cfRule type="cellIs" dxfId="1116" priority="1079" operator="equal">
      <formula>"jan."</formula>
    </cfRule>
  </conditionalFormatting>
  <conditionalFormatting sqref="F9">
    <cfRule type="cellIs" dxfId="1115" priority="1078" operator="equal">
      <formula>"jan."</formula>
    </cfRule>
  </conditionalFormatting>
  <conditionalFormatting sqref="F9">
    <cfRule type="cellIs" dxfId="1114" priority="1077" operator="equal">
      <formula>"jan."</formula>
    </cfRule>
  </conditionalFormatting>
  <conditionalFormatting sqref="F9">
    <cfRule type="cellIs" dxfId="1113" priority="1076" operator="equal">
      <formula>"jan."</formula>
    </cfRule>
  </conditionalFormatting>
  <conditionalFormatting sqref="F9">
    <cfRule type="cellIs" dxfId="1112" priority="1075" operator="equal">
      <formula>"jan."</formula>
    </cfRule>
  </conditionalFormatting>
  <conditionalFormatting sqref="F9">
    <cfRule type="cellIs" dxfId="1111" priority="1074" operator="equal">
      <formula>"jan."</formula>
    </cfRule>
  </conditionalFormatting>
  <conditionalFormatting sqref="F9">
    <cfRule type="cellIs" dxfId="1110" priority="1073" operator="equal">
      <formula>"jan."</formula>
    </cfRule>
  </conditionalFormatting>
  <conditionalFormatting sqref="F9">
    <cfRule type="cellIs" dxfId="1109" priority="1072" operator="equal">
      <formula>"jan."</formula>
    </cfRule>
  </conditionalFormatting>
  <conditionalFormatting sqref="F9">
    <cfRule type="cellIs" dxfId="1108" priority="1071" operator="equal">
      <formula>"jan."</formula>
    </cfRule>
  </conditionalFormatting>
  <conditionalFormatting sqref="F9">
    <cfRule type="cellIs" dxfId="1107" priority="1070" operator="equal">
      <formula>"jan."</formula>
    </cfRule>
  </conditionalFormatting>
  <conditionalFormatting sqref="F9">
    <cfRule type="cellIs" dxfId="1106" priority="1069" operator="equal">
      <formula>"jan."</formula>
    </cfRule>
  </conditionalFormatting>
  <conditionalFormatting sqref="F9">
    <cfRule type="cellIs" dxfId="1105" priority="1068" operator="equal">
      <formula>"jan."</formula>
    </cfRule>
  </conditionalFormatting>
  <conditionalFormatting sqref="F9">
    <cfRule type="cellIs" dxfId="1104" priority="1067" operator="equal">
      <formula>"jan."</formula>
    </cfRule>
  </conditionalFormatting>
  <conditionalFormatting sqref="F9">
    <cfRule type="cellIs" dxfId="1103" priority="1066" operator="equal">
      <formula>"jan."</formula>
    </cfRule>
  </conditionalFormatting>
  <conditionalFormatting sqref="F9">
    <cfRule type="cellIs" dxfId="1102" priority="1065" operator="equal">
      <formula>"jan."</formula>
    </cfRule>
  </conditionalFormatting>
  <conditionalFormatting sqref="F9">
    <cfRule type="cellIs" dxfId="1101" priority="1064" operator="equal">
      <formula>"jan."</formula>
    </cfRule>
  </conditionalFormatting>
  <conditionalFormatting sqref="F9">
    <cfRule type="cellIs" dxfId="1100" priority="1063" operator="equal">
      <formula>"jan."</formula>
    </cfRule>
  </conditionalFormatting>
  <conditionalFormatting sqref="F9">
    <cfRule type="cellIs" dxfId="1099" priority="1062" operator="equal">
      <formula>"jan."</formula>
    </cfRule>
  </conditionalFormatting>
  <conditionalFormatting sqref="F9">
    <cfRule type="cellIs" dxfId="1098" priority="1061" operator="equal">
      <formula>"jan."</formula>
    </cfRule>
  </conditionalFormatting>
  <conditionalFormatting sqref="F9">
    <cfRule type="cellIs" dxfId="1097" priority="1060" operator="equal">
      <formula>"jan."</formula>
    </cfRule>
  </conditionalFormatting>
  <conditionalFormatting sqref="F9">
    <cfRule type="cellIs" dxfId="1096" priority="1059" operator="equal">
      <formula>"jan."</formula>
    </cfRule>
  </conditionalFormatting>
  <conditionalFormatting sqref="F9">
    <cfRule type="cellIs" dxfId="1095" priority="1058" operator="equal">
      <formula>"jan."</formula>
    </cfRule>
  </conditionalFormatting>
  <conditionalFormatting sqref="F9">
    <cfRule type="cellIs" dxfId="1094" priority="1057" operator="equal">
      <formula>"jan."</formula>
    </cfRule>
  </conditionalFormatting>
  <conditionalFormatting sqref="F9">
    <cfRule type="cellIs" dxfId="1093" priority="1056" operator="equal">
      <formula>"jan."</formula>
    </cfRule>
  </conditionalFormatting>
  <conditionalFormatting sqref="F9">
    <cfRule type="cellIs" dxfId="1092" priority="1055" operator="equal">
      <formula>"jan."</formula>
    </cfRule>
  </conditionalFormatting>
  <conditionalFormatting sqref="F9">
    <cfRule type="cellIs" dxfId="1091" priority="1054" operator="equal">
      <formula>"jan."</formula>
    </cfRule>
  </conditionalFormatting>
  <conditionalFormatting sqref="F9">
    <cfRule type="cellIs" dxfId="1090" priority="1053" operator="equal">
      <formula>"jan."</formula>
    </cfRule>
  </conditionalFormatting>
  <conditionalFormatting sqref="F9">
    <cfRule type="cellIs" dxfId="1089" priority="1052" operator="equal">
      <formula>"jan."</formula>
    </cfRule>
  </conditionalFormatting>
  <conditionalFormatting sqref="F9">
    <cfRule type="cellIs" dxfId="1088" priority="1050" operator="equal">
      <formula>"jan."</formula>
    </cfRule>
  </conditionalFormatting>
  <conditionalFormatting sqref="F9">
    <cfRule type="cellIs" dxfId="1087" priority="1049" operator="equal">
      <formula>"jan."</formula>
    </cfRule>
  </conditionalFormatting>
  <conditionalFormatting sqref="F9">
    <cfRule type="cellIs" dxfId="1086" priority="1048" operator="equal">
      <formula>"jan."</formula>
    </cfRule>
  </conditionalFormatting>
  <conditionalFormatting sqref="F9">
    <cfRule type="cellIs" dxfId="1085" priority="1047" operator="equal">
      <formula>"jan."</formula>
    </cfRule>
  </conditionalFormatting>
  <conditionalFormatting sqref="F9">
    <cfRule type="cellIs" dxfId="1084" priority="1046" operator="equal">
      <formula>"jan."</formula>
    </cfRule>
  </conditionalFormatting>
  <conditionalFormatting sqref="F9">
    <cfRule type="cellIs" dxfId="1083" priority="1045" operator="equal">
      <formula>"jan."</formula>
    </cfRule>
  </conditionalFormatting>
  <conditionalFormatting sqref="F9">
    <cfRule type="cellIs" dxfId="1082" priority="1044" operator="equal">
      <formula>"jan."</formula>
    </cfRule>
  </conditionalFormatting>
  <conditionalFormatting sqref="F9">
    <cfRule type="cellIs" dxfId="1081" priority="1043" operator="equal">
      <formula>"jan."</formula>
    </cfRule>
  </conditionalFormatting>
  <conditionalFormatting sqref="F9">
    <cfRule type="cellIs" dxfId="1080" priority="1042" operator="equal">
      <formula>"jan."</formula>
    </cfRule>
  </conditionalFormatting>
  <conditionalFormatting sqref="F9">
    <cfRule type="cellIs" dxfId="1079" priority="1041" operator="equal">
      <formula>"jan."</formula>
    </cfRule>
  </conditionalFormatting>
  <conditionalFormatting sqref="F9">
    <cfRule type="cellIs" dxfId="1078" priority="1040" operator="equal">
      <formula>"jan."</formula>
    </cfRule>
  </conditionalFormatting>
  <conditionalFormatting sqref="F9">
    <cfRule type="cellIs" dxfId="1077" priority="1039" operator="equal">
      <formula>"jan."</formula>
    </cfRule>
  </conditionalFormatting>
  <conditionalFormatting sqref="F9">
    <cfRule type="cellIs" dxfId="1076" priority="1038" operator="equal">
      <formula>"jan."</formula>
    </cfRule>
  </conditionalFormatting>
  <conditionalFormatting sqref="F9">
    <cfRule type="cellIs" dxfId="1075" priority="1037" operator="equal">
      <formula>"jan."</formula>
    </cfRule>
  </conditionalFormatting>
  <conditionalFormatting sqref="F9">
    <cfRule type="cellIs" dxfId="1074" priority="1036" operator="equal">
      <formula>"jan."</formula>
    </cfRule>
  </conditionalFormatting>
  <conditionalFormatting sqref="F9">
    <cfRule type="cellIs" dxfId="1073" priority="1035" operator="equal">
      <formula>"jan."</formula>
    </cfRule>
  </conditionalFormatting>
  <conditionalFormatting sqref="F9">
    <cfRule type="cellIs" dxfId="1072" priority="1034" operator="equal">
      <formula>"jan."</formula>
    </cfRule>
  </conditionalFormatting>
  <conditionalFormatting sqref="F9">
    <cfRule type="cellIs" dxfId="1071" priority="1033" operator="equal">
      <formula>"jan."</formula>
    </cfRule>
  </conditionalFormatting>
  <conditionalFormatting sqref="F9">
    <cfRule type="cellIs" dxfId="1070" priority="1032" operator="equal">
      <formula>"jan."</formula>
    </cfRule>
  </conditionalFormatting>
  <conditionalFormatting sqref="F9">
    <cfRule type="cellIs" dxfId="1069" priority="1031" operator="equal">
      <formula>"jan."</formula>
    </cfRule>
  </conditionalFormatting>
  <conditionalFormatting sqref="F9">
    <cfRule type="cellIs" dxfId="1068" priority="1030" operator="equal">
      <formula>"jan."</formula>
    </cfRule>
  </conditionalFormatting>
  <conditionalFormatting sqref="F9">
    <cfRule type="cellIs" dxfId="1067" priority="1029" operator="equal">
      <formula>"jan."</formula>
    </cfRule>
  </conditionalFormatting>
  <conditionalFormatting sqref="F9">
    <cfRule type="cellIs" dxfId="1066" priority="1028" operator="equal">
      <formula>"jan."</formula>
    </cfRule>
  </conditionalFormatting>
  <conditionalFormatting sqref="F9">
    <cfRule type="cellIs" dxfId="1065" priority="1027" operator="equal">
      <formula>"jan."</formula>
    </cfRule>
  </conditionalFormatting>
  <conditionalFormatting sqref="F9">
    <cfRule type="cellIs" dxfId="1064" priority="1026" operator="equal">
      <formula>"jan."</formula>
    </cfRule>
  </conditionalFormatting>
  <conditionalFormatting sqref="F9">
    <cfRule type="cellIs" dxfId="1063" priority="1025" operator="equal">
      <formula>"jan."</formula>
    </cfRule>
  </conditionalFormatting>
  <conditionalFormatting sqref="F9">
    <cfRule type="cellIs" dxfId="1062" priority="1024" operator="equal">
      <formula>"jan."</formula>
    </cfRule>
  </conditionalFormatting>
  <conditionalFormatting sqref="F9">
    <cfRule type="cellIs" dxfId="1061" priority="1023" operator="equal">
      <formula>"jan."</formula>
    </cfRule>
  </conditionalFormatting>
  <conditionalFormatting sqref="F9">
    <cfRule type="cellIs" dxfId="1060" priority="1022" operator="equal">
      <formula>"jan."</formula>
    </cfRule>
  </conditionalFormatting>
  <conditionalFormatting sqref="F9">
    <cfRule type="cellIs" dxfId="1059" priority="1021" operator="equal">
      <formula>"jan."</formula>
    </cfRule>
  </conditionalFormatting>
  <conditionalFormatting sqref="F9">
    <cfRule type="cellIs" dxfId="1058" priority="1019" operator="equal">
      <formula>"jan."</formula>
    </cfRule>
  </conditionalFormatting>
  <conditionalFormatting sqref="F9">
    <cfRule type="cellIs" dxfId="1057" priority="1016" operator="equal">
      <formula>"jan."</formula>
    </cfRule>
  </conditionalFormatting>
  <conditionalFormatting sqref="F9">
    <cfRule type="cellIs" dxfId="1056" priority="1015" operator="equal">
      <formula>"jan."</formula>
    </cfRule>
  </conditionalFormatting>
  <conditionalFormatting sqref="F9">
    <cfRule type="cellIs" dxfId="1055" priority="1014" operator="equal">
      <formula>"jan."</formula>
    </cfRule>
  </conditionalFormatting>
  <conditionalFormatting sqref="F9">
    <cfRule type="cellIs" dxfId="1054" priority="1013" operator="equal">
      <formula>"jan."</formula>
    </cfRule>
  </conditionalFormatting>
  <conditionalFormatting sqref="F9">
    <cfRule type="cellIs" dxfId="1053" priority="1012" operator="equal">
      <formula>"jan."</formula>
    </cfRule>
  </conditionalFormatting>
  <conditionalFormatting sqref="F9">
    <cfRule type="cellIs" dxfId="1052" priority="1011" operator="equal">
      <formula>"jan."</formula>
    </cfRule>
  </conditionalFormatting>
  <conditionalFormatting sqref="F9">
    <cfRule type="cellIs" dxfId="1051" priority="1010" operator="equal">
      <formula>"jan."</formula>
    </cfRule>
  </conditionalFormatting>
  <conditionalFormatting sqref="F9">
    <cfRule type="cellIs" dxfId="1050" priority="1009" operator="equal">
      <formula>"jan."</formula>
    </cfRule>
  </conditionalFormatting>
  <conditionalFormatting sqref="F9">
    <cfRule type="cellIs" dxfId="1049" priority="1008" operator="equal">
      <formula>"jan."</formula>
    </cfRule>
  </conditionalFormatting>
  <conditionalFormatting sqref="F9">
    <cfRule type="cellIs" dxfId="1048" priority="1007" operator="equal">
      <formula>"jan."</formula>
    </cfRule>
  </conditionalFormatting>
  <conditionalFormatting sqref="F9">
    <cfRule type="cellIs" dxfId="1047" priority="1006" operator="equal">
      <formula>"jan."</formula>
    </cfRule>
  </conditionalFormatting>
  <conditionalFormatting sqref="F9">
    <cfRule type="cellIs" dxfId="1046" priority="1005" operator="equal">
      <formula>"jan."</formula>
    </cfRule>
  </conditionalFormatting>
  <conditionalFormatting sqref="F9">
    <cfRule type="cellIs" dxfId="1045" priority="1004" operator="equal">
      <formula>"jan."</formula>
    </cfRule>
  </conditionalFormatting>
  <conditionalFormatting sqref="F9">
    <cfRule type="cellIs" dxfId="1044" priority="1003" operator="equal">
      <formula>"jan."</formula>
    </cfRule>
  </conditionalFormatting>
  <conditionalFormatting sqref="F9">
    <cfRule type="cellIs" dxfId="1043" priority="1002" operator="equal">
      <formula>"jan."</formula>
    </cfRule>
  </conditionalFormatting>
  <conditionalFormatting sqref="F9">
    <cfRule type="cellIs" dxfId="1042" priority="1001" operator="equal">
      <formula>"jan."</formula>
    </cfRule>
  </conditionalFormatting>
  <conditionalFormatting sqref="F9">
    <cfRule type="cellIs" dxfId="1041" priority="1000" operator="equal">
      <formula>"jan."</formula>
    </cfRule>
  </conditionalFormatting>
  <conditionalFormatting sqref="F9">
    <cfRule type="cellIs" dxfId="1040" priority="999" operator="equal">
      <formula>"jan."</formula>
    </cfRule>
  </conditionalFormatting>
  <conditionalFormatting sqref="F9">
    <cfRule type="cellIs" dxfId="1039" priority="998" operator="equal">
      <formula>"jan."</formula>
    </cfRule>
  </conditionalFormatting>
  <conditionalFormatting sqref="F9">
    <cfRule type="cellIs" dxfId="1038" priority="997" operator="equal">
      <formula>"jan."</formula>
    </cfRule>
  </conditionalFormatting>
  <conditionalFormatting sqref="F9">
    <cfRule type="cellIs" dxfId="1037" priority="996" operator="equal">
      <formula>"jan."</formula>
    </cfRule>
  </conditionalFormatting>
  <conditionalFormatting sqref="F9">
    <cfRule type="cellIs" dxfId="1036" priority="995" operator="equal">
      <formula>"jan."</formula>
    </cfRule>
  </conditionalFormatting>
  <conditionalFormatting sqref="F9">
    <cfRule type="cellIs" dxfId="1035" priority="994" operator="equal">
      <formula>"jan."</formula>
    </cfRule>
  </conditionalFormatting>
  <conditionalFormatting sqref="F9">
    <cfRule type="cellIs" dxfId="1034" priority="993" operator="equal">
      <formula>"jan."</formula>
    </cfRule>
  </conditionalFormatting>
  <conditionalFormatting sqref="F9">
    <cfRule type="cellIs" dxfId="1033" priority="992" operator="equal">
      <formula>"jan."</formula>
    </cfRule>
  </conditionalFormatting>
  <conditionalFormatting sqref="F9">
    <cfRule type="cellIs" dxfId="1032" priority="991" operator="equal">
      <formula>"jan."</formula>
    </cfRule>
  </conditionalFormatting>
  <conditionalFormatting sqref="F9">
    <cfRule type="cellIs" dxfId="1031" priority="990" operator="equal">
      <formula>"jan."</formula>
    </cfRule>
  </conditionalFormatting>
  <conditionalFormatting sqref="F9">
    <cfRule type="cellIs" dxfId="1030" priority="989" operator="equal">
      <formula>"jan."</formula>
    </cfRule>
  </conditionalFormatting>
  <conditionalFormatting sqref="F9">
    <cfRule type="cellIs" dxfId="1029" priority="988" operator="equal">
      <formula>"jan."</formula>
    </cfRule>
  </conditionalFormatting>
  <conditionalFormatting sqref="F9">
    <cfRule type="cellIs" dxfId="1028" priority="987" operator="equal">
      <formula>"jan."</formula>
    </cfRule>
  </conditionalFormatting>
  <conditionalFormatting sqref="F9">
    <cfRule type="cellIs" dxfId="1027" priority="986" operator="equal">
      <formula>"jan."</formula>
    </cfRule>
  </conditionalFormatting>
  <conditionalFormatting sqref="F9">
    <cfRule type="cellIs" dxfId="1026" priority="985" operator="equal">
      <formula>"jan."</formula>
    </cfRule>
  </conditionalFormatting>
  <conditionalFormatting sqref="F9">
    <cfRule type="cellIs" dxfId="1025" priority="984" operator="equal">
      <formula>"jan."</formula>
    </cfRule>
  </conditionalFormatting>
  <conditionalFormatting sqref="F9">
    <cfRule type="cellIs" dxfId="1024" priority="983" operator="equal">
      <formula>"jan."</formula>
    </cfRule>
  </conditionalFormatting>
  <conditionalFormatting sqref="F9">
    <cfRule type="cellIs" dxfId="1023" priority="982" operator="equal">
      <formula>"jan."</formula>
    </cfRule>
  </conditionalFormatting>
  <conditionalFormatting sqref="F9">
    <cfRule type="cellIs" dxfId="1022" priority="981" operator="equal">
      <formula>"jan."</formula>
    </cfRule>
  </conditionalFormatting>
  <conditionalFormatting sqref="F9">
    <cfRule type="cellIs" dxfId="1021" priority="980" operator="equal">
      <formula>"jan."</formula>
    </cfRule>
  </conditionalFormatting>
  <conditionalFormatting sqref="F9">
    <cfRule type="cellIs" dxfId="1020" priority="979" operator="equal">
      <formula>"jan."</formula>
    </cfRule>
  </conditionalFormatting>
  <conditionalFormatting sqref="F9">
    <cfRule type="cellIs" dxfId="1019" priority="978" operator="equal">
      <formula>"jan."</formula>
    </cfRule>
  </conditionalFormatting>
  <conditionalFormatting sqref="F9">
    <cfRule type="cellIs" dxfId="1018" priority="977" operator="equal">
      <formula>"jan."</formula>
    </cfRule>
  </conditionalFormatting>
  <conditionalFormatting sqref="F9">
    <cfRule type="cellIs" dxfId="1017" priority="976" operator="equal">
      <formula>"jan."</formula>
    </cfRule>
  </conditionalFormatting>
  <conditionalFormatting sqref="F9">
    <cfRule type="cellIs" dxfId="1016" priority="975" operator="equal">
      <formula>"jan."</formula>
    </cfRule>
  </conditionalFormatting>
  <conditionalFormatting sqref="F9">
    <cfRule type="cellIs" dxfId="1015" priority="974" operator="equal">
      <formula>"jan."</formula>
    </cfRule>
  </conditionalFormatting>
  <conditionalFormatting sqref="F9">
    <cfRule type="cellIs" dxfId="1014" priority="973" operator="equal">
      <formula>"jan."</formula>
    </cfRule>
  </conditionalFormatting>
  <conditionalFormatting sqref="F9">
    <cfRule type="cellIs" dxfId="1013" priority="972" operator="equal">
      <formula>"jan."</formula>
    </cfRule>
  </conditionalFormatting>
  <conditionalFormatting sqref="F9">
    <cfRule type="cellIs" dxfId="1012" priority="971" operator="equal">
      <formula>"jan."</formula>
    </cfRule>
  </conditionalFormatting>
  <conditionalFormatting sqref="F9">
    <cfRule type="cellIs" dxfId="1011" priority="970" operator="equal">
      <formula>"jan."</formula>
    </cfRule>
  </conditionalFormatting>
  <conditionalFormatting sqref="F9">
    <cfRule type="cellIs" dxfId="1010" priority="969" operator="equal">
      <formula>"jan."</formula>
    </cfRule>
  </conditionalFormatting>
  <conditionalFormatting sqref="F9">
    <cfRule type="cellIs" dxfId="1009" priority="968" operator="equal">
      <formula>"jan."</formula>
    </cfRule>
  </conditionalFormatting>
  <conditionalFormatting sqref="F9">
    <cfRule type="cellIs" dxfId="1008" priority="967" operator="equal">
      <formula>"jan."</formula>
    </cfRule>
  </conditionalFormatting>
  <conditionalFormatting sqref="F9">
    <cfRule type="cellIs" dxfId="1007" priority="966" operator="equal">
      <formula>"jan."</formula>
    </cfRule>
  </conditionalFormatting>
  <conditionalFormatting sqref="F9">
    <cfRule type="cellIs" dxfId="1006" priority="965" operator="equal">
      <formula>"jan."</formula>
    </cfRule>
  </conditionalFormatting>
  <conditionalFormatting sqref="F9">
    <cfRule type="cellIs" dxfId="1005" priority="963" operator="equal">
      <formula>"jan."</formula>
    </cfRule>
  </conditionalFormatting>
  <conditionalFormatting sqref="F9">
    <cfRule type="cellIs" dxfId="1004" priority="962" operator="equal">
      <formula>"jan."</formula>
    </cfRule>
  </conditionalFormatting>
  <conditionalFormatting sqref="F9">
    <cfRule type="cellIs" dxfId="1003" priority="961" operator="equal">
      <formula>"jan."</formula>
    </cfRule>
  </conditionalFormatting>
  <conditionalFormatting sqref="F9">
    <cfRule type="cellIs" dxfId="1002" priority="957" operator="equal">
      <formula>"jan."</formula>
    </cfRule>
  </conditionalFormatting>
  <conditionalFormatting sqref="F9">
    <cfRule type="cellIs" dxfId="1001" priority="956" operator="equal">
      <formula>"jan."</formula>
    </cfRule>
  </conditionalFormatting>
  <conditionalFormatting sqref="F9">
    <cfRule type="cellIs" dxfId="1000" priority="955" operator="equal">
      <formula>"jan."</formula>
    </cfRule>
  </conditionalFormatting>
  <conditionalFormatting sqref="F9">
    <cfRule type="cellIs" dxfId="999" priority="954" operator="equal">
      <formula>"jan."</formula>
    </cfRule>
  </conditionalFormatting>
  <conditionalFormatting sqref="F9">
    <cfRule type="cellIs" dxfId="998" priority="953" operator="equal">
      <formula>"jan."</formula>
    </cfRule>
  </conditionalFormatting>
  <conditionalFormatting sqref="F9">
    <cfRule type="cellIs" dxfId="997" priority="952" operator="equal">
      <formula>"jan."</formula>
    </cfRule>
  </conditionalFormatting>
  <conditionalFormatting sqref="F9">
    <cfRule type="cellIs" dxfId="996" priority="951" operator="equal">
      <formula>"jan."</formula>
    </cfRule>
  </conditionalFormatting>
  <conditionalFormatting sqref="F9">
    <cfRule type="cellIs" dxfId="995" priority="950" operator="equal">
      <formula>"jan."</formula>
    </cfRule>
  </conditionalFormatting>
  <conditionalFormatting sqref="F9">
    <cfRule type="cellIs" dxfId="994" priority="949" operator="equal">
      <formula>"jan."</formula>
    </cfRule>
  </conditionalFormatting>
  <conditionalFormatting sqref="F9">
    <cfRule type="cellIs" dxfId="993" priority="948" operator="equal">
      <formula>"jan."</formula>
    </cfRule>
  </conditionalFormatting>
  <conditionalFormatting sqref="F9">
    <cfRule type="cellIs" dxfId="992" priority="947" operator="equal">
      <formula>"jan."</formula>
    </cfRule>
  </conditionalFormatting>
  <conditionalFormatting sqref="F9">
    <cfRule type="cellIs" dxfId="991" priority="946" operator="equal">
      <formula>"jan."</formula>
    </cfRule>
  </conditionalFormatting>
  <conditionalFormatting sqref="F9">
    <cfRule type="cellIs" dxfId="990" priority="945" operator="equal">
      <formula>"jan."</formula>
    </cfRule>
  </conditionalFormatting>
  <conditionalFormatting sqref="F9">
    <cfRule type="cellIs" dxfId="989" priority="944" operator="equal">
      <formula>"jan."</formula>
    </cfRule>
  </conditionalFormatting>
  <conditionalFormatting sqref="F9">
    <cfRule type="cellIs" dxfId="988" priority="943" operator="equal">
      <formula>"jan."</formula>
    </cfRule>
  </conditionalFormatting>
  <conditionalFormatting sqref="F9">
    <cfRule type="cellIs" dxfId="987" priority="942" operator="equal">
      <formula>"jan."</formula>
    </cfRule>
  </conditionalFormatting>
  <conditionalFormatting sqref="F9">
    <cfRule type="cellIs" dxfId="986" priority="941" operator="equal">
      <formula>"jan."</formula>
    </cfRule>
  </conditionalFormatting>
  <conditionalFormatting sqref="F9">
    <cfRule type="cellIs" dxfId="985" priority="940" operator="equal">
      <formula>"jan."</formula>
    </cfRule>
  </conditionalFormatting>
  <conditionalFormatting sqref="F9">
    <cfRule type="cellIs" dxfId="984" priority="939" operator="equal">
      <formula>"jan."</formula>
    </cfRule>
  </conditionalFormatting>
  <conditionalFormatting sqref="F9">
    <cfRule type="cellIs" dxfId="983" priority="938" operator="equal">
      <formula>"jan."</formula>
    </cfRule>
  </conditionalFormatting>
  <conditionalFormatting sqref="F9">
    <cfRule type="cellIs" dxfId="982" priority="937" operator="equal">
      <formula>"jan."</formula>
    </cfRule>
  </conditionalFormatting>
  <conditionalFormatting sqref="F9">
    <cfRule type="cellIs" dxfId="981" priority="936" operator="equal">
      <formula>"jan."</formula>
    </cfRule>
  </conditionalFormatting>
  <conditionalFormatting sqref="F9">
    <cfRule type="cellIs" dxfId="980" priority="935" operator="equal">
      <formula>"jan."</formula>
    </cfRule>
  </conditionalFormatting>
  <conditionalFormatting sqref="F9">
    <cfRule type="cellIs" dxfId="979" priority="934" operator="equal">
      <formula>"jan."</formula>
    </cfRule>
  </conditionalFormatting>
  <conditionalFormatting sqref="F9">
    <cfRule type="cellIs" dxfId="978" priority="933" operator="equal">
      <formula>"jan."</formula>
    </cfRule>
  </conditionalFormatting>
  <conditionalFormatting sqref="F9">
    <cfRule type="cellIs" dxfId="977" priority="932" operator="equal">
      <formula>"jan."</formula>
    </cfRule>
  </conditionalFormatting>
  <conditionalFormatting sqref="F9">
    <cfRule type="cellIs" dxfId="976" priority="931" operator="equal">
      <formula>"jan."</formula>
    </cfRule>
  </conditionalFormatting>
  <conditionalFormatting sqref="F9">
    <cfRule type="cellIs" dxfId="975" priority="930" operator="equal">
      <formula>"jan."</formula>
    </cfRule>
  </conditionalFormatting>
  <conditionalFormatting sqref="F9">
    <cfRule type="cellIs" dxfId="974" priority="929" operator="equal">
      <formula>"jan."</formula>
    </cfRule>
  </conditionalFormatting>
  <conditionalFormatting sqref="F9">
    <cfRule type="cellIs" dxfId="973" priority="928" operator="equal">
      <formula>"jan."</formula>
    </cfRule>
  </conditionalFormatting>
  <conditionalFormatting sqref="F9">
    <cfRule type="cellIs" dxfId="972" priority="927" operator="equal">
      <formula>"jan."</formula>
    </cfRule>
  </conditionalFormatting>
  <conditionalFormatting sqref="F9">
    <cfRule type="cellIs" dxfId="971" priority="926" operator="equal">
      <formula>"jan."</formula>
    </cfRule>
  </conditionalFormatting>
  <conditionalFormatting sqref="F9">
    <cfRule type="cellIs" dxfId="970" priority="925" operator="equal">
      <formula>"jan."</formula>
    </cfRule>
  </conditionalFormatting>
  <conditionalFormatting sqref="F9">
    <cfRule type="cellIs" dxfId="969" priority="923" operator="equal">
      <formula>"jan."</formula>
    </cfRule>
  </conditionalFormatting>
  <conditionalFormatting sqref="F9">
    <cfRule type="cellIs" dxfId="968" priority="922" operator="equal">
      <formula>"jan."</formula>
    </cfRule>
  </conditionalFormatting>
  <conditionalFormatting sqref="F9">
    <cfRule type="cellIs" dxfId="967" priority="920" operator="equal">
      <formula>"jan."</formula>
    </cfRule>
  </conditionalFormatting>
  <conditionalFormatting sqref="F9">
    <cfRule type="cellIs" dxfId="966" priority="919" operator="equal">
      <formula>"jan."</formula>
    </cfRule>
  </conditionalFormatting>
  <conditionalFormatting sqref="F9">
    <cfRule type="cellIs" dxfId="965" priority="918" operator="equal">
      <formula>"jan."</formula>
    </cfRule>
  </conditionalFormatting>
  <conditionalFormatting sqref="F9">
    <cfRule type="cellIs" dxfId="964" priority="917" operator="equal">
      <formula>"jan."</formula>
    </cfRule>
  </conditionalFormatting>
  <conditionalFormatting sqref="F9">
    <cfRule type="cellIs" dxfId="963" priority="916" operator="equal">
      <formula>"jan."</formula>
    </cfRule>
  </conditionalFormatting>
  <conditionalFormatting sqref="F9">
    <cfRule type="cellIs" dxfId="962" priority="914" operator="equal">
      <formula>"jan."</formula>
    </cfRule>
  </conditionalFormatting>
  <conditionalFormatting sqref="F9">
    <cfRule type="cellIs" dxfId="961" priority="913" operator="equal">
      <formula>"jan."</formula>
    </cfRule>
  </conditionalFormatting>
  <conditionalFormatting sqref="F9">
    <cfRule type="cellIs" dxfId="960" priority="911" operator="equal">
      <formula>"jan."</formula>
    </cfRule>
  </conditionalFormatting>
  <conditionalFormatting sqref="F9">
    <cfRule type="cellIs" dxfId="959" priority="910" operator="equal">
      <formula>"jan."</formula>
    </cfRule>
  </conditionalFormatting>
  <conditionalFormatting sqref="F9">
    <cfRule type="cellIs" dxfId="958" priority="909" operator="equal">
      <formula>"jan."</formula>
    </cfRule>
  </conditionalFormatting>
  <conditionalFormatting sqref="F9">
    <cfRule type="cellIs" dxfId="957" priority="908" operator="equal">
      <formula>"jan."</formula>
    </cfRule>
  </conditionalFormatting>
  <conditionalFormatting sqref="F9">
    <cfRule type="cellIs" dxfId="956" priority="907" operator="equal">
      <formula>"jan."</formula>
    </cfRule>
  </conditionalFormatting>
  <conditionalFormatting sqref="F9">
    <cfRule type="cellIs" dxfId="955" priority="906" operator="equal">
      <formula>"jan."</formula>
    </cfRule>
  </conditionalFormatting>
  <conditionalFormatting sqref="F9">
    <cfRule type="cellIs" dxfId="954" priority="905" operator="equal">
      <formula>"jan."</formula>
    </cfRule>
  </conditionalFormatting>
  <conditionalFormatting sqref="F9">
    <cfRule type="cellIs" dxfId="953" priority="904" operator="equal">
      <formula>"jan."</formula>
    </cfRule>
  </conditionalFormatting>
  <conditionalFormatting sqref="F9">
    <cfRule type="cellIs" dxfId="952" priority="903" operator="equal">
      <formula>"jan."</formula>
    </cfRule>
  </conditionalFormatting>
  <conditionalFormatting sqref="F9">
    <cfRule type="cellIs" dxfId="951" priority="902" operator="equal">
      <formula>"jan."</formula>
    </cfRule>
  </conditionalFormatting>
  <conditionalFormatting sqref="F9">
    <cfRule type="cellIs" dxfId="950" priority="901" operator="equal">
      <formula>"jan."</formula>
    </cfRule>
  </conditionalFormatting>
  <conditionalFormatting sqref="F9">
    <cfRule type="cellIs" dxfId="949" priority="900" operator="equal">
      <formula>"jan."</formula>
    </cfRule>
  </conditionalFormatting>
  <conditionalFormatting sqref="F9">
    <cfRule type="cellIs" dxfId="948" priority="899" operator="equal">
      <formula>"jan."</formula>
    </cfRule>
  </conditionalFormatting>
  <conditionalFormatting sqref="F9">
    <cfRule type="cellIs" dxfId="947" priority="898" operator="equal">
      <formula>"jan."</formula>
    </cfRule>
  </conditionalFormatting>
  <conditionalFormatting sqref="F9">
    <cfRule type="cellIs" dxfId="946" priority="897" operator="equal">
      <formula>"jan."</formula>
    </cfRule>
  </conditionalFormatting>
  <conditionalFormatting sqref="F9">
    <cfRule type="cellIs" dxfId="945" priority="896" operator="equal">
      <formula>"jan."</formula>
    </cfRule>
  </conditionalFormatting>
  <conditionalFormatting sqref="F9">
    <cfRule type="cellIs" dxfId="944" priority="895" operator="equal">
      <formula>"jan."</formula>
    </cfRule>
  </conditionalFormatting>
  <conditionalFormatting sqref="F9">
    <cfRule type="cellIs" dxfId="943" priority="894" operator="equal">
      <formula>"jan."</formula>
    </cfRule>
  </conditionalFormatting>
  <conditionalFormatting sqref="F9">
    <cfRule type="cellIs" dxfId="942" priority="893" operator="equal">
      <formula>"jan."</formula>
    </cfRule>
  </conditionalFormatting>
  <conditionalFormatting sqref="F9">
    <cfRule type="cellIs" dxfId="941" priority="892" operator="equal">
      <formula>"jan."</formula>
    </cfRule>
  </conditionalFormatting>
  <conditionalFormatting sqref="F9">
    <cfRule type="cellIs" dxfId="940" priority="891" operator="equal">
      <formula>"jan."</formula>
    </cfRule>
  </conditionalFormatting>
  <conditionalFormatting sqref="F9">
    <cfRule type="cellIs" dxfId="939" priority="890" operator="equal">
      <formula>"jan."</formula>
    </cfRule>
  </conditionalFormatting>
  <conditionalFormatting sqref="F9">
    <cfRule type="cellIs" dxfId="938" priority="889" operator="equal">
      <formula>"jan."</formula>
    </cfRule>
  </conditionalFormatting>
  <conditionalFormatting sqref="F9">
    <cfRule type="cellIs" dxfId="937" priority="888" operator="equal">
      <formula>"jan."</formula>
    </cfRule>
  </conditionalFormatting>
  <conditionalFormatting sqref="F9">
    <cfRule type="cellIs" dxfId="936" priority="887" operator="equal">
      <formula>"jan."</formula>
    </cfRule>
  </conditionalFormatting>
  <conditionalFormatting sqref="F9">
    <cfRule type="cellIs" dxfId="935" priority="886" operator="equal">
      <formula>"jan."</formula>
    </cfRule>
  </conditionalFormatting>
  <conditionalFormatting sqref="F9">
    <cfRule type="cellIs" dxfId="934" priority="885" operator="equal">
      <formula>"jan."</formula>
    </cfRule>
  </conditionalFormatting>
  <conditionalFormatting sqref="F9">
    <cfRule type="cellIs" dxfId="933" priority="884" operator="equal">
      <formula>"jan."</formula>
    </cfRule>
  </conditionalFormatting>
  <conditionalFormatting sqref="F9">
    <cfRule type="cellIs" dxfId="932" priority="883" operator="equal">
      <formula>"jan."</formula>
    </cfRule>
  </conditionalFormatting>
  <conditionalFormatting sqref="F9">
    <cfRule type="cellIs" dxfId="931" priority="882" operator="equal">
      <formula>"jan."</formula>
    </cfRule>
  </conditionalFormatting>
  <conditionalFormatting sqref="F9">
    <cfRule type="cellIs" dxfId="930" priority="881" operator="equal">
      <formula>"jan."</formula>
    </cfRule>
  </conditionalFormatting>
  <conditionalFormatting sqref="F9">
    <cfRule type="cellIs" dxfId="929" priority="880" operator="equal">
      <formula>"jan."</formula>
    </cfRule>
  </conditionalFormatting>
  <conditionalFormatting sqref="F9">
    <cfRule type="cellIs" dxfId="928" priority="879" operator="equal">
      <formula>"jan."</formula>
    </cfRule>
  </conditionalFormatting>
  <conditionalFormatting sqref="F9">
    <cfRule type="cellIs" dxfId="927" priority="878" operator="equal">
      <formula>"jan."</formula>
    </cfRule>
  </conditionalFormatting>
  <conditionalFormatting sqref="F9">
    <cfRule type="cellIs" dxfId="926" priority="877" operator="equal">
      <formula>"jan."</formula>
    </cfRule>
  </conditionalFormatting>
  <conditionalFormatting sqref="F9">
    <cfRule type="cellIs" dxfId="925" priority="876" operator="equal">
      <formula>"jan."</formula>
    </cfRule>
  </conditionalFormatting>
  <conditionalFormatting sqref="F9">
    <cfRule type="cellIs" dxfId="924" priority="875" operator="equal">
      <formula>"jan."</formula>
    </cfRule>
  </conditionalFormatting>
  <conditionalFormatting sqref="F9">
    <cfRule type="cellIs" dxfId="923" priority="874" operator="equal">
      <formula>"jan."</formula>
    </cfRule>
  </conditionalFormatting>
  <conditionalFormatting sqref="F9">
    <cfRule type="cellIs" dxfId="922" priority="873" operator="equal">
      <formula>"jan."</formula>
    </cfRule>
  </conditionalFormatting>
  <conditionalFormatting sqref="F9">
    <cfRule type="cellIs" dxfId="921" priority="872" operator="equal">
      <formula>"jan."</formula>
    </cfRule>
  </conditionalFormatting>
  <conditionalFormatting sqref="F9">
    <cfRule type="cellIs" dxfId="920" priority="871" operator="equal">
      <formula>"jan."</formula>
    </cfRule>
  </conditionalFormatting>
  <conditionalFormatting sqref="F9">
    <cfRule type="cellIs" dxfId="919" priority="870" operator="equal">
      <formula>"jan."</formula>
    </cfRule>
  </conditionalFormatting>
  <conditionalFormatting sqref="F9">
    <cfRule type="cellIs" dxfId="918" priority="869" operator="equal">
      <formula>"jan."</formula>
    </cfRule>
  </conditionalFormatting>
  <conditionalFormatting sqref="F9">
    <cfRule type="cellIs" dxfId="917" priority="868" operator="equal">
      <formula>"jan."</formula>
    </cfRule>
  </conditionalFormatting>
  <conditionalFormatting sqref="F9">
    <cfRule type="cellIs" dxfId="916" priority="866" operator="equal">
      <formula>"jan."</formula>
    </cfRule>
  </conditionalFormatting>
  <conditionalFormatting sqref="F9">
    <cfRule type="cellIs" dxfId="915" priority="865" operator="equal">
      <formula>"jan."</formula>
    </cfRule>
  </conditionalFormatting>
  <conditionalFormatting sqref="F9">
    <cfRule type="cellIs" dxfId="914" priority="864" operator="equal">
      <formula>"jan."</formula>
    </cfRule>
  </conditionalFormatting>
  <conditionalFormatting sqref="F9">
    <cfRule type="cellIs" dxfId="913" priority="863" operator="equal">
      <formula>"jan."</formula>
    </cfRule>
  </conditionalFormatting>
  <conditionalFormatting sqref="F9">
    <cfRule type="cellIs" dxfId="912" priority="862" operator="equal">
      <formula>"jan."</formula>
    </cfRule>
  </conditionalFormatting>
  <conditionalFormatting sqref="F9">
    <cfRule type="cellIs" dxfId="911" priority="861" operator="equal">
      <formula>"jan."</formula>
    </cfRule>
  </conditionalFormatting>
  <conditionalFormatting sqref="F9">
    <cfRule type="cellIs" dxfId="910" priority="860" operator="equal">
      <formula>"jan."</formula>
    </cfRule>
  </conditionalFormatting>
  <conditionalFormatting sqref="F9">
    <cfRule type="cellIs" dxfId="909" priority="859" operator="equal">
      <formula>"jan."</formula>
    </cfRule>
  </conditionalFormatting>
  <conditionalFormatting sqref="F9">
    <cfRule type="cellIs" dxfId="908" priority="858" operator="equal">
      <formula>"jan."</formula>
    </cfRule>
  </conditionalFormatting>
  <conditionalFormatting sqref="F9">
    <cfRule type="cellIs" dxfId="907" priority="857" operator="equal">
      <formula>"jan."</formula>
    </cfRule>
  </conditionalFormatting>
  <conditionalFormatting sqref="F9">
    <cfRule type="cellIs" dxfId="906" priority="856" operator="equal">
      <formula>"jan."</formula>
    </cfRule>
  </conditionalFormatting>
  <conditionalFormatting sqref="F9">
    <cfRule type="cellIs" dxfId="905" priority="855" operator="equal">
      <formula>"jan."</formula>
    </cfRule>
  </conditionalFormatting>
  <conditionalFormatting sqref="F9">
    <cfRule type="cellIs" dxfId="904" priority="854" operator="equal">
      <formula>"jan."</formula>
    </cfRule>
  </conditionalFormatting>
  <conditionalFormatting sqref="F9">
    <cfRule type="cellIs" dxfId="903" priority="853" operator="equal">
      <formula>"jan."</formula>
    </cfRule>
  </conditionalFormatting>
  <conditionalFormatting sqref="F9">
    <cfRule type="cellIs" dxfId="902" priority="852" operator="equal">
      <formula>"jan."</formula>
    </cfRule>
  </conditionalFormatting>
  <conditionalFormatting sqref="F9">
    <cfRule type="cellIs" dxfId="901" priority="851" operator="equal">
      <formula>"jan."</formula>
    </cfRule>
  </conditionalFormatting>
  <conditionalFormatting sqref="F9">
    <cfRule type="cellIs" dxfId="900" priority="850" operator="equal">
      <formula>"jan."</formula>
    </cfRule>
  </conditionalFormatting>
  <conditionalFormatting sqref="F9">
    <cfRule type="cellIs" dxfId="899" priority="849" operator="equal">
      <formula>"jan."</formula>
    </cfRule>
  </conditionalFormatting>
  <conditionalFormatting sqref="F9">
    <cfRule type="cellIs" dxfId="898" priority="848" operator="equal">
      <formula>"jan."</formula>
    </cfRule>
  </conditionalFormatting>
  <conditionalFormatting sqref="F9">
    <cfRule type="cellIs" dxfId="897" priority="847" operator="equal">
      <formula>"jan."</formula>
    </cfRule>
  </conditionalFormatting>
  <conditionalFormatting sqref="F9">
    <cfRule type="cellIs" dxfId="896" priority="846" operator="equal">
      <formula>"jan."</formula>
    </cfRule>
  </conditionalFormatting>
  <conditionalFormatting sqref="F9">
    <cfRule type="cellIs" dxfId="895" priority="844" operator="equal">
      <formula>"jan."</formula>
    </cfRule>
  </conditionalFormatting>
  <conditionalFormatting sqref="F9">
    <cfRule type="cellIs" dxfId="894" priority="843" operator="equal">
      <formula>"jan."</formula>
    </cfRule>
  </conditionalFormatting>
  <conditionalFormatting sqref="F9">
    <cfRule type="cellIs" dxfId="893" priority="842" operator="equal">
      <formula>"jan."</formula>
    </cfRule>
  </conditionalFormatting>
  <conditionalFormatting sqref="F9">
    <cfRule type="cellIs" dxfId="892" priority="841" operator="equal">
      <formula>"jan."</formula>
    </cfRule>
  </conditionalFormatting>
  <conditionalFormatting sqref="F9">
    <cfRule type="cellIs" dxfId="891" priority="840" operator="equal">
      <formula>"jan."</formula>
    </cfRule>
  </conditionalFormatting>
  <conditionalFormatting sqref="F9">
    <cfRule type="cellIs" dxfId="890" priority="839" operator="equal">
      <formula>"jan."</formula>
    </cfRule>
  </conditionalFormatting>
  <conditionalFormatting sqref="F9">
    <cfRule type="cellIs" dxfId="889" priority="838" operator="equal">
      <formula>"jan."</formula>
    </cfRule>
  </conditionalFormatting>
  <conditionalFormatting sqref="F9">
    <cfRule type="cellIs" dxfId="888" priority="837" operator="equal">
      <formula>"jan."</formula>
    </cfRule>
  </conditionalFormatting>
  <conditionalFormatting sqref="F9">
    <cfRule type="cellIs" dxfId="887" priority="836" operator="equal">
      <formula>"jan."</formula>
    </cfRule>
  </conditionalFormatting>
  <conditionalFormatting sqref="F9">
    <cfRule type="cellIs" dxfId="886" priority="835" operator="equal">
      <formula>"jan."</formula>
    </cfRule>
  </conditionalFormatting>
  <conditionalFormatting sqref="F9">
    <cfRule type="cellIs" dxfId="885" priority="834" operator="equal">
      <formula>"jan."</formula>
    </cfRule>
  </conditionalFormatting>
  <conditionalFormatting sqref="F9">
    <cfRule type="cellIs" dxfId="884" priority="833" operator="equal">
      <formula>"jan."</formula>
    </cfRule>
  </conditionalFormatting>
  <conditionalFormatting sqref="F9">
    <cfRule type="cellIs" dxfId="883" priority="832" operator="equal">
      <formula>"jan."</formula>
    </cfRule>
  </conditionalFormatting>
  <conditionalFormatting sqref="F9">
    <cfRule type="cellIs" dxfId="882" priority="831" operator="equal">
      <formula>"jan."</formula>
    </cfRule>
  </conditionalFormatting>
  <conditionalFormatting sqref="F9">
    <cfRule type="cellIs" dxfId="881" priority="829" operator="equal">
      <formula>"jan."</formula>
    </cfRule>
  </conditionalFormatting>
  <conditionalFormatting sqref="F9">
    <cfRule type="cellIs" dxfId="880" priority="828" operator="equal">
      <formula>"jan."</formula>
    </cfRule>
  </conditionalFormatting>
  <conditionalFormatting sqref="F9">
    <cfRule type="cellIs" dxfId="879" priority="827" operator="equal">
      <formula>"jan."</formula>
    </cfRule>
  </conditionalFormatting>
  <conditionalFormatting sqref="F9">
    <cfRule type="cellIs" dxfId="878" priority="826" operator="equal">
      <formula>"jan."</formula>
    </cfRule>
  </conditionalFormatting>
  <conditionalFormatting sqref="F9">
    <cfRule type="cellIs" dxfId="877" priority="825" operator="equal">
      <formula>"jan."</formula>
    </cfRule>
  </conditionalFormatting>
  <conditionalFormatting sqref="F9">
    <cfRule type="cellIs" dxfId="876" priority="821" operator="equal">
      <formula>"jan."</formula>
    </cfRule>
  </conditionalFormatting>
  <conditionalFormatting sqref="F9">
    <cfRule type="cellIs" dxfId="875" priority="820" operator="equal">
      <formula>"jan."</formula>
    </cfRule>
  </conditionalFormatting>
  <conditionalFormatting sqref="F9">
    <cfRule type="cellIs" dxfId="874" priority="819" operator="equal">
      <formula>"jan."</formula>
    </cfRule>
  </conditionalFormatting>
  <conditionalFormatting sqref="F9">
    <cfRule type="cellIs" dxfId="873" priority="817" operator="equal">
      <formula>"jan."</formula>
    </cfRule>
  </conditionalFormatting>
  <conditionalFormatting sqref="F9">
    <cfRule type="cellIs" dxfId="872" priority="816" operator="equal">
      <formula>"jan."</formula>
    </cfRule>
  </conditionalFormatting>
  <conditionalFormatting sqref="F9">
    <cfRule type="cellIs" dxfId="871" priority="815" operator="equal">
      <formula>"jan."</formula>
    </cfRule>
  </conditionalFormatting>
  <conditionalFormatting sqref="F9">
    <cfRule type="cellIs" dxfId="870" priority="814" operator="equal">
      <formula>"jan."</formula>
    </cfRule>
  </conditionalFormatting>
  <conditionalFormatting sqref="F9">
    <cfRule type="cellIs" dxfId="869" priority="813" operator="equal">
      <formula>"jan."</formula>
    </cfRule>
  </conditionalFormatting>
  <conditionalFormatting sqref="F9">
    <cfRule type="cellIs" dxfId="868" priority="812" operator="equal">
      <formula>"jan."</formula>
    </cfRule>
  </conditionalFormatting>
  <conditionalFormatting sqref="F9">
    <cfRule type="cellIs" dxfId="867" priority="811" operator="equal">
      <formula>"jan."</formula>
    </cfRule>
  </conditionalFormatting>
  <conditionalFormatting sqref="F9">
    <cfRule type="cellIs" dxfId="866" priority="810" operator="equal">
      <formula>"jan."</formula>
    </cfRule>
  </conditionalFormatting>
  <conditionalFormatting sqref="F9">
    <cfRule type="cellIs" dxfId="865" priority="809" operator="equal">
      <formula>"jan."</formula>
    </cfRule>
  </conditionalFormatting>
  <conditionalFormatting sqref="F9">
    <cfRule type="cellIs" dxfId="864" priority="807" operator="equal">
      <formula>"jan."</formula>
    </cfRule>
  </conditionalFormatting>
  <conditionalFormatting sqref="F9">
    <cfRule type="cellIs" dxfId="863" priority="806" operator="equal">
      <formula>"jan."</formula>
    </cfRule>
  </conditionalFormatting>
  <conditionalFormatting sqref="F9">
    <cfRule type="cellIs" dxfId="862" priority="805" operator="equal">
      <formula>"jan."</formula>
    </cfRule>
  </conditionalFormatting>
  <conditionalFormatting sqref="F9">
    <cfRule type="cellIs" dxfId="861" priority="804" operator="equal">
      <formula>"jan."</formula>
    </cfRule>
  </conditionalFormatting>
  <conditionalFormatting sqref="F9">
    <cfRule type="cellIs" dxfId="860" priority="803" operator="equal">
      <formula>"jan."</formula>
    </cfRule>
  </conditionalFormatting>
  <conditionalFormatting sqref="F9">
    <cfRule type="cellIs" dxfId="859" priority="802" operator="equal">
      <formula>"jan."</formula>
    </cfRule>
  </conditionalFormatting>
  <conditionalFormatting sqref="F9">
    <cfRule type="cellIs" dxfId="858" priority="801" operator="equal">
      <formula>"jan."</formula>
    </cfRule>
  </conditionalFormatting>
  <conditionalFormatting sqref="F9">
    <cfRule type="cellIs" dxfId="857" priority="800" operator="equal">
      <formula>"jan."</formula>
    </cfRule>
  </conditionalFormatting>
  <conditionalFormatting sqref="F9">
    <cfRule type="cellIs" dxfId="856" priority="799" operator="equal">
      <formula>"jan."</formula>
    </cfRule>
  </conditionalFormatting>
  <conditionalFormatting sqref="F9">
    <cfRule type="cellIs" dxfId="855" priority="798" operator="equal">
      <formula>"jan."</formula>
    </cfRule>
  </conditionalFormatting>
  <conditionalFormatting sqref="F9">
    <cfRule type="cellIs" dxfId="854" priority="797" operator="equal">
      <formula>"jan."</formula>
    </cfRule>
  </conditionalFormatting>
  <conditionalFormatting sqref="F9">
    <cfRule type="cellIs" dxfId="853" priority="794" operator="equal">
      <formula>"jan."</formula>
    </cfRule>
  </conditionalFormatting>
  <conditionalFormatting sqref="F9">
    <cfRule type="cellIs" dxfId="852" priority="793" operator="equal">
      <formula>"jan."</formula>
    </cfRule>
  </conditionalFormatting>
  <conditionalFormatting sqref="F9">
    <cfRule type="cellIs" dxfId="851" priority="792" operator="equal">
      <formula>"jan."</formula>
    </cfRule>
  </conditionalFormatting>
  <conditionalFormatting sqref="F9">
    <cfRule type="cellIs" dxfId="850" priority="791" operator="equal">
      <formula>"jan."</formula>
    </cfRule>
  </conditionalFormatting>
  <conditionalFormatting sqref="F9">
    <cfRule type="cellIs" dxfId="849" priority="790" operator="equal">
      <formula>"jan."</formula>
    </cfRule>
  </conditionalFormatting>
  <conditionalFormatting sqref="F9">
    <cfRule type="cellIs" dxfId="848" priority="789" operator="equal">
      <formula>"jan."</formula>
    </cfRule>
  </conditionalFormatting>
  <conditionalFormatting sqref="F9">
    <cfRule type="cellIs" dxfId="847" priority="788" operator="equal">
      <formula>"jan."</formula>
    </cfRule>
  </conditionalFormatting>
  <conditionalFormatting sqref="F9">
    <cfRule type="cellIs" dxfId="846" priority="787" operator="equal">
      <formula>"jan."</formula>
    </cfRule>
  </conditionalFormatting>
  <conditionalFormatting sqref="F9">
    <cfRule type="cellIs" dxfId="845" priority="786" operator="equal">
      <formula>"jan."</formula>
    </cfRule>
  </conditionalFormatting>
  <conditionalFormatting sqref="F9">
    <cfRule type="cellIs" dxfId="844" priority="784" operator="equal">
      <formula>"jan."</formula>
    </cfRule>
  </conditionalFormatting>
  <conditionalFormatting sqref="F9">
    <cfRule type="cellIs" dxfId="843" priority="782" operator="equal">
      <formula>"jan."</formula>
    </cfRule>
  </conditionalFormatting>
  <conditionalFormatting sqref="F9">
    <cfRule type="cellIs" dxfId="842" priority="1375" operator="equal">
      <formula>"jan."</formula>
    </cfRule>
  </conditionalFormatting>
  <conditionalFormatting sqref="F9">
    <cfRule type="cellIs" dxfId="841" priority="1373" operator="equal">
      <formula>"jan."</formula>
    </cfRule>
  </conditionalFormatting>
  <conditionalFormatting sqref="F9">
    <cfRule type="cellIs" dxfId="840" priority="1318" operator="equal">
      <formula>"jan."</formula>
    </cfRule>
  </conditionalFormatting>
  <conditionalFormatting sqref="F9">
    <cfRule type="cellIs" dxfId="839" priority="1244" operator="equal">
      <formula>"jan."</formula>
    </cfRule>
  </conditionalFormatting>
  <conditionalFormatting sqref="F9">
    <cfRule type="cellIs" dxfId="838" priority="1243" operator="equal">
      <formula>"jan."</formula>
    </cfRule>
  </conditionalFormatting>
  <conditionalFormatting sqref="F9">
    <cfRule type="cellIs" dxfId="837" priority="1207" operator="equal">
      <formula>"jan."</formula>
    </cfRule>
  </conditionalFormatting>
  <conditionalFormatting sqref="F9">
    <cfRule type="cellIs" dxfId="836" priority="1186" operator="equal">
      <formula>"jan."</formula>
    </cfRule>
  </conditionalFormatting>
  <conditionalFormatting sqref="F9">
    <cfRule type="cellIs" dxfId="835" priority="1158" operator="equal">
      <formula>"jan."</formula>
    </cfRule>
  </conditionalFormatting>
  <conditionalFormatting sqref="F9">
    <cfRule type="cellIs" dxfId="834" priority="1151" operator="equal">
      <formula>"jan."</formula>
    </cfRule>
  </conditionalFormatting>
  <conditionalFormatting sqref="F9">
    <cfRule type="cellIs" dxfId="833" priority="1138" operator="equal">
      <formula>"jan."</formula>
    </cfRule>
  </conditionalFormatting>
  <conditionalFormatting sqref="F9">
    <cfRule type="cellIs" dxfId="832" priority="1136" operator="equal">
      <formula>"jan."</formula>
    </cfRule>
  </conditionalFormatting>
  <conditionalFormatting sqref="F9">
    <cfRule type="cellIs" dxfId="831" priority="1135" operator="equal">
      <formula>"jan."</formula>
    </cfRule>
  </conditionalFormatting>
  <conditionalFormatting sqref="F9">
    <cfRule type="cellIs" dxfId="830" priority="1131" operator="equal">
      <formula>"jan."</formula>
    </cfRule>
  </conditionalFormatting>
  <conditionalFormatting sqref="F9">
    <cfRule type="cellIs" dxfId="829" priority="1129" operator="equal">
      <formula>"jan."</formula>
    </cfRule>
  </conditionalFormatting>
  <conditionalFormatting sqref="F9">
    <cfRule type="cellIs" dxfId="828" priority="1128" operator="equal">
      <formula>"jan."</formula>
    </cfRule>
  </conditionalFormatting>
  <conditionalFormatting sqref="F9">
    <cfRule type="cellIs" dxfId="827" priority="1094" operator="equal">
      <formula>"jan."</formula>
    </cfRule>
  </conditionalFormatting>
  <conditionalFormatting sqref="F9">
    <cfRule type="cellIs" dxfId="826" priority="1051" operator="equal">
      <formula>"jan."</formula>
    </cfRule>
  </conditionalFormatting>
  <conditionalFormatting sqref="F9">
    <cfRule type="cellIs" dxfId="825" priority="1020" operator="equal">
      <formula>"jan."</formula>
    </cfRule>
  </conditionalFormatting>
  <conditionalFormatting sqref="F9">
    <cfRule type="cellIs" dxfId="824" priority="1018" operator="equal">
      <formula>"jan."</formula>
    </cfRule>
  </conditionalFormatting>
  <conditionalFormatting sqref="F9">
    <cfRule type="cellIs" dxfId="823" priority="1017" operator="equal">
      <formula>"jan."</formula>
    </cfRule>
  </conditionalFormatting>
  <conditionalFormatting sqref="F9">
    <cfRule type="cellIs" dxfId="822" priority="964" operator="equal">
      <formula>"jan."</formula>
    </cfRule>
  </conditionalFormatting>
  <conditionalFormatting sqref="F9">
    <cfRule type="cellIs" dxfId="821" priority="960" operator="equal">
      <formula>"jan."</formula>
    </cfRule>
  </conditionalFormatting>
  <conditionalFormatting sqref="F9">
    <cfRule type="cellIs" dxfId="820" priority="959" operator="equal">
      <formula>"jan."</formula>
    </cfRule>
  </conditionalFormatting>
  <conditionalFormatting sqref="F9">
    <cfRule type="cellIs" dxfId="819" priority="958" operator="equal">
      <formula>"jan."</formula>
    </cfRule>
  </conditionalFormatting>
  <conditionalFormatting sqref="F9">
    <cfRule type="cellIs" dxfId="818" priority="924" operator="equal">
      <formula>"jan."</formula>
    </cfRule>
  </conditionalFormatting>
  <conditionalFormatting sqref="F9">
    <cfRule type="cellIs" dxfId="817" priority="921" operator="equal">
      <formula>"jan."</formula>
    </cfRule>
  </conditionalFormatting>
  <conditionalFormatting sqref="F9">
    <cfRule type="cellIs" dxfId="816" priority="915" operator="equal">
      <formula>"jan."</formula>
    </cfRule>
  </conditionalFormatting>
  <conditionalFormatting sqref="F9">
    <cfRule type="cellIs" dxfId="815" priority="912" operator="equal">
      <formula>"jan."</formula>
    </cfRule>
  </conditionalFormatting>
  <conditionalFormatting sqref="F9">
    <cfRule type="cellIs" dxfId="814" priority="867" operator="equal">
      <formula>"jan."</formula>
    </cfRule>
  </conditionalFormatting>
  <conditionalFormatting sqref="F9">
    <cfRule type="cellIs" dxfId="813" priority="845" operator="equal">
      <formula>"jan."</formula>
    </cfRule>
  </conditionalFormatting>
  <conditionalFormatting sqref="F9">
    <cfRule type="cellIs" dxfId="812" priority="830" operator="equal">
      <formula>"jan."</formula>
    </cfRule>
  </conditionalFormatting>
  <conditionalFormatting sqref="F9">
    <cfRule type="cellIs" dxfId="811" priority="824" operator="equal">
      <formula>"jan."</formula>
    </cfRule>
  </conditionalFormatting>
  <conditionalFormatting sqref="F9">
    <cfRule type="cellIs" dxfId="810" priority="823" operator="equal">
      <formula>"jan."</formula>
    </cfRule>
  </conditionalFormatting>
  <conditionalFormatting sqref="F9">
    <cfRule type="cellIs" dxfId="809" priority="822" operator="equal">
      <formula>"jan."</formula>
    </cfRule>
  </conditionalFormatting>
  <conditionalFormatting sqref="F9">
    <cfRule type="cellIs" dxfId="808" priority="818" operator="equal">
      <formula>"jan."</formula>
    </cfRule>
  </conditionalFormatting>
  <conditionalFormatting sqref="F9">
    <cfRule type="cellIs" dxfId="807" priority="808" operator="equal">
      <formula>"jan."</formula>
    </cfRule>
  </conditionalFormatting>
  <conditionalFormatting sqref="F9">
    <cfRule type="cellIs" dxfId="806" priority="796" operator="equal">
      <formula>"jan."</formula>
    </cfRule>
  </conditionalFormatting>
  <conditionalFormatting sqref="F9">
    <cfRule type="cellIs" dxfId="805" priority="795" operator="equal">
      <formula>"jan."</formula>
    </cfRule>
  </conditionalFormatting>
  <conditionalFormatting sqref="F9">
    <cfRule type="cellIs" dxfId="804" priority="785" operator="equal">
      <formula>"jan."</formula>
    </cfRule>
  </conditionalFormatting>
  <conditionalFormatting sqref="F9">
    <cfRule type="cellIs" dxfId="803" priority="783" operator="equal">
      <formula>"jan."</formula>
    </cfRule>
  </conditionalFormatting>
  <conditionalFormatting sqref="F9">
    <cfRule type="cellIs" dxfId="802" priority="781" operator="equal">
      <formula>"jan."</formula>
    </cfRule>
  </conditionalFormatting>
  <conditionalFormatting sqref="F9">
    <cfRule type="cellIs" dxfId="801" priority="779" operator="equal">
      <formula>"jan."</formula>
    </cfRule>
  </conditionalFormatting>
  <conditionalFormatting sqref="F9">
    <cfRule type="cellIs" dxfId="800" priority="778" operator="equal">
      <formula>"jan."</formula>
    </cfRule>
  </conditionalFormatting>
  <conditionalFormatting sqref="F9">
    <cfRule type="cellIs" dxfId="799" priority="777" operator="equal">
      <formula>"jan."</formula>
    </cfRule>
  </conditionalFormatting>
  <conditionalFormatting sqref="F9">
    <cfRule type="cellIs" dxfId="798" priority="776" operator="equal">
      <formula>"jan."</formula>
    </cfRule>
  </conditionalFormatting>
  <conditionalFormatting sqref="F9">
    <cfRule type="cellIs" dxfId="797" priority="775" operator="equal">
      <formula>"jan."</formula>
    </cfRule>
  </conditionalFormatting>
  <conditionalFormatting sqref="F9">
    <cfRule type="cellIs" dxfId="796" priority="774" operator="equal">
      <formula>"jan."</formula>
    </cfRule>
  </conditionalFormatting>
  <conditionalFormatting sqref="F9">
    <cfRule type="cellIs" dxfId="795" priority="773" operator="equal">
      <formula>"jan."</formula>
    </cfRule>
  </conditionalFormatting>
  <conditionalFormatting sqref="F9">
    <cfRule type="cellIs" dxfId="794" priority="772" operator="equal">
      <formula>"jan."</formula>
    </cfRule>
  </conditionalFormatting>
  <conditionalFormatting sqref="F9">
    <cfRule type="cellIs" dxfId="793" priority="771" operator="equal">
      <formula>"jan."</formula>
    </cfRule>
  </conditionalFormatting>
  <conditionalFormatting sqref="F9">
    <cfRule type="cellIs" dxfId="792" priority="770" operator="equal">
      <formula>"jan."</formula>
    </cfRule>
  </conditionalFormatting>
  <conditionalFormatting sqref="F9">
    <cfRule type="cellIs" dxfId="791" priority="769" operator="equal">
      <formula>"jan."</formula>
    </cfRule>
  </conditionalFormatting>
  <conditionalFormatting sqref="F9">
    <cfRule type="cellIs" dxfId="790" priority="768" operator="equal">
      <formula>"jan."</formula>
    </cfRule>
  </conditionalFormatting>
  <conditionalFormatting sqref="F9">
    <cfRule type="cellIs" dxfId="789" priority="767" operator="equal">
      <formula>"jan."</formula>
    </cfRule>
  </conditionalFormatting>
  <conditionalFormatting sqref="F9">
    <cfRule type="cellIs" dxfId="788" priority="766" operator="equal">
      <formula>"jan."</formula>
    </cfRule>
  </conditionalFormatting>
  <conditionalFormatting sqref="F9">
    <cfRule type="cellIs" dxfId="787" priority="765" operator="equal">
      <formula>"jan."</formula>
    </cfRule>
  </conditionalFormatting>
  <conditionalFormatting sqref="F9">
    <cfRule type="cellIs" dxfId="786" priority="764" operator="equal">
      <formula>"jan."</formula>
    </cfRule>
  </conditionalFormatting>
  <conditionalFormatting sqref="F9">
    <cfRule type="cellIs" dxfId="785" priority="763" operator="equal">
      <formula>"jan."</formula>
    </cfRule>
  </conditionalFormatting>
  <conditionalFormatting sqref="F9">
    <cfRule type="cellIs" dxfId="784" priority="762" operator="equal">
      <formula>"jan."</formula>
    </cfRule>
  </conditionalFormatting>
  <conditionalFormatting sqref="F9">
    <cfRule type="cellIs" dxfId="783" priority="761" operator="equal">
      <formula>"jan."</formula>
    </cfRule>
  </conditionalFormatting>
  <conditionalFormatting sqref="F9">
    <cfRule type="cellIs" dxfId="782" priority="760" operator="equal">
      <formula>"jan."</formula>
    </cfRule>
  </conditionalFormatting>
  <conditionalFormatting sqref="F9">
    <cfRule type="cellIs" dxfId="781" priority="759" operator="equal">
      <formula>"jan."</formula>
    </cfRule>
  </conditionalFormatting>
  <conditionalFormatting sqref="F9">
    <cfRule type="cellIs" dxfId="780" priority="758" operator="equal">
      <formula>"jan."</formula>
    </cfRule>
  </conditionalFormatting>
  <conditionalFormatting sqref="F9">
    <cfRule type="cellIs" dxfId="779" priority="757" operator="equal">
      <formula>"jan."</formula>
    </cfRule>
  </conditionalFormatting>
  <conditionalFormatting sqref="F9">
    <cfRule type="cellIs" dxfId="778" priority="756" operator="equal">
      <formula>"jan."</formula>
    </cfRule>
  </conditionalFormatting>
  <conditionalFormatting sqref="F9">
    <cfRule type="cellIs" dxfId="777" priority="755" operator="equal">
      <formula>"jan."</formula>
    </cfRule>
  </conditionalFormatting>
  <conditionalFormatting sqref="F9">
    <cfRule type="cellIs" dxfId="776" priority="754" operator="equal">
      <formula>"jan."</formula>
    </cfRule>
  </conditionalFormatting>
  <conditionalFormatting sqref="F9">
    <cfRule type="cellIs" dxfId="775" priority="753" operator="equal">
      <formula>"jan."</formula>
    </cfRule>
  </conditionalFormatting>
  <conditionalFormatting sqref="F9">
    <cfRule type="cellIs" dxfId="774" priority="752" operator="equal">
      <formula>"jan."</formula>
    </cfRule>
  </conditionalFormatting>
  <conditionalFormatting sqref="F9">
    <cfRule type="cellIs" dxfId="773" priority="751" operator="equal">
      <formula>"jan."</formula>
    </cfRule>
  </conditionalFormatting>
  <conditionalFormatting sqref="F9">
    <cfRule type="cellIs" dxfId="772" priority="750" operator="equal">
      <formula>"jan."</formula>
    </cfRule>
  </conditionalFormatting>
  <conditionalFormatting sqref="F9">
    <cfRule type="cellIs" dxfId="771" priority="749" operator="equal">
      <formula>"jan."</formula>
    </cfRule>
  </conditionalFormatting>
  <conditionalFormatting sqref="F9">
    <cfRule type="cellIs" dxfId="770" priority="748" operator="equal">
      <formula>"jan."</formula>
    </cfRule>
  </conditionalFormatting>
  <conditionalFormatting sqref="F9">
    <cfRule type="cellIs" dxfId="769" priority="747" operator="equal">
      <formula>"jan."</formula>
    </cfRule>
  </conditionalFormatting>
  <conditionalFormatting sqref="F9">
    <cfRule type="cellIs" dxfId="768" priority="746" operator="equal">
      <formula>"jan."</formula>
    </cfRule>
  </conditionalFormatting>
  <conditionalFormatting sqref="F9">
    <cfRule type="cellIs" dxfId="767" priority="745" operator="equal">
      <formula>"jan."</formula>
    </cfRule>
  </conditionalFormatting>
  <conditionalFormatting sqref="F9">
    <cfRule type="cellIs" dxfId="766" priority="744" operator="equal">
      <formula>"jan."</formula>
    </cfRule>
  </conditionalFormatting>
  <conditionalFormatting sqref="F9">
    <cfRule type="cellIs" dxfId="765" priority="743" operator="equal">
      <formula>"jan."</formula>
    </cfRule>
  </conditionalFormatting>
  <conditionalFormatting sqref="F9">
    <cfRule type="cellIs" dxfId="764" priority="742" operator="equal">
      <formula>"jan."</formula>
    </cfRule>
  </conditionalFormatting>
  <conditionalFormatting sqref="F9">
    <cfRule type="cellIs" dxfId="763" priority="741" operator="equal">
      <formula>"jan."</formula>
    </cfRule>
  </conditionalFormatting>
  <conditionalFormatting sqref="F9">
    <cfRule type="cellIs" dxfId="762" priority="740" operator="equal">
      <formula>"jan."</formula>
    </cfRule>
  </conditionalFormatting>
  <conditionalFormatting sqref="F9">
    <cfRule type="cellIs" dxfId="761" priority="739" operator="equal">
      <formula>"jan."</formula>
    </cfRule>
  </conditionalFormatting>
  <conditionalFormatting sqref="F9">
    <cfRule type="cellIs" dxfId="760" priority="738" operator="equal">
      <formula>"jan."</formula>
    </cfRule>
  </conditionalFormatting>
  <conditionalFormatting sqref="F9">
    <cfRule type="cellIs" dxfId="759" priority="737" operator="equal">
      <formula>"jan."</formula>
    </cfRule>
  </conditionalFormatting>
  <conditionalFormatting sqref="F9">
    <cfRule type="cellIs" dxfId="758" priority="736" operator="equal">
      <formula>"jan."</formula>
    </cfRule>
  </conditionalFormatting>
  <conditionalFormatting sqref="F9">
    <cfRule type="cellIs" dxfId="757" priority="735" operator="equal">
      <formula>"jan."</formula>
    </cfRule>
  </conditionalFormatting>
  <conditionalFormatting sqref="F9">
    <cfRule type="cellIs" dxfId="756" priority="734" operator="equal">
      <formula>"jan."</formula>
    </cfRule>
  </conditionalFormatting>
  <conditionalFormatting sqref="F9">
    <cfRule type="cellIs" dxfId="755" priority="733" operator="equal">
      <formula>"jan."</formula>
    </cfRule>
  </conditionalFormatting>
  <conditionalFormatting sqref="F9">
    <cfRule type="cellIs" dxfId="754" priority="732" operator="equal">
      <formula>"jan."</formula>
    </cfRule>
  </conditionalFormatting>
  <conditionalFormatting sqref="F9">
    <cfRule type="cellIs" dxfId="753" priority="731" operator="equal">
      <formula>"jan."</formula>
    </cfRule>
  </conditionalFormatting>
  <conditionalFormatting sqref="F9">
    <cfRule type="cellIs" dxfId="752" priority="730" operator="equal">
      <formula>"jan."</formula>
    </cfRule>
  </conditionalFormatting>
  <conditionalFormatting sqref="F9">
    <cfRule type="cellIs" dxfId="751" priority="729" operator="equal">
      <formula>"jan."</formula>
    </cfRule>
  </conditionalFormatting>
  <conditionalFormatting sqref="F9">
    <cfRule type="cellIs" dxfId="750" priority="728" operator="equal">
      <formula>"jan."</formula>
    </cfRule>
  </conditionalFormatting>
  <conditionalFormatting sqref="F9">
    <cfRule type="cellIs" dxfId="749" priority="727" operator="equal">
      <formula>"jan."</formula>
    </cfRule>
  </conditionalFormatting>
  <conditionalFormatting sqref="F9">
    <cfRule type="cellIs" dxfId="748" priority="726" operator="equal">
      <formula>"jan."</formula>
    </cfRule>
  </conditionalFormatting>
  <conditionalFormatting sqref="F9">
    <cfRule type="cellIs" dxfId="747" priority="725" operator="equal">
      <formula>"jan."</formula>
    </cfRule>
  </conditionalFormatting>
  <conditionalFormatting sqref="F9">
    <cfRule type="cellIs" dxfId="746" priority="724" operator="equal">
      <formula>"jan."</formula>
    </cfRule>
  </conditionalFormatting>
  <conditionalFormatting sqref="F9">
    <cfRule type="cellIs" dxfId="745" priority="723" operator="equal">
      <formula>"jan."</formula>
    </cfRule>
  </conditionalFormatting>
  <conditionalFormatting sqref="F9">
    <cfRule type="cellIs" dxfId="744" priority="722" operator="equal">
      <formula>"jan."</formula>
    </cfRule>
  </conditionalFormatting>
  <conditionalFormatting sqref="F9">
    <cfRule type="cellIs" dxfId="743" priority="721" operator="equal">
      <formula>"jan."</formula>
    </cfRule>
  </conditionalFormatting>
  <conditionalFormatting sqref="F9">
    <cfRule type="cellIs" dxfId="742" priority="720" operator="equal">
      <formula>"jan."</formula>
    </cfRule>
  </conditionalFormatting>
  <conditionalFormatting sqref="F9">
    <cfRule type="cellIs" dxfId="741" priority="719" operator="equal">
      <formula>"jan."</formula>
    </cfRule>
  </conditionalFormatting>
  <conditionalFormatting sqref="F9">
    <cfRule type="cellIs" dxfId="740" priority="718" operator="equal">
      <formula>"jan."</formula>
    </cfRule>
  </conditionalFormatting>
  <conditionalFormatting sqref="F9">
    <cfRule type="cellIs" dxfId="739" priority="717" operator="equal">
      <formula>"jan."</formula>
    </cfRule>
  </conditionalFormatting>
  <conditionalFormatting sqref="F9">
    <cfRule type="cellIs" dxfId="738" priority="716" operator="equal">
      <formula>"jan."</formula>
    </cfRule>
  </conditionalFormatting>
  <conditionalFormatting sqref="F9">
    <cfRule type="cellIs" dxfId="737" priority="715" operator="equal">
      <formula>"jan."</formula>
    </cfRule>
  </conditionalFormatting>
  <conditionalFormatting sqref="F9">
    <cfRule type="cellIs" dxfId="736" priority="714" operator="equal">
      <formula>"jan."</formula>
    </cfRule>
  </conditionalFormatting>
  <conditionalFormatting sqref="F9">
    <cfRule type="cellIs" dxfId="735" priority="713" operator="equal">
      <formula>"jan."</formula>
    </cfRule>
  </conditionalFormatting>
  <conditionalFormatting sqref="F9">
    <cfRule type="cellIs" dxfId="734" priority="712" operator="equal">
      <formula>"jan."</formula>
    </cfRule>
  </conditionalFormatting>
  <conditionalFormatting sqref="F9">
    <cfRule type="cellIs" dxfId="733" priority="711" operator="equal">
      <formula>"jan."</formula>
    </cfRule>
  </conditionalFormatting>
  <conditionalFormatting sqref="F9">
    <cfRule type="cellIs" dxfId="732" priority="710" operator="equal">
      <formula>"jan."</formula>
    </cfRule>
  </conditionalFormatting>
  <conditionalFormatting sqref="F9">
    <cfRule type="cellIs" dxfId="731" priority="709" operator="equal">
      <formula>"jan."</formula>
    </cfRule>
  </conditionalFormatting>
  <conditionalFormatting sqref="F9">
    <cfRule type="cellIs" dxfId="730" priority="708" operator="equal">
      <formula>"jan."</formula>
    </cfRule>
  </conditionalFormatting>
  <conditionalFormatting sqref="F9">
    <cfRule type="cellIs" dxfId="729" priority="706" operator="equal">
      <formula>"jan."</formula>
    </cfRule>
  </conditionalFormatting>
  <conditionalFormatting sqref="F9">
    <cfRule type="cellIs" dxfId="728" priority="705" operator="equal">
      <formula>"jan."</formula>
    </cfRule>
  </conditionalFormatting>
  <conditionalFormatting sqref="F9">
    <cfRule type="cellIs" dxfId="727" priority="704" operator="equal">
      <formula>"jan."</formula>
    </cfRule>
  </conditionalFormatting>
  <conditionalFormatting sqref="F9">
    <cfRule type="cellIs" dxfId="726" priority="703" operator="equal">
      <formula>"jan."</formula>
    </cfRule>
  </conditionalFormatting>
  <conditionalFormatting sqref="F9">
    <cfRule type="cellIs" dxfId="725" priority="702" operator="equal">
      <formula>"jan."</formula>
    </cfRule>
  </conditionalFormatting>
  <conditionalFormatting sqref="F9">
    <cfRule type="cellIs" dxfId="724" priority="701" operator="equal">
      <formula>"jan."</formula>
    </cfRule>
  </conditionalFormatting>
  <conditionalFormatting sqref="F9">
    <cfRule type="cellIs" dxfId="723" priority="700" operator="equal">
      <formula>"jan."</formula>
    </cfRule>
  </conditionalFormatting>
  <conditionalFormatting sqref="F9">
    <cfRule type="cellIs" dxfId="722" priority="699" operator="equal">
      <formula>"jan."</formula>
    </cfRule>
  </conditionalFormatting>
  <conditionalFormatting sqref="F9">
    <cfRule type="cellIs" dxfId="721" priority="698" operator="equal">
      <formula>"jan."</formula>
    </cfRule>
  </conditionalFormatting>
  <conditionalFormatting sqref="F9">
    <cfRule type="cellIs" dxfId="720" priority="697" operator="equal">
      <formula>"jan."</formula>
    </cfRule>
  </conditionalFormatting>
  <conditionalFormatting sqref="F9">
    <cfRule type="cellIs" dxfId="719" priority="696" operator="equal">
      <formula>"jan."</formula>
    </cfRule>
  </conditionalFormatting>
  <conditionalFormatting sqref="F9">
    <cfRule type="cellIs" dxfId="718" priority="695" operator="equal">
      <formula>"jan."</formula>
    </cfRule>
  </conditionalFormatting>
  <conditionalFormatting sqref="F9">
    <cfRule type="cellIs" dxfId="717" priority="694" operator="equal">
      <formula>"jan."</formula>
    </cfRule>
  </conditionalFormatting>
  <conditionalFormatting sqref="F9">
    <cfRule type="cellIs" dxfId="716" priority="693" operator="equal">
      <formula>"jan."</formula>
    </cfRule>
  </conditionalFormatting>
  <conditionalFormatting sqref="F9">
    <cfRule type="cellIs" dxfId="715" priority="692" operator="equal">
      <formula>"jan."</formula>
    </cfRule>
  </conditionalFormatting>
  <conditionalFormatting sqref="F9">
    <cfRule type="cellIs" dxfId="714" priority="691" operator="equal">
      <formula>"jan."</formula>
    </cfRule>
  </conditionalFormatting>
  <conditionalFormatting sqref="F9">
    <cfRule type="cellIs" dxfId="713" priority="690" operator="equal">
      <formula>"jan."</formula>
    </cfRule>
  </conditionalFormatting>
  <conditionalFormatting sqref="F9">
    <cfRule type="cellIs" dxfId="712" priority="689" operator="equal">
      <formula>"jan."</formula>
    </cfRule>
  </conditionalFormatting>
  <conditionalFormatting sqref="F9">
    <cfRule type="cellIs" dxfId="711" priority="688" operator="equal">
      <formula>"jan."</formula>
    </cfRule>
  </conditionalFormatting>
  <conditionalFormatting sqref="F9">
    <cfRule type="cellIs" dxfId="710" priority="687" operator="equal">
      <formula>"jan."</formula>
    </cfRule>
  </conditionalFormatting>
  <conditionalFormatting sqref="F9">
    <cfRule type="cellIs" dxfId="709" priority="686" operator="equal">
      <formula>"jan."</formula>
    </cfRule>
  </conditionalFormatting>
  <conditionalFormatting sqref="F9">
    <cfRule type="cellIs" dxfId="708" priority="685" operator="equal">
      <formula>"jan."</formula>
    </cfRule>
  </conditionalFormatting>
  <conditionalFormatting sqref="F9">
    <cfRule type="cellIs" dxfId="707" priority="684" operator="equal">
      <formula>"jan."</formula>
    </cfRule>
  </conditionalFormatting>
  <conditionalFormatting sqref="F9">
    <cfRule type="cellIs" dxfId="706" priority="683" operator="equal">
      <formula>"jan."</formula>
    </cfRule>
  </conditionalFormatting>
  <conditionalFormatting sqref="F9">
    <cfRule type="cellIs" dxfId="705" priority="682" operator="equal">
      <formula>"jan."</formula>
    </cfRule>
  </conditionalFormatting>
  <conditionalFormatting sqref="F9">
    <cfRule type="cellIs" dxfId="704" priority="681" operator="equal">
      <formula>"jan."</formula>
    </cfRule>
  </conditionalFormatting>
  <conditionalFormatting sqref="F9">
    <cfRule type="cellIs" dxfId="703" priority="680" operator="equal">
      <formula>"jan."</formula>
    </cfRule>
  </conditionalFormatting>
  <conditionalFormatting sqref="F9">
    <cfRule type="cellIs" dxfId="702" priority="679" operator="equal">
      <formula>"jan."</formula>
    </cfRule>
  </conditionalFormatting>
  <conditionalFormatting sqref="F9">
    <cfRule type="cellIs" dxfId="701" priority="678" operator="equal">
      <formula>"jan."</formula>
    </cfRule>
  </conditionalFormatting>
  <conditionalFormatting sqref="F9">
    <cfRule type="cellIs" dxfId="700" priority="677" operator="equal">
      <formula>"jan."</formula>
    </cfRule>
  </conditionalFormatting>
  <conditionalFormatting sqref="F9">
    <cfRule type="cellIs" dxfId="699" priority="676" operator="equal">
      <formula>"jan."</formula>
    </cfRule>
  </conditionalFormatting>
  <conditionalFormatting sqref="F9">
    <cfRule type="cellIs" dxfId="698" priority="675" operator="equal">
      <formula>"jan."</formula>
    </cfRule>
  </conditionalFormatting>
  <conditionalFormatting sqref="F9">
    <cfRule type="cellIs" dxfId="697" priority="674" operator="equal">
      <formula>"jan."</formula>
    </cfRule>
  </conditionalFormatting>
  <conditionalFormatting sqref="F9">
    <cfRule type="cellIs" dxfId="696" priority="673" operator="equal">
      <formula>"jan."</formula>
    </cfRule>
  </conditionalFormatting>
  <conditionalFormatting sqref="F9">
    <cfRule type="cellIs" dxfId="695" priority="672" operator="equal">
      <formula>"jan."</formula>
    </cfRule>
  </conditionalFormatting>
  <conditionalFormatting sqref="F9">
    <cfRule type="cellIs" dxfId="694" priority="671" operator="equal">
      <formula>"jan."</formula>
    </cfRule>
  </conditionalFormatting>
  <conditionalFormatting sqref="F9">
    <cfRule type="cellIs" dxfId="693" priority="670" operator="equal">
      <formula>"jan."</formula>
    </cfRule>
  </conditionalFormatting>
  <conditionalFormatting sqref="F9">
    <cfRule type="cellIs" dxfId="692" priority="669" operator="equal">
      <formula>"jan."</formula>
    </cfRule>
  </conditionalFormatting>
  <conditionalFormatting sqref="F9">
    <cfRule type="cellIs" dxfId="691" priority="668" operator="equal">
      <formula>"jan."</formula>
    </cfRule>
  </conditionalFormatting>
  <conditionalFormatting sqref="F9">
    <cfRule type="cellIs" dxfId="690" priority="667" operator="equal">
      <formula>"jan."</formula>
    </cfRule>
  </conditionalFormatting>
  <conditionalFormatting sqref="F9">
    <cfRule type="cellIs" dxfId="689" priority="666" operator="equal">
      <formula>"jan."</formula>
    </cfRule>
  </conditionalFormatting>
  <conditionalFormatting sqref="F9">
    <cfRule type="cellIs" dxfId="688" priority="665" operator="equal">
      <formula>"jan."</formula>
    </cfRule>
  </conditionalFormatting>
  <conditionalFormatting sqref="F9">
    <cfRule type="cellIs" dxfId="687" priority="664" operator="equal">
      <formula>"jan."</formula>
    </cfRule>
  </conditionalFormatting>
  <conditionalFormatting sqref="F9">
    <cfRule type="cellIs" dxfId="686" priority="663" operator="equal">
      <formula>"jan."</formula>
    </cfRule>
  </conditionalFormatting>
  <conditionalFormatting sqref="F9">
    <cfRule type="cellIs" dxfId="685" priority="662" operator="equal">
      <formula>"jan."</formula>
    </cfRule>
  </conditionalFormatting>
  <conditionalFormatting sqref="F9">
    <cfRule type="cellIs" dxfId="684" priority="661" operator="equal">
      <formula>"jan."</formula>
    </cfRule>
  </conditionalFormatting>
  <conditionalFormatting sqref="F9">
    <cfRule type="cellIs" dxfId="683" priority="660" operator="equal">
      <formula>"jan."</formula>
    </cfRule>
  </conditionalFormatting>
  <conditionalFormatting sqref="F9">
    <cfRule type="cellIs" dxfId="682" priority="659" operator="equal">
      <formula>"jan."</formula>
    </cfRule>
  </conditionalFormatting>
  <conditionalFormatting sqref="F9">
    <cfRule type="cellIs" dxfId="681" priority="658" operator="equal">
      <formula>"jan."</formula>
    </cfRule>
  </conditionalFormatting>
  <conditionalFormatting sqref="F9">
    <cfRule type="cellIs" dxfId="680" priority="657" operator="equal">
      <formula>"jan."</formula>
    </cfRule>
  </conditionalFormatting>
  <conditionalFormatting sqref="F9">
    <cfRule type="cellIs" dxfId="679" priority="656" operator="equal">
      <formula>"jan."</formula>
    </cfRule>
  </conditionalFormatting>
  <conditionalFormatting sqref="F9">
    <cfRule type="cellIs" dxfId="678" priority="655" operator="equal">
      <formula>"jan."</formula>
    </cfRule>
  </conditionalFormatting>
  <conditionalFormatting sqref="F9">
    <cfRule type="cellIs" dxfId="677" priority="654" operator="equal">
      <formula>"jan."</formula>
    </cfRule>
  </conditionalFormatting>
  <conditionalFormatting sqref="F9">
    <cfRule type="cellIs" dxfId="676" priority="653" operator="equal">
      <formula>"jan."</formula>
    </cfRule>
  </conditionalFormatting>
  <conditionalFormatting sqref="F9">
    <cfRule type="cellIs" dxfId="675" priority="652" operator="equal">
      <formula>"jan."</formula>
    </cfRule>
  </conditionalFormatting>
  <conditionalFormatting sqref="F9">
    <cfRule type="cellIs" dxfId="674" priority="651" operator="equal">
      <formula>"jan."</formula>
    </cfRule>
  </conditionalFormatting>
  <conditionalFormatting sqref="F9">
    <cfRule type="cellIs" dxfId="673" priority="650" operator="equal">
      <formula>"jan."</formula>
    </cfRule>
  </conditionalFormatting>
  <conditionalFormatting sqref="F9">
    <cfRule type="cellIs" dxfId="672" priority="649" operator="equal">
      <formula>"jan."</formula>
    </cfRule>
  </conditionalFormatting>
  <conditionalFormatting sqref="F9">
    <cfRule type="cellIs" dxfId="671" priority="648" operator="equal">
      <formula>"jan."</formula>
    </cfRule>
  </conditionalFormatting>
  <conditionalFormatting sqref="F9">
    <cfRule type="cellIs" dxfId="670" priority="647" operator="equal">
      <formula>"jan."</formula>
    </cfRule>
  </conditionalFormatting>
  <conditionalFormatting sqref="F9">
    <cfRule type="cellIs" dxfId="669" priority="646" operator="equal">
      <formula>"jan."</formula>
    </cfRule>
  </conditionalFormatting>
  <conditionalFormatting sqref="F9">
    <cfRule type="cellIs" dxfId="668" priority="645" operator="equal">
      <formula>"jan."</formula>
    </cfRule>
  </conditionalFormatting>
  <conditionalFormatting sqref="F9">
    <cfRule type="cellIs" dxfId="667" priority="644" operator="equal">
      <formula>"jan."</formula>
    </cfRule>
  </conditionalFormatting>
  <conditionalFormatting sqref="F9">
    <cfRule type="cellIs" dxfId="666" priority="643" operator="equal">
      <formula>"jan."</formula>
    </cfRule>
  </conditionalFormatting>
  <conditionalFormatting sqref="F9">
    <cfRule type="cellIs" dxfId="665" priority="642" operator="equal">
      <formula>"jan."</formula>
    </cfRule>
  </conditionalFormatting>
  <conditionalFormatting sqref="F9">
    <cfRule type="cellIs" dxfId="664" priority="641" operator="equal">
      <formula>"jan."</formula>
    </cfRule>
  </conditionalFormatting>
  <conditionalFormatting sqref="F9">
    <cfRule type="cellIs" dxfId="663" priority="640" operator="equal">
      <formula>"jan."</formula>
    </cfRule>
  </conditionalFormatting>
  <conditionalFormatting sqref="F9">
    <cfRule type="cellIs" dxfId="662" priority="639" operator="equal">
      <formula>"jan."</formula>
    </cfRule>
  </conditionalFormatting>
  <conditionalFormatting sqref="F9">
    <cfRule type="cellIs" dxfId="661" priority="638" operator="equal">
      <formula>"jan."</formula>
    </cfRule>
  </conditionalFormatting>
  <conditionalFormatting sqref="F9">
    <cfRule type="cellIs" dxfId="660" priority="637" operator="equal">
      <formula>"jan."</formula>
    </cfRule>
  </conditionalFormatting>
  <conditionalFormatting sqref="F9">
    <cfRule type="cellIs" dxfId="659" priority="636" operator="equal">
      <formula>"jan."</formula>
    </cfRule>
  </conditionalFormatting>
  <conditionalFormatting sqref="F9">
    <cfRule type="cellIs" dxfId="658" priority="635" operator="equal">
      <formula>"jan."</formula>
    </cfRule>
  </conditionalFormatting>
  <conditionalFormatting sqref="F9">
    <cfRule type="cellIs" dxfId="657" priority="634" operator="equal">
      <formula>"jan."</formula>
    </cfRule>
  </conditionalFormatting>
  <conditionalFormatting sqref="F9">
    <cfRule type="cellIs" dxfId="656" priority="633" operator="equal">
      <formula>"jan."</formula>
    </cfRule>
  </conditionalFormatting>
  <conditionalFormatting sqref="F9">
    <cfRule type="cellIs" dxfId="655" priority="632" operator="equal">
      <formula>"jan."</formula>
    </cfRule>
  </conditionalFormatting>
  <conditionalFormatting sqref="F9">
    <cfRule type="cellIs" dxfId="654" priority="631" operator="equal">
      <formula>"jan."</formula>
    </cfRule>
  </conditionalFormatting>
  <conditionalFormatting sqref="F9">
    <cfRule type="cellIs" dxfId="653" priority="630" operator="equal">
      <formula>"jan."</formula>
    </cfRule>
  </conditionalFormatting>
  <conditionalFormatting sqref="F9">
    <cfRule type="cellIs" dxfId="652" priority="629" operator="equal">
      <formula>"jan."</formula>
    </cfRule>
  </conditionalFormatting>
  <conditionalFormatting sqref="F9">
    <cfRule type="cellIs" dxfId="651" priority="628" operator="equal">
      <formula>"jan."</formula>
    </cfRule>
  </conditionalFormatting>
  <conditionalFormatting sqref="F9">
    <cfRule type="cellIs" dxfId="650" priority="627" operator="equal">
      <formula>"jan."</formula>
    </cfRule>
  </conditionalFormatting>
  <conditionalFormatting sqref="F9">
    <cfRule type="cellIs" dxfId="649" priority="626" operator="equal">
      <formula>"jan."</formula>
    </cfRule>
  </conditionalFormatting>
  <conditionalFormatting sqref="F9">
    <cfRule type="cellIs" dxfId="648" priority="625" operator="equal">
      <formula>"jan."</formula>
    </cfRule>
  </conditionalFormatting>
  <conditionalFormatting sqref="F9">
    <cfRule type="cellIs" dxfId="647" priority="624" operator="equal">
      <formula>"jan."</formula>
    </cfRule>
  </conditionalFormatting>
  <conditionalFormatting sqref="F9">
    <cfRule type="cellIs" dxfId="646" priority="623" operator="equal">
      <formula>"jan."</formula>
    </cfRule>
  </conditionalFormatting>
  <conditionalFormatting sqref="F9">
    <cfRule type="cellIs" dxfId="645" priority="622" operator="equal">
      <formula>"jan."</formula>
    </cfRule>
  </conditionalFormatting>
  <conditionalFormatting sqref="F9">
    <cfRule type="cellIs" dxfId="644" priority="621" operator="equal">
      <formula>"jan."</formula>
    </cfRule>
  </conditionalFormatting>
  <conditionalFormatting sqref="F9">
    <cfRule type="cellIs" dxfId="643" priority="620" operator="equal">
      <formula>"jan."</formula>
    </cfRule>
  </conditionalFormatting>
  <conditionalFormatting sqref="F9">
    <cfRule type="cellIs" dxfId="642" priority="619" operator="equal">
      <formula>"jan."</formula>
    </cfRule>
  </conditionalFormatting>
  <conditionalFormatting sqref="F9">
    <cfRule type="cellIs" dxfId="641" priority="618" operator="equal">
      <formula>"jan."</formula>
    </cfRule>
  </conditionalFormatting>
  <conditionalFormatting sqref="F9">
    <cfRule type="cellIs" dxfId="640" priority="617" operator="equal">
      <formula>"jan."</formula>
    </cfRule>
  </conditionalFormatting>
  <conditionalFormatting sqref="F9">
    <cfRule type="cellIs" dxfId="639" priority="616" operator="equal">
      <formula>"jan."</formula>
    </cfRule>
  </conditionalFormatting>
  <conditionalFormatting sqref="F9">
    <cfRule type="cellIs" dxfId="638" priority="615" operator="equal">
      <formula>"jan."</formula>
    </cfRule>
  </conditionalFormatting>
  <conditionalFormatting sqref="F9">
    <cfRule type="cellIs" dxfId="637" priority="614" operator="equal">
      <formula>"jan."</formula>
    </cfRule>
  </conditionalFormatting>
  <conditionalFormatting sqref="F9">
    <cfRule type="cellIs" dxfId="636" priority="613" operator="equal">
      <formula>"jan."</formula>
    </cfRule>
  </conditionalFormatting>
  <conditionalFormatting sqref="F9">
    <cfRule type="cellIs" dxfId="635" priority="611" operator="equal">
      <formula>"jan."</formula>
    </cfRule>
  </conditionalFormatting>
  <conditionalFormatting sqref="F9">
    <cfRule type="cellIs" dxfId="634" priority="610" operator="equal">
      <formula>"jan."</formula>
    </cfRule>
  </conditionalFormatting>
  <conditionalFormatting sqref="F9">
    <cfRule type="cellIs" dxfId="633" priority="609" operator="equal">
      <formula>"jan."</formula>
    </cfRule>
  </conditionalFormatting>
  <conditionalFormatting sqref="F9">
    <cfRule type="cellIs" dxfId="632" priority="608" operator="equal">
      <formula>"jan."</formula>
    </cfRule>
  </conditionalFormatting>
  <conditionalFormatting sqref="F9">
    <cfRule type="cellIs" dxfId="631" priority="607" operator="equal">
      <formula>"jan."</formula>
    </cfRule>
  </conditionalFormatting>
  <conditionalFormatting sqref="F9">
    <cfRule type="cellIs" dxfId="630" priority="606" operator="equal">
      <formula>"jan."</formula>
    </cfRule>
  </conditionalFormatting>
  <conditionalFormatting sqref="F9">
    <cfRule type="cellIs" dxfId="629" priority="605" operator="equal">
      <formula>"jan."</formula>
    </cfRule>
  </conditionalFormatting>
  <conditionalFormatting sqref="F9">
    <cfRule type="cellIs" dxfId="628" priority="604" operator="equal">
      <formula>"jan."</formula>
    </cfRule>
  </conditionalFormatting>
  <conditionalFormatting sqref="F9">
    <cfRule type="cellIs" dxfId="627" priority="603" operator="equal">
      <formula>"jan."</formula>
    </cfRule>
  </conditionalFormatting>
  <conditionalFormatting sqref="F9">
    <cfRule type="cellIs" dxfId="626" priority="602" operator="equal">
      <formula>"jan."</formula>
    </cfRule>
  </conditionalFormatting>
  <conditionalFormatting sqref="F9">
    <cfRule type="cellIs" dxfId="625" priority="601" operator="equal">
      <formula>"jan."</formula>
    </cfRule>
  </conditionalFormatting>
  <conditionalFormatting sqref="F9">
    <cfRule type="cellIs" dxfId="624" priority="600" operator="equal">
      <formula>"jan."</formula>
    </cfRule>
  </conditionalFormatting>
  <conditionalFormatting sqref="F9">
    <cfRule type="cellIs" dxfId="623" priority="599" operator="equal">
      <formula>"jan."</formula>
    </cfRule>
  </conditionalFormatting>
  <conditionalFormatting sqref="F9">
    <cfRule type="cellIs" dxfId="622" priority="598" operator="equal">
      <formula>"jan."</formula>
    </cfRule>
  </conditionalFormatting>
  <conditionalFormatting sqref="F9">
    <cfRule type="cellIs" dxfId="621" priority="597" operator="equal">
      <formula>"jan."</formula>
    </cfRule>
  </conditionalFormatting>
  <conditionalFormatting sqref="F9">
    <cfRule type="cellIs" dxfId="620" priority="596" operator="equal">
      <formula>"jan."</formula>
    </cfRule>
  </conditionalFormatting>
  <conditionalFormatting sqref="F9">
    <cfRule type="cellIs" dxfId="619" priority="595" operator="equal">
      <formula>"jan."</formula>
    </cfRule>
  </conditionalFormatting>
  <conditionalFormatting sqref="F9">
    <cfRule type="cellIs" dxfId="618" priority="594" operator="equal">
      <formula>"jan."</formula>
    </cfRule>
  </conditionalFormatting>
  <conditionalFormatting sqref="F9">
    <cfRule type="cellIs" dxfId="617" priority="593" operator="equal">
      <formula>"jan."</formula>
    </cfRule>
  </conditionalFormatting>
  <conditionalFormatting sqref="F9">
    <cfRule type="cellIs" dxfId="616" priority="592" operator="equal">
      <formula>"jan."</formula>
    </cfRule>
  </conditionalFormatting>
  <conditionalFormatting sqref="F9">
    <cfRule type="cellIs" dxfId="615" priority="590" operator="equal">
      <formula>"jan."</formula>
    </cfRule>
  </conditionalFormatting>
  <conditionalFormatting sqref="F9">
    <cfRule type="cellIs" dxfId="614" priority="589" operator="equal">
      <formula>"jan."</formula>
    </cfRule>
  </conditionalFormatting>
  <conditionalFormatting sqref="F9">
    <cfRule type="cellIs" dxfId="613" priority="588" operator="equal">
      <formula>"jan."</formula>
    </cfRule>
  </conditionalFormatting>
  <conditionalFormatting sqref="F9">
    <cfRule type="cellIs" dxfId="612" priority="587" operator="equal">
      <formula>"jan."</formula>
    </cfRule>
  </conditionalFormatting>
  <conditionalFormatting sqref="F9">
    <cfRule type="cellIs" dxfId="611" priority="586" operator="equal">
      <formula>"jan."</formula>
    </cfRule>
  </conditionalFormatting>
  <conditionalFormatting sqref="F9">
    <cfRule type="cellIs" dxfId="610" priority="585" operator="equal">
      <formula>"jan."</formula>
    </cfRule>
  </conditionalFormatting>
  <conditionalFormatting sqref="F9">
    <cfRule type="cellIs" dxfId="609" priority="584" operator="equal">
      <formula>"jan."</formula>
    </cfRule>
  </conditionalFormatting>
  <conditionalFormatting sqref="F9">
    <cfRule type="cellIs" dxfId="608" priority="583" operator="equal">
      <formula>"jan."</formula>
    </cfRule>
  </conditionalFormatting>
  <conditionalFormatting sqref="F9">
    <cfRule type="cellIs" dxfId="607" priority="582" operator="equal">
      <formula>"jan."</formula>
    </cfRule>
  </conditionalFormatting>
  <conditionalFormatting sqref="F9">
    <cfRule type="cellIs" dxfId="606" priority="581" operator="equal">
      <formula>"jan."</formula>
    </cfRule>
  </conditionalFormatting>
  <conditionalFormatting sqref="F9">
    <cfRule type="cellIs" dxfId="605" priority="580" operator="equal">
      <formula>"jan."</formula>
    </cfRule>
  </conditionalFormatting>
  <conditionalFormatting sqref="F9">
    <cfRule type="cellIs" dxfId="604" priority="579" operator="equal">
      <formula>"jan."</formula>
    </cfRule>
  </conditionalFormatting>
  <conditionalFormatting sqref="F9">
    <cfRule type="cellIs" dxfId="603" priority="578" operator="equal">
      <formula>"jan."</formula>
    </cfRule>
  </conditionalFormatting>
  <conditionalFormatting sqref="F9">
    <cfRule type="cellIs" dxfId="602" priority="577" operator="equal">
      <formula>"jan."</formula>
    </cfRule>
  </conditionalFormatting>
  <conditionalFormatting sqref="F9">
    <cfRule type="cellIs" dxfId="601" priority="576" operator="equal">
      <formula>"jan."</formula>
    </cfRule>
  </conditionalFormatting>
  <conditionalFormatting sqref="F9">
    <cfRule type="cellIs" dxfId="600" priority="575" operator="equal">
      <formula>"jan."</formula>
    </cfRule>
  </conditionalFormatting>
  <conditionalFormatting sqref="F9">
    <cfRule type="cellIs" dxfId="599" priority="574" operator="equal">
      <formula>"jan."</formula>
    </cfRule>
  </conditionalFormatting>
  <conditionalFormatting sqref="F9">
    <cfRule type="cellIs" dxfId="598" priority="573" operator="equal">
      <formula>"jan."</formula>
    </cfRule>
  </conditionalFormatting>
  <conditionalFormatting sqref="F9">
    <cfRule type="cellIs" dxfId="597" priority="572" operator="equal">
      <formula>"jan."</formula>
    </cfRule>
  </conditionalFormatting>
  <conditionalFormatting sqref="F9">
    <cfRule type="cellIs" dxfId="596" priority="571" operator="equal">
      <formula>"jan."</formula>
    </cfRule>
  </conditionalFormatting>
  <conditionalFormatting sqref="F9">
    <cfRule type="cellIs" dxfId="595" priority="570" operator="equal">
      <formula>"jan."</formula>
    </cfRule>
  </conditionalFormatting>
  <conditionalFormatting sqref="F9">
    <cfRule type="cellIs" dxfId="594" priority="569" operator="equal">
      <formula>"jan."</formula>
    </cfRule>
  </conditionalFormatting>
  <conditionalFormatting sqref="F9">
    <cfRule type="cellIs" dxfId="593" priority="568" operator="equal">
      <formula>"jan."</formula>
    </cfRule>
  </conditionalFormatting>
  <conditionalFormatting sqref="F9">
    <cfRule type="cellIs" dxfId="592" priority="567" operator="equal">
      <formula>"jan."</formula>
    </cfRule>
  </conditionalFormatting>
  <conditionalFormatting sqref="F9">
    <cfRule type="cellIs" dxfId="591" priority="566" operator="equal">
      <formula>"jan."</formula>
    </cfRule>
  </conditionalFormatting>
  <conditionalFormatting sqref="F9">
    <cfRule type="cellIs" dxfId="590" priority="565" operator="equal">
      <formula>"jan."</formula>
    </cfRule>
  </conditionalFormatting>
  <conditionalFormatting sqref="F9">
    <cfRule type="cellIs" dxfId="589" priority="564" operator="equal">
      <formula>"jan."</formula>
    </cfRule>
  </conditionalFormatting>
  <conditionalFormatting sqref="F9">
    <cfRule type="cellIs" dxfId="588" priority="563" operator="equal">
      <formula>"jan."</formula>
    </cfRule>
  </conditionalFormatting>
  <conditionalFormatting sqref="F9">
    <cfRule type="cellIs" dxfId="587" priority="562" operator="equal">
      <formula>"jan."</formula>
    </cfRule>
  </conditionalFormatting>
  <conditionalFormatting sqref="F9">
    <cfRule type="cellIs" dxfId="586" priority="561" operator="equal">
      <formula>"jan."</formula>
    </cfRule>
  </conditionalFormatting>
  <conditionalFormatting sqref="F9">
    <cfRule type="cellIs" dxfId="585" priority="560" operator="equal">
      <formula>"jan."</formula>
    </cfRule>
  </conditionalFormatting>
  <conditionalFormatting sqref="F9">
    <cfRule type="cellIs" dxfId="584" priority="559" operator="equal">
      <formula>"jan."</formula>
    </cfRule>
  </conditionalFormatting>
  <conditionalFormatting sqref="F9">
    <cfRule type="cellIs" dxfId="583" priority="558" operator="equal">
      <formula>"jan."</formula>
    </cfRule>
  </conditionalFormatting>
  <conditionalFormatting sqref="F9">
    <cfRule type="cellIs" dxfId="582" priority="557" operator="equal">
      <formula>"jan."</formula>
    </cfRule>
  </conditionalFormatting>
  <conditionalFormatting sqref="F9">
    <cfRule type="cellIs" dxfId="581" priority="556" operator="equal">
      <formula>"jan."</formula>
    </cfRule>
  </conditionalFormatting>
  <conditionalFormatting sqref="F9">
    <cfRule type="cellIs" dxfId="580" priority="555" operator="equal">
      <formula>"jan."</formula>
    </cfRule>
  </conditionalFormatting>
  <conditionalFormatting sqref="F9">
    <cfRule type="cellIs" dxfId="579" priority="554" operator="equal">
      <formula>"jan."</formula>
    </cfRule>
  </conditionalFormatting>
  <conditionalFormatting sqref="F9">
    <cfRule type="cellIs" dxfId="578" priority="553" operator="equal">
      <formula>"jan."</formula>
    </cfRule>
  </conditionalFormatting>
  <conditionalFormatting sqref="F9">
    <cfRule type="cellIs" dxfId="577" priority="552" operator="equal">
      <formula>"jan."</formula>
    </cfRule>
  </conditionalFormatting>
  <conditionalFormatting sqref="F9">
    <cfRule type="cellIs" dxfId="576" priority="551" operator="equal">
      <formula>"jan."</formula>
    </cfRule>
  </conditionalFormatting>
  <conditionalFormatting sqref="F9">
    <cfRule type="cellIs" dxfId="575" priority="550" operator="equal">
      <formula>"jan."</formula>
    </cfRule>
  </conditionalFormatting>
  <conditionalFormatting sqref="F9">
    <cfRule type="cellIs" dxfId="574" priority="549" operator="equal">
      <formula>"jan."</formula>
    </cfRule>
  </conditionalFormatting>
  <conditionalFormatting sqref="F9">
    <cfRule type="cellIs" dxfId="573" priority="548" operator="equal">
      <formula>"jan."</formula>
    </cfRule>
  </conditionalFormatting>
  <conditionalFormatting sqref="F9">
    <cfRule type="cellIs" dxfId="572" priority="547" operator="equal">
      <formula>"jan."</formula>
    </cfRule>
  </conditionalFormatting>
  <conditionalFormatting sqref="F9">
    <cfRule type="cellIs" dxfId="571" priority="546" operator="equal">
      <formula>"jan."</formula>
    </cfRule>
  </conditionalFormatting>
  <conditionalFormatting sqref="F9">
    <cfRule type="cellIs" dxfId="570" priority="545" operator="equal">
      <formula>"jan."</formula>
    </cfRule>
  </conditionalFormatting>
  <conditionalFormatting sqref="F9">
    <cfRule type="cellIs" dxfId="569" priority="544" operator="equal">
      <formula>"jan."</formula>
    </cfRule>
  </conditionalFormatting>
  <conditionalFormatting sqref="F9">
    <cfRule type="cellIs" dxfId="568" priority="543" operator="equal">
      <formula>"jan."</formula>
    </cfRule>
  </conditionalFormatting>
  <conditionalFormatting sqref="F9">
    <cfRule type="cellIs" dxfId="567" priority="542" operator="equal">
      <formula>"jan."</formula>
    </cfRule>
  </conditionalFormatting>
  <conditionalFormatting sqref="F9">
    <cfRule type="cellIs" dxfId="566" priority="541" operator="equal">
      <formula>"jan."</formula>
    </cfRule>
  </conditionalFormatting>
  <conditionalFormatting sqref="F9">
    <cfRule type="cellIs" dxfId="565" priority="540" operator="equal">
      <formula>"jan."</formula>
    </cfRule>
  </conditionalFormatting>
  <conditionalFormatting sqref="F9">
    <cfRule type="cellIs" dxfId="564" priority="539" operator="equal">
      <formula>"jan."</formula>
    </cfRule>
  </conditionalFormatting>
  <conditionalFormatting sqref="F9">
    <cfRule type="cellIs" dxfId="563" priority="538" operator="equal">
      <formula>"jan."</formula>
    </cfRule>
  </conditionalFormatting>
  <conditionalFormatting sqref="F9">
    <cfRule type="cellIs" dxfId="562" priority="537" operator="equal">
      <formula>"jan."</formula>
    </cfRule>
  </conditionalFormatting>
  <conditionalFormatting sqref="F9">
    <cfRule type="cellIs" dxfId="561" priority="536" operator="equal">
      <formula>"jan."</formula>
    </cfRule>
  </conditionalFormatting>
  <conditionalFormatting sqref="F9">
    <cfRule type="cellIs" dxfId="560" priority="535" operator="equal">
      <formula>"jan."</formula>
    </cfRule>
  </conditionalFormatting>
  <conditionalFormatting sqref="F9">
    <cfRule type="cellIs" dxfId="559" priority="534" operator="equal">
      <formula>"jan."</formula>
    </cfRule>
  </conditionalFormatting>
  <conditionalFormatting sqref="F9">
    <cfRule type="cellIs" dxfId="558" priority="533" operator="equal">
      <formula>"jan."</formula>
    </cfRule>
  </conditionalFormatting>
  <conditionalFormatting sqref="F9">
    <cfRule type="cellIs" dxfId="557" priority="532" operator="equal">
      <formula>"jan."</formula>
    </cfRule>
  </conditionalFormatting>
  <conditionalFormatting sqref="F9">
    <cfRule type="cellIs" dxfId="556" priority="531" operator="equal">
      <formula>"jan."</formula>
    </cfRule>
  </conditionalFormatting>
  <conditionalFormatting sqref="F9">
    <cfRule type="cellIs" dxfId="555" priority="530" operator="equal">
      <formula>"jan."</formula>
    </cfRule>
  </conditionalFormatting>
  <conditionalFormatting sqref="F9">
    <cfRule type="cellIs" dxfId="554" priority="529" operator="equal">
      <formula>"jan."</formula>
    </cfRule>
  </conditionalFormatting>
  <conditionalFormatting sqref="F9">
    <cfRule type="cellIs" dxfId="553" priority="528" operator="equal">
      <formula>"jan."</formula>
    </cfRule>
  </conditionalFormatting>
  <conditionalFormatting sqref="F9">
    <cfRule type="cellIs" dxfId="552" priority="527" operator="equal">
      <formula>"jan."</formula>
    </cfRule>
  </conditionalFormatting>
  <conditionalFormatting sqref="F9">
    <cfRule type="cellIs" dxfId="551" priority="526" operator="equal">
      <formula>"jan."</formula>
    </cfRule>
  </conditionalFormatting>
  <conditionalFormatting sqref="F9">
    <cfRule type="cellIs" dxfId="550" priority="525" operator="equal">
      <formula>"jan."</formula>
    </cfRule>
  </conditionalFormatting>
  <conditionalFormatting sqref="F9">
    <cfRule type="cellIs" dxfId="549" priority="524" operator="equal">
      <formula>"jan."</formula>
    </cfRule>
  </conditionalFormatting>
  <conditionalFormatting sqref="F9">
    <cfRule type="cellIs" dxfId="548" priority="523" operator="equal">
      <formula>"jan."</formula>
    </cfRule>
  </conditionalFormatting>
  <conditionalFormatting sqref="F9">
    <cfRule type="cellIs" dxfId="547" priority="522" operator="equal">
      <formula>"jan."</formula>
    </cfRule>
  </conditionalFormatting>
  <conditionalFormatting sqref="F9">
    <cfRule type="cellIs" dxfId="546" priority="521" operator="equal">
      <formula>"jan."</formula>
    </cfRule>
  </conditionalFormatting>
  <conditionalFormatting sqref="F9">
    <cfRule type="cellIs" dxfId="545" priority="520" operator="equal">
      <formula>"jan."</formula>
    </cfRule>
  </conditionalFormatting>
  <conditionalFormatting sqref="F9">
    <cfRule type="cellIs" dxfId="544" priority="519" operator="equal">
      <formula>"jan."</formula>
    </cfRule>
  </conditionalFormatting>
  <conditionalFormatting sqref="F9">
    <cfRule type="cellIs" dxfId="543" priority="518" operator="equal">
      <formula>"jan."</formula>
    </cfRule>
  </conditionalFormatting>
  <conditionalFormatting sqref="F9">
    <cfRule type="cellIs" dxfId="542" priority="517" operator="equal">
      <formula>"jan."</formula>
    </cfRule>
  </conditionalFormatting>
  <conditionalFormatting sqref="F9">
    <cfRule type="cellIs" dxfId="541" priority="516" operator="equal">
      <formula>"jan."</formula>
    </cfRule>
  </conditionalFormatting>
  <conditionalFormatting sqref="F9">
    <cfRule type="cellIs" dxfId="540" priority="515" operator="equal">
      <formula>"jan."</formula>
    </cfRule>
  </conditionalFormatting>
  <conditionalFormatting sqref="F9">
    <cfRule type="cellIs" dxfId="539" priority="514" operator="equal">
      <formula>"jan."</formula>
    </cfRule>
  </conditionalFormatting>
  <conditionalFormatting sqref="F9">
    <cfRule type="cellIs" dxfId="538" priority="513" operator="equal">
      <formula>"jan."</formula>
    </cfRule>
  </conditionalFormatting>
  <conditionalFormatting sqref="F9">
    <cfRule type="cellIs" dxfId="537" priority="512" operator="equal">
      <formula>"jan."</formula>
    </cfRule>
  </conditionalFormatting>
  <conditionalFormatting sqref="F9">
    <cfRule type="cellIs" dxfId="536" priority="511" operator="equal">
      <formula>"jan."</formula>
    </cfRule>
  </conditionalFormatting>
  <conditionalFormatting sqref="F9">
    <cfRule type="cellIs" dxfId="535" priority="509" operator="equal">
      <formula>"jan."</formula>
    </cfRule>
  </conditionalFormatting>
  <conditionalFormatting sqref="F9">
    <cfRule type="cellIs" dxfId="534" priority="508" operator="equal">
      <formula>"jan."</formula>
    </cfRule>
  </conditionalFormatting>
  <conditionalFormatting sqref="F9">
    <cfRule type="cellIs" dxfId="533" priority="506" operator="equal">
      <formula>"jan."</formula>
    </cfRule>
  </conditionalFormatting>
  <conditionalFormatting sqref="F9">
    <cfRule type="cellIs" dxfId="532" priority="505" operator="equal">
      <formula>"jan."</formula>
    </cfRule>
  </conditionalFormatting>
  <conditionalFormatting sqref="F9">
    <cfRule type="cellIs" dxfId="531" priority="504" operator="equal">
      <formula>"jan."</formula>
    </cfRule>
  </conditionalFormatting>
  <conditionalFormatting sqref="F9">
    <cfRule type="cellIs" dxfId="530" priority="503" operator="equal">
      <formula>"jan."</formula>
    </cfRule>
  </conditionalFormatting>
  <conditionalFormatting sqref="F9">
    <cfRule type="cellIs" dxfId="529" priority="502" operator="equal">
      <formula>"jan."</formula>
    </cfRule>
  </conditionalFormatting>
  <conditionalFormatting sqref="F9">
    <cfRule type="cellIs" dxfId="528" priority="501" operator="equal">
      <formula>"jan."</formula>
    </cfRule>
  </conditionalFormatting>
  <conditionalFormatting sqref="F9">
    <cfRule type="cellIs" dxfId="527" priority="500" operator="equal">
      <formula>"jan."</formula>
    </cfRule>
  </conditionalFormatting>
  <conditionalFormatting sqref="F9">
    <cfRule type="cellIs" dxfId="526" priority="499" operator="equal">
      <formula>"jan."</formula>
    </cfRule>
  </conditionalFormatting>
  <conditionalFormatting sqref="F9">
    <cfRule type="cellIs" dxfId="525" priority="498" operator="equal">
      <formula>"jan."</formula>
    </cfRule>
  </conditionalFormatting>
  <conditionalFormatting sqref="F9">
    <cfRule type="cellIs" dxfId="524" priority="497" operator="equal">
      <formula>"jan."</formula>
    </cfRule>
  </conditionalFormatting>
  <conditionalFormatting sqref="F9">
    <cfRule type="cellIs" dxfId="523" priority="496" operator="equal">
      <formula>"jan."</formula>
    </cfRule>
  </conditionalFormatting>
  <conditionalFormatting sqref="F9">
    <cfRule type="cellIs" dxfId="522" priority="495" operator="equal">
      <formula>"jan."</formula>
    </cfRule>
  </conditionalFormatting>
  <conditionalFormatting sqref="F9">
    <cfRule type="cellIs" dxfId="521" priority="494" operator="equal">
      <formula>"jan."</formula>
    </cfRule>
  </conditionalFormatting>
  <conditionalFormatting sqref="F9">
    <cfRule type="cellIs" dxfId="520" priority="493" operator="equal">
      <formula>"jan."</formula>
    </cfRule>
  </conditionalFormatting>
  <conditionalFormatting sqref="F9">
    <cfRule type="cellIs" dxfId="519" priority="492" operator="equal">
      <formula>"jan."</formula>
    </cfRule>
  </conditionalFormatting>
  <conditionalFormatting sqref="F9">
    <cfRule type="cellIs" dxfId="518" priority="491" operator="equal">
      <formula>"jan."</formula>
    </cfRule>
  </conditionalFormatting>
  <conditionalFormatting sqref="F9">
    <cfRule type="cellIs" dxfId="517" priority="490" operator="equal">
      <formula>"jan."</formula>
    </cfRule>
  </conditionalFormatting>
  <conditionalFormatting sqref="F9">
    <cfRule type="cellIs" dxfId="516" priority="489" operator="equal">
      <formula>"jan."</formula>
    </cfRule>
  </conditionalFormatting>
  <conditionalFormatting sqref="F9">
    <cfRule type="cellIs" dxfId="515" priority="488" operator="equal">
      <formula>"jan."</formula>
    </cfRule>
  </conditionalFormatting>
  <conditionalFormatting sqref="F9">
    <cfRule type="cellIs" dxfId="514" priority="487" operator="equal">
      <formula>"jan."</formula>
    </cfRule>
  </conditionalFormatting>
  <conditionalFormatting sqref="F9">
    <cfRule type="cellIs" dxfId="513" priority="485" operator="equal">
      <formula>"jan."</formula>
    </cfRule>
  </conditionalFormatting>
  <conditionalFormatting sqref="F9">
    <cfRule type="cellIs" dxfId="512" priority="484" operator="equal">
      <formula>"jan."</formula>
    </cfRule>
  </conditionalFormatting>
  <conditionalFormatting sqref="F9">
    <cfRule type="cellIs" dxfId="511" priority="483" operator="equal">
      <formula>"jan."</formula>
    </cfRule>
  </conditionalFormatting>
  <conditionalFormatting sqref="F9">
    <cfRule type="cellIs" dxfId="510" priority="482" operator="equal">
      <formula>"jan."</formula>
    </cfRule>
  </conditionalFormatting>
  <conditionalFormatting sqref="F9">
    <cfRule type="cellIs" dxfId="509" priority="481" operator="equal">
      <formula>"jan."</formula>
    </cfRule>
  </conditionalFormatting>
  <conditionalFormatting sqref="F9">
    <cfRule type="cellIs" dxfId="508" priority="480" operator="equal">
      <formula>"jan."</formula>
    </cfRule>
  </conditionalFormatting>
  <conditionalFormatting sqref="F9">
    <cfRule type="cellIs" dxfId="507" priority="478" operator="equal">
      <formula>"jan."</formula>
    </cfRule>
  </conditionalFormatting>
  <conditionalFormatting sqref="F9">
    <cfRule type="cellIs" dxfId="506" priority="475" operator="equal">
      <formula>"jan."</formula>
    </cfRule>
  </conditionalFormatting>
  <conditionalFormatting sqref="F9">
    <cfRule type="cellIs" dxfId="505" priority="474" operator="equal">
      <formula>"jan."</formula>
    </cfRule>
  </conditionalFormatting>
  <conditionalFormatting sqref="F9">
    <cfRule type="cellIs" dxfId="504" priority="473" operator="equal">
      <formula>"jan."</formula>
    </cfRule>
  </conditionalFormatting>
  <conditionalFormatting sqref="F9">
    <cfRule type="cellIs" dxfId="503" priority="472" operator="equal">
      <formula>"jan."</formula>
    </cfRule>
  </conditionalFormatting>
  <conditionalFormatting sqref="F9">
    <cfRule type="cellIs" dxfId="502" priority="471" operator="equal">
      <formula>"jan."</formula>
    </cfRule>
  </conditionalFormatting>
  <conditionalFormatting sqref="F9">
    <cfRule type="cellIs" dxfId="501" priority="470" operator="equal">
      <formula>"jan."</formula>
    </cfRule>
  </conditionalFormatting>
  <conditionalFormatting sqref="F9">
    <cfRule type="cellIs" dxfId="500" priority="469" operator="equal">
      <formula>"jan."</formula>
    </cfRule>
  </conditionalFormatting>
  <conditionalFormatting sqref="F9">
    <cfRule type="cellIs" dxfId="499" priority="468" operator="equal">
      <formula>"jan."</formula>
    </cfRule>
  </conditionalFormatting>
  <conditionalFormatting sqref="F9">
    <cfRule type="cellIs" dxfId="498" priority="466" operator="equal">
      <formula>"jan."</formula>
    </cfRule>
  </conditionalFormatting>
  <conditionalFormatting sqref="F9">
    <cfRule type="cellIs" dxfId="497" priority="465" operator="equal">
      <formula>"jan."</formula>
    </cfRule>
  </conditionalFormatting>
  <conditionalFormatting sqref="F9">
    <cfRule type="cellIs" dxfId="496" priority="464" operator="equal">
      <formula>"jan."</formula>
    </cfRule>
  </conditionalFormatting>
  <conditionalFormatting sqref="F9">
    <cfRule type="cellIs" dxfId="495" priority="463" operator="equal">
      <formula>"jan."</formula>
    </cfRule>
  </conditionalFormatting>
  <conditionalFormatting sqref="F9">
    <cfRule type="cellIs" dxfId="494" priority="461" operator="equal">
      <formula>"jan."</formula>
    </cfRule>
  </conditionalFormatting>
  <conditionalFormatting sqref="F9">
    <cfRule type="cellIs" dxfId="493" priority="460" operator="equal">
      <formula>"jan."</formula>
    </cfRule>
  </conditionalFormatting>
  <conditionalFormatting sqref="F9">
    <cfRule type="cellIs" dxfId="492" priority="459" operator="equal">
      <formula>"jan."</formula>
    </cfRule>
  </conditionalFormatting>
  <conditionalFormatting sqref="F9">
    <cfRule type="cellIs" dxfId="491" priority="458" operator="equal">
      <formula>"jan."</formula>
    </cfRule>
  </conditionalFormatting>
  <conditionalFormatting sqref="F9">
    <cfRule type="cellIs" dxfId="490" priority="457" operator="equal">
      <formula>"jan."</formula>
    </cfRule>
  </conditionalFormatting>
  <conditionalFormatting sqref="F9">
    <cfRule type="cellIs" dxfId="489" priority="456" operator="equal">
      <formula>"jan."</formula>
    </cfRule>
  </conditionalFormatting>
  <conditionalFormatting sqref="F9">
    <cfRule type="cellIs" dxfId="488" priority="455" operator="equal">
      <formula>"jan."</formula>
    </cfRule>
  </conditionalFormatting>
  <conditionalFormatting sqref="F9">
    <cfRule type="cellIs" dxfId="487" priority="453" operator="equal">
      <formula>"jan."</formula>
    </cfRule>
  </conditionalFormatting>
  <conditionalFormatting sqref="F9">
    <cfRule type="cellIs" dxfId="486" priority="452" operator="equal">
      <formula>"jan."</formula>
    </cfRule>
  </conditionalFormatting>
  <conditionalFormatting sqref="F9">
    <cfRule type="cellIs" dxfId="485" priority="451" operator="equal">
      <formula>"jan."</formula>
    </cfRule>
  </conditionalFormatting>
  <conditionalFormatting sqref="F9">
    <cfRule type="cellIs" dxfId="484" priority="450" operator="equal">
      <formula>"jan."</formula>
    </cfRule>
  </conditionalFormatting>
  <conditionalFormatting sqref="F9">
    <cfRule type="cellIs" dxfId="483" priority="449" operator="equal">
      <formula>"jan."</formula>
    </cfRule>
  </conditionalFormatting>
  <conditionalFormatting sqref="F9">
    <cfRule type="cellIs" dxfId="482" priority="448" operator="equal">
      <formula>"jan."</formula>
    </cfRule>
  </conditionalFormatting>
  <conditionalFormatting sqref="F9">
    <cfRule type="cellIs" dxfId="481" priority="447" operator="equal">
      <formula>"jan."</formula>
    </cfRule>
  </conditionalFormatting>
  <conditionalFormatting sqref="F9">
    <cfRule type="cellIs" dxfId="480" priority="446" operator="equal">
      <formula>"jan."</formula>
    </cfRule>
  </conditionalFormatting>
  <conditionalFormatting sqref="F9">
    <cfRule type="cellIs" dxfId="479" priority="445" operator="equal">
      <formula>"jan."</formula>
    </cfRule>
  </conditionalFormatting>
  <conditionalFormatting sqref="F9">
    <cfRule type="cellIs" dxfId="478" priority="444" operator="equal">
      <formula>"jan."</formula>
    </cfRule>
  </conditionalFormatting>
  <conditionalFormatting sqref="F9">
    <cfRule type="cellIs" dxfId="477" priority="443" operator="equal">
      <formula>"jan."</formula>
    </cfRule>
  </conditionalFormatting>
  <conditionalFormatting sqref="F9">
    <cfRule type="cellIs" dxfId="476" priority="442" operator="equal">
      <formula>"jan."</formula>
    </cfRule>
  </conditionalFormatting>
  <conditionalFormatting sqref="F9">
    <cfRule type="cellIs" dxfId="475" priority="441" operator="equal">
      <formula>"jan."</formula>
    </cfRule>
  </conditionalFormatting>
  <conditionalFormatting sqref="F9">
    <cfRule type="cellIs" dxfId="474" priority="440" operator="equal">
      <formula>"jan."</formula>
    </cfRule>
  </conditionalFormatting>
  <conditionalFormatting sqref="F9">
    <cfRule type="cellIs" dxfId="473" priority="439" operator="equal">
      <formula>"jan."</formula>
    </cfRule>
  </conditionalFormatting>
  <conditionalFormatting sqref="F9">
    <cfRule type="cellIs" dxfId="472" priority="438" operator="equal">
      <formula>"jan."</formula>
    </cfRule>
  </conditionalFormatting>
  <conditionalFormatting sqref="F9">
    <cfRule type="cellIs" dxfId="471" priority="437" operator="equal">
      <formula>"jan."</formula>
    </cfRule>
  </conditionalFormatting>
  <conditionalFormatting sqref="F9">
    <cfRule type="cellIs" dxfId="470" priority="436" operator="equal">
      <formula>"jan."</formula>
    </cfRule>
  </conditionalFormatting>
  <conditionalFormatting sqref="F9">
    <cfRule type="cellIs" dxfId="469" priority="435" operator="equal">
      <formula>"jan."</formula>
    </cfRule>
  </conditionalFormatting>
  <conditionalFormatting sqref="F9">
    <cfRule type="cellIs" dxfId="468" priority="434" operator="equal">
      <formula>"jan."</formula>
    </cfRule>
  </conditionalFormatting>
  <conditionalFormatting sqref="F9">
    <cfRule type="cellIs" dxfId="467" priority="433" operator="equal">
      <formula>"jan."</formula>
    </cfRule>
  </conditionalFormatting>
  <conditionalFormatting sqref="F9">
    <cfRule type="cellIs" dxfId="466" priority="432" operator="equal">
      <formula>"jan."</formula>
    </cfRule>
  </conditionalFormatting>
  <conditionalFormatting sqref="F9">
    <cfRule type="cellIs" dxfId="465" priority="431" operator="equal">
      <formula>"jan."</formula>
    </cfRule>
  </conditionalFormatting>
  <conditionalFormatting sqref="F9">
    <cfRule type="cellIs" dxfId="464" priority="430" operator="equal">
      <formula>"jan."</formula>
    </cfRule>
  </conditionalFormatting>
  <conditionalFormatting sqref="F9">
    <cfRule type="cellIs" dxfId="463" priority="429" operator="equal">
      <formula>"jan."</formula>
    </cfRule>
  </conditionalFormatting>
  <conditionalFormatting sqref="F9">
    <cfRule type="cellIs" dxfId="462" priority="428" operator="equal">
      <formula>"jan."</formula>
    </cfRule>
  </conditionalFormatting>
  <conditionalFormatting sqref="F9">
    <cfRule type="cellIs" dxfId="461" priority="427" operator="equal">
      <formula>"jan."</formula>
    </cfRule>
  </conditionalFormatting>
  <conditionalFormatting sqref="F9">
    <cfRule type="cellIs" dxfId="460" priority="426" operator="equal">
      <formula>"jan."</formula>
    </cfRule>
  </conditionalFormatting>
  <conditionalFormatting sqref="F9">
    <cfRule type="cellIs" dxfId="459" priority="425" operator="equal">
      <formula>"jan."</formula>
    </cfRule>
  </conditionalFormatting>
  <conditionalFormatting sqref="F9">
    <cfRule type="cellIs" dxfId="458" priority="424" operator="equal">
      <formula>"jan."</formula>
    </cfRule>
  </conditionalFormatting>
  <conditionalFormatting sqref="F9">
    <cfRule type="cellIs" dxfId="457" priority="423" operator="equal">
      <formula>"jan."</formula>
    </cfRule>
  </conditionalFormatting>
  <conditionalFormatting sqref="F9">
    <cfRule type="cellIs" dxfId="456" priority="422" operator="equal">
      <formula>"jan."</formula>
    </cfRule>
  </conditionalFormatting>
  <conditionalFormatting sqref="F9">
    <cfRule type="cellIs" dxfId="455" priority="421" operator="equal">
      <formula>"jan."</formula>
    </cfRule>
  </conditionalFormatting>
  <conditionalFormatting sqref="F9">
    <cfRule type="cellIs" dxfId="454" priority="420" operator="equal">
      <formula>"jan."</formula>
    </cfRule>
  </conditionalFormatting>
  <conditionalFormatting sqref="F9">
    <cfRule type="cellIs" dxfId="453" priority="419" operator="equal">
      <formula>"jan."</formula>
    </cfRule>
  </conditionalFormatting>
  <conditionalFormatting sqref="F9">
    <cfRule type="cellIs" dxfId="452" priority="418" operator="equal">
      <formula>"jan."</formula>
    </cfRule>
  </conditionalFormatting>
  <conditionalFormatting sqref="F9">
    <cfRule type="cellIs" dxfId="451" priority="417" operator="equal">
      <formula>"jan."</formula>
    </cfRule>
  </conditionalFormatting>
  <conditionalFormatting sqref="F9">
    <cfRule type="cellIs" dxfId="450" priority="416" operator="equal">
      <formula>"jan."</formula>
    </cfRule>
  </conditionalFormatting>
  <conditionalFormatting sqref="F9">
    <cfRule type="cellIs" dxfId="449" priority="415" operator="equal">
      <formula>"jan."</formula>
    </cfRule>
  </conditionalFormatting>
  <conditionalFormatting sqref="F9">
    <cfRule type="cellIs" dxfId="448" priority="414" operator="equal">
      <formula>"jan."</formula>
    </cfRule>
  </conditionalFormatting>
  <conditionalFormatting sqref="F9">
    <cfRule type="cellIs" dxfId="447" priority="413" operator="equal">
      <formula>"jan."</formula>
    </cfRule>
  </conditionalFormatting>
  <conditionalFormatting sqref="F9">
    <cfRule type="cellIs" dxfId="446" priority="412" operator="equal">
      <formula>"jan."</formula>
    </cfRule>
  </conditionalFormatting>
  <conditionalFormatting sqref="F9">
    <cfRule type="cellIs" dxfId="445" priority="411" operator="equal">
      <formula>"jan."</formula>
    </cfRule>
  </conditionalFormatting>
  <conditionalFormatting sqref="F9">
    <cfRule type="cellIs" dxfId="444" priority="410" operator="equal">
      <formula>"jan."</formula>
    </cfRule>
  </conditionalFormatting>
  <conditionalFormatting sqref="F9">
    <cfRule type="cellIs" dxfId="443" priority="409" operator="equal">
      <formula>"jan."</formula>
    </cfRule>
  </conditionalFormatting>
  <conditionalFormatting sqref="F9">
    <cfRule type="cellIs" dxfId="442" priority="408" operator="equal">
      <formula>"jan."</formula>
    </cfRule>
  </conditionalFormatting>
  <conditionalFormatting sqref="F9">
    <cfRule type="cellIs" dxfId="441" priority="407" operator="equal">
      <formula>"jan."</formula>
    </cfRule>
  </conditionalFormatting>
  <conditionalFormatting sqref="F9">
    <cfRule type="cellIs" dxfId="440" priority="406" operator="equal">
      <formula>"jan."</formula>
    </cfRule>
  </conditionalFormatting>
  <conditionalFormatting sqref="F9">
    <cfRule type="cellIs" dxfId="439" priority="405" operator="equal">
      <formula>"jan."</formula>
    </cfRule>
  </conditionalFormatting>
  <conditionalFormatting sqref="F9">
    <cfRule type="cellIs" dxfId="438" priority="404" operator="equal">
      <formula>"jan."</formula>
    </cfRule>
  </conditionalFormatting>
  <conditionalFormatting sqref="F9">
    <cfRule type="cellIs" dxfId="437" priority="403" operator="equal">
      <formula>"jan."</formula>
    </cfRule>
  </conditionalFormatting>
  <conditionalFormatting sqref="F9">
    <cfRule type="cellIs" dxfId="436" priority="402" operator="equal">
      <formula>"jan."</formula>
    </cfRule>
  </conditionalFormatting>
  <conditionalFormatting sqref="F9">
    <cfRule type="cellIs" dxfId="435" priority="401" operator="equal">
      <formula>"jan."</formula>
    </cfRule>
  </conditionalFormatting>
  <conditionalFormatting sqref="F9">
    <cfRule type="cellIs" dxfId="434" priority="400" operator="equal">
      <formula>"jan."</formula>
    </cfRule>
  </conditionalFormatting>
  <conditionalFormatting sqref="F9">
    <cfRule type="cellIs" dxfId="433" priority="399" operator="equal">
      <formula>"jan."</formula>
    </cfRule>
  </conditionalFormatting>
  <conditionalFormatting sqref="F9">
    <cfRule type="cellIs" dxfId="432" priority="398" operator="equal">
      <formula>"jan."</formula>
    </cfRule>
  </conditionalFormatting>
  <conditionalFormatting sqref="F9">
    <cfRule type="cellIs" dxfId="431" priority="397" operator="equal">
      <formula>"jan."</formula>
    </cfRule>
  </conditionalFormatting>
  <conditionalFormatting sqref="F9">
    <cfRule type="cellIs" dxfId="430" priority="396" operator="equal">
      <formula>"jan."</formula>
    </cfRule>
  </conditionalFormatting>
  <conditionalFormatting sqref="F9">
    <cfRule type="cellIs" dxfId="429" priority="395" operator="equal">
      <formula>"jan."</formula>
    </cfRule>
  </conditionalFormatting>
  <conditionalFormatting sqref="F9">
    <cfRule type="cellIs" dxfId="428" priority="394" operator="equal">
      <formula>"jan."</formula>
    </cfRule>
  </conditionalFormatting>
  <conditionalFormatting sqref="F9">
    <cfRule type="cellIs" dxfId="427" priority="393" operator="equal">
      <formula>"jan."</formula>
    </cfRule>
  </conditionalFormatting>
  <conditionalFormatting sqref="F9">
    <cfRule type="cellIs" dxfId="426" priority="392" operator="equal">
      <formula>"jan."</formula>
    </cfRule>
  </conditionalFormatting>
  <conditionalFormatting sqref="F9">
    <cfRule type="cellIs" dxfId="425" priority="391" operator="equal">
      <formula>"jan."</formula>
    </cfRule>
  </conditionalFormatting>
  <conditionalFormatting sqref="F9">
    <cfRule type="cellIs" dxfId="424" priority="389" operator="equal">
      <formula>"jan."</formula>
    </cfRule>
  </conditionalFormatting>
  <conditionalFormatting sqref="F9">
    <cfRule type="cellIs" dxfId="423" priority="388" operator="equal">
      <formula>"jan."</formula>
    </cfRule>
  </conditionalFormatting>
  <conditionalFormatting sqref="F9">
    <cfRule type="cellIs" dxfId="422" priority="387" operator="equal">
      <formula>"jan."</formula>
    </cfRule>
  </conditionalFormatting>
  <conditionalFormatting sqref="F9">
    <cfRule type="cellIs" dxfId="421" priority="386" operator="equal">
      <formula>"jan."</formula>
    </cfRule>
  </conditionalFormatting>
  <conditionalFormatting sqref="F9">
    <cfRule type="cellIs" dxfId="420" priority="385" operator="equal">
      <formula>"jan."</formula>
    </cfRule>
  </conditionalFormatting>
  <conditionalFormatting sqref="F9">
    <cfRule type="cellIs" dxfId="419" priority="384" operator="equal">
      <formula>"jan."</formula>
    </cfRule>
  </conditionalFormatting>
  <conditionalFormatting sqref="F9">
    <cfRule type="cellIs" dxfId="418" priority="383" operator="equal">
      <formula>"jan."</formula>
    </cfRule>
  </conditionalFormatting>
  <conditionalFormatting sqref="F9">
    <cfRule type="cellIs" dxfId="417" priority="382" operator="equal">
      <formula>"jan."</formula>
    </cfRule>
  </conditionalFormatting>
  <conditionalFormatting sqref="F9">
    <cfRule type="cellIs" dxfId="416" priority="381" operator="equal">
      <formula>"jan."</formula>
    </cfRule>
  </conditionalFormatting>
  <conditionalFormatting sqref="F9">
    <cfRule type="cellIs" dxfId="415" priority="380" operator="equal">
      <formula>"jan."</formula>
    </cfRule>
  </conditionalFormatting>
  <conditionalFormatting sqref="F9">
    <cfRule type="cellIs" dxfId="414" priority="379" operator="equal">
      <formula>"jan."</formula>
    </cfRule>
  </conditionalFormatting>
  <conditionalFormatting sqref="F9">
    <cfRule type="cellIs" dxfId="413" priority="378" operator="equal">
      <formula>"jan."</formula>
    </cfRule>
  </conditionalFormatting>
  <conditionalFormatting sqref="F9">
    <cfRule type="cellIs" dxfId="412" priority="377" operator="equal">
      <formula>"jan."</formula>
    </cfRule>
  </conditionalFormatting>
  <conditionalFormatting sqref="F9">
    <cfRule type="cellIs" dxfId="411" priority="376" operator="equal">
      <formula>"jan."</formula>
    </cfRule>
  </conditionalFormatting>
  <conditionalFormatting sqref="F9">
    <cfRule type="cellIs" dxfId="410" priority="375" operator="equal">
      <formula>"jan."</formula>
    </cfRule>
  </conditionalFormatting>
  <conditionalFormatting sqref="F9">
    <cfRule type="cellIs" dxfId="409" priority="374" operator="equal">
      <formula>"jan."</formula>
    </cfRule>
  </conditionalFormatting>
  <conditionalFormatting sqref="F9">
    <cfRule type="cellIs" dxfId="408" priority="373" operator="equal">
      <formula>"jan."</formula>
    </cfRule>
  </conditionalFormatting>
  <conditionalFormatting sqref="F9">
    <cfRule type="cellIs" dxfId="407" priority="372" operator="equal">
      <formula>"jan."</formula>
    </cfRule>
  </conditionalFormatting>
  <conditionalFormatting sqref="F9">
    <cfRule type="cellIs" dxfId="406" priority="371" operator="equal">
      <formula>"jan."</formula>
    </cfRule>
  </conditionalFormatting>
  <conditionalFormatting sqref="F9">
    <cfRule type="cellIs" dxfId="405" priority="370" operator="equal">
      <formula>"jan."</formula>
    </cfRule>
  </conditionalFormatting>
  <conditionalFormatting sqref="F9">
    <cfRule type="cellIs" dxfId="404" priority="369" operator="equal">
      <formula>"jan."</formula>
    </cfRule>
  </conditionalFormatting>
  <conditionalFormatting sqref="F9">
    <cfRule type="cellIs" dxfId="403" priority="368" operator="equal">
      <formula>"jan."</formula>
    </cfRule>
  </conditionalFormatting>
  <conditionalFormatting sqref="F9">
    <cfRule type="cellIs" dxfId="402" priority="367" operator="equal">
      <formula>"jan."</formula>
    </cfRule>
  </conditionalFormatting>
  <conditionalFormatting sqref="F9">
    <cfRule type="cellIs" dxfId="401" priority="366" operator="equal">
      <formula>"jan."</formula>
    </cfRule>
  </conditionalFormatting>
  <conditionalFormatting sqref="F9">
    <cfRule type="cellIs" dxfId="400" priority="365" operator="equal">
      <formula>"jan."</formula>
    </cfRule>
  </conditionalFormatting>
  <conditionalFormatting sqref="F9">
    <cfRule type="cellIs" dxfId="399" priority="364" operator="equal">
      <formula>"jan."</formula>
    </cfRule>
  </conditionalFormatting>
  <conditionalFormatting sqref="F9">
    <cfRule type="cellIs" dxfId="398" priority="363" operator="equal">
      <formula>"jan."</formula>
    </cfRule>
  </conditionalFormatting>
  <conditionalFormatting sqref="F9">
    <cfRule type="cellIs" dxfId="397" priority="362" operator="equal">
      <formula>"jan."</formula>
    </cfRule>
  </conditionalFormatting>
  <conditionalFormatting sqref="F9">
    <cfRule type="cellIs" dxfId="396" priority="361" operator="equal">
      <formula>"jan."</formula>
    </cfRule>
  </conditionalFormatting>
  <conditionalFormatting sqref="F9">
    <cfRule type="cellIs" dxfId="395" priority="360" operator="equal">
      <formula>"jan."</formula>
    </cfRule>
  </conditionalFormatting>
  <conditionalFormatting sqref="F9">
    <cfRule type="cellIs" dxfId="394" priority="358" operator="equal">
      <formula>"jan."</formula>
    </cfRule>
  </conditionalFormatting>
  <conditionalFormatting sqref="F9">
    <cfRule type="cellIs" dxfId="393" priority="357" operator="equal">
      <formula>"jan."</formula>
    </cfRule>
  </conditionalFormatting>
  <conditionalFormatting sqref="F9">
    <cfRule type="cellIs" dxfId="392" priority="356" operator="equal">
      <formula>"jan."</formula>
    </cfRule>
  </conditionalFormatting>
  <conditionalFormatting sqref="F9">
    <cfRule type="cellIs" dxfId="391" priority="355" operator="equal">
      <formula>"jan."</formula>
    </cfRule>
  </conditionalFormatting>
  <conditionalFormatting sqref="F9">
    <cfRule type="cellIs" dxfId="390" priority="354" operator="equal">
      <formula>"jan."</formula>
    </cfRule>
  </conditionalFormatting>
  <conditionalFormatting sqref="F9">
    <cfRule type="cellIs" dxfId="389" priority="353" operator="equal">
      <formula>"jan."</formula>
    </cfRule>
  </conditionalFormatting>
  <conditionalFormatting sqref="F9">
    <cfRule type="cellIs" dxfId="388" priority="352" operator="equal">
      <formula>"jan."</formula>
    </cfRule>
  </conditionalFormatting>
  <conditionalFormatting sqref="F9">
    <cfRule type="cellIs" dxfId="387" priority="351" operator="equal">
      <formula>"jan."</formula>
    </cfRule>
  </conditionalFormatting>
  <conditionalFormatting sqref="F9">
    <cfRule type="cellIs" dxfId="386" priority="350" operator="equal">
      <formula>"jan."</formula>
    </cfRule>
  </conditionalFormatting>
  <conditionalFormatting sqref="F9">
    <cfRule type="cellIs" dxfId="385" priority="349" operator="equal">
      <formula>"jan."</formula>
    </cfRule>
  </conditionalFormatting>
  <conditionalFormatting sqref="F9">
    <cfRule type="cellIs" dxfId="384" priority="348" operator="equal">
      <formula>"jan."</formula>
    </cfRule>
  </conditionalFormatting>
  <conditionalFormatting sqref="F9">
    <cfRule type="cellIs" dxfId="383" priority="347" operator="equal">
      <formula>"jan."</formula>
    </cfRule>
  </conditionalFormatting>
  <conditionalFormatting sqref="F9">
    <cfRule type="cellIs" dxfId="382" priority="346" operator="equal">
      <formula>"jan."</formula>
    </cfRule>
  </conditionalFormatting>
  <conditionalFormatting sqref="F9">
    <cfRule type="cellIs" dxfId="381" priority="345" operator="equal">
      <formula>"jan."</formula>
    </cfRule>
  </conditionalFormatting>
  <conditionalFormatting sqref="F9">
    <cfRule type="cellIs" dxfId="380" priority="344" operator="equal">
      <formula>"jan."</formula>
    </cfRule>
  </conditionalFormatting>
  <conditionalFormatting sqref="F9">
    <cfRule type="cellIs" dxfId="379" priority="343" operator="equal">
      <formula>"jan."</formula>
    </cfRule>
  </conditionalFormatting>
  <conditionalFormatting sqref="F9">
    <cfRule type="cellIs" dxfId="378" priority="341" operator="equal">
      <formula>"jan."</formula>
    </cfRule>
  </conditionalFormatting>
  <conditionalFormatting sqref="F9">
    <cfRule type="cellIs" dxfId="377" priority="340" operator="equal">
      <formula>"jan."</formula>
    </cfRule>
  </conditionalFormatting>
  <conditionalFormatting sqref="F9">
    <cfRule type="cellIs" dxfId="376" priority="339" operator="equal">
      <formula>"jan."</formula>
    </cfRule>
  </conditionalFormatting>
  <conditionalFormatting sqref="F9">
    <cfRule type="cellIs" dxfId="375" priority="338" operator="equal">
      <formula>"jan."</formula>
    </cfRule>
  </conditionalFormatting>
  <conditionalFormatting sqref="F9">
    <cfRule type="cellIs" dxfId="374" priority="337" operator="equal">
      <formula>"jan."</formula>
    </cfRule>
  </conditionalFormatting>
  <conditionalFormatting sqref="F9">
    <cfRule type="cellIs" dxfId="373" priority="336" operator="equal">
      <formula>"jan."</formula>
    </cfRule>
  </conditionalFormatting>
  <conditionalFormatting sqref="F9">
    <cfRule type="cellIs" dxfId="372" priority="335" operator="equal">
      <formula>"jan."</formula>
    </cfRule>
  </conditionalFormatting>
  <conditionalFormatting sqref="F9">
    <cfRule type="cellIs" dxfId="371" priority="334" operator="equal">
      <formula>"jan."</formula>
    </cfRule>
  </conditionalFormatting>
  <conditionalFormatting sqref="F9">
    <cfRule type="cellIs" dxfId="370" priority="333" operator="equal">
      <formula>"jan."</formula>
    </cfRule>
  </conditionalFormatting>
  <conditionalFormatting sqref="F9">
    <cfRule type="cellIs" dxfId="369" priority="332" operator="equal">
      <formula>"jan."</formula>
    </cfRule>
  </conditionalFormatting>
  <conditionalFormatting sqref="F9">
    <cfRule type="cellIs" dxfId="368" priority="331" operator="equal">
      <formula>"jan."</formula>
    </cfRule>
  </conditionalFormatting>
  <conditionalFormatting sqref="F9">
    <cfRule type="cellIs" dxfId="367" priority="330" operator="equal">
      <formula>"jan."</formula>
    </cfRule>
  </conditionalFormatting>
  <conditionalFormatting sqref="F9">
    <cfRule type="cellIs" dxfId="366" priority="329" operator="equal">
      <formula>"jan."</formula>
    </cfRule>
  </conditionalFormatting>
  <conditionalFormatting sqref="F9">
    <cfRule type="cellIs" dxfId="365" priority="328" operator="equal">
      <formula>"jan."</formula>
    </cfRule>
  </conditionalFormatting>
  <conditionalFormatting sqref="F9">
    <cfRule type="cellIs" dxfId="364" priority="327" operator="equal">
      <formula>"jan."</formula>
    </cfRule>
  </conditionalFormatting>
  <conditionalFormatting sqref="F9">
    <cfRule type="cellIs" dxfId="363" priority="326" operator="equal">
      <formula>"jan."</formula>
    </cfRule>
  </conditionalFormatting>
  <conditionalFormatting sqref="F9">
    <cfRule type="cellIs" dxfId="362" priority="325" operator="equal">
      <formula>"jan."</formula>
    </cfRule>
  </conditionalFormatting>
  <conditionalFormatting sqref="F9">
    <cfRule type="cellIs" dxfId="361" priority="324" operator="equal">
      <formula>"jan."</formula>
    </cfRule>
  </conditionalFormatting>
  <conditionalFormatting sqref="F9">
    <cfRule type="cellIs" dxfId="360" priority="323" operator="equal">
      <formula>"jan."</formula>
    </cfRule>
  </conditionalFormatting>
  <conditionalFormatting sqref="F9">
    <cfRule type="cellIs" dxfId="359" priority="322" operator="equal">
      <formula>"jan."</formula>
    </cfRule>
  </conditionalFormatting>
  <conditionalFormatting sqref="F9">
    <cfRule type="cellIs" dxfId="358" priority="321" operator="equal">
      <formula>"jan."</formula>
    </cfRule>
  </conditionalFormatting>
  <conditionalFormatting sqref="F9">
    <cfRule type="cellIs" dxfId="357" priority="320" operator="equal">
      <formula>"jan."</formula>
    </cfRule>
  </conditionalFormatting>
  <conditionalFormatting sqref="F9">
    <cfRule type="cellIs" dxfId="356" priority="319" operator="equal">
      <formula>"jan."</formula>
    </cfRule>
  </conditionalFormatting>
  <conditionalFormatting sqref="F9">
    <cfRule type="cellIs" dxfId="355" priority="318" operator="equal">
      <formula>"jan."</formula>
    </cfRule>
  </conditionalFormatting>
  <conditionalFormatting sqref="F9">
    <cfRule type="cellIs" dxfId="354" priority="317" operator="equal">
      <formula>"jan."</formula>
    </cfRule>
  </conditionalFormatting>
  <conditionalFormatting sqref="F9">
    <cfRule type="cellIs" dxfId="353" priority="316" operator="equal">
      <formula>"jan."</formula>
    </cfRule>
  </conditionalFormatting>
  <conditionalFormatting sqref="F9">
    <cfRule type="cellIs" dxfId="352" priority="315" operator="equal">
      <formula>"jan."</formula>
    </cfRule>
  </conditionalFormatting>
  <conditionalFormatting sqref="F9">
    <cfRule type="cellIs" dxfId="351" priority="314" operator="equal">
      <formula>"jan."</formula>
    </cfRule>
  </conditionalFormatting>
  <conditionalFormatting sqref="F9">
    <cfRule type="cellIs" dxfId="350" priority="313" operator="equal">
      <formula>"jan."</formula>
    </cfRule>
  </conditionalFormatting>
  <conditionalFormatting sqref="F9">
    <cfRule type="cellIs" dxfId="349" priority="312" operator="equal">
      <formula>"jan."</formula>
    </cfRule>
  </conditionalFormatting>
  <conditionalFormatting sqref="F9">
    <cfRule type="cellIs" dxfId="348" priority="311" operator="equal">
      <formula>"jan."</formula>
    </cfRule>
  </conditionalFormatting>
  <conditionalFormatting sqref="F9">
    <cfRule type="cellIs" dxfId="347" priority="310" operator="equal">
      <formula>"jan."</formula>
    </cfRule>
  </conditionalFormatting>
  <conditionalFormatting sqref="F9">
    <cfRule type="cellIs" dxfId="346" priority="309" operator="equal">
      <formula>"jan."</formula>
    </cfRule>
  </conditionalFormatting>
  <conditionalFormatting sqref="F9">
    <cfRule type="cellIs" dxfId="345" priority="308" operator="equal">
      <formula>"jan."</formula>
    </cfRule>
  </conditionalFormatting>
  <conditionalFormatting sqref="F9">
    <cfRule type="cellIs" dxfId="344" priority="307" operator="equal">
      <formula>"jan."</formula>
    </cfRule>
  </conditionalFormatting>
  <conditionalFormatting sqref="F9">
    <cfRule type="cellIs" dxfId="343" priority="306" operator="equal">
      <formula>"jan."</formula>
    </cfRule>
  </conditionalFormatting>
  <conditionalFormatting sqref="F9">
    <cfRule type="cellIs" dxfId="342" priority="305" operator="equal">
      <formula>"jan."</formula>
    </cfRule>
  </conditionalFormatting>
  <conditionalFormatting sqref="F9">
    <cfRule type="cellIs" dxfId="341" priority="304" operator="equal">
      <formula>"jan."</formula>
    </cfRule>
  </conditionalFormatting>
  <conditionalFormatting sqref="F9">
    <cfRule type="cellIs" dxfId="340" priority="303" operator="equal">
      <formula>"jan."</formula>
    </cfRule>
  </conditionalFormatting>
  <conditionalFormatting sqref="F9">
    <cfRule type="cellIs" dxfId="339" priority="302" operator="equal">
      <formula>"jan."</formula>
    </cfRule>
  </conditionalFormatting>
  <conditionalFormatting sqref="F9">
    <cfRule type="cellIs" dxfId="338" priority="301" operator="equal">
      <formula>"jan."</formula>
    </cfRule>
  </conditionalFormatting>
  <conditionalFormatting sqref="F9">
    <cfRule type="cellIs" dxfId="337" priority="300" operator="equal">
      <formula>"jan."</formula>
    </cfRule>
  </conditionalFormatting>
  <conditionalFormatting sqref="F9">
    <cfRule type="cellIs" dxfId="336" priority="299" operator="equal">
      <formula>"jan."</formula>
    </cfRule>
  </conditionalFormatting>
  <conditionalFormatting sqref="F9">
    <cfRule type="cellIs" dxfId="335" priority="298" operator="equal">
      <formula>"jan."</formula>
    </cfRule>
  </conditionalFormatting>
  <conditionalFormatting sqref="F9">
    <cfRule type="cellIs" dxfId="334" priority="297" operator="equal">
      <formula>"jan."</formula>
    </cfRule>
  </conditionalFormatting>
  <conditionalFormatting sqref="F9">
    <cfRule type="cellIs" dxfId="333" priority="296" operator="equal">
      <formula>"jan."</formula>
    </cfRule>
  </conditionalFormatting>
  <conditionalFormatting sqref="F9">
    <cfRule type="cellIs" dxfId="332" priority="295" operator="equal">
      <formula>"jan."</formula>
    </cfRule>
  </conditionalFormatting>
  <conditionalFormatting sqref="F9">
    <cfRule type="cellIs" dxfId="331" priority="294" operator="equal">
      <formula>"jan."</formula>
    </cfRule>
  </conditionalFormatting>
  <conditionalFormatting sqref="F9">
    <cfRule type="cellIs" dxfId="330" priority="293" operator="equal">
      <formula>"jan."</formula>
    </cfRule>
  </conditionalFormatting>
  <conditionalFormatting sqref="F9">
    <cfRule type="cellIs" dxfId="329" priority="292" operator="equal">
      <formula>"jan."</formula>
    </cfRule>
  </conditionalFormatting>
  <conditionalFormatting sqref="F9">
    <cfRule type="cellIs" dxfId="328" priority="291" operator="equal">
      <formula>"jan."</formula>
    </cfRule>
  </conditionalFormatting>
  <conditionalFormatting sqref="F9">
    <cfRule type="cellIs" dxfId="327" priority="290" operator="equal">
      <formula>"jan."</formula>
    </cfRule>
  </conditionalFormatting>
  <conditionalFormatting sqref="F9">
    <cfRule type="cellIs" dxfId="326" priority="289" operator="equal">
      <formula>"jan."</formula>
    </cfRule>
  </conditionalFormatting>
  <conditionalFormatting sqref="F9">
    <cfRule type="cellIs" dxfId="325" priority="288" operator="equal">
      <formula>"jan."</formula>
    </cfRule>
  </conditionalFormatting>
  <conditionalFormatting sqref="F9">
    <cfRule type="cellIs" dxfId="324" priority="287" operator="equal">
      <formula>"jan."</formula>
    </cfRule>
  </conditionalFormatting>
  <conditionalFormatting sqref="F9">
    <cfRule type="cellIs" dxfId="323" priority="780" operator="equal">
      <formula>"jan."</formula>
    </cfRule>
  </conditionalFormatting>
  <conditionalFormatting sqref="F9">
    <cfRule type="cellIs" dxfId="322" priority="707" operator="equal">
      <formula>"jan."</formula>
    </cfRule>
  </conditionalFormatting>
  <conditionalFormatting sqref="F9">
    <cfRule type="cellIs" dxfId="321" priority="612" operator="equal">
      <formula>"jan."</formula>
    </cfRule>
  </conditionalFormatting>
  <conditionalFormatting sqref="F9">
    <cfRule type="cellIs" dxfId="320" priority="591" operator="equal">
      <formula>"jan."</formula>
    </cfRule>
  </conditionalFormatting>
  <conditionalFormatting sqref="F9">
    <cfRule type="cellIs" dxfId="319" priority="510" operator="equal">
      <formula>"jan."</formula>
    </cfRule>
  </conditionalFormatting>
  <conditionalFormatting sqref="F9">
    <cfRule type="cellIs" dxfId="318" priority="507" operator="equal">
      <formula>"jan."</formula>
    </cfRule>
  </conditionalFormatting>
  <conditionalFormatting sqref="F9">
    <cfRule type="cellIs" dxfId="317" priority="486" operator="equal">
      <formula>"jan."</formula>
    </cfRule>
  </conditionalFormatting>
  <conditionalFormatting sqref="F9">
    <cfRule type="cellIs" dxfId="316" priority="479" operator="equal">
      <formula>"jan."</formula>
    </cfRule>
  </conditionalFormatting>
  <conditionalFormatting sqref="F9">
    <cfRule type="cellIs" dxfId="315" priority="477" operator="equal">
      <formula>"jan."</formula>
    </cfRule>
  </conditionalFormatting>
  <conditionalFormatting sqref="F9">
    <cfRule type="cellIs" dxfId="314" priority="476" operator="equal">
      <formula>"jan."</formula>
    </cfRule>
  </conditionalFormatting>
  <conditionalFormatting sqref="F9">
    <cfRule type="cellIs" dxfId="313" priority="467" operator="equal">
      <formula>"jan."</formula>
    </cfRule>
  </conditionalFormatting>
  <conditionalFormatting sqref="F9">
    <cfRule type="cellIs" dxfId="312" priority="462" operator="equal">
      <formula>"jan."</formula>
    </cfRule>
  </conditionalFormatting>
  <conditionalFormatting sqref="F9">
    <cfRule type="cellIs" dxfId="311" priority="454" operator="equal">
      <formula>"jan."</formula>
    </cfRule>
  </conditionalFormatting>
  <conditionalFormatting sqref="F9">
    <cfRule type="cellIs" dxfId="310" priority="390" operator="equal">
      <formula>"jan."</formula>
    </cfRule>
  </conditionalFormatting>
  <conditionalFormatting sqref="F9">
    <cfRule type="cellIs" dxfId="309" priority="359" operator="equal">
      <formula>"jan."</formula>
    </cfRule>
  </conditionalFormatting>
  <conditionalFormatting sqref="F9">
    <cfRule type="cellIs" dxfId="308" priority="342" operator="equal">
      <formula>"jan."</formula>
    </cfRule>
  </conditionalFormatting>
  <conditionalFormatting sqref="F9">
    <cfRule type="cellIs" dxfId="307" priority="286" operator="equal">
      <formula>"jan."</formula>
    </cfRule>
  </conditionalFormatting>
  <conditionalFormatting sqref="F9">
    <cfRule type="cellIs" dxfId="306" priority="285" operator="equal">
      <formula>"jan."</formula>
    </cfRule>
  </conditionalFormatting>
  <conditionalFormatting sqref="F9">
    <cfRule type="cellIs" dxfId="305" priority="284" operator="equal">
      <formula>"jan."</formula>
    </cfRule>
  </conditionalFormatting>
  <conditionalFormatting sqref="F9">
    <cfRule type="cellIs" dxfId="304" priority="283" operator="equal">
      <formula>"jan."</formula>
    </cfRule>
  </conditionalFormatting>
  <conditionalFormatting sqref="F9">
    <cfRule type="cellIs" dxfId="303" priority="282" operator="equal">
      <formula>"jan."</formula>
    </cfRule>
  </conditionalFormatting>
  <conditionalFormatting sqref="F9">
    <cfRule type="cellIs" dxfId="302" priority="281" operator="equal">
      <formula>"jan."</formula>
    </cfRule>
  </conditionalFormatting>
  <conditionalFormatting sqref="F9">
    <cfRule type="cellIs" dxfId="301" priority="280" operator="equal">
      <formula>"jan."</formula>
    </cfRule>
  </conditionalFormatting>
  <conditionalFormatting sqref="F9">
    <cfRule type="cellIs" dxfId="300" priority="279" operator="equal">
      <formula>"jan."</formula>
    </cfRule>
  </conditionalFormatting>
  <conditionalFormatting sqref="F9">
    <cfRule type="cellIs" dxfId="299" priority="278" operator="equal">
      <formula>"jan."</formula>
    </cfRule>
  </conditionalFormatting>
  <conditionalFormatting sqref="F9">
    <cfRule type="cellIs" dxfId="298" priority="277" operator="equal">
      <formula>"jan."</formula>
    </cfRule>
  </conditionalFormatting>
  <conditionalFormatting sqref="F9">
    <cfRule type="cellIs" dxfId="297" priority="276" operator="equal">
      <formula>"jan."</formula>
    </cfRule>
  </conditionalFormatting>
  <conditionalFormatting sqref="F9">
    <cfRule type="cellIs" dxfId="296" priority="275" operator="equal">
      <formula>"jan."</formula>
    </cfRule>
  </conditionalFormatting>
  <conditionalFormatting sqref="F9">
    <cfRule type="cellIs" dxfId="295" priority="274" operator="equal">
      <formula>"jan."</formula>
    </cfRule>
  </conditionalFormatting>
  <conditionalFormatting sqref="F9">
    <cfRule type="cellIs" dxfId="294" priority="273" operator="equal">
      <formula>"jan."</formula>
    </cfRule>
  </conditionalFormatting>
  <conditionalFormatting sqref="F9">
    <cfRule type="cellIs" dxfId="293" priority="272" operator="equal">
      <formula>"jan."</formula>
    </cfRule>
  </conditionalFormatting>
  <conditionalFormatting sqref="F9">
    <cfRule type="cellIs" dxfId="292" priority="271" operator="equal">
      <formula>"jan."</formula>
    </cfRule>
  </conditionalFormatting>
  <conditionalFormatting sqref="F9">
    <cfRule type="cellIs" dxfId="291" priority="270" operator="equal">
      <formula>"jan."</formula>
    </cfRule>
  </conditionalFormatting>
  <conditionalFormatting sqref="F9">
    <cfRule type="cellIs" dxfId="290" priority="269" operator="equal">
      <formula>"jan."</formula>
    </cfRule>
  </conditionalFormatting>
  <conditionalFormatting sqref="F9">
    <cfRule type="cellIs" dxfId="289" priority="268" operator="equal">
      <formula>"jan."</formula>
    </cfRule>
  </conditionalFormatting>
  <conditionalFormatting sqref="F9">
    <cfRule type="cellIs" dxfId="288" priority="267" operator="equal">
      <formula>"jan."</formula>
    </cfRule>
  </conditionalFormatting>
  <conditionalFormatting sqref="F9">
    <cfRule type="cellIs" dxfId="287" priority="266" operator="equal">
      <formula>"jan."</formula>
    </cfRule>
  </conditionalFormatting>
  <conditionalFormatting sqref="F9">
    <cfRule type="cellIs" dxfId="286" priority="265" operator="equal">
      <formula>"jan."</formula>
    </cfRule>
  </conditionalFormatting>
  <conditionalFormatting sqref="F9">
    <cfRule type="cellIs" dxfId="285" priority="264" operator="equal">
      <formula>"jan."</formula>
    </cfRule>
  </conditionalFormatting>
  <conditionalFormatting sqref="F9">
    <cfRule type="cellIs" dxfId="284" priority="263" operator="equal">
      <formula>"jan."</formula>
    </cfRule>
  </conditionalFormatting>
  <conditionalFormatting sqref="F9">
    <cfRule type="cellIs" dxfId="283" priority="262" operator="equal">
      <formula>"jan."</formula>
    </cfRule>
  </conditionalFormatting>
  <conditionalFormatting sqref="F9">
    <cfRule type="cellIs" dxfId="282" priority="261" operator="equal">
      <formula>"jan."</formula>
    </cfRule>
  </conditionalFormatting>
  <conditionalFormatting sqref="F9">
    <cfRule type="cellIs" dxfId="281" priority="260" operator="equal">
      <formula>"jan."</formula>
    </cfRule>
  </conditionalFormatting>
  <conditionalFormatting sqref="F9">
    <cfRule type="cellIs" dxfId="280" priority="259" operator="equal">
      <formula>"jan."</formula>
    </cfRule>
  </conditionalFormatting>
  <conditionalFormatting sqref="F9">
    <cfRule type="cellIs" dxfId="279" priority="258" operator="equal">
      <formula>"jan."</formula>
    </cfRule>
  </conditionalFormatting>
  <conditionalFormatting sqref="F9">
    <cfRule type="cellIs" dxfId="278" priority="257" operator="equal">
      <formula>"jan."</formula>
    </cfRule>
  </conditionalFormatting>
  <conditionalFormatting sqref="F9">
    <cfRule type="cellIs" dxfId="277" priority="256" operator="equal">
      <formula>"jan."</formula>
    </cfRule>
  </conditionalFormatting>
  <conditionalFormatting sqref="F9">
    <cfRule type="cellIs" dxfId="276" priority="255" operator="equal">
      <formula>"jan."</formula>
    </cfRule>
  </conditionalFormatting>
  <conditionalFormatting sqref="F9">
    <cfRule type="cellIs" dxfId="275" priority="254" operator="equal">
      <formula>"jan."</formula>
    </cfRule>
  </conditionalFormatting>
  <conditionalFormatting sqref="F9">
    <cfRule type="cellIs" dxfId="274" priority="253" operator="equal">
      <formula>"jan."</formula>
    </cfRule>
  </conditionalFormatting>
  <conditionalFormatting sqref="F9">
    <cfRule type="cellIs" dxfId="273" priority="252" operator="equal">
      <formula>"jan."</formula>
    </cfRule>
  </conditionalFormatting>
  <conditionalFormatting sqref="F9">
    <cfRule type="cellIs" dxfId="272" priority="251" operator="equal">
      <formula>"jan."</formula>
    </cfRule>
  </conditionalFormatting>
  <conditionalFormatting sqref="F9">
    <cfRule type="cellIs" dxfId="271" priority="250" operator="equal">
      <formula>"jan."</formula>
    </cfRule>
  </conditionalFormatting>
  <conditionalFormatting sqref="F9">
    <cfRule type="cellIs" dxfId="270" priority="249" operator="equal">
      <formula>"jan."</formula>
    </cfRule>
  </conditionalFormatting>
  <conditionalFormatting sqref="F9">
    <cfRule type="cellIs" dxfId="269" priority="248" operator="equal">
      <formula>"jan."</formula>
    </cfRule>
  </conditionalFormatting>
  <conditionalFormatting sqref="F9">
    <cfRule type="cellIs" dxfId="268" priority="247" operator="equal">
      <formula>"jan."</formula>
    </cfRule>
  </conditionalFormatting>
  <conditionalFormatting sqref="F9">
    <cfRule type="cellIs" dxfId="267" priority="246" operator="equal">
      <formula>"jan."</formula>
    </cfRule>
  </conditionalFormatting>
  <conditionalFormatting sqref="F9">
    <cfRule type="cellIs" dxfId="266" priority="245" operator="equal">
      <formula>"jan."</formula>
    </cfRule>
  </conditionalFormatting>
  <conditionalFormatting sqref="F9">
    <cfRule type="cellIs" dxfId="265" priority="244" operator="equal">
      <formula>"jan."</formula>
    </cfRule>
  </conditionalFormatting>
  <conditionalFormatting sqref="F9">
    <cfRule type="cellIs" dxfId="264" priority="243" operator="equal">
      <formula>"jan."</formula>
    </cfRule>
  </conditionalFormatting>
  <conditionalFormatting sqref="F9">
    <cfRule type="cellIs" dxfId="263" priority="242" operator="equal">
      <formula>"jan."</formula>
    </cfRule>
  </conditionalFormatting>
  <conditionalFormatting sqref="F9">
    <cfRule type="cellIs" dxfId="262" priority="241" operator="equal">
      <formula>"jan."</formula>
    </cfRule>
  </conditionalFormatting>
  <conditionalFormatting sqref="F9">
    <cfRule type="cellIs" dxfId="261" priority="240" operator="equal">
      <formula>"jan."</formula>
    </cfRule>
  </conditionalFormatting>
  <conditionalFormatting sqref="F9">
    <cfRule type="cellIs" dxfId="260" priority="239" operator="equal">
      <formula>"jan."</formula>
    </cfRule>
  </conditionalFormatting>
  <conditionalFormatting sqref="F9">
    <cfRule type="cellIs" dxfId="259" priority="238" operator="equal">
      <formula>"jan."</formula>
    </cfRule>
  </conditionalFormatting>
  <conditionalFormatting sqref="F9">
    <cfRule type="cellIs" dxfId="258" priority="237" operator="equal">
      <formula>"jan."</formula>
    </cfRule>
  </conditionalFormatting>
  <conditionalFormatting sqref="F9">
    <cfRule type="cellIs" dxfId="257" priority="236" operator="equal">
      <formula>"jan."</formula>
    </cfRule>
  </conditionalFormatting>
  <conditionalFormatting sqref="F9">
    <cfRule type="cellIs" dxfId="256" priority="235" operator="equal">
      <formula>"jan."</formula>
    </cfRule>
  </conditionalFormatting>
  <conditionalFormatting sqref="F9">
    <cfRule type="cellIs" dxfId="255" priority="234" operator="equal">
      <formula>"jan."</formula>
    </cfRule>
  </conditionalFormatting>
  <conditionalFormatting sqref="F9">
    <cfRule type="cellIs" dxfId="254" priority="233" operator="equal">
      <formula>"jan."</formula>
    </cfRule>
  </conditionalFormatting>
  <conditionalFormatting sqref="F9">
    <cfRule type="cellIs" dxfId="253" priority="232" operator="equal">
      <formula>"jan."</formula>
    </cfRule>
  </conditionalFormatting>
  <conditionalFormatting sqref="F9">
    <cfRule type="cellIs" dxfId="252" priority="231" operator="equal">
      <formula>"jan."</formula>
    </cfRule>
  </conditionalFormatting>
  <conditionalFormatting sqref="F9">
    <cfRule type="cellIs" dxfId="251" priority="230" operator="equal">
      <formula>"jan."</formula>
    </cfRule>
  </conditionalFormatting>
  <conditionalFormatting sqref="F9">
    <cfRule type="cellIs" dxfId="250" priority="229" operator="equal">
      <formula>"jan."</formula>
    </cfRule>
  </conditionalFormatting>
  <conditionalFormatting sqref="F9">
    <cfRule type="cellIs" dxfId="249" priority="228" operator="equal">
      <formula>"jan."</formula>
    </cfRule>
  </conditionalFormatting>
  <conditionalFormatting sqref="F9">
    <cfRule type="cellIs" dxfId="248" priority="227" operator="equal">
      <formula>"jan."</formula>
    </cfRule>
  </conditionalFormatting>
  <conditionalFormatting sqref="F9">
    <cfRule type="cellIs" dxfId="247" priority="226" operator="equal">
      <formula>"jan."</formula>
    </cfRule>
  </conditionalFormatting>
  <conditionalFormatting sqref="F9">
    <cfRule type="cellIs" dxfId="246" priority="225" operator="equal">
      <formula>"jan."</formula>
    </cfRule>
  </conditionalFormatting>
  <conditionalFormatting sqref="F9">
    <cfRule type="cellIs" dxfId="245" priority="224" operator="equal">
      <formula>"jan."</formula>
    </cfRule>
  </conditionalFormatting>
  <conditionalFormatting sqref="F9">
    <cfRule type="cellIs" dxfId="244" priority="223" operator="equal">
      <formula>"jan."</formula>
    </cfRule>
  </conditionalFormatting>
  <conditionalFormatting sqref="F9">
    <cfRule type="cellIs" dxfId="243" priority="222" operator="equal">
      <formula>"jan."</formula>
    </cfRule>
  </conditionalFormatting>
  <conditionalFormatting sqref="F9">
    <cfRule type="cellIs" dxfId="242" priority="221" operator="equal">
      <formula>"jan."</formula>
    </cfRule>
  </conditionalFormatting>
  <conditionalFormatting sqref="F9">
    <cfRule type="cellIs" dxfId="241" priority="220" operator="equal">
      <formula>"jan."</formula>
    </cfRule>
  </conditionalFormatting>
  <conditionalFormatting sqref="F9">
    <cfRule type="cellIs" dxfId="240" priority="219" operator="equal">
      <formula>"jan."</formula>
    </cfRule>
  </conditionalFormatting>
  <conditionalFormatting sqref="F9">
    <cfRule type="cellIs" dxfId="239" priority="218" operator="equal">
      <formula>"jan."</formula>
    </cfRule>
  </conditionalFormatting>
  <conditionalFormatting sqref="F9">
    <cfRule type="cellIs" dxfId="238" priority="217" operator="equal">
      <formula>"jan."</formula>
    </cfRule>
  </conditionalFormatting>
  <conditionalFormatting sqref="F9">
    <cfRule type="cellIs" dxfId="237" priority="216" operator="equal">
      <formula>"jan."</formula>
    </cfRule>
  </conditionalFormatting>
  <conditionalFormatting sqref="F9">
    <cfRule type="cellIs" dxfId="236" priority="215" operator="equal">
      <formula>"jan."</formula>
    </cfRule>
  </conditionalFormatting>
  <conditionalFormatting sqref="F9">
    <cfRule type="cellIs" dxfId="235" priority="214" operator="equal">
      <formula>"jan."</formula>
    </cfRule>
  </conditionalFormatting>
  <conditionalFormatting sqref="F9">
    <cfRule type="cellIs" dxfId="234" priority="213" operator="equal">
      <formula>"jan."</formula>
    </cfRule>
  </conditionalFormatting>
  <conditionalFormatting sqref="F9">
    <cfRule type="cellIs" dxfId="233" priority="212" operator="equal">
      <formula>"jan."</formula>
    </cfRule>
  </conditionalFormatting>
  <conditionalFormatting sqref="F9">
    <cfRule type="cellIs" dxfId="232" priority="211" operator="equal">
      <formula>"jan."</formula>
    </cfRule>
  </conditionalFormatting>
  <conditionalFormatting sqref="F9">
    <cfRule type="cellIs" dxfId="231" priority="210" operator="equal">
      <formula>"jan."</formula>
    </cfRule>
  </conditionalFormatting>
  <conditionalFormatting sqref="F9">
    <cfRule type="cellIs" dxfId="230" priority="209" operator="equal">
      <formula>"jan."</formula>
    </cfRule>
  </conditionalFormatting>
  <conditionalFormatting sqref="F9">
    <cfRule type="cellIs" dxfId="229" priority="208" operator="equal">
      <formula>"jan."</formula>
    </cfRule>
  </conditionalFormatting>
  <conditionalFormatting sqref="F9">
    <cfRule type="cellIs" dxfId="228" priority="207" operator="equal">
      <formula>"jan."</formula>
    </cfRule>
  </conditionalFormatting>
  <conditionalFormatting sqref="F9">
    <cfRule type="cellIs" dxfId="227" priority="206" operator="equal">
      <formula>"jan."</formula>
    </cfRule>
  </conditionalFormatting>
  <conditionalFormatting sqref="F9">
    <cfRule type="cellIs" dxfId="226" priority="205" operator="equal">
      <formula>"jan."</formula>
    </cfRule>
  </conditionalFormatting>
  <conditionalFormatting sqref="F9">
    <cfRule type="cellIs" dxfId="225" priority="204" operator="equal">
      <formula>"jan."</formula>
    </cfRule>
  </conditionalFormatting>
  <conditionalFormatting sqref="F9">
    <cfRule type="cellIs" dxfId="224" priority="203" operator="equal">
      <formula>"jan."</formula>
    </cfRule>
  </conditionalFormatting>
  <conditionalFormatting sqref="F9">
    <cfRule type="cellIs" dxfId="223" priority="202" operator="equal">
      <formula>"jan."</formula>
    </cfRule>
  </conditionalFormatting>
  <conditionalFormatting sqref="F9">
    <cfRule type="cellIs" dxfId="222" priority="201" operator="equal">
      <formula>"jan."</formula>
    </cfRule>
  </conditionalFormatting>
  <conditionalFormatting sqref="F9">
    <cfRule type="cellIs" dxfId="221" priority="200" operator="equal">
      <formula>"jan."</formula>
    </cfRule>
  </conditionalFormatting>
  <conditionalFormatting sqref="F9">
    <cfRule type="cellIs" dxfId="220" priority="199" operator="equal">
      <formula>"jan."</formula>
    </cfRule>
  </conditionalFormatting>
  <conditionalFormatting sqref="F9">
    <cfRule type="cellIs" dxfId="219" priority="198" operator="equal">
      <formula>"jan."</formula>
    </cfRule>
  </conditionalFormatting>
  <conditionalFormatting sqref="F9">
    <cfRule type="cellIs" dxfId="218" priority="197" operator="equal">
      <formula>"jan."</formula>
    </cfRule>
  </conditionalFormatting>
  <conditionalFormatting sqref="F9">
    <cfRule type="cellIs" dxfId="217" priority="196" operator="equal">
      <formula>"jan."</formula>
    </cfRule>
  </conditionalFormatting>
  <conditionalFormatting sqref="F9">
    <cfRule type="cellIs" dxfId="216" priority="194" operator="equal">
      <formula>"jan."</formula>
    </cfRule>
  </conditionalFormatting>
  <conditionalFormatting sqref="F9">
    <cfRule type="cellIs" dxfId="215" priority="193" operator="equal">
      <formula>"jan."</formula>
    </cfRule>
  </conditionalFormatting>
  <conditionalFormatting sqref="F9">
    <cfRule type="cellIs" dxfId="214" priority="192" operator="equal">
      <formula>"jan."</formula>
    </cfRule>
  </conditionalFormatting>
  <conditionalFormatting sqref="F9">
    <cfRule type="cellIs" dxfId="213" priority="191" operator="equal">
      <formula>"jan."</formula>
    </cfRule>
  </conditionalFormatting>
  <conditionalFormatting sqref="F9">
    <cfRule type="cellIs" dxfId="212" priority="190" operator="equal">
      <formula>"jan."</formula>
    </cfRule>
  </conditionalFormatting>
  <conditionalFormatting sqref="F9">
    <cfRule type="cellIs" dxfId="211" priority="189" operator="equal">
      <formula>"jan."</formula>
    </cfRule>
  </conditionalFormatting>
  <conditionalFormatting sqref="F9">
    <cfRule type="cellIs" dxfId="210" priority="188" operator="equal">
      <formula>"jan."</formula>
    </cfRule>
  </conditionalFormatting>
  <conditionalFormatting sqref="F9">
    <cfRule type="cellIs" dxfId="209" priority="187" operator="equal">
      <formula>"jan."</formula>
    </cfRule>
  </conditionalFormatting>
  <conditionalFormatting sqref="F9">
    <cfRule type="cellIs" dxfId="208" priority="186" operator="equal">
      <formula>"jan."</formula>
    </cfRule>
  </conditionalFormatting>
  <conditionalFormatting sqref="F9">
    <cfRule type="cellIs" dxfId="207" priority="185" operator="equal">
      <formula>"jan."</formula>
    </cfRule>
  </conditionalFormatting>
  <conditionalFormatting sqref="F9">
    <cfRule type="cellIs" dxfId="206" priority="184" operator="equal">
      <formula>"jan."</formula>
    </cfRule>
  </conditionalFormatting>
  <conditionalFormatting sqref="F9">
    <cfRule type="cellIs" dxfId="205" priority="183" operator="equal">
      <formula>"jan."</formula>
    </cfRule>
  </conditionalFormatting>
  <conditionalFormatting sqref="F9">
    <cfRule type="cellIs" dxfId="204" priority="182" operator="equal">
      <formula>"jan."</formula>
    </cfRule>
  </conditionalFormatting>
  <conditionalFormatting sqref="F9">
    <cfRule type="cellIs" dxfId="203" priority="181" operator="equal">
      <formula>"jan."</formula>
    </cfRule>
  </conditionalFormatting>
  <conditionalFormatting sqref="F9">
    <cfRule type="cellIs" dxfId="202" priority="180" operator="equal">
      <formula>"jan."</formula>
    </cfRule>
  </conditionalFormatting>
  <conditionalFormatting sqref="F9">
    <cfRule type="cellIs" dxfId="201" priority="179" operator="equal">
      <formula>"jan."</formula>
    </cfRule>
  </conditionalFormatting>
  <conditionalFormatting sqref="F9">
    <cfRule type="cellIs" dxfId="200" priority="178" operator="equal">
      <formula>"jan."</formula>
    </cfRule>
  </conditionalFormatting>
  <conditionalFormatting sqref="F9">
    <cfRule type="cellIs" dxfId="199" priority="177" operator="equal">
      <formula>"jan."</formula>
    </cfRule>
  </conditionalFormatting>
  <conditionalFormatting sqref="F9">
    <cfRule type="cellIs" dxfId="198" priority="176" operator="equal">
      <formula>"jan."</formula>
    </cfRule>
  </conditionalFormatting>
  <conditionalFormatting sqref="F9">
    <cfRule type="cellIs" dxfId="197" priority="175" operator="equal">
      <formula>"jan."</formula>
    </cfRule>
  </conditionalFormatting>
  <conditionalFormatting sqref="F9">
    <cfRule type="cellIs" dxfId="196" priority="174" operator="equal">
      <formula>"jan."</formula>
    </cfRule>
  </conditionalFormatting>
  <conditionalFormatting sqref="F9">
    <cfRule type="cellIs" dxfId="195" priority="172" operator="equal">
      <formula>"jan."</formula>
    </cfRule>
  </conditionalFormatting>
  <conditionalFormatting sqref="F9">
    <cfRule type="cellIs" dxfId="194" priority="170" operator="equal">
      <formula>"jan."</formula>
    </cfRule>
  </conditionalFormatting>
  <conditionalFormatting sqref="F9">
    <cfRule type="cellIs" dxfId="193" priority="169" operator="equal">
      <formula>"jan."</formula>
    </cfRule>
  </conditionalFormatting>
  <conditionalFormatting sqref="F9">
    <cfRule type="cellIs" dxfId="192" priority="168" operator="equal">
      <formula>"jan."</formula>
    </cfRule>
  </conditionalFormatting>
  <conditionalFormatting sqref="F9">
    <cfRule type="cellIs" dxfId="191" priority="167" operator="equal">
      <formula>"jan."</formula>
    </cfRule>
  </conditionalFormatting>
  <conditionalFormatting sqref="F9">
    <cfRule type="cellIs" dxfId="190" priority="166" operator="equal">
      <formula>"jan."</formula>
    </cfRule>
  </conditionalFormatting>
  <conditionalFormatting sqref="F9">
    <cfRule type="cellIs" dxfId="189" priority="165" operator="equal">
      <formula>"jan."</formula>
    </cfRule>
  </conditionalFormatting>
  <conditionalFormatting sqref="F9">
    <cfRule type="cellIs" dxfId="188" priority="164" operator="equal">
      <formula>"jan."</formula>
    </cfRule>
  </conditionalFormatting>
  <conditionalFormatting sqref="F9">
    <cfRule type="cellIs" dxfId="187" priority="163" operator="equal">
      <formula>"jan."</formula>
    </cfRule>
  </conditionalFormatting>
  <conditionalFormatting sqref="F9">
    <cfRule type="cellIs" dxfId="186" priority="162" operator="equal">
      <formula>"jan."</formula>
    </cfRule>
  </conditionalFormatting>
  <conditionalFormatting sqref="F9">
    <cfRule type="cellIs" dxfId="185" priority="161" operator="equal">
      <formula>"jan."</formula>
    </cfRule>
  </conditionalFormatting>
  <conditionalFormatting sqref="F9">
    <cfRule type="cellIs" dxfId="184" priority="160" operator="equal">
      <formula>"jan."</formula>
    </cfRule>
  </conditionalFormatting>
  <conditionalFormatting sqref="F9">
    <cfRule type="cellIs" dxfId="183" priority="159" operator="equal">
      <formula>"jan."</formula>
    </cfRule>
  </conditionalFormatting>
  <conditionalFormatting sqref="F9">
    <cfRule type="cellIs" dxfId="182" priority="158" operator="equal">
      <formula>"jan."</formula>
    </cfRule>
  </conditionalFormatting>
  <conditionalFormatting sqref="F9">
    <cfRule type="cellIs" dxfId="181" priority="157" operator="equal">
      <formula>"jan."</formula>
    </cfRule>
  </conditionalFormatting>
  <conditionalFormatting sqref="F9">
    <cfRule type="cellIs" dxfId="180" priority="156" operator="equal">
      <formula>"jan."</formula>
    </cfRule>
  </conditionalFormatting>
  <conditionalFormatting sqref="F9">
    <cfRule type="cellIs" dxfId="179" priority="155" operator="equal">
      <formula>"jan."</formula>
    </cfRule>
  </conditionalFormatting>
  <conditionalFormatting sqref="F9">
    <cfRule type="cellIs" dxfId="178" priority="154" operator="equal">
      <formula>"jan."</formula>
    </cfRule>
  </conditionalFormatting>
  <conditionalFormatting sqref="F9">
    <cfRule type="cellIs" dxfId="177" priority="153" operator="equal">
      <formula>"jan."</formula>
    </cfRule>
  </conditionalFormatting>
  <conditionalFormatting sqref="F9">
    <cfRule type="cellIs" dxfId="176" priority="152" operator="equal">
      <formula>"jan."</formula>
    </cfRule>
  </conditionalFormatting>
  <conditionalFormatting sqref="F9">
    <cfRule type="cellIs" dxfId="175" priority="151" operator="equal">
      <formula>"jan."</formula>
    </cfRule>
  </conditionalFormatting>
  <conditionalFormatting sqref="F9">
    <cfRule type="cellIs" dxfId="174" priority="150" operator="equal">
      <formula>"jan."</formula>
    </cfRule>
  </conditionalFormatting>
  <conditionalFormatting sqref="F9">
    <cfRule type="cellIs" dxfId="173" priority="149" operator="equal">
      <formula>"jan."</formula>
    </cfRule>
  </conditionalFormatting>
  <conditionalFormatting sqref="F9">
    <cfRule type="cellIs" dxfId="172" priority="148" operator="equal">
      <formula>"jan."</formula>
    </cfRule>
  </conditionalFormatting>
  <conditionalFormatting sqref="F9">
    <cfRule type="cellIs" dxfId="171" priority="147" operator="equal">
      <formula>"jan."</formula>
    </cfRule>
  </conditionalFormatting>
  <conditionalFormatting sqref="F9">
    <cfRule type="cellIs" dxfId="170" priority="146" operator="equal">
      <formula>"jan."</formula>
    </cfRule>
  </conditionalFormatting>
  <conditionalFormatting sqref="F9">
    <cfRule type="cellIs" dxfId="169" priority="145" operator="equal">
      <formula>"jan."</formula>
    </cfRule>
  </conditionalFormatting>
  <conditionalFormatting sqref="F9">
    <cfRule type="cellIs" dxfId="168" priority="144" operator="equal">
      <formula>"jan."</formula>
    </cfRule>
  </conditionalFormatting>
  <conditionalFormatting sqref="F9">
    <cfRule type="cellIs" dxfId="167" priority="143" operator="equal">
      <formula>"jan."</formula>
    </cfRule>
  </conditionalFormatting>
  <conditionalFormatting sqref="F9">
    <cfRule type="cellIs" dxfId="166" priority="142" operator="equal">
      <formula>"jan."</formula>
    </cfRule>
  </conditionalFormatting>
  <conditionalFormatting sqref="F9">
    <cfRule type="cellIs" dxfId="165" priority="141" operator="equal">
      <formula>"jan."</formula>
    </cfRule>
  </conditionalFormatting>
  <conditionalFormatting sqref="F9">
    <cfRule type="cellIs" dxfId="164" priority="140" operator="equal">
      <formula>"jan."</formula>
    </cfRule>
  </conditionalFormatting>
  <conditionalFormatting sqref="F9">
    <cfRule type="cellIs" dxfId="163" priority="139" operator="equal">
      <formula>"jan."</formula>
    </cfRule>
  </conditionalFormatting>
  <conditionalFormatting sqref="F9">
    <cfRule type="cellIs" dxfId="162" priority="138" operator="equal">
      <formula>"jan."</formula>
    </cfRule>
  </conditionalFormatting>
  <conditionalFormatting sqref="F9">
    <cfRule type="cellIs" dxfId="161" priority="137" operator="equal">
      <formula>"jan."</formula>
    </cfRule>
  </conditionalFormatting>
  <conditionalFormatting sqref="F9">
    <cfRule type="cellIs" dxfId="160" priority="136" operator="equal">
      <formula>"jan."</formula>
    </cfRule>
  </conditionalFormatting>
  <conditionalFormatting sqref="F9">
    <cfRule type="cellIs" dxfId="159" priority="135" operator="equal">
      <formula>"jan."</formula>
    </cfRule>
  </conditionalFormatting>
  <conditionalFormatting sqref="F9">
    <cfRule type="cellIs" dxfId="158" priority="134" operator="equal">
      <formula>"jan."</formula>
    </cfRule>
  </conditionalFormatting>
  <conditionalFormatting sqref="F9">
    <cfRule type="cellIs" dxfId="157" priority="133" operator="equal">
      <formula>"jan."</formula>
    </cfRule>
  </conditionalFormatting>
  <conditionalFormatting sqref="F9">
    <cfRule type="cellIs" dxfId="156" priority="132" operator="equal">
      <formula>"jan."</formula>
    </cfRule>
  </conditionalFormatting>
  <conditionalFormatting sqref="F9">
    <cfRule type="cellIs" dxfId="155" priority="131" operator="equal">
      <formula>"jan."</formula>
    </cfRule>
  </conditionalFormatting>
  <conditionalFormatting sqref="F9">
    <cfRule type="cellIs" dxfId="154" priority="130" operator="equal">
      <formula>"jan."</formula>
    </cfRule>
  </conditionalFormatting>
  <conditionalFormatting sqref="F9">
    <cfRule type="cellIs" dxfId="153" priority="129" operator="equal">
      <formula>"jan."</formula>
    </cfRule>
  </conditionalFormatting>
  <conditionalFormatting sqref="F9">
    <cfRule type="cellIs" dxfId="152" priority="128" operator="equal">
      <formula>"jan."</formula>
    </cfRule>
  </conditionalFormatting>
  <conditionalFormatting sqref="F9">
    <cfRule type="cellIs" dxfId="151" priority="127" operator="equal">
      <formula>"jan."</formula>
    </cfRule>
  </conditionalFormatting>
  <conditionalFormatting sqref="F9">
    <cfRule type="cellIs" dxfId="150" priority="126" operator="equal">
      <formula>"jan."</formula>
    </cfRule>
  </conditionalFormatting>
  <conditionalFormatting sqref="F9">
    <cfRule type="cellIs" dxfId="149" priority="125" operator="equal">
      <formula>"jan."</formula>
    </cfRule>
  </conditionalFormatting>
  <conditionalFormatting sqref="F9">
    <cfRule type="cellIs" dxfId="148" priority="124" operator="equal">
      <formula>"jan."</formula>
    </cfRule>
  </conditionalFormatting>
  <conditionalFormatting sqref="F9">
    <cfRule type="cellIs" dxfId="147" priority="123" operator="equal">
      <formula>"jan."</formula>
    </cfRule>
  </conditionalFormatting>
  <conditionalFormatting sqref="F9">
    <cfRule type="cellIs" dxfId="146" priority="122" operator="equal">
      <formula>"jan."</formula>
    </cfRule>
  </conditionalFormatting>
  <conditionalFormatting sqref="F9">
    <cfRule type="cellIs" dxfId="145" priority="121" operator="equal">
      <formula>"jan."</formula>
    </cfRule>
  </conditionalFormatting>
  <conditionalFormatting sqref="F9">
    <cfRule type="cellIs" dxfId="144" priority="120" operator="equal">
      <formula>"jan."</formula>
    </cfRule>
  </conditionalFormatting>
  <conditionalFormatting sqref="F9">
    <cfRule type="cellIs" dxfId="143" priority="119" operator="equal">
      <formula>"jan."</formula>
    </cfRule>
  </conditionalFormatting>
  <conditionalFormatting sqref="F9">
    <cfRule type="cellIs" dxfId="142" priority="118" operator="equal">
      <formula>"jan."</formula>
    </cfRule>
  </conditionalFormatting>
  <conditionalFormatting sqref="F9">
    <cfRule type="cellIs" dxfId="141" priority="117" operator="equal">
      <formula>"jan."</formula>
    </cfRule>
  </conditionalFormatting>
  <conditionalFormatting sqref="F9">
    <cfRule type="cellIs" dxfId="140" priority="116" operator="equal">
      <formula>"jan."</formula>
    </cfRule>
  </conditionalFormatting>
  <conditionalFormatting sqref="F9">
    <cfRule type="cellIs" dxfId="139" priority="115" operator="equal">
      <formula>"jan."</formula>
    </cfRule>
  </conditionalFormatting>
  <conditionalFormatting sqref="F9">
    <cfRule type="cellIs" dxfId="138" priority="114" operator="equal">
      <formula>"jan."</formula>
    </cfRule>
  </conditionalFormatting>
  <conditionalFormatting sqref="F9">
    <cfRule type="cellIs" dxfId="137" priority="113" operator="equal">
      <formula>"jan."</formula>
    </cfRule>
  </conditionalFormatting>
  <conditionalFormatting sqref="F9">
    <cfRule type="cellIs" dxfId="136" priority="112" operator="equal">
      <formula>"jan."</formula>
    </cfRule>
  </conditionalFormatting>
  <conditionalFormatting sqref="F9">
    <cfRule type="cellIs" dxfId="135" priority="111" operator="equal">
      <formula>"jan."</formula>
    </cfRule>
  </conditionalFormatting>
  <conditionalFormatting sqref="F9">
    <cfRule type="cellIs" dxfId="134" priority="110" operator="equal">
      <formula>"jan."</formula>
    </cfRule>
  </conditionalFormatting>
  <conditionalFormatting sqref="F9">
    <cfRule type="cellIs" dxfId="133" priority="109" operator="equal">
      <formula>"jan."</formula>
    </cfRule>
  </conditionalFormatting>
  <conditionalFormatting sqref="F9">
    <cfRule type="cellIs" dxfId="132" priority="108" operator="equal">
      <formula>"jan."</formula>
    </cfRule>
  </conditionalFormatting>
  <conditionalFormatting sqref="F9">
    <cfRule type="cellIs" dxfId="131" priority="107" operator="equal">
      <formula>"jan."</formula>
    </cfRule>
  </conditionalFormatting>
  <conditionalFormatting sqref="F9">
    <cfRule type="cellIs" dxfId="130" priority="106" operator="equal">
      <formula>"jan."</formula>
    </cfRule>
  </conditionalFormatting>
  <conditionalFormatting sqref="F9">
    <cfRule type="cellIs" dxfId="129" priority="105" operator="equal">
      <formula>"jan."</formula>
    </cfRule>
  </conditionalFormatting>
  <conditionalFormatting sqref="F9">
    <cfRule type="cellIs" dxfId="128" priority="104" operator="equal">
      <formula>"jan."</formula>
    </cfRule>
  </conditionalFormatting>
  <conditionalFormatting sqref="F9">
    <cfRule type="cellIs" dxfId="127" priority="103" operator="equal">
      <formula>"jan."</formula>
    </cfRule>
  </conditionalFormatting>
  <conditionalFormatting sqref="F9">
    <cfRule type="cellIs" dxfId="126" priority="102" operator="equal">
      <formula>"jan."</formula>
    </cfRule>
  </conditionalFormatting>
  <conditionalFormatting sqref="F9">
    <cfRule type="cellIs" dxfId="125" priority="101" operator="equal">
      <formula>"jan."</formula>
    </cfRule>
  </conditionalFormatting>
  <conditionalFormatting sqref="F9">
    <cfRule type="cellIs" dxfId="124" priority="100" operator="equal">
      <formula>"jan."</formula>
    </cfRule>
  </conditionalFormatting>
  <conditionalFormatting sqref="F9">
    <cfRule type="cellIs" dxfId="123" priority="99" operator="equal">
      <formula>"jan."</formula>
    </cfRule>
  </conditionalFormatting>
  <conditionalFormatting sqref="F9">
    <cfRule type="cellIs" dxfId="122" priority="98" operator="equal">
      <formula>"jan."</formula>
    </cfRule>
  </conditionalFormatting>
  <conditionalFormatting sqref="F9">
    <cfRule type="cellIs" dxfId="121" priority="97" operator="equal">
      <formula>"jan."</formula>
    </cfRule>
  </conditionalFormatting>
  <conditionalFormatting sqref="F9">
    <cfRule type="cellIs" dxfId="120" priority="96" operator="equal">
      <formula>"jan."</formula>
    </cfRule>
  </conditionalFormatting>
  <conditionalFormatting sqref="F9">
    <cfRule type="cellIs" dxfId="119" priority="95" operator="equal">
      <formula>"jan."</formula>
    </cfRule>
  </conditionalFormatting>
  <conditionalFormatting sqref="F9">
    <cfRule type="cellIs" dxfId="118" priority="94" operator="equal">
      <formula>"jan."</formula>
    </cfRule>
  </conditionalFormatting>
  <conditionalFormatting sqref="F9">
    <cfRule type="cellIs" dxfId="117" priority="93" operator="equal">
      <formula>"jan."</formula>
    </cfRule>
  </conditionalFormatting>
  <conditionalFormatting sqref="F9">
    <cfRule type="cellIs" dxfId="116" priority="92" operator="equal">
      <formula>"jan."</formula>
    </cfRule>
  </conditionalFormatting>
  <conditionalFormatting sqref="F9">
    <cfRule type="cellIs" dxfId="115" priority="91" operator="equal">
      <formula>"jan."</formula>
    </cfRule>
  </conditionalFormatting>
  <conditionalFormatting sqref="F9">
    <cfRule type="cellIs" dxfId="114" priority="90" operator="equal">
      <formula>"jan."</formula>
    </cfRule>
  </conditionalFormatting>
  <conditionalFormatting sqref="F9">
    <cfRule type="cellIs" dxfId="113" priority="89" operator="equal">
      <formula>"jan."</formula>
    </cfRule>
  </conditionalFormatting>
  <conditionalFormatting sqref="F9">
    <cfRule type="cellIs" dxfId="112" priority="88" operator="equal">
      <formula>"jan."</formula>
    </cfRule>
  </conditionalFormatting>
  <conditionalFormatting sqref="F9">
    <cfRule type="cellIs" dxfId="111" priority="87" operator="equal">
      <formula>"jan."</formula>
    </cfRule>
  </conditionalFormatting>
  <conditionalFormatting sqref="F9">
    <cfRule type="cellIs" dxfId="110" priority="86" operator="equal">
      <formula>"jan."</formula>
    </cfRule>
  </conditionalFormatting>
  <conditionalFormatting sqref="F9">
    <cfRule type="cellIs" dxfId="109" priority="85" operator="equal">
      <formula>"jan."</formula>
    </cfRule>
  </conditionalFormatting>
  <conditionalFormatting sqref="F9">
    <cfRule type="cellIs" dxfId="108" priority="84" operator="equal">
      <formula>"jan."</formula>
    </cfRule>
  </conditionalFormatting>
  <conditionalFormatting sqref="F9">
    <cfRule type="cellIs" dxfId="107" priority="83" operator="equal">
      <formula>"jan."</formula>
    </cfRule>
  </conditionalFormatting>
  <conditionalFormatting sqref="F9">
    <cfRule type="cellIs" dxfId="106" priority="82" operator="equal">
      <formula>"jan."</formula>
    </cfRule>
  </conditionalFormatting>
  <conditionalFormatting sqref="F9">
    <cfRule type="cellIs" dxfId="105" priority="81" operator="equal">
      <formula>"jan."</formula>
    </cfRule>
  </conditionalFormatting>
  <conditionalFormatting sqref="F9">
    <cfRule type="cellIs" dxfId="104" priority="80" operator="equal">
      <formula>"jan."</formula>
    </cfRule>
  </conditionalFormatting>
  <conditionalFormatting sqref="F9">
    <cfRule type="cellIs" dxfId="103" priority="79" operator="equal">
      <formula>"jan."</formula>
    </cfRule>
  </conditionalFormatting>
  <conditionalFormatting sqref="F9">
    <cfRule type="cellIs" dxfId="102" priority="78" operator="equal">
      <formula>"jan."</formula>
    </cfRule>
  </conditionalFormatting>
  <conditionalFormatting sqref="F9">
    <cfRule type="cellIs" dxfId="101" priority="77" operator="equal">
      <formula>"jan."</formula>
    </cfRule>
  </conditionalFormatting>
  <conditionalFormatting sqref="F9">
    <cfRule type="cellIs" dxfId="100" priority="76" operator="equal">
      <formula>"jan."</formula>
    </cfRule>
  </conditionalFormatting>
  <conditionalFormatting sqref="F9">
    <cfRule type="cellIs" dxfId="99" priority="75" operator="equal">
      <formula>"jan."</formula>
    </cfRule>
  </conditionalFormatting>
  <conditionalFormatting sqref="F9">
    <cfRule type="cellIs" dxfId="98" priority="74" operator="equal">
      <formula>"jan."</formula>
    </cfRule>
  </conditionalFormatting>
  <conditionalFormatting sqref="F9">
    <cfRule type="cellIs" dxfId="97" priority="73" operator="equal">
      <formula>"jan."</formula>
    </cfRule>
  </conditionalFormatting>
  <conditionalFormatting sqref="F9">
    <cfRule type="cellIs" dxfId="96" priority="72" operator="equal">
      <formula>"jan."</formula>
    </cfRule>
  </conditionalFormatting>
  <conditionalFormatting sqref="F9">
    <cfRule type="cellIs" dxfId="95" priority="71" operator="equal">
      <formula>"jan."</formula>
    </cfRule>
  </conditionalFormatting>
  <conditionalFormatting sqref="F9">
    <cfRule type="cellIs" dxfId="94" priority="70" operator="equal">
      <formula>"jan."</formula>
    </cfRule>
  </conditionalFormatting>
  <conditionalFormatting sqref="F9">
    <cfRule type="cellIs" dxfId="93" priority="68" operator="equal">
      <formula>"jan."</formula>
    </cfRule>
  </conditionalFormatting>
  <conditionalFormatting sqref="F9">
    <cfRule type="cellIs" dxfId="92" priority="67" operator="equal">
      <formula>"jan."</formula>
    </cfRule>
  </conditionalFormatting>
  <conditionalFormatting sqref="F9">
    <cfRule type="cellIs" dxfId="91" priority="195" operator="equal">
      <formula>"jan."</formula>
    </cfRule>
  </conditionalFormatting>
  <conditionalFormatting sqref="F9">
    <cfRule type="cellIs" dxfId="90" priority="173" operator="equal">
      <formula>"jan."</formula>
    </cfRule>
  </conditionalFormatting>
  <conditionalFormatting sqref="F9">
    <cfRule type="cellIs" dxfId="89" priority="171" operator="equal">
      <formula>"jan."</formula>
    </cfRule>
  </conditionalFormatting>
  <conditionalFormatting sqref="F9">
    <cfRule type="cellIs" dxfId="88" priority="69" operator="equal">
      <formula>"jan."</formula>
    </cfRule>
  </conditionalFormatting>
  <conditionalFormatting sqref="F9">
    <cfRule type="cellIs" dxfId="87" priority="66" operator="equal">
      <formula>"jan."</formula>
    </cfRule>
  </conditionalFormatting>
  <conditionalFormatting sqref="F9">
    <cfRule type="cellIs" dxfId="86" priority="65" operator="equal">
      <formula>"jan."</formula>
    </cfRule>
  </conditionalFormatting>
  <conditionalFormatting sqref="F9">
    <cfRule type="cellIs" dxfId="85" priority="64" operator="equal">
      <formula>"jan."</formula>
    </cfRule>
  </conditionalFormatting>
  <conditionalFormatting sqref="F9">
    <cfRule type="cellIs" dxfId="84" priority="63" operator="equal">
      <formula>"jan."</formula>
    </cfRule>
  </conditionalFormatting>
  <conditionalFormatting sqref="F9">
    <cfRule type="cellIs" dxfId="83" priority="62" operator="equal">
      <formula>"jan."</formula>
    </cfRule>
  </conditionalFormatting>
  <conditionalFormatting sqref="F9">
    <cfRule type="cellIs" dxfId="82" priority="61" operator="equal">
      <formula>"jan."</formula>
    </cfRule>
  </conditionalFormatting>
  <conditionalFormatting sqref="F9">
    <cfRule type="cellIs" dxfId="81" priority="60" operator="equal">
      <formula>"jan."</formula>
    </cfRule>
  </conditionalFormatting>
  <conditionalFormatting sqref="F9">
    <cfRule type="cellIs" dxfId="80" priority="59" operator="equal">
      <formula>"jan."</formula>
    </cfRule>
  </conditionalFormatting>
  <conditionalFormatting sqref="F9">
    <cfRule type="cellIs" dxfId="79" priority="58" operator="equal">
      <formula>"jan."</formula>
    </cfRule>
  </conditionalFormatting>
  <conditionalFormatting sqref="F9">
    <cfRule type="cellIs" dxfId="78" priority="57" operator="equal">
      <formula>"jan."</formula>
    </cfRule>
  </conditionalFormatting>
  <conditionalFormatting sqref="F9">
    <cfRule type="cellIs" dxfId="77" priority="56" operator="equal">
      <formula>"jan."</formula>
    </cfRule>
  </conditionalFormatting>
  <conditionalFormatting sqref="F9">
    <cfRule type="cellIs" dxfId="76" priority="55" operator="equal">
      <formula>"jan."</formula>
    </cfRule>
  </conditionalFormatting>
  <conditionalFormatting sqref="F9">
    <cfRule type="cellIs" dxfId="75" priority="54" operator="equal">
      <formula>"jan."</formula>
    </cfRule>
  </conditionalFormatting>
  <conditionalFormatting sqref="F9">
    <cfRule type="cellIs" dxfId="74" priority="53" operator="equal">
      <formula>"jan."</formula>
    </cfRule>
  </conditionalFormatting>
  <conditionalFormatting sqref="F9">
    <cfRule type="cellIs" dxfId="73" priority="52" operator="equal">
      <formula>"jan."</formula>
    </cfRule>
  </conditionalFormatting>
  <conditionalFormatting sqref="F9">
    <cfRule type="cellIs" dxfId="72" priority="51" operator="equal">
      <formula>"jan."</formula>
    </cfRule>
  </conditionalFormatting>
  <conditionalFormatting sqref="F9">
    <cfRule type="cellIs" dxfId="71" priority="50" operator="equal">
      <formula>"jan."</formula>
    </cfRule>
  </conditionalFormatting>
  <conditionalFormatting sqref="F9">
    <cfRule type="cellIs" dxfId="70" priority="49" operator="equal">
      <formula>"jan."</formula>
    </cfRule>
  </conditionalFormatting>
  <conditionalFormatting sqref="F9">
    <cfRule type="cellIs" dxfId="69" priority="48" operator="equal">
      <formula>"jan."</formula>
    </cfRule>
  </conditionalFormatting>
  <conditionalFormatting sqref="F9">
    <cfRule type="cellIs" dxfId="68" priority="47" operator="equal">
      <formula>"jan."</formula>
    </cfRule>
  </conditionalFormatting>
  <conditionalFormatting sqref="F9">
    <cfRule type="cellIs" dxfId="67" priority="46" operator="equal">
      <formula>"jan."</formula>
    </cfRule>
  </conditionalFormatting>
  <conditionalFormatting sqref="F9">
    <cfRule type="cellIs" dxfId="66" priority="45" operator="equal">
      <formula>"jan."</formula>
    </cfRule>
  </conditionalFormatting>
  <conditionalFormatting sqref="F9">
    <cfRule type="cellIs" dxfId="65" priority="44" operator="equal">
      <formula>"jan."</formula>
    </cfRule>
  </conditionalFormatting>
  <conditionalFormatting sqref="F9">
    <cfRule type="cellIs" dxfId="64" priority="43" operator="equal">
      <formula>"jan."</formula>
    </cfRule>
  </conditionalFormatting>
  <conditionalFormatting sqref="F9">
    <cfRule type="cellIs" dxfId="63" priority="42" operator="equal">
      <formula>"jan."</formula>
    </cfRule>
  </conditionalFormatting>
  <conditionalFormatting sqref="F9">
    <cfRule type="cellIs" dxfId="62" priority="41" operator="equal">
      <formula>"jan."</formula>
    </cfRule>
  </conditionalFormatting>
  <conditionalFormatting sqref="F9">
    <cfRule type="cellIs" dxfId="61" priority="40" operator="equal">
      <formula>"jan."</formula>
    </cfRule>
  </conditionalFormatting>
  <conditionalFormatting sqref="F9">
    <cfRule type="cellIs" dxfId="60" priority="39" operator="equal">
      <formula>"jan."</formula>
    </cfRule>
  </conditionalFormatting>
  <conditionalFormatting sqref="F9">
    <cfRule type="cellIs" dxfId="59" priority="38" operator="equal">
      <formula>"jan."</formula>
    </cfRule>
  </conditionalFormatting>
  <conditionalFormatting sqref="F9">
    <cfRule type="cellIs" dxfId="58" priority="37" operator="equal">
      <formula>"jan."</formula>
    </cfRule>
  </conditionalFormatting>
  <conditionalFormatting sqref="F9">
    <cfRule type="cellIs" dxfId="57" priority="36" operator="equal">
      <formula>"jan."</formula>
    </cfRule>
  </conditionalFormatting>
  <conditionalFormatting sqref="F9">
    <cfRule type="cellIs" dxfId="56" priority="35" operator="equal">
      <formula>"jan."</formula>
    </cfRule>
  </conditionalFormatting>
  <conditionalFormatting sqref="F9">
    <cfRule type="cellIs" dxfId="55" priority="34" operator="equal">
      <formula>"jan."</formula>
    </cfRule>
  </conditionalFormatting>
  <conditionalFormatting sqref="F9">
    <cfRule type="cellIs" dxfId="54" priority="33" operator="equal">
      <formula>"jan."</formula>
    </cfRule>
  </conditionalFormatting>
  <conditionalFormatting sqref="F9">
    <cfRule type="cellIs" dxfId="53" priority="32" operator="equal">
      <formula>"jan."</formula>
    </cfRule>
  </conditionalFormatting>
  <conditionalFormatting sqref="F9">
    <cfRule type="cellIs" dxfId="52" priority="31" operator="equal">
      <formula>"jan."</formula>
    </cfRule>
  </conditionalFormatting>
  <conditionalFormatting sqref="F9">
    <cfRule type="cellIs" dxfId="51" priority="30" operator="equal">
      <formula>"jan."</formula>
    </cfRule>
  </conditionalFormatting>
  <conditionalFormatting sqref="F9">
    <cfRule type="cellIs" dxfId="50" priority="29" operator="equal">
      <formula>"jan."</formula>
    </cfRule>
  </conditionalFormatting>
  <conditionalFormatting sqref="F9">
    <cfRule type="cellIs" dxfId="49" priority="28" operator="equal">
      <formula>"jan."</formula>
    </cfRule>
  </conditionalFormatting>
  <conditionalFormatting sqref="F9">
    <cfRule type="cellIs" dxfId="48" priority="27" operator="equal">
      <formula>"jan."</formula>
    </cfRule>
  </conditionalFormatting>
  <conditionalFormatting sqref="F9">
    <cfRule type="cellIs" dxfId="47" priority="26" operator="equal">
      <formula>"jan."</formula>
    </cfRule>
  </conditionalFormatting>
  <conditionalFormatting sqref="F9">
    <cfRule type="cellIs" dxfId="46" priority="25" operator="equal">
      <formula>"jan."</formula>
    </cfRule>
  </conditionalFormatting>
  <conditionalFormatting sqref="F9">
    <cfRule type="cellIs" dxfId="45" priority="24" operator="equal">
      <formula>"jan."</formula>
    </cfRule>
  </conditionalFormatting>
  <conditionalFormatting sqref="F9">
    <cfRule type="cellIs" dxfId="44" priority="23" operator="equal">
      <formula>"jan."</formula>
    </cfRule>
  </conditionalFormatting>
  <conditionalFormatting sqref="F9">
    <cfRule type="cellIs" dxfId="43" priority="22" operator="equal">
      <formula>"jan."</formula>
    </cfRule>
  </conditionalFormatting>
  <conditionalFormatting sqref="F9">
    <cfRule type="cellIs" dxfId="42" priority="21" operator="equal">
      <formula>"jan."</formula>
    </cfRule>
  </conditionalFormatting>
  <conditionalFormatting sqref="F9">
    <cfRule type="cellIs" dxfId="41" priority="20" operator="equal">
      <formula>"jan."</formula>
    </cfRule>
  </conditionalFormatting>
  <conditionalFormatting sqref="F9">
    <cfRule type="cellIs" dxfId="40" priority="19" operator="equal">
      <formula>"jan."</formula>
    </cfRule>
  </conditionalFormatting>
  <conditionalFormatting sqref="F9">
    <cfRule type="cellIs" dxfId="39" priority="18" operator="equal">
      <formula>"jan."</formula>
    </cfRule>
  </conditionalFormatting>
  <conditionalFormatting sqref="F9">
    <cfRule type="cellIs" dxfId="38" priority="17" operator="equal">
      <formula>"jan."</formula>
    </cfRule>
  </conditionalFormatting>
  <conditionalFormatting sqref="F9">
    <cfRule type="cellIs" dxfId="37" priority="16" operator="equal">
      <formula>"jan."</formula>
    </cfRule>
  </conditionalFormatting>
  <conditionalFormatting sqref="F9">
    <cfRule type="cellIs" dxfId="36" priority="15" operator="equal">
      <formula>"jan."</formula>
    </cfRule>
  </conditionalFormatting>
  <conditionalFormatting sqref="F9">
    <cfRule type="cellIs" dxfId="35" priority="14" operator="equal">
      <formula>"jan."</formula>
    </cfRule>
  </conditionalFormatting>
  <conditionalFormatting sqref="F9">
    <cfRule type="cellIs" dxfId="34" priority="13" operator="equal">
      <formula>"jan."</formula>
    </cfRule>
  </conditionalFormatting>
  <conditionalFormatting sqref="F9">
    <cfRule type="cellIs" dxfId="33" priority="12" operator="equal">
      <formula>"jan."</formula>
    </cfRule>
  </conditionalFormatting>
  <conditionalFormatting sqref="F9">
    <cfRule type="cellIs" dxfId="32" priority="11" operator="equal">
      <formula>"jan."</formula>
    </cfRule>
  </conditionalFormatting>
  <conditionalFormatting sqref="F9">
    <cfRule type="cellIs" dxfId="31" priority="10" operator="equal">
      <formula>"jan."</formula>
    </cfRule>
  </conditionalFormatting>
  <conditionalFormatting sqref="F9">
    <cfRule type="cellIs" dxfId="30" priority="9" operator="equal">
      <formula>"jan."</formula>
    </cfRule>
  </conditionalFormatting>
  <conditionalFormatting sqref="F9">
    <cfRule type="cellIs" dxfId="29" priority="8" operator="equal">
      <formula>"jan."</formula>
    </cfRule>
  </conditionalFormatting>
  <conditionalFormatting sqref="F9">
    <cfRule type="cellIs" dxfId="28" priority="7" operator="equal">
      <formula>"jan."</formula>
    </cfRule>
  </conditionalFormatting>
  <conditionalFormatting sqref="F9">
    <cfRule type="cellIs" dxfId="27" priority="6" operator="equal">
      <formula>"jan."</formula>
    </cfRule>
  </conditionalFormatting>
  <conditionalFormatting sqref="F9">
    <cfRule type="cellIs" dxfId="26" priority="5" operator="equal">
      <formula>"jan."</formula>
    </cfRule>
  </conditionalFormatting>
  <conditionalFormatting sqref="F9">
    <cfRule type="cellIs" dxfId="25" priority="4" operator="equal">
      <formula>"jan."</formula>
    </cfRule>
  </conditionalFormatting>
  <conditionalFormatting sqref="F9">
    <cfRule type="cellIs" dxfId="24" priority="3" operator="equal">
      <formula>"jan."</formula>
    </cfRule>
  </conditionalFormatting>
  <conditionalFormatting sqref="F9">
    <cfRule type="cellIs" dxfId="23" priority="2" operator="equal">
      <formula>"jan."</formula>
    </cfRule>
  </conditionalFormatting>
  <conditionalFormatting sqref="F9">
    <cfRule type="cellIs" dxfId="22" priority="1" operator="equal">
      <formula>"jan."</formula>
    </cfRule>
  </conditionalFormatting>
  <hyperlinks>
    <hyperlink ref="C46" r:id="rId1" display="Referência bibliográfica: Livro Verde sobre as Relações Laborais 2016, págs 306 e seguintes." xr:uid="{00000000-0004-0000-1300-000000000000}"/>
    <hyperlink ref="L46" r:id="rId2" location="rela%c3%a7%c3%b5es+de+trabalho" xr:uid="{00000000-0004-0000-1300-000001000000}"/>
  </hyperlinks>
  <printOptions horizontalCentered="1"/>
  <pageMargins left="0" right="0" top="0.19685039370078741" bottom="0.19685039370078741" header="0" footer="0"/>
  <pageSetup paperSize="9" orientation="portrait" r:id="rId3"/>
  <headerFooter alignWithMargins="0"/>
  <drawing r:id="rId4"/>
  <extLst>
    <ext xmlns:x14="http://schemas.microsoft.com/office/spreadsheetml/2009/9/main" uri="{78C0D931-6437-407d-A8EE-F0AAD7539E65}">
      <x14:conditionalFormattings>
        <x14:conditionalFormatting xmlns:xm="http://schemas.microsoft.com/office/excel/2006/main">
          <x14:cfRule type="dataBar" id="{241DD7E1-6BEF-4FED-B207-282B4E10BF92}">
            <x14:dataBar minLength="0" maxLength="100" border="1" negativeBarBorderColorSameAsPositive="0">
              <x14:cfvo type="autoMin"/>
              <x14:cfvo type="autoMax"/>
              <x14:borderColor rgb="FF638EC6"/>
              <x14:negativeFillColor rgb="FFFF0000"/>
              <x14:negativeBorderColor rgb="FFFF0000"/>
              <x14:axisColor rgb="FF000000"/>
            </x14:dataBar>
          </x14:cfRule>
          <xm:sqref>P10:P23</xm:sqref>
        </x14:conditionalFormatting>
        <x14:conditionalFormatting xmlns:xm="http://schemas.microsoft.com/office/excel/2006/main">
          <x14:cfRule type="dataBar" id="{43EEFF0B-913E-48C9-84F2-7D5EB725810F}">
            <x14:dataBar minLength="0" maxLength="100" border="1" negativeBarBorderColorSameAsPositive="0">
              <x14:cfvo type="autoMin"/>
              <x14:cfvo type="autoMax"/>
              <x14:borderColor rgb="FF638EC6"/>
              <x14:negativeFillColor rgb="FFFF0000"/>
              <x14:negativeBorderColor rgb="FFFF0000"/>
              <x14:axisColor rgb="FF000000"/>
            </x14:dataBar>
          </x14:cfRule>
          <xm:sqref>P30:P44</xm:sqref>
        </x14:conditionalFormatting>
      </x14:conditionalFormattings>
    </ext>
    <ext xmlns:x14="http://schemas.microsoft.com/office/spreadsheetml/2009/9/main" uri="{05C60535-1F16-4fd2-B633-F4F36F0B64E0}">
      <x14:sparklineGroups xmlns:xm="http://schemas.microsoft.com/office/excel/2006/main">
        <x14:sparklineGroup displayEmptyCellsAs="gap" high="1" xr2:uid="{00000000-0003-0000-1300-000001000000}">
          <x14:colorSeries theme="4"/>
          <x14:colorNegative rgb="FF000000"/>
          <x14:colorAxis rgb="FF000000"/>
          <x14:colorMarkers rgb="FF000000"/>
          <x14:colorFirst rgb="FF000000"/>
          <x14:colorLast rgb="FF000000"/>
          <x14:colorHigh theme="8" tint="-0.499984740745262"/>
          <x14:colorLow rgb="FF000000"/>
          <x14:sparklines>
            <x14:sparkline>
              <xm:f>'16filiacao'!F10:P10</xm:f>
              <xm:sqref>Q10</xm:sqref>
            </x14:sparkline>
            <x14:sparkline>
              <xm:f>'16filiacao'!F11:P11</xm:f>
              <xm:sqref>Q11</xm:sqref>
            </x14:sparkline>
            <x14:sparkline>
              <xm:f>'16filiacao'!F12:P12</xm:f>
              <xm:sqref>Q12</xm:sqref>
            </x14:sparkline>
            <x14:sparkline>
              <xm:f>'16filiacao'!F13:P13</xm:f>
              <xm:sqref>Q13</xm:sqref>
            </x14:sparkline>
            <x14:sparkline>
              <xm:f>'16filiacao'!F14:P14</xm:f>
              <xm:sqref>Q14</xm:sqref>
            </x14:sparkline>
            <x14:sparkline>
              <xm:f>'16filiacao'!F15:P15</xm:f>
              <xm:sqref>Q15</xm:sqref>
            </x14:sparkline>
            <x14:sparkline>
              <xm:f>'16filiacao'!F16:P16</xm:f>
              <xm:sqref>Q16</xm:sqref>
            </x14:sparkline>
            <x14:sparkline>
              <xm:f>'16filiacao'!F17:P17</xm:f>
              <xm:sqref>Q17</xm:sqref>
            </x14:sparkline>
            <x14:sparkline>
              <xm:f>'16filiacao'!F18:P18</xm:f>
              <xm:sqref>Q18</xm:sqref>
            </x14:sparkline>
            <x14:sparkline>
              <xm:f>'16filiacao'!F19:P19</xm:f>
              <xm:sqref>Q19</xm:sqref>
            </x14:sparkline>
            <x14:sparkline>
              <xm:f>'16filiacao'!F20:P20</xm:f>
              <xm:sqref>Q20</xm:sqref>
            </x14:sparkline>
            <x14:sparkline>
              <xm:f>'16filiacao'!F21:P21</xm:f>
              <xm:sqref>Q21</xm:sqref>
            </x14:sparkline>
            <x14:sparkline>
              <xm:f>'16filiacao'!F22:P22</xm:f>
              <xm:sqref>Q22</xm:sqref>
            </x14:sparkline>
            <x14:sparkline>
              <xm:f>'16filiacao'!F23:P23</xm:f>
              <xm:sqref>Q23</xm:sqref>
            </x14:sparkline>
          </x14:sparklines>
        </x14:sparklineGroup>
        <x14:sparklineGroup displayEmptyCellsAs="gap" high="1" xr2:uid="{00000000-0003-0000-1300-000000000000}">
          <x14:colorSeries theme="4"/>
          <x14:colorNegative theme="8"/>
          <x14:colorAxis rgb="FF000000"/>
          <x14:colorMarkers theme="7" tint="-0.249977111117893"/>
          <x14:colorFirst theme="7" tint="-0.249977111117893"/>
          <x14:colorLast theme="7" tint="-0.249977111117893"/>
          <x14:colorHigh theme="7" tint="-0.249977111117893"/>
          <x14:colorLow theme="7" tint="-0.249977111117893"/>
          <x14:sparklines>
            <x14:sparkline>
              <xm:f>'16filiacao'!F30:P30</xm:f>
              <xm:sqref>Q30</xm:sqref>
            </x14:sparkline>
            <x14:sparkline>
              <xm:f>'16filiacao'!F31:P31</xm:f>
              <xm:sqref>Q31</xm:sqref>
            </x14:sparkline>
            <x14:sparkline>
              <xm:f>'16filiacao'!F32:P32</xm:f>
              <xm:sqref>Q32</xm:sqref>
            </x14:sparkline>
            <x14:sparkline>
              <xm:f>'16filiacao'!F33:P33</xm:f>
              <xm:sqref>Q33</xm:sqref>
            </x14:sparkline>
            <x14:sparkline>
              <xm:f>'16filiacao'!F34:P34</xm:f>
              <xm:sqref>Q34</xm:sqref>
            </x14:sparkline>
            <x14:sparkline>
              <xm:f>'16filiacao'!F35:P35</xm:f>
              <xm:sqref>Q35</xm:sqref>
            </x14:sparkline>
            <x14:sparkline>
              <xm:f>'16filiacao'!F36:P36</xm:f>
              <xm:sqref>Q36</xm:sqref>
            </x14:sparkline>
            <x14:sparkline>
              <xm:f>'16filiacao'!F37:P37</xm:f>
              <xm:sqref>Q37</xm:sqref>
            </x14:sparkline>
            <x14:sparkline>
              <xm:f>'16filiacao'!F38:P38</xm:f>
              <xm:sqref>Q38</xm:sqref>
            </x14:sparkline>
            <x14:sparkline>
              <xm:f>'16filiacao'!F39:P39</xm:f>
              <xm:sqref>Q39</xm:sqref>
            </x14:sparkline>
            <x14:sparkline>
              <xm:f>'16filiacao'!F40:P40</xm:f>
              <xm:sqref>Q40</xm:sqref>
            </x14:sparkline>
            <x14:sparkline>
              <xm:f>'16filiacao'!F41:P41</xm:f>
              <xm:sqref>Q41</xm:sqref>
            </x14:sparkline>
            <x14:sparkline>
              <xm:f>'16filiacao'!F42:P42</xm:f>
              <xm:sqref>Q42</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5E5C"/>
  </sheetPr>
  <dimension ref="A1:AF66"/>
  <sheetViews>
    <sheetView showGridLines="0" zoomScaleNormal="100" workbookViewId="0"/>
  </sheetViews>
  <sheetFormatPr defaultColWidth="9.140625" defaultRowHeight="12.75"/>
  <cols>
    <col min="1" max="1" width="1" style="93" customWidth="1"/>
    <col min="2" max="2" width="2.5703125" style="351" customWidth="1"/>
    <col min="3" max="3" width="2.42578125" style="93" customWidth="1"/>
    <col min="4" max="4" width="29.5703125" style="93" customWidth="1"/>
    <col min="5" max="6" width="6.5703125" style="93" customWidth="1"/>
    <col min="7" max="7" width="7.140625" style="93" bestFit="1" customWidth="1"/>
    <col min="8" max="8" width="8" style="93" bestFit="1" customWidth="1"/>
    <col min="9" max="14" width="6.5703125" style="93" customWidth="1"/>
    <col min="15" max="15" width="2.5703125" style="800" customWidth="1"/>
    <col min="16" max="16" width="1" style="800" customWidth="1"/>
    <col min="17" max="17" width="9.140625" style="93"/>
    <col min="18" max="18" width="11" style="1932" customWidth="1"/>
    <col min="19" max="28" width="9.140625" style="485"/>
    <col min="29" max="16384" width="9.140625" style="93"/>
  </cols>
  <sheetData>
    <row r="1" spans="1:32" ht="13.5" customHeight="1">
      <c r="A1" s="92"/>
      <c r="B1" s="2819" t="s">
        <v>390</v>
      </c>
      <c r="C1" s="2819"/>
      <c r="D1" s="2819"/>
      <c r="E1" s="2819"/>
      <c r="F1" s="352"/>
      <c r="G1" s="352"/>
      <c r="H1" s="352"/>
      <c r="I1" s="352"/>
      <c r="J1" s="352"/>
      <c r="K1" s="352"/>
      <c r="L1" s="352"/>
      <c r="M1" s="352"/>
      <c r="N1" s="352"/>
      <c r="O1" s="352"/>
      <c r="P1" s="352"/>
      <c r="R1" s="2820"/>
      <c r="S1" s="2820"/>
      <c r="T1" s="2820"/>
    </row>
    <row r="2" spans="1:32" ht="6" customHeight="1">
      <c r="A2" s="92"/>
      <c r="B2" s="2821"/>
      <c r="C2" s="2821"/>
      <c r="D2" s="2821"/>
      <c r="E2" s="1921"/>
      <c r="F2" s="1921"/>
      <c r="G2" s="2821"/>
      <c r="H2" s="2821"/>
      <c r="I2" s="2821"/>
      <c r="J2" s="2821"/>
      <c r="K2" s="2821"/>
      <c r="L2" s="2821"/>
      <c r="M2" s="2821"/>
      <c r="N2" s="1921"/>
      <c r="O2" s="353"/>
      <c r="P2" s="1483"/>
    </row>
    <row r="3" spans="1:32" ht="10.5" customHeight="1" thickBot="1">
      <c r="A3" s="92"/>
      <c r="B3" s="302"/>
      <c r="C3" s="94"/>
      <c r="D3" s="94"/>
      <c r="E3" s="94"/>
      <c r="F3" s="94"/>
      <c r="G3" s="94"/>
      <c r="H3" s="94"/>
      <c r="I3" s="94"/>
      <c r="J3" s="94"/>
      <c r="K3" s="94"/>
      <c r="L3" s="94"/>
      <c r="M3" s="94"/>
      <c r="N3" s="460" t="s">
        <v>395</v>
      </c>
      <c r="O3" s="354"/>
      <c r="P3" s="1483"/>
    </row>
    <row r="4" spans="1:32" ht="13.5" customHeight="1" thickBot="1">
      <c r="A4" s="92"/>
      <c r="B4" s="302"/>
      <c r="C4" s="2805" t="s">
        <v>799</v>
      </c>
      <c r="D4" s="2806"/>
      <c r="E4" s="2806"/>
      <c r="F4" s="2806"/>
      <c r="G4" s="2806"/>
      <c r="H4" s="2806"/>
      <c r="I4" s="2806"/>
      <c r="J4" s="2806"/>
      <c r="K4" s="2806"/>
      <c r="L4" s="2806"/>
      <c r="M4" s="2806"/>
      <c r="N4" s="2807"/>
      <c r="O4" s="354"/>
      <c r="P4" s="1483"/>
      <c r="R4" s="2291"/>
      <c r="S4" s="2209"/>
      <c r="W4" s="2209"/>
      <c r="X4" s="2209"/>
      <c r="Y4" s="2209"/>
      <c r="Z4" s="2209"/>
    </row>
    <row r="5" spans="1:32" ht="4.5" customHeight="1">
      <c r="A5" s="92"/>
      <c r="B5" s="302"/>
      <c r="C5" s="2822" t="s">
        <v>75</v>
      </c>
      <c r="D5" s="2822"/>
      <c r="E5" s="302"/>
      <c r="F5" s="302"/>
      <c r="G5" s="302"/>
      <c r="H5" s="302"/>
      <c r="I5" s="302"/>
      <c r="J5" s="302"/>
      <c r="K5" s="302"/>
      <c r="L5" s="302"/>
      <c r="M5" s="302"/>
      <c r="N5" s="302"/>
      <c r="O5" s="354"/>
      <c r="P5" s="1483"/>
      <c r="R5" s="485"/>
    </row>
    <row r="6" spans="1:32" ht="13.5" customHeight="1">
      <c r="A6" s="92"/>
      <c r="B6" s="302"/>
      <c r="C6" s="2823"/>
      <c r="D6" s="2823"/>
      <c r="E6" s="2816">
        <v>2016</v>
      </c>
      <c r="F6" s="2816"/>
      <c r="G6" s="2816">
        <v>2017</v>
      </c>
      <c r="H6" s="2816"/>
      <c r="I6" s="2816">
        <v>2018</v>
      </c>
      <c r="J6" s="2816"/>
      <c r="K6" s="2816">
        <v>2019</v>
      </c>
      <c r="L6" s="2816"/>
      <c r="M6" s="2816">
        <v>2020</v>
      </c>
      <c r="N6" s="2816"/>
      <c r="O6" s="354"/>
      <c r="P6" s="1483"/>
      <c r="R6" s="485"/>
      <c r="S6" s="2292"/>
      <c r="W6" s="2292"/>
      <c r="X6" s="2292"/>
      <c r="Y6" s="2292"/>
      <c r="Z6" s="2292"/>
    </row>
    <row r="7" spans="1:32" ht="4.5" customHeight="1">
      <c r="A7" s="92"/>
      <c r="B7" s="302"/>
      <c r="C7" s="1931"/>
      <c r="D7" s="1931"/>
      <c r="E7" s="2817"/>
      <c r="F7" s="2817"/>
      <c r="G7" s="2818"/>
      <c r="H7" s="2818"/>
      <c r="I7" s="2817"/>
      <c r="J7" s="2817"/>
      <c r="K7" s="2817"/>
      <c r="L7" s="2817"/>
      <c r="M7" s="2817"/>
      <c r="N7" s="2817"/>
      <c r="O7" s="354"/>
      <c r="P7" s="1483"/>
      <c r="R7" s="485"/>
    </row>
    <row r="8" spans="1:32" s="98" customFormat="1" ht="12.6" customHeight="1">
      <c r="A8" s="96"/>
      <c r="B8" s="1602"/>
      <c r="C8" s="2815" t="s">
        <v>800</v>
      </c>
      <c r="D8" s="2815"/>
      <c r="E8" s="2812">
        <v>207566.90000001961</v>
      </c>
      <c r="F8" s="2812"/>
      <c r="G8" s="2812">
        <v>209389.69999998499</v>
      </c>
      <c r="H8" s="2812"/>
      <c r="I8" s="2812">
        <v>195761</v>
      </c>
      <c r="J8" s="2812"/>
      <c r="K8" s="2812">
        <v>196202</v>
      </c>
      <c r="L8" s="2812"/>
      <c r="M8" s="2812">
        <f>SUM(M9:N10)</f>
        <v>156048</v>
      </c>
      <c r="N8" s="2812"/>
      <c r="O8" s="1603"/>
      <c r="P8" s="1604"/>
      <c r="R8" s="2293"/>
      <c r="S8" s="2293"/>
      <c r="T8" s="2209"/>
      <c r="U8" s="772"/>
      <c r="V8" s="772"/>
      <c r="W8" s="2293"/>
      <c r="X8" s="2293"/>
      <c r="Y8" s="2293"/>
      <c r="Z8" s="2293"/>
      <c r="AA8" s="772"/>
      <c r="AB8" s="772"/>
    </row>
    <row r="9" spans="1:32" s="98" customFormat="1" ht="11.1" customHeight="1">
      <c r="A9" s="96"/>
      <c r="B9" s="1602"/>
      <c r="C9" s="1717"/>
      <c r="D9" s="1718" t="s">
        <v>840</v>
      </c>
      <c r="E9" s="2814">
        <v>207428.90000001961</v>
      </c>
      <c r="F9" s="2814"/>
      <c r="G9" s="2814">
        <v>209249.69999998499</v>
      </c>
      <c r="H9" s="2814"/>
      <c r="I9" s="2814">
        <v>195658</v>
      </c>
      <c r="J9" s="2814"/>
      <c r="K9" s="2814">
        <v>196098</v>
      </c>
      <c r="L9" s="2814"/>
      <c r="M9" s="2814">
        <v>155917</v>
      </c>
      <c r="N9" s="2814"/>
      <c r="O9" s="1603"/>
      <c r="P9" s="1604"/>
      <c r="R9" s="2294"/>
      <c r="S9" s="2154"/>
      <c r="T9" s="772"/>
      <c r="U9" s="772"/>
      <c r="V9" s="772"/>
      <c r="W9" s="2154"/>
      <c r="X9" s="2154"/>
      <c r="Y9" s="2154"/>
      <c r="Z9" s="2154"/>
      <c r="AA9" s="772"/>
      <c r="AB9" s="772"/>
    </row>
    <row r="10" spans="1:32" s="98" customFormat="1" ht="11.1" customHeight="1">
      <c r="A10" s="96"/>
      <c r="B10" s="1602"/>
      <c r="C10" s="1717"/>
      <c r="D10" s="1718" t="s">
        <v>803</v>
      </c>
      <c r="E10" s="2814">
        <v>138</v>
      </c>
      <c r="F10" s="2814"/>
      <c r="G10" s="2814">
        <v>140</v>
      </c>
      <c r="H10" s="2814"/>
      <c r="I10" s="2814">
        <v>103</v>
      </c>
      <c r="J10" s="2814"/>
      <c r="K10" s="2814">
        <v>104</v>
      </c>
      <c r="L10" s="2814"/>
      <c r="M10" s="2814">
        <v>131</v>
      </c>
      <c r="N10" s="2814"/>
      <c r="O10" s="1603"/>
      <c r="P10" s="1604"/>
      <c r="R10" s="2294"/>
      <c r="S10" s="2154"/>
      <c r="T10" s="2209"/>
      <c r="U10" s="772"/>
      <c r="V10" s="772"/>
      <c r="W10" s="2154"/>
      <c r="X10" s="2154"/>
      <c r="Y10" s="2154"/>
      <c r="Z10" s="2154"/>
      <c r="AA10" s="772"/>
      <c r="AB10" s="772"/>
    </row>
    <row r="11" spans="1:32" s="98" customFormat="1" ht="23.25" customHeight="1">
      <c r="A11" s="96"/>
      <c r="B11" s="1602"/>
      <c r="C11" s="2813" t="s">
        <v>801</v>
      </c>
      <c r="D11" s="2813"/>
      <c r="E11" s="2812">
        <v>142646.50000000544</v>
      </c>
      <c r="F11" s="2812"/>
      <c r="G11" s="2812">
        <v>143424.90000000072</v>
      </c>
      <c r="H11" s="2812"/>
      <c r="I11" s="2812">
        <v>137341</v>
      </c>
      <c r="J11" s="2812"/>
      <c r="K11" s="2812">
        <v>138813</v>
      </c>
      <c r="L11" s="2812"/>
      <c r="M11" s="2812">
        <v>114216</v>
      </c>
      <c r="N11" s="2812"/>
      <c r="O11" s="1603"/>
      <c r="P11" s="1604"/>
      <c r="Q11" s="772"/>
      <c r="R11" s="2293"/>
      <c r="S11" s="2293"/>
      <c r="T11" s="2295"/>
      <c r="U11" s="772"/>
      <c r="V11" s="772"/>
      <c r="W11" s="2293"/>
      <c r="X11" s="2293"/>
      <c r="Y11" s="2293"/>
      <c r="Z11" s="2293"/>
      <c r="AA11" s="772"/>
      <c r="AB11" s="772"/>
      <c r="AC11" s="772"/>
      <c r="AD11" s="772"/>
      <c r="AE11" s="772"/>
      <c r="AF11" s="772"/>
    </row>
    <row r="12" spans="1:32" s="98" customFormat="1" ht="11.1" customHeight="1">
      <c r="A12" s="96"/>
      <c r="B12" s="1602"/>
      <c r="C12" s="2813" t="s">
        <v>802</v>
      </c>
      <c r="D12" s="2813"/>
      <c r="E12" s="2812">
        <v>5333835</v>
      </c>
      <c r="F12" s="2812"/>
      <c r="G12" s="2812">
        <v>5430340</v>
      </c>
      <c r="H12" s="2812"/>
      <c r="I12" s="2812">
        <v>4700277.9999999125</v>
      </c>
      <c r="J12" s="2812"/>
      <c r="K12" s="2812">
        <v>4866634.9999999506</v>
      </c>
      <c r="L12" s="2812"/>
      <c r="M12" s="2812">
        <v>4389302.9999999469</v>
      </c>
      <c r="N12" s="2812"/>
      <c r="O12" s="1603"/>
      <c r="P12" s="1604"/>
      <c r="Q12" s="772"/>
      <c r="R12" s="2293"/>
      <c r="S12" s="2293"/>
      <c r="T12" s="2295"/>
      <c r="U12" s="772"/>
      <c r="V12" s="772"/>
      <c r="W12" s="2293"/>
      <c r="X12" s="2293"/>
      <c r="Y12" s="2293"/>
      <c r="Z12" s="2293"/>
      <c r="AA12" s="772"/>
      <c r="AB12" s="772"/>
      <c r="AC12" s="772"/>
      <c r="AD12" s="772"/>
      <c r="AE12" s="772"/>
      <c r="AF12" s="772"/>
    </row>
    <row r="13" spans="1:32" ht="8.1" customHeight="1" thickBot="1">
      <c r="A13" s="92"/>
      <c r="B13" s="94"/>
      <c r="C13" s="94"/>
      <c r="D13" s="94"/>
      <c r="E13" s="94"/>
      <c r="F13" s="94"/>
      <c r="G13" s="94"/>
      <c r="H13" s="94"/>
      <c r="I13" s="94"/>
      <c r="J13" s="94"/>
      <c r="K13" s="94"/>
      <c r="L13" s="94"/>
      <c r="M13" s="94"/>
      <c r="N13" s="460"/>
      <c r="O13" s="354"/>
      <c r="P13" s="1483"/>
      <c r="Q13" s="485"/>
      <c r="AC13" s="485"/>
      <c r="AD13" s="485"/>
      <c r="AE13" s="485"/>
      <c r="AF13" s="485"/>
    </row>
    <row r="14" spans="1:32" s="98" customFormat="1" ht="13.5" customHeight="1" thickBot="1">
      <c r="A14" s="96"/>
      <c r="B14" s="97"/>
      <c r="C14" s="2805" t="s">
        <v>922</v>
      </c>
      <c r="D14" s="2806"/>
      <c r="E14" s="2806"/>
      <c r="F14" s="2806"/>
      <c r="G14" s="2806"/>
      <c r="H14" s="2806"/>
      <c r="I14" s="2806"/>
      <c r="J14" s="2806"/>
      <c r="K14" s="2806"/>
      <c r="L14" s="2806"/>
      <c r="M14" s="2806"/>
      <c r="N14" s="2807"/>
      <c r="O14" s="354"/>
      <c r="P14" s="1483"/>
      <c r="Q14" s="772"/>
      <c r="R14" s="772"/>
      <c r="S14" s="772"/>
      <c r="T14" s="772"/>
      <c r="U14" s="772"/>
      <c r="V14" s="772"/>
      <c r="W14" s="772"/>
      <c r="X14" s="772"/>
      <c r="Y14" s="772"/>
      <c r="Z14" s="772"/>
      <c r="AA14" s="772"/>
      <c r="AB14" s="772"/>
      <c r="AC14" s="772"/>
      <c r="AD14" s="772"/>
      <c r="AE14" s="772"/>
      <c r="AF14" s="772"/>
    </row>
    <row r="15" spans="1:32" ht="3" customHeight="1">
      <c r="A15" s="92"/>
      <c r="B15" s="94"/>
      <c r="C15" s="2808" t="s">
        <v>75</v>
      </c>
      <c r="D15" s="2808"/>
      <c r="E15" s="305"/>
      <c r="F15" s="305"/>
      <c r="G15" s="305"/>
      <c r="H15" s="305"/>
      <c r="I15" s="305"/>
      <c r="J15" s="305"/>
      <c r="K15" s="305"/>
      <c r="L15" s="305"/>
      <c r="M15" s="305"/>
      <c r="N15" s="305"/>
      <c r="O15" s="354"/>
      <c r="P15" s="1483"/>
      <c r="Q15" s="485"/>
      <c r="AC15" s="485"/>
      <c r="AD15" s="485"/>
      <c r="AE15" s="485"/>
      <c r="AF15" s="485"/>
    </row>
    <row r="16" spans="1:32" ht="10.5" customHeight="1">
      <c r="A16" s="92"/>
      <c r="B16" s="94"/>
      <c r="C16" s="2808"/>
      <c r="D16" s="2808"/>
      <c r="E16" s="1719"/>
      <c r="G16" s="2809">
        <v>2020</v>
      </c>
      <c r="H16" s="2809"/>
      <c r="I16" s="2809"/>
      <c r="J16" s="2809"/>
      <c r="K16" s="2809"/>
      <c r="L16" s="2809"/>
      <c r="M16" s="2809"/>
      <c r="N16" s="2809"/>
      <c r="O16" s="1484"/>
      <c r="P16" s="1485"/>
      <c r="Q16" s="485"/>
      <c r="R16" s="1933"/>
      <c r="AC16" s="485"/>
      <c r="AD16" s="485"/>
      <c r="AE16" s="485"/>
      <c r="AF16" s="485"/>
    </row>
    <row r="17" spans="1:32" ht="35.450000000000003" customHeight="1">
      <c r="A17" s="92"/>
      <c r="B17" s="94"/>
      <c r="C17" s="1719"/>
      <c r="D17" s="1719"/>
      <c r="E17" s="1719"/>
      <c r="F17" s="1720"/>
      <c r="G17" s="1721" t="s">
        <v>65</v>
      </c>
      <c r="H17" s="1922" t="s">
        <v>923</v>
      </c>
      <c r="I17" s="1922" t="s">
        <v>924</v>
      </c>
      <c r="J17" s="1922" t="s">
        <v>925</v>
      </c>
      <c r="K17" s="1922" t="s">
        <v>926</v>
      </c>
      <c r="L17" s="1922" t="s">
        <v>927</v>
      </c>
      <c r="M17" s="1922" t="s">
        <v>928</v>
      </c>
      <c r="N17" s="1922" t="s">
        <v>929</v>
      </c>
      <c r="O17" s="1484"/>
      <c r="P17" s="1485"/>
      <c r="Q17" s="485"/>
      <c r="R17" s="1934"/>
      <c r="S17" s="1935"/>
      <c r="T17" s="1935"/>
      <c r="U17" s="1935"/>
      <c r="V17" s="1935"/>
      <c r="W17" s="1935"/>
      <c r="X17" s="1935"/>
      <c r="Y17" s="1935"/>
      <c r="Z17" s="1935"/>
      <c r="AA17" s="1935"/>
      <c r="AC17" s="485"/>
      <c r="AD17" s="485"/>
      <c r="AE17" s="485"/>
      <c r="AF17" s="485"/>
    </row>
    <row r="18" spans="1:32" s="1462" customFormat="1">
      <c r="A18" s="1460"/>
      <c r="B18" s="1461"/>
      <c r="C18" s="2710" t="s">
        <v>65</v>
      </c>
      <c r="D18" s="2710"/>
      <c r="E18" s="1605"/>
      <c r="F18" s="1605"/>
      <c r="G18" s="1936">
        <v>155917</v>
      </c>
      <c r="H18" s="1936">
        <v>41701</v>
      </c>
      <c r="I18" s="1936">
        <v>15450</v>
      </c>
      <c r="J18" s="1936">
        <v>28414</v>
      </c>
      <c r="K18" s="1936">
        <v>18236</v>
      </c>
      <c r="L18" s="1936">
        <v>13527</v>
      </c>
      <c r="M18" s="1936">
        <v>26075</v>
      </c>
      <c r="N18" s="1936">
        <v>12514</v>
      </c>
      <c r="O18" s="1486"/>
      <c r="Q18" s="1937"/>
      <c r="R18" s="1938"/>
      <c r="S18" s="1937"/>
      <c r="T18" s="1937"/>
      <c r="U18" s="1937"/>
      <c r="V18" s="1937"/>
      <c r="W18" s="1937"/>
      <c r="X18" s="1937"/>
      <c r="Y18" s="1937"/>
      <c r="Z18" s="1937"/>
      <c r="AA18" s="1937"/>
      <c r="AB18" s="1937"/>
      <c r="AC18" s="1937"/>
      <c r="AD18" s="1937"/>
      <c r="AE18" s="1937"/>
      <c r="AF18" s="1937"/>
    </row>
    <row r="19" spans="1:32" ht="13.5" customHeight="1">
      <c r="A19" s="92"/>
      <c r="B19" s="94"/>
      <c r="C19" s="1722" t="s">
        <v>841</v>
      </c>
      <c r="D19" s="700"/>
      <c r="E19" s="1722"/>
      <c r="F19" s="1722"/>
      <c r="G19" s="1939">
        <v>469</v>
      </c>
      <c r="H19" s="1939">
        <v>151</v>
      </c>
      <c r="I19" s="1939">
        <v>29</v>
      </c>
      <c r="J19" s="1939">
        <v>71</v>
      </c>
      <c r="K19" s="1939">
        <v>47</v>
      </c>
      <c r="L19" s="1939">
        <v>47</v>
      </c>
      <c r="M19" s="1939">
        <v>91</v>
      </c>
      <c r="N19" s="1939">
        <v>33</v>
      </c>
      <c r="O19" s="1484"/>
      <c r="P19" s="1485"/>
      <c r="Q19" s="485"/>
      <c r="AC19" s="485"/>
      <c r="AD19" s="485"/>
      <c r="AE19" s="485"/>
      <c r="AF19" s="485"/>
    </row>
    <row r="20" spans="1:32" s="1946" customFormat="1" ht="13.5" customHeight="1">
      <c r="A20" s="1940"/>
      <c r="B20" s="1941"/>
      <c r="C20" s="1722" t="s">
        <v>842</v>
      </c>
      <c r="D20" s="1942"/>
      <c r="E20" s="1722"/>
      <c r="F20" s="1722"/>
      <c r="G20" s="1939">
        <v>441</v>
      </c>
      <c r="H20" s="1939">
        <v>164</v>
      </c>
      <c r="I20" s="1939">
        <v>33</v>
      </c>
      <c r="J20" s="1939">
        <v>59</v>
      </c>
      <c r="K20" s="1939">
        <v>51</v>
      </c>
      <c r="L20" s="1939">
        <v>32</v>
      </c>
      <c r="M20" s="1939">
        <v>70</v>
      </c>
      <c r="N20" s="1939">
        <v>32</v>
      </c>
      <c r="O20" s="1943"/>
      <c r="P20" s="1944"/>
      <c r="Q20" s="1945"/>
      <c r="R20" s="1933"/>
      <c r="S20" s="1945"/>
      <c r="T20" s="1945"/>
      <c r="U20" s="1945"/>
      <c r="V20" s="1945"/>
      <c r="W20" s="1945"/>
      <c r="X20" s="1945"/>
      <c r="Y20" s="1945"/>
      <c r="Z20" s="1945"/>
      <c r="AA20" s="1945"/>
      <c r="AB20" s="1945"/>
      <c r="AC20" s="1945"/>
      <c r="AD20" s="1945"/>
      <c r="AE20" s="1945"/>
      <c r="AF20" s="1945"/>
    </row>
    <row r="21" spans="1:32" s="1946" customFormat="1" ht="13.5" customHeight="1">
      <c r="A21" s="1940"/>
      <c r="B21" s="1941"/>
      <c r="C21" s="1722" t="s">
        <v>843</v>
      </c>
      <c r="D21" s="1942"/>
      <c r="E21" s="1722"/>
      <c r="F21" s="1722"/>
      <c r="G21" s="1939">
        <v>691</v>
      </c>
      <c r="H21" s="1939">
        <v>258</v>
      </c>
      <c r="I21" s="1939">
        <v>48</v>
      </c>
      <c r="J21" s="1939">
        <v>95</v>
      </c>
      <c r="K21" s="1939">
        <v>66</v>
      </c>
      <c r="L21" s="1939">
        <v>60</v>
      </c>
      <c r="M21" s="1939">
        <v>113</v>
      </c>
      <c r="N21" s="1939">
        <v>51</v>
      </c>
      <c r="O21" s="1943"/>
      <c r="P21" s="1944"/>
      <c r="Q21" s="1722"/>
      <c r="R21" s="2291"/>
      <c r="S21" s="2209"/>
      <c r="T21" s="1945"/>
      <c r="U21" s="1945"/>
      <c r="V21" s="1945"/>
      <c r="W21" s="1945"/>
      <c r="X21" s="1945"/>
      <c r="Y21" s="1945"/>
      <c r="Z21" s="1945"/>
      <c r="AA21" s="1945"/>
      <c r="AB21" s="1945"/>
      <c r="AC21" s="1945"/>
      <c r="AD21" s="1945"/>
      <c r="AE21" s="1945"/>
      <c r="AF21" s="1945"/>
    </row>
    <row r="22" spans="1:32" s="1946" customFormat="1" ht="13.5" customHeight="1">
      <c r="A22" s="1940"/>
      <c r="B22" s="1941"/>
      <c r="C22" s="1722" t="s">
        <v>844</v>
      </c>
      <c r="D22" s="1942"/>
      <c r="E22" s="1722"/>
      <c r="F22" s="1722"/>
      <c r="G22" s="1939">
        <v>2676</v>
      </c>
      <c r="H22" s="1939">
        <v>691</v>
      </c>
      <c r="I22" s="1939">
        <v>188</v>
      </c>
      <c r="J22" s="1939">
        <v>404</v>
      </c>
      <c r="K22" s="1939">
        <v>319</v>
      </c>
      <c r="L22" s="1939">
        <v>288</v>
      </c>
      <c r="M22" s="1939">
        <v>548</v>
      </c>
      <c r="N22" s="1939">
        <v>238</v>
      </c>
      <c r="O22" s="1943"/>
      <c r="P22" s="1944"/>
      <c r="Q22" s="1722"/>
      <c r="R22" s="1947"/>
      <c r="S22" s="1945"/>
      <c r="T22" s="1948"/>
      <c r="U22" s="1945"/>
      <c r="V22" s="1945"/>
      <c r="W22" s="1945"/>
      <c r="X22" s="1945"/>
      <c r="Y22" s="1945"/>
      <c r="Z22" s="1945"/>
      <c r="AA22" s="1945"/>
      <c r="AB22" s="1945"/>
      <c r="AC22" s="1945"/>
      <c r="AD22" s="1945"/>
      <c r="AE22" s="1945"/>
      <c r="AF22" s="1945"/>
    </row>
    <row r="23" spans="1:32" s="1946" customFormat="1" ht="13.5" customHeight="1">
      <c r="A23" s="1940"/>
      <c r="B23" s="1941"/>
      <c r="C23" s="1722" t="s">
        <v>845</v>
      </c>
      <c r="D23" s="1942"/>
      <c r="E23" s="1722"/>
      <c r="F23" s="1722"/>
      <c r="G23" s="1939">
        <v>1131</v>
      </c>
      <c r="H23" s="1939">
        <v>464</v>
      </c>
      <c r="I23" s="1939">
        <v>93</v>
      </c>
      <c r="J23" s="1939">
        <v>166</v>
      </c>
      <c r="K23" s="1939">
        <v>90</v>
      </c>
      <c r="L23" s="1939">
        <v>72</v>
      </c>
      <c r="M23" s="1939">
        <v>166</v>
      </c>
      <c r="N23" s="1939">
        <v>80</v>
      </c>
      <c r="O23" s="1943"/>
      <c r="P23" s="1944"/>
      <c r="Q23" s="1722"/>
      <c r="R23" s="1947"/>
      <c r="S23" s="1945"/>
      <c r="T23" s="1945"/>
      <c r="U23" s="1945"/>
      <c r="V23" s="1945"/>
      <c r="W23" s="1945"/>
      <c r="X23" s="1945"/>
      <c r="Y23" s="1945"/>
      <c r="Z23" s="1945"/>
      <c r="AA23" s="1945"/>
      <c r="AB23" s="1945"/>
      <c r="AC23" s="1945"/>
      <c r="AD23" s="1945"/>
      <c r="AE23" s="1945"/>
      <c r="AF23" s="1945"/>
    </row>
    <row r="24" spans="1:32" s="1946" customFormat="1" ht="13.5" customHeight="1">
      <c r="A24" s="1940"/>
      <c r="B24" s="1941"/>
      <c r="C24" s="1722" t="s">
        <v>846</v>
      </c>
      <c r="D24" s="1942"/>
      <c r="E24" s="1722"/>
      <c r="F24" s="1722"/>
      <c r="G24" s="1939">
        <v>3674</v>
      </c>
      <c r="H24" s="1939">
        <v>2629</v>
      </c>
      <c r="I24" s="1939">
        <v>156</v>
      </c>
      <c r="J24" s="1939">
        <v>228</v>
      </c>
      <c r="K24" s="1939">
        <v>140</v>
      </c>
      <c r="L24" s="1939">
        <v>123</v>
      </c>
      <c r="M24" s="1939">
        <v>273</v>
      </c>
      <c r="N24" s="1939">
        <v>125</v>
      </c>
      <c r="O24" s="1943"/>
      <c r="P24" s="1944"/>
      <c r="Q24" s="1722"/>
      <c r="R24" s="1947"/>
      <c r="S24" s="2296"/>
      <c r="T24" s="2297"/>
      <c r="U24" s="2297"/>
      <c r="V24" s="2297"/>
      <c r="W24" s="2297"/>
      <c r="X24" s="2297"/>
      <c r="Y24" s="1945"/>
      <c r="Z24" s="1945"/>
      <c r="AA24" s="1945"/>
      <c r="AB24" s="1945"/>
      <c r="AC24" s="1945"/>
      <c r="AD24" s="1945"/>
      <c r="AE24" s="1945"/>
      <c r="AF24" s="1945"/>
    </row>
    <row r="25" spans="1:32" s="1946" customFormat="1" ht="13.5" customHeight="1">
      <c r="A25" s="1940"/>
      <c r="B25" s="1941"/>
      <c r="C25" s="1722" t="s">
        <v>848</v>
      </c>
      <c r="D25" s="1942"/>
      <c r="E25" s="1722"/>
      <c r="F25" s="1722"/>
      <c r="G25" s="1939">
        <v>566</v>
      </c>
      <c r="H25" s="1939">
        <v>219</v>
      </c>
      <c r="I25" s="1939">
        <v>51</v>
      </c>
      <c r="J25" s="1939">
        <v>76</v>
      </c>
      <c r="K25" s="1939">
        <v>43</v>
      </c>
      <c r="L25" s="1939">
        <v>40</v>
      </c>
      <c r="M25" s="1939">
        <v>93</v>
      </c>
      <c r="N25" s="1939">
        <v>44</v>
      </c>
      <c r="O25" s="1943"/>
      <c r="P25" s="1944"/>
      <c r="Q25" s="1722"/>
      <c r="R25" s="1945"/>
      <c r="S25" s="2298"/>
      <c r="T25" s="2298"/>
      <c r="U25" s="2299"/>
      <c r="V25" s="2299"/>
      <c r="W25" s="2300"/>
      <c r="X25" s="1945"/>
      <c r="Y25" s="1945"/>
      <c r="Z25" s="1945"/>
      <c r="AA25" s="1945"/>
      <c r="AB25" s="1945"/>
    </row>
    <row r="26" spans="1:32" s="1946" customFormat="1" ht="13.5" customHeight="1">
      <c r="A26" s="1940"/>
      <c r="B26" s="1941"/>
      <c r="C26" s="1722" t="s">
        <v>849</v>
      </c>
      <c r="D26" s="1942"/>
      <c r="E26" s="1722"/>
      <c r="F26" s="1722"/>
      <c r="G26" s="1939">
        <v>345</v>
      </c>
      <c r="H26" s="1939">
        <v>151</v>
      </c>
      <c r="I26" s="1939">
        <v>27</v>
      </c>
      <c r="J26" s="1939">
        <v>51</v>
      </c>
      <c r="K26" s="1939">
        <v>32</v>
      </c>
      <c r="L26" s="1939">
        <v>15</v>
      </c>
      <c r="M26" s="1939">
        <v>38</v>
      </c>
      <c r="N26" s="1939">
        <v>31</v>
      </c>
      <c r="O26" s="1943"/>
      <c r="P26" s="1944"/>
      <c r="Q26" s="1722"/>
      <c r="R26" s="2301"/>
      <c r="S26" s="2298"/>
      <c r="T26" s="2298"/>
      <c r="U26" s="2299"/>
      <c r="V26" s="2299"/>
      <c r="W26" s="2300"/>
      <c r="X26" s="1945"/>
      <c r="Y26" s="1945"/>
      <c r="Z26" s="1945"/>
      <c r="AA26" s="1945"/>
      <c r="AB26" s="1945"/>
    </row>
    <row r="27" spans="1:32" s="1946" customFormat="1" ht="13.5" customHeight="1">
      <c r="A27" s="1940"/>
      <c r="B27" s="1941"/>
      <c r="C27" s="1722" t="s">
        <v>850</v>
      </c>
      <c r="D27" s="1942"/>
      <c r="E27" s="1722"/>
      <c r="F27" s="1722"/>
      <c r="G27" s="1939">
        <v>302</v>
      </c>
      <c r="H27" s="1939">
        <v>88</v>
      </c>
      <c r="I27" s="1939">
        <v>26</v>
      </c>
      <c r="J27" s="1939">
        <v>49</v>
      </c>
      <c r="K27" s="1939">
        <v>41</v>
      </c>
      <c r="L27" s="1939">
        <v>19</v>
      </c>
      <c r="M27" s="1939">
        <v>55</v>
      </c>
      <c r="N27" s="1939">
        <v>24</v>
      </c>
      <c r="O27" s="1943"/>
      <c r="P27" s="1944"/>
      <c r="Q27" s="1722"/>
      <c r="R27" s="2301"/>
      <c r="S27" s="2298"/>
      <c r="T27" s="2298"/>
      <c r="U27" s="2299"/>
      <c r="V27" s="2299"/>
      <c r="W27" s="2300"/>
      <c r="X27" s="1945"/>
      <c r="Y27" s="1945"/>
      <c r="Z27" s="1945"/>
      <c r="AA27" s="1945"/>
      <c r="AB27" s="1945"/>
    </row>
    <row r="28" spans="1:32" s="1946" customFormat="1" ht="13.5" customHeight="1">
      <c r="A28" s="1940"/>
      <c r="B28" s="1941"/>
      <c r="C28" s="1722" t="s">
        <v>851</v>
      </c>
      <c r="D28" s="1942"/>
      <c r="E28" s="1722"/>
      <c r="F28" s="1722"/>
      <c r="G28" s="1939">
        <v>617</v>
      </c>
      <c r="H28" s="1939">
        <v>177</v>
      </c>
      <c r="I28" s="1939">
        <v>58</v>
      </c>
      <c r="J28" s="1939">
        <v>106</v>
      </c>
      <c r="K28" s="1939">
        <v>75</v>
      </c>
      <c r="L28" s="1939">
        <v>47</v>
      </c>
      <c r="M28" s="1939">
        <v>109</v>
      </c>
      <c r="N28" s="1939">
        <v>45</v>
      </c>
      <c r="O28" s="1943"/>
      <c r="P28" s="1944"/>
      <c r="Q28" s="1722"/>
      <c r="R28" s="2301"/>
      <c r="S28" s="2298"/>
      <c r="T28" s="2298"/>
      <c r="U28" s="2299"/>
      <c r="V28" s="2299"/>
      <c r="W28" s="2300"/>
      <c r="X28" s="1945"/>
      <c r="Y28" s="1945"/>
      <c r="Z28" s="1945"/>
      <c r="AA28" s="1945"/>
      <c r="AB28" s="1945"/>
    </row>
    <row r="29" spans="1:32" s="1946" customFormat="1" ht="13.5" customHeight="1">
      <c r="A29" s="1940"/>
      <c r="B29" s="1941"/>
      <c r="C29" s="1722" t="s">
        <v>852</v>
      </c>
      <c r="D29" s="1942"/>
      <c r="E29" s="1722"/>
      <c r="F29" s="1722"/>
      <c r="G29" s="1939">
        <v>4253</v>
      </c>
      <c r="H29" s="1939">
        <v>1172</v>
      </c>
      <c r="I29" s="1939">
        <v>461</v>
      </c>
      <c r="J29" s="1939">
        <v>794</v>
      </c>
      <c r="K29" s="1939">
        <v>457</v>
      </c>
      <c r="L29" s="1939">
        <v>352</v>
      </c>
      <c r="M29" s="1939">
        <v>698</v>
      </c>
      <c r="N29" s="1939">
        <v>319</v>
      </c>
      <c r="O29" s="1943"/>
      <c r="P29" s="1944"/>
      <c r="Q29" s="1722"/>
      <c r="R29" s="2301"/>
      <c r="S29" s="2298"/>
      <c r="T29" s="2298"/>
      <c r="U29" s="2299"/>
      <c r="V29" s="2299"/>
      <c r="W29" s="2300"/>
      <c r="X29" s="1945"/>
      <c r="Y29" s="1945"/>
      <c r="Z29" s="1945"/>
      <c r="AA29" s="1945"/>
      <c r="AB29" s="1945"/>
    </row>
    <row r="30" spans="1:32" s="1946" customFormat="1" ht="13.5" customHeight="1">
      <c r="A30" s="1940"/>
      <c r="B30" s="1941"/>
      <c r="C30" s="1722" t="s">
        <v>853</v>
      </c>
      <c r="D30" s="1942"/>
      <c r="E30" s="1722"/>
      <c r="F30" s="1722"/>
      <c r="G30" s="1939">
        <v>892</v>
      </c>
      <c r="H30" s="1939">
        <v>416</v>
      </c>
      <c r="I30" s="1939">
        <v>80</v>
      </c>
      <c r="J30" s="1939">
        <v>106</v>
      </c>
      <c r="K30" s="1939">
        <v>62</v>
      </c>
      <c r="L30" s="1939">
        <v>61</v>
      </c>
      <c r="M30" s="1939">
        <v>122</v>
      </c>
      <c r="N30" s="1939">
        <v>45</v>
      </c>
      <c r="O30" s="1943"/>
      <c r="P30" s="1944"/>
      <c r="Q30" s="1722"/>
      <c r="R30" s="2301"/>
      <c r="S30" s="2298"/>
      <c r="T30" s="2298"/>
      <c r="U30" s="2299"/>
      <c r="V30" s="2299"/>
      <c r="W30" s="2300"/>
      <c r="X30" s="1945"/>
      <c r="Y30" s="1945"/>
      <c r="Z30" s="1945"/>
      <c r="AA30" s="1945"/>
      <c r="AB30" s="1945"/>
    </row>
    <row r="31" spans="1:32" s="1946" customFormat="1" ht="13.5" customHeight="1">
      <c r="A31" s="1940"/>
      <c r="B31" s="1941"/>
      <c r="C31" s="1722" t="s">
        <v>854</v>
      </c>
      <c r="D31" s="1942"/>
      <c r="E31" s="1722"/>
      <c r="F31" s="1722"/>
      <c r="G31" s="1939">
        <v>1703</v>
      </c>
      <c r="H31" s="1939">
        <v>599</v>
      </c>
      <c r="I31" s="1939">
        <v>144</v>
      </c>
      <c r="J31" s="1939">
        <v>265</v>
      </c>
      <c r="K31" s="1939">
        <v>172</v>
      </c>
      <c r="L31" s="1939">
        <v>126</v>
      </c>
      <c r="M31" s="1939">
        <v>257</v>
      </c>
      <c r="N31" s="1939">
        <v>140</v>
      </c>
      <c r="O31" s="1943"/>
      <c r="P31" s="1944"/>
      <c r="Q31" s="1722"/>
      <c r="R31" s="2301"/>
      <c r="S31" s="2298"/>
      <c r="T31" s="2298"/>
      <c r="U31" s="2299"/>
      <c r="V31" s="2299"/>
      <c r="W31" s="2300"/>
      <c r="X31" s="1945"/>
      <c r="Y31" s="1945"/>
      <c r="Z31" s="1945"/>
      <c r="AA31" s="1945"/>
      <c r="AB31" s="1945"/>
    </row>
    <row r="32" spans="1:32" s="1946" customFormat="1" ht="13.5" customHeight="1">
      <c r="A32" s="1940"/>
      <c r="B32" s="1941"/>
      <c r="C32" s="1722" t="s">
        <v>855</v>
      </c>
      <c r="D32" s="1942"/>
      <c r="E32" s="1722"/>
      <c r="F32" s="1722"/>
      <c r="G32" s="1939">
        <v>1121</v>
      </c>
      <c r="H32" s="1939">
        <v>394</v>
      </c>
      <c r="I32" s="1939">
        <v>82</v>
      </c>
      <c r="J32" s="1939">
        <v>164</v>
      </c>
      <c r="K32" s="1939">
        <v>111</v>
      </c>
      <c r="L32" s="1939">
        <v>98</v>
      </c>
      <c r="M32" s="1939">
        <v>166</v>
      </c>
      <c r="N32" s="1939">
        <v>106</v>
      </c>
      <c r="O32" s="1943"/>
      <c r="P32" s="1944"/>
      <c r="Q32" s="1722"/>
      <c r="R32" s="2301"/>
      <c r="S32" s="2298"/>
      <c r="T32" s="2298"/>
      <c r="U32" s="2299"/>
      <c r="V32" s="2299"/>
      <c r="W32" s="2300"/>
      <c r="X32" s="1945"/>
      <c r="Y32" s="1945"/>
      <c r="Z32" s="1945"/>
      <c r="AA32" s="1945"/>
      <c r="AB32" s="1945"/>
    </row>
    <row r="33" spans="1:28" s="1946" customFormat="1" ht="13.5" customHeight="1">
      <c r="A33" s="1940"/>
      <c r="B33" s="1941"/>
      <c r="C33" s="1722" t="s">
        <v>856</v>
      </c>
      <c r="D33" s="1942"/>
      <c r="E33" s="1722"/>
      <c r="F33" s="1722"/>
      <c r="G33" s="1939">
        <v>519</v>
      </c>
      <c r="H33" s="1939">
        <v>135</v>
      </c>
      <c r="I33" s="1939">
        <v>42</v>
      </c>
      <c r="J33" s="1939">
        <v>105</v>
      </c>
      <c r="K33" s="1939">
        <v>59</v>
      </c>
      <c r="L33" s="1939">
        <v>53</v>
      </c>
      <c r="M33" s="1939">
        <v>84</v>
      </c>
      <c r="N33" s="1939">
        <v>41</v>
      </c>
      <c r="O33" s="1943"/>
      <c r="P33" s="1944"/>
      <c r="Q33" s="1722"/>
      <c r="R33" s="2301"/>
      <c r="S33" s="2298"/>
      <c r="T33" s="2298"/>
      <c r="U33" s="2299"/>
      <c r="V33" s="2299"/>
      <c r="W33" s="2300"/>
      <c r="X33" s="1945"/>
      <c r="Y33" s="1945"/>
      <c r="Z33" s="1945"/>
      <c r="AA33" s="1945"/>
      <c r="AB33" s="1945"/>
    </row>
    <row r="34" spans="1:28" s="1946" customFormat="1" ht="13.5" customHeight="1">
      <c r="A34" s="1940"/>
      <c r="B34" s="1941"/>
      <c r="C34" s="1722" t="s">
        <v>857</v>
      </c>
      <c r="D34" s="1942"/>
      <c r="E34" s="1722"/>
      <c r="F34" s="1722"/>
      <c r="G34" s="1939">
        <v>950</v>
      </c>
      <c r="H34" s="1939">
        <v>315</v>
      </c>
      <c r="I34" s="1939">
        <v>86</v>
      </c>
      <c r="J34" s="1939">
        <v>144</v>
      </c>
      <c r="K34" s="1939">
        <v>87</v>
      </c>
      <c r="L34" s="1939">
        <v>68</v>
      </c>
      <c r="M34" s="1939">
        <v>172</v>
      </c>
      <c r="N34" s="1939">
        <v>78</v>
      </c>
      <c r="O34" s="1943"/>
      <c r="P34" s="1944"/>
      <c r="Q34" s="1722"/>
      <c r="R34" s="2301"/>
      <c r="S34" s="2298"/>
      <c r="T34" s="2298"/>
      <c r="U34" s="2299"/>
      <c r="V34" s="2299"/>
      <c r="W34" s="2300"/>
      <c r="X34" s="1945"/>
      <c r="Y34" s="1945"/>
      <c r="Z34" s="1945"/>
      <c r="AA34" s="1945"/>
      <c r="AB34" s="1945"/>
    </row>
    <row r="35" spans="1:28" s="1946" customFormat="1" ht="13.5" customHeight="1">
      <c r="A35" s="1940"/>
      <c r="B35" s="1941"/>
      <c r="C35" s="1722" t="s">
        <v>858</v>
      </c>
      <c r="D35" s="1942"/>
      <c r="E35" s="1722"/>
      <c r="F35" s="1722"/>
      <c r="G35" s="1939">
        <v>1093</v>
      </c>
      <c r="H35" s="1939">
        <v>359</v>
      </c>
      <c r="I35" s="1939">
        <v>123</v>
      </c>
      <c r="J35" s="1939">
        <v>182</v>
      </c>
      <c r="K35" s="1939">
        <v>93</v>
      </c>
      <c r="L35" s="1939">
        <v>75</v>
      </c>
      <c r="M35" s="1939">
        <v>174</v>
      </c>
      <c r="N35" s="1939">
        <v>87</v>
      </c>
      <c r="O35" s="1943"/>
      <c r="P35" s="1944"/>
      <c r="Q35" s="1722"/>
      <c r="R35" s="2301"/>
      <c r="S35" s="2298"/>
      <c r="T35" s="2298"/>
      <c r="U35" s="2299"/>
      <c r="V35" s="2299"/>
      <c r="W35" s="2300"/>
      <c r="X35" s="1945"/>
      <c r="Y35" s="1945"/>
      <c r="Z35" s="1945"/>
      <c r="AA35" s="1945"/>
      <c r="AB35" s="1945"/>
    </row>
    <row r="36" spans="1:28" s="1946" customFormat="1" ht="13.5" customHeight="1">
      <c r="A36" s="1940"/>
      <c r="B36" s="1941"/>
      <c r="C36" s="1722" t="s">
        <v>859</v>
      </c>
      <c r="D36" s="1942"/>
      <c r="E36" s="1722"/>
      <c r="F36" s="1722"/>
      <c r="G36" s="1939">
        <v>5590</v>
      </c>
      <c r="H36" s="1939">
        <v>1185</v>
      </c>
      <c r="I36" s="1939">
        <v>683</v>
      </c>
      <c r="J36" s="1939">
        <v>1205</v>
      </c>
      <c r="K36" s="1939">
        <v>774</v>
      </c>
      <c r="L36" s="1939">
        <v>464</v>
      </c>
      <c r="M36" s="1939">
        <v>916</v>
      </c>
      <c r="N36" s="1939">
        <v>363</v>
      </c>
      <c r="O36" s="1943"/>
      <c r="P36" s="1944"/>
      <c r="Q36" s="1722"/>
      <c r="R36" s="2301"/>
      <c r="S36" s="2298"/>
      <c r="T36" s="2298"/>
      <c r="U36" s="2299"/>
      <c r="V36" s="2299"/>
      <c r="W36" s="2300"/>
      <c r="X36" s="1945"/>
      <c r="Y36" s="1945"/>
      <c r="Z36" s="1945"/>
      <c r="AA36" s="1945"/>
      <c r="AB36" s="1945"/>
    </row>
    <row r="37" spans="1:28" s="1946" customFormat="1" ht="13.5" customHeight="1">
      <c r="A37" s="1940"/>
      <c r="B37" s="1941"/>
      <c r="C37" s="1722" t="s">
        <v>860</v>
      </c>
      <c r="D37" s="1942"/>
      <c r="E37" s="1722"/>
      <c r="F37" s="1722"/>
      <c r="G37" s="1939">
        <v>1220</v>
      </c>
      <c r="H37" s="1939">
        <v>307</v>
      </c>
      <c r="I37" s="1939">
        <v>95</v>
      </c>
      <c r="J37" s="1939">
        <v>213</v>
      </c>
      <c r="K37" s="1939">
        <v>136</v>
      </c>
      <c r="L37" s="1939">
        <v>131</v>
      </c>
      <c r="M37" s="1939">
        <v>237</v>
      </c>
      <c r="N37" s="1939">
        <v>101</v>
      </c>
      <c r="O37" s="1943"/>
      <c r="P37" s="1944"/>
      <c r="Q37" s="1722"/>
      <c r="R37" s="2301"/>
      <c r="S37" s="2298"/>
      <c r="T37" s="2298"/>
      <c r="U37" s="2299"/>
      <c r="V37" s="2299"/>
      <c r="W37" s="2300"/>
      <c r="X37" s="1945"/>
      <c r="Y37" s="1945"/>
      <c r="Z37" s="1945"/>
      <c r="AA37" s="1945"/>
      <c r="AB37" s="1945"/>
    </row>
    <row r="38" spans="1:28" s="1946" customFormat="1" ht="13.5" customHeight="1">
      <c r="A38" s="1940"/>
      <c r="B38" s="1941"/>
      <c r="C38" s="1722" t="s">
        <v>861</v>
      </c>
      <c r="D38" s="1942"/>
      <c r="E38" s="1722"/>
      <c r="F38" s="1722"/>
      <c r="G38" s="1939">
        <v>5582</v>
      </c>
      <c r="H38" s="1939">
        <v>1288</v>
      </c>
      <c r="I38" s="1939">
        <v>576</v>
      </c>
      <c r="J38" s="1939">
        <v>1153</v>
      </c>
      <c r="K38" s="1939">
        <v>729</v>
      </c>
      <c r="L38" s="1939">
        <v>532</v>
      </c>
      <c r="M38" s="1939">
        <v>897</v>
      </c>
      <c r="N38" s="1939">
        <v>407</v>
      </c>
      <c r="O38" s="1943"/>
      <c r="P38" s="1944"/>
      <c r="Q38" s="1722"/>
      <c r="R38" s="2301"/>
      <c r="S38" s="2298"/>
      <c r="T38" s="2298"/>
      <c r="U38" s="2299"/>
      <c r="V38" s="2299"/>
      <c r="W38" s="2300"/>
      <c r="X38" s="1945"/>
      <c r="Y38" s="1945"/>
      <c r="Z38" s="1945"/>
      <c r="AA38" s="1945"/>
      <c r="AB38" s="1945"/>
    </row>
    <row r="39" spans="1:28" s="1946" customFormat="1" ht="13.5" customHeight="1">
      <c r="A39" s="1940"/>
      <c r="B39" s="1941"/>
      <c r="C39" s="1722" t="s">
        <v>862</v>
      </c>
      <c r="D39" s="1942"/>
      <c r="E39" s="1722"/>
      <c r="F39" s="1722"/>
      <c r="G39" s="1939">
        <v>6326</v>
      </c>
      <c r="H39" s="1939">
        <v>1878</v>
      </c>
      <c r="I39" s="1939">
        <v>712</v>
      </c>
      <c r="J39" s="1939">
        <v>1244</v>
      </c>
      <c r="K39" s="1939">
        <v>776</v>
      </c>
      <c r="L39" s="1939">
        <v>466</v>
      </c>
      <c r="M39" s="1939">
        <v>898</v>
      </c>
      <c r="N39" s="1939">
        <v>352</v>
      </c>
      <c r="O39" s="1943"/>
      <c r="P39" s="1944"/>
      <c r="Q39" s="1722"/>
      <c r="R39" s="2301"/>
      <c r="S39" s="2298"/>
      <c r="T39" s="2298"/>
      <c r="U39" s="2299"/>
      <c r="V39" s="2299"/>
      <c r="W39" s="2300"/>
      <c r="X39" s="1945"/>
      <c r="Y39" s="1945"/>
      <c r="Z39" s="1945"/>
      <c r="AA39" s="1945"/>
      <c r="AB39" s="1945"/>
    </row>
    <row r="40" spans="1:28" s="1946" customFormat="1" ht="13.5" customHeight="1">
      <c r="A40" s="1940"/>
      <c r="B40" s="1941"/>
      <c r="C40" s="1722" t="s">
        <v>863</v>
      </c>
      <c r="D40" s="1942"/>
      <c r="E40" s="1722"/>
      <c r="F40" s="1722"/>
      <c r="G40" s="1939">
        <v>5714</v>
      </c>
      <c r="H40" s="1939">
        <v>1721</v>
      </c>
      <c r="I40" s="1939">
        <v>523</v>
      </c>
      <c r="J40" s="1939">
        <v>996</v>
      </c>
      <c r="K40" s="1939">
        <v>621</v>
      </c>
      <c r="L40" s="1939">
        <v>507</v>
      </c>
      <c r="M40" s="1939">
        <v>958</v>
      </c>
      <c r="N40" s="1939">
        <v>388</v>
      </c>
      <c r="O40" s="1943"/>
      <c r="P40" s="1944"/>
      <c r="Q40" s="1722"/>
      <c r="R40" s="2301"/>
      <c r="S40" s="2298"/>
      <c r="T40" s="2298"/>
      <c r="U40" s="2299"/>
      <c r="V40" s="2299"/>
      <c r="W40" s="2300"/>
      <c r="X40" s="1945"/>
      <c r="Y40" s="1945"/>
      <c r="Z40" s="1945"/>
      <c r="AA40" s="1945"/>
      <c r="AB40" s="1945"/>
    </row>
    <row r="41" spans="1:28" s="1946" customFormat="1" ht="13.5" customHeight="1">
      <c r="A41" s="1940"/>
      <c r="B41" s="1941"/>
      <c r="C41" s="1722" t="s">
        <v>864</v>
      </c>
      <c r="D41" s="1942"/>
      <c r="E41" s="1722"/>
      <c r="F41" s="1722"/>
      <c r="G41" s="1939">
        <v>1777</v>
      </c>
      <c r="H41" s="1939">
        <v>782</v>
      </c>
      <c r="I41" s="1939">
        <v>76</v>
      </c>
      <c r="J41" s="1939">
        <v>233</v>
      </c>
      <c r="K41" s="1939">
        <v>136</v>
      </c>
      <c r="L41" s="1939">
        <v>115</v>
      </c>
      <c r="M41" s="1939">
        <v>273</v>
      </c>
      <c r="N41" s="1939">
        <v>162</v>
      </c>
      <c r="O41" s="1943"/>
      <c r="P41" s="1944"/>
      <c r="Q41" s="1722"/>
      <c r="R41" s="2301"/>
      <c r="S41" s="2298"/>
      <c r="T41" s="2298"/>
      <c r="U41" s="2299"/>
      <c r="V41" s="2299"/>
      <c r="W41" s="2300"/>
      <c r="X41" s="1945"/>
      <c r="Y41" s="1945"/>
      <c r="Z41" s="1945"/>
      <c r="AA41" s="1945"/>
      <c r="AB41" s="1945"/>
    </row>
    <row r="42" spans="1:28" s="1946" customFormat="1" ht="13.5" customHeight="1">
      <c r="A42" s="1940"/>
      <c r="B42" s="1941"/>
      <c r="C42" s="1722" t="s">
        <v>865</v>
      </c>
      <c r="D42" s="1942"/>
      <c r="E42" s="1722"/>
      <c r="F42" s="1722"/>
      <c r="G42" s="1939">
        <v>2747</v>
      </c>
      <c r="H42" s="1939">
        <v>568</v>
      </c>
      <c r="I42" s="1939">
        <v>267</v>
      </c>
      <c r="J42" s="1939">
        <v>462</v>
      </c>
      <c r="K42" s="1939">
        <v>347</v>
      </c>
      <c r="L42" s="1939">
        <v>294</v>
      </c>
      <c r="M42" s="1939">
        <v>551</v>
      </c>
      <c r="N42" s="1939">
        <v>258</v>
      </c>
      <c r="O42" s="1943"/>
      <c r="P42" s="1944"/>
      <c r="Q42" s="1722"/>
      <c r="R42" s="2301"/>
      <c r="S42" s="2298"/>
      <c r="T42" s="2298"/>
      <c r="U42" s="2299"/>
      <c r="V42" s="2299"/>
      <c r="W42" s="2300"/>
      <c r="X42" s="1945"/>
      <c r="Y42" s="1945"/>
      <c r="Z42" s="1945"/>
      <c r="AA42" s="1945"/>
      <c r="AB42" s="1945"/>
    </row>
    <row r="43" spans="1:28" s="1946" customFormat="1" ht="13.5" customHeight="1">
      <c r="A43" s="1940"/>
      <c r="B43" s="1941"/>
      <c r="C43" s="1722" t="s">
        <v>866</v>
      </c>
      <c r="D43" s="1942"/>
      <c r="E43" s="1722"/>
      <c r="F43" s="1722"/>
      <c r="G43" s="1939">
        <v>1745</v>
      </c>
      <c r="H43" s="1939">
        <v>366</v>
      </c>
      <c r="I43" s="1939">
        <v>115</v>
      </c>
      <c r="J43" s="1939">
        <v>272</v>
      </c>
      <c r="K43" s="1939">
        <v>238</v>
      </c>
      <c r="L43" s="1939">
        <v>177</v>
      </c>
      <c r="M43" s="1939">
        <v>353</v>
      </c>
      <c r="N43" s="1939">
        <v>224</v>
      </c>
      <c r="O43" s="1943"/>
      <c r="P43" s="1944"/>
      <c r="Q43" s="1722"/>
      <c r="R43" s="2301"/>
      <c r="S43" s="2298"/>
      <c r="T43" s="2298"/>
      <c r="U43" s="2299"/>
      <c r="V43" s="2299"/>
      <c r="W43" s="2300"/>
      <c r="X43" s="1945"/>
      <c r="Y43" s="1945"/>
      <c r="Z43" s="1945"/>
      <c r="AA43" s="1945"/>
      <c r="AB43" s="1945"/>
    </row>
    <row r="44" spans="1:28" s="1946" customFormat="1" ht="13.5" customHeight="1">
      <c r="A44" s="1940"/>
      <c r="B44" s="1941"/>
      <c r="C44" s="1722" t="s">
        <v>867</v>
      </c>
      <c r="D44" s="1942"/>
      <c r="E44" s="1722"/>
      <c r="F44" s="1722"/>
      <c r="G44" s="1939">
        <v>0</v>
      </c>
      <c r="H44" s="1939">
        <v>0</v>
      </c>
      <c r="I44" s="1939">
        <v>0</v>
      </c>
      <c r="J44" s="1939">
        <v>0</v>
      </c>
      <c r="K44" s="1939">
        <v>0</v>
      </c>
      <c r="L44" s="1939">
        <v>0</v>
      </c>
      <c r="M44" s="1939">
        <v>0</v>
      </c>
      <c r="N44" s="1939">
        <v>0</v>
      </c>
      <c r="O44" s="1943"/>
      <c r="P44" s="1944"/>
      <c r="Q44" s="1722"/>
      <c r="R44" s="2301"/>
      <c r="S44" s="2298"/>
      <c r="T44" s="2298"/>
      <c r="U44" s="2299"/>
      <c r="V44" s="2299"/>
      <c r="W44" s="2300"/>
      <c r="X44" s="1945"/>
      <c r="Y44" s="1945"/>
      <c r="Z44" s="1945"/>
      <c r="AA44" s="1945"/>
      <c r="AB44" s="1945"/>
    </row>
    <row r="45" spans="1:28" s="1946" customFormat="1" ht="13.5" customHeight="1">
      <c r="A45" s="1940"/>
      <c r="B45" s="1941"/>
      <c r="C45" s="1722" t="s">
        <v>868</v>
      </c>
      <c r="D45" s="1942"/>
      <c r="E45" s="1722"/>
      <c r="F45" s="1722"/>
      <c r="G45" s="1939">
        <v>33536</v>
      </c>
      <c r="H45" s="1939">
        <v>8620</v>
      </c>
      <c r="I45" s="1939">
        <v>3041</v>
      </c>
      <c r="J45" s="1939">
        <v>5877</v>
      </c>
      <c r="K45" s="1939">
        <v>3976</v>
      </c>
      <c r="L45" s="1939">
        <v>2957</v>
      </c>
      <c r="M45" s="1939">
        <v>5913</v>
      </c>
      <c r="N45" s="1939">
        <v>3152</v>
      </c>
      <c r="O45" s="1943"/>
      <c r="P45" s="1944"/>
      <c r="Q45" s="1722"/>
      <c r="R45" s="2301"/>
      <c r="S45" s="2298"/>
      <c r="T45" s="2298"/>
      <c r="U45" s="2299"/>
      <c r="V45" s="2299"/>
      <c r="W45" s="2300"/>
      <c r="X45" s="1945"/>
      <c r="Y45" s="1945"/>
      <c r="Z45" s="1945"/>
      <c r="AA45" s="1945"/>
      <c r="AB45" s="1945"/>
    </row>
    <row r="46" spans="1:28" s="1946" customFormat="1" ht="13.5" customHeight="1">
      <c r="A46" s="1940"/>
      <c r="B46" s="1941"/>
      <c r="C46" s="1722" t="s">
        <v>869</v>
      </c>
      <c r="D46" s="1942"/>
      <c r="E46" s="1722"/>
      <c r="F46" s="1722"/>
      <c r="G46" s="1939">
        <v>12834</v>
      </c>
      <c r="H46" s="1939">
        <v>3466</v>
      </c>
      <c r="I46" s="1939">
        <v>1729</v>
      </c>
      <c r="J46" s="1939">
        <v>2561</v>
      </c>
      <c r="K46" s="1939">
        <v>1493</v>
      </c>
      <c r="L46" s="1939">
        <v>1028</v>
      </c>
      <c r="M46" s="1939">
        <v>1770</v>
      </c>
      <c r="N46" s="1939">
        <v>787</v>
      </c>
      <c r="O46" s="1943"/>
      <c r="P46" s="1944"/>
      <c r="Q46" s="1722"/>
      <c r="R46" s="2301"/>
      <c r="S46" s="2298"/>
      <c r="T46" s="2298"/>
      <c r="U46" s="2299"/>
      <c r="V46" s="2299"/>
      <c r="W46" s="2300"/>
      <c r="X46" s="1945"/>
      <c r="Y46" s="1945"/>
      <c r="Z46" s="1945"/>
      <c r="AA46" s="1945"/>
      <c r="AB46" s="1945"/>
    </row>
    <row r="47" spans="1:28" s="1946" customFormat="1" ht="13.5" customHeight="1">
      <c r="A47" s="1940"/>
      <c r="B47" s="1941"/>
      <c r="C47" s="1722" t="s">
        <v>870</v>
      </c>
      <c r="D47" s="1942"/>
      <c r="E47" s="1722"/>
      <c r="F47" s="1722"/>
      <c r="G47" s="1939">
        <v>876</v>
      </c>
      <c r="H47" s="1939">
        <v>188</v>
      </c>
      <c r="I47" s="1939">
        <v>119</v>
      </c>
      <c r="J47" s="1939">
        <v>188</v>
      </c>
      <c r="K47" s="1939">
        <v>113</v>
      </c>
      <c r="L47" s="1939">
        <v>87</v>
      </c>
      <c r="M47" s="1939">
        <v>133</v>
      </c>
      <c r="N47" s="1939">
        <v>48</v>
      </c>
      <c r="O47" s="1943"/>
      <c r="P47" s="1944"/>
      <c r="Q47" s="1722"/>
      <c r="R47" s="2301"/>
      <c r="S47" s="2298"/>
      <c r="T47" s="2298"/>
      <c r="U47" s="2299"/>
      <c r="V47" s="2299"/>
      <c r="W47" s="2300"/>
      <c r="X47" s="1945"/>
      <c r="Y47" s="1945"/>
      <c r="Z47" s="1945"/>
      <c r="AA47" s="1945"/>
      <c r="AB47" s="1945"/>
    </row>
    <row r="48" spans="1:28" s="1946" customFormat="1" ht="13.5" customHeight="1">
      <c r="A48" s="1940"/>
      <c r="B48" s="1941"/>
      <c r="C48" s="1722" t="s">
        <v>871</v>
      </c>
      <c r="D48" s="1942"/>
      <c r="E48" s="1722"/>
      <c r="F48" s="1722"/>
      <c r="G48" s="1939">
        <v>2837</v>
      </c>
      <c r="H48" s="1939">
        <v>767</v>
      </c>
      <c r="I48" s="1939">
        <v>291</v>
      </c>
      <c r="J48" s="1939">
        <v>544</v>
      </c>
      <c r="K48" s="1939">
        <v>302</v>
      </c>
      <c r="L48" s="1939">
        <v>221</v>
      </c>
      <c r="M48" s="1939">
        <v>482</v>
      </c>
      <c r="N48" s="1939">
        <v>230</v>
      </c>
      <c r="O48" s="1943"/>
      <c r="P48" s="1944"/>
      <c r="Q48" s="1722"/>
      <c r="R48" s="2301"/>
      <c r="S48" s="2298"/>
      <c r="T48" s="2298"/>
      <c r="U48" s="2299"/>
      <c r="V48" s="2299"/>
      <c r="W48" s="2300"/>
      <c r="X48" s="1945"/>
      <c r="Y48" s="1945"/>
      <c r="Z48" s="1945"/>
      <c r="AA48" s="1945"/>
      <c r="AB48" s="1945"/>
    </row>
    <row r="49" spans="1:28" s="1946" customFormat="1" ht="13.5" customHeight="1">
      <c r="A49" s="1940"/>
      <c r="B49" s="1941"/>
      <c r="C49" s="1722" t="s">
        <v>872</v>
      </c>
      <c r="D49" s="1942"/>
      <c r="E49" s="1722"/>
      <c r="F49" s="1722"/>
      <c r="G49" s="1939">
        <v>7108</v>
      </c>
      <c r="H49" s="1939">
        <v>1521</v>
      </c>
      <c r="I49" s="1939">
        <v>681</v>
      </c>
      <c r="J49" s="1939">
        <v>1447</v>
      </c>
      <c r="K49" s="1939">
        <v>1026</v>
      </c>
      <c r="L49" s="1939">
        <v>697</v>
      </c>
      <c r="M49" s="1939">
        <v>1248</v>
      </c>
      <c r="N49" s="1939">
        <v>488</v>
      </c>
      <c r="O49" s="1943"/>
      <c r="P49" s="1944"/>
      <c r="Q49" s="1722"/>
      <c r="R49" s="2301"/>
      <c r="S49" s="2298"/>
      <c r="T49" s="2298"/>
      <c r="U49" s="2299"/>
      <c r="V49" s="2299"/>
      <c r="W49" s="2300"/>
      <c r="X49" s="1945"/>
      <c r="Y49" s="1945"/>
      <c r="Z49" s="1945"/>
      <c r="AA49" s="1945"/>
      <c r="AB49" s="1945"/>
    </row>
    <row r="50" spans="1:28" s="1946" customFormat="1" ht="13.5" customHeight="1">
      <c r="A50" s="1940"/>
      <c r="B50" s="1941"/>
      <c r="C50" s="1722" t="s">
        <v>873</v>
      </c>
      <c r="D50" s="1942"/>
      <c r="E50" s="1722"/>
      <c r="F50" s="1722"/>
      <c r="G50" s="1939">
        <v>8151</v>
      </c>
      <c r="H50" s="1939">
        <v>1670</v>
      </c>
      <c r="I50" s="1939">
        <v>1018</v>
      </c>
      <c r="J50" s="1939">
        <v>1785</v>
      </c>
      <c r="K50" s="1939">
        <v>1016</v>
      </c>
      <c r="L50" s="1939">
        <v>713</v>
      </c>
      <c r="M50" s="1939">
        <v>1376</v>
      </c>
      <c r="N50" s="1939">
        <v>573</v>
      </c>
      <c r="O50" s="1943"/>
      <c r="P50" s="1944"/>
      <c r="Q50" s="1722"/>
      <c r="R50" s="2301"/>
      <c r="S50" s="2298"/>
      <c r="T50" s="2298"/>
      <c r="U50" s="2299"/>
      <c r="V50" s="2299"/>
      <c r="W50" s="2300"/>
      <c r="X50" s="1945"/>
      <c r="Y50" s="1945"/>
      <c r="Z50" s="1945"/>
      <c r="AA50" s="1945"/>
      <c r="AB50" s="1945"/>
    </row>
    <row r="51" spans="1:28" s="1946" customFormat="1" ht="13.5" customHeight="1">
      <c r="A51" s="1940"/>
      <c r="B51" s="1941"/>
      <c r="C51" s="1722" t="s">
        <v>874</v>
      </c>
      <c r="D51" s="1942"/>
      <c r="E51" s="1722"/>
      <c r="F51" s="1722"/>
      <c r="G51" s="1939">
        <v>1288</v>
      </c>
      <c r="H51" s="1939">
        <v>379</v>
      </c>
      <c r="I51" s="1939">
        <v>155</v>
      </c>
      <c r="J51" s="1939">
        <v>251</v>
      </c>
      <c r="K51" s="1939">
        <v>132</v>
      </c>
      <c r="L51" s="1939">
        <v>116</v>
      </c>
      <c r="M51" s="1939">
        <v>171</v>
      </c>
      <c r="N51" s="1939">
        <v>84</v>
      </c>
      <c r="O51" s="1943"/>
      <c r="P51" s="1944"/>
      <c r="Q51" s="1722"/>
      <c r="R51" s="2301"/>
      <c r="S51" s="2298"/>
      <c r="T51" s="2298"/>
      <c r="U51" s="2299"/>
      <c r="V51" s="2299"/>
      <c r="W51" s="2300"/>
      <c r="X51" s="1945"/>
      <c r="Y51" s="1945"/>
      <c r="Z51" s="1945"/>
      <c r="AA51" s="1945"/>
      <c r="AB51" s="1945"/>
    </row>
    <row r="52" spans="1:28" s="1946" customFormat="1" ht="13.5" customHeight="1">
      <c r="A52" s="1940"/>
      <c r="B52" s="1941"/>
      <c r="C52" s="1722" t="s">
        <v>875</v>
      </c>
      <c r="D52" s="1942"/>
      <c r="E52" s="1722"/>
      <c r="F52" s="1722"/>
      <c r="G52" s="1939">
        <v>6947</v>
      </c>
      <c r="H52" s="1939">
        <v>1421</v>
      </c>
      <c r="I52" s="1939">
        <v>582</v>
      </c>
      <c r="J52" s="1939">
        <v>1188</v>
      </c>
      <c r="K52" s="1939">
        <v>812</v>
      </c>
      <c r="L52" s="1939">
        <v>668</v>
      </c>
      <c r="M52" s="1939">
        <v>1434</v>
      </c>
      <c r="N52" s="1939">
        <v>842</v>
      </c>
      <c r="O52" s="1943"/>
      <c r="P52" s="1944"/>
      <c r="Q52" s="1722"/>
      <c r="R52" s="2301"/>
      <c r="S52" s="2298"/>
      <c r="T52" s="2298"/>
      <c r="U52" s="2299"/>
      <c r="V52" s="2299"/>
      <c r="W52" s="2300"/>
      <c r="X52" s="1945"/>
      <c r="Y52" s="1945"/>
      <c r="Z52" s="1945"/>
      <c r="AA52" s="1945"/>
      <c r="AB52" s="1945"/>
    </row>
    <row r="53" spans="1:28" s="1946" customFormat="1" ht="13.5" customHeight="1">
      <c r="A53" s="1940"/>
      <c r="B53" s="1941"/>
      <c r="C53" s="1722" t="s">
        <v>876</v>
      </c>
      <c r="D53" s="1942"/>
      <c r="E53" s="1722"/>
      <c r="F53" s="1722"/>
      <c r="G53" s="1939">
        <v>4105</v>
      </c>
      <c r="H53" s="1939">
        <v>959</v>
      </c>
      <c r="I53" s="1939">
        <v>388</v>
      </c>
      <c r="J53" s="1939">
        <v>751</v>
      </c>
      <c r="K53" s="1939">
        <v>454</v>
      </c>
      <c r="L53" s="1939">
        <v>399</v>
      </c>
      <c r="M53" s="1939">
        <v>778</v>
      </c>
      <c r="N53" s="1939">
        <v>376</v>
      </c>
      <c r="O53" s="1943"/>
      <c r="P53" s="1944"/>
      <c r="Q53" s="1722"/>
      <c r="R53" s="2301"/>
      <c r="S53" s="2298"/>
      <c r="T53" s="2298"/>
      <c r="U53" s="2299"/>
      <c r="V53" s="2299"/>
      <c r="W53" s="2300"/>
      <c r="X53" s="1945"/>
      <c r="Y53" s="1945"/>
      <c r="Z53" s="1945"/>
      <c r="AA53" s="1945"/>
      <c r="AB53" s="1945"/>
    </row>
    <row r="54" spans="1:28" s="1946" customFormat="1" ht="13.5" customHeight="1">
      <c r="A54" s="1940"/>
      <c r="B54" s="1941"/>
      <c r="C54" s="1722" t="s">
        <v>877</v>
      </c>
      <c r="D54" s="1942"/>
      <c r="E54" s="1722"/>
      <c r="F54" s="1722"/>
      <c r="G54" s="1939">
        <v>1097</v>
      </c>
      <c r="H54" s="1939">
        <v>227</v>
      </c>
      <c r="I54" s="1939">
        <v>92</v>
      </c>
      <c r="J54" s="1939">
        <v>206</v>
      </c>
      <c r="K54" s="1939">
        <v>152</v>
      </c>
      <c r="L54" s="1939">
        <v>114</v>
      </c>
      <c r="M54" s="1939">
        <v>199</v>
      </c>
      <c r="N54" s="1939">
        <v>107</v>
      </c>
      <c r="O54" s="1943"/>
      <c r="P54" s="1944"/>
      <c r="Q54" s="1722"/>
      <c r="R54" s="2301"/>
      <c r="S54" s="2298"/>
      <c r="T54" s="2298"/>
      <c r="U54" s="2299"/>
      <c r="V54" s="2299"/>
      <c r="W54" s="2300"/>
      <c r="X54" s="1945"/>
      <c r="Y54" s="1945"/>
      <c r="Z54" s="1945"/>
      <c r="AA54" s="1945"/>
      <c r="AB54" s="1945"/>
    </row>
    <row r="55" spans="1:28" s="1946" customFormat="1" ht="13.5" customHeight="1">
      <c r="A55" s="1940"/>
      <c r="B55" s="1941"/>
      <c r="C55" s="1722" t="s">
        <v>878</v>
      </c>
      <c r="D55" s="1942"/>
      <c r="E55" s="1722"/>
      <c r="F55" s="1722"/>
      <c r="G55" s="1939">
        <v>7036</v>
      </c>
      <c r="H55" s="1939">
        <v>1518</v>
      </c>
      <c r="I55" s="1939">
        <v>876</v>
      </c>
      <c r="J55" s="1939">
        <v>1469</v>
      </c>
      <c r="K55" s="1939">
        <v>884</v>
      </c>
      <c r="L55" s="1939">
        <v>613</v>
      </c>
      <c r="M55" s="1939">
        <v>1170</v>
      </c>
      <c r="N55" s="1939">
        <v>506</v>
      </c>
      <c r="O55" s="1943"/>
      <c r="P55" s="1944"/>
      <c r="Q55" s="1722"/>
      <c r="R55" s="2301"/>
      <c r="S55" s="2298"/>
      <c r="T55" s="2298"/>
      <c r="U55" s="2299"/>
      <c r="V55" s="2299"/>
      <c r="W55" s="2300"/>
      <c r="X55" s="1945"/>
      <c r="Y55" s="1945"/>
      <c r="Z55" s="1945"/>
      <c r="AA55" s="1945"/>
      <c r="AB55" s="1945"/>
    </row>
    <row r="56" spans="1:28" s="1946" customFormat="1" ht="13.5" customHeight="1">
      <c r="A56" s="1940"/>
      <c r="B56" s="1941"/>
      <c r="C56" s="1722" t="s">
        <v>879</v>
      </c>
      <c r="D56" s="1942"/>
      <c r="E56" s="1722"/>
      <c r="F56" s="1722"/>
      <c r="G56" s="1939">
        <v>1561</v>
      </c>
      <c r="H56" s="1939">
        <v>390</v>
      </c>
      <c r="I56" s="1939">
        <v>150</v>
      </c>
      <c r="J56" s="1939">
        <v>326</v>
      </c>
      <c r="K56" s="1939">
        <v>230</v>
      </c>
      <c r="L56" s="1939">
        <v>137</v>
      </c>
      <c r="M56" s="1939">
        <v>222</v>
      </c>
      <c r="N56" s="1939">
        <v>106</v>
      </c>
      <c r="O56" s="1943"/>
      <c r="P56" s="1944"/>
      <c r="Q56" s="1722"/>
      <c r="R56" s="2301"/>
      <c r="S56" s="2298"/>
      <c r="T56" s="2298"/>
      <c r="U56" s="2299"/>
      <c r="V56" s="2299"/>
      <c r="W56" s="2300"/>
      <c r="X56" s="1945"/>
      <c r="Y56" s="1945"/>
      <c r="Z56" s="1945"/>
      <c r="AA56" s="1945"/>
      <c r="AB56" s="1945"/>
    </row>
    <row r="57" spans="1:28" s="1946" customFormat="1" ht="13.5" customHeight="1">
      <c r="A57" s="1940"/>
      <c r="B57" s="1941"/>
      <c r="C57" s="1722" t="s">
        <v>880</v>
      </c>
      <c r="D57" s="1942"/>
      <c r="E57" s="1722"/>
      <c r="F57" s="1722"/>
      <c r="G57" s="1939">
        <v>79</v>
      </c>
      <c r="H57" s="1939">
        <v>22</v>
      </c>
      <c r="I57" s="1939">
        <v>4</v>
      </c>
      <c r="J57" s="1939">
        <v>11</v>
      </c>
      <c r="K57" s="1939">
        <v>6</v>
      </c>
      <c r="L57" s="1939">
        <v>10</v>
      </c>
      <c r="M57" s="1939">
        <v>19</v>
      </c>
      <c r="N57" s="1939">
        <v>7</v>
      </c>
      <c r="O57" s="1943"/>
      <c r="P57" s="1944"/>
      <c r="Q57" s="1722"/>
      <c r="R57" s="2301"/>
      <c r="S57" s="2298"/>
      <c r="T57" s="2298"/>
      <c r="U57" s="2299"/>
      <c r="V57" s="2299"/>
      <c r="W57" s="2300"/>
      <c r="X57" s="1945"/>
      <c r="Y57" s="1945"/>
      <c r="Z57" s="1945"/>
      <c r="AA57" s="1945"/>
      <c r="AB57" s="1945"/>
    </row>
    <row r="58" spans="1:28" s="1946" customFormat="1" ht="13.5" customHeight="1">
      <c r="A58" s="1940"/>
      <c r="B58" s="1941"/>
      <c r="C58" s="1722" t="s">
        <v>881</v>
      </c>
      <c r="D58" s="1942"/>
      <c r="E58" s="1722"/>
      <c r="F58" s="1722"/>
      <c r="G58" s="1939">
        <v>14592</v>
      </c>
      <c r="H58" s="1939">
        <v>3546</v>
      </c>
      <c r="I58" s="1939">
        <v>1419</v>
      </c>
      <c r="J58" s="1939">
        <v>2718</v>
      </c>
      <c r="K58" s="1939">
        <v>1765</v>
      </c>
      <c r="L58" s="1939">
        <v>1359</v>
      </c>
      <c r="M58" s="1939">
        <v>2530</v>
      </c>
      <c r="N58" s="1939">
        <v>1255</v>
      </c>
      <c r="O58" s="1943"/>
      <c r="P58" s="1944"/>
      <c r="Q58" s="1722"/>
      <c r="R58" s="2301"/>
      <c r="S58" s="2298"/>
      <c r="T58" s="2298"/>
      <c r="U58" s="2299"/>
      <c r="V58" s="2299"/>
      <c r="W58" s="2300"/>
      <c r="X58" s="1945"/>
      <c r="Y58" s="1945"/>
      <c r="Z58" s="1945"/>
      <c r="AA58" s="1945"/>
      <c r="AB58" s="1945"/>
    </row>
    <row r="59" spans="1:28" s="1946" customFormat="1" ht="13.5" customHeight="1">
      <c r="A59" s="1940"/>
      <c r="B59" s="1941"/>
      <c r="C59" s="2810" t="s">
        <v>847</v>
      </c>
      <c r="D59" s="2810"/>
      <c r="E59" s="2810"/>
      <c r="F59" s="2810"/>
      <c r="G59" s="1939">
        <v>1726</v>
      </c>
      <c r="H59" s="1939">
        <v>530</v>
      </c>
      <c r="I59" s="1939">
        <v>131</v>
      </c>
      <c r="J59" s="1939">
        <v>249</v>
      </c>
      <c r="K59" s="1939">
        <v>173</v>
      </c>
      <c r="L59" s="1939">
        <v>146</v>
      </c>
      <c r="M59" s="1939">
        <v>318</v>
      </c>
      <c r="N59" s="1939">
        <v>179</v>
      </c>
      <c r="O59" s="1943"/>
      <c r="P59" s="1944"/>
      <c r="Q59" s="1722"/>
      <c r="R59" s="2301"/>
      <c r="S59" s="2298"/>
      <c r="T59" s="2298"/>
      <c r="U59" s="2299"/>
      <c r="V59" s="2299"/>
      <c r="W59" s="2300"/>
      <c r="X59" s="1945"/>
      <c r="Y59" s="1945"/>
      <c r="Z59" s="1945"/>
      <c r="AA59" s="1945"/>
      <c r="AB59" s="1945"/>
    </row>
    <row r="60" spans="1:28" s="1459" customFormat="1" ht="9.75" customHeight="1">
      <c r="A60" s="1458"/>
      <c r="B60" s="1463"/>
      <c r="C60" s="2811" t="s">
        <v>804</v>
      </c>
      <c r="D60" s="2811"/>
      <c r="E60" s="2811"/>
      <c r="F60" s="2811"/>
      <c r="G60" s="2811"/>
      <c r="H60" s="2811"/>
      <c r="I60" s="2811"/>
      <c r="J60" s="2811"/>
      <c r="K60" s="2811"/>
      <c r="L60" s="1723"/>
      <c r="M60" s="1723"/>
      <c r="N60" s="1920"/>
      <c r="O60" s="1487"/>
      <c r="P60" s="1488"/>
      <c r="Q60" s="1722"/>
      <c r="R60" s="2301"/>
      <c r="S60" s="2298"/>
      <c r="T60" s="2298"/>
      <c r="U60" s="2299"/>
      <c r="V60" s="2299"/>
      <c r="W60" s="2300"/>
      <c r="X60" s="2302"/>
      <c r="Y60" s="2302"/>
      <c r="Z60" s="2302"/>
      <c r="AA60" s="2302"/>
      <c r="AB60" s="2302"/>
    </row>
    <row r="61" spans="1:28" ht="12" customHeight="1">
      <c r="A61" s="94"/>
      <c r="B61" s="111"/>
      <c r="C61" s="1724" t="s">
        <v>605</v>
      </c>
      <c r="D61" s="1464"/>
      <c r="E61" s="1464"/>
      <c r="G61" s="2804" t="s">
        <v>882</v>
      </c>
      <c r="H61" s="2804"/>
      <c r="I61" s="2804"/>
      <c r="J61" s="2804" t="s">
        <v>608</v>
      </c>
      <c r="K61" s="2804"/>
      <c r="L61" s="2804"/>
      <c r="M61" s="1464"/>
      <c r="N61" s="1465"/>
      <c r="O61" s="1484"/>
      <c r="P61" s="1485"/>
      <c r="Q61" s="1722"/>
      <c r="R61" s="2301"/>
      <c r="S61" s="2298"/>
      <c r="T61" s="2298"/>
      <c r="U61" s="2299"/>
      <c r="V61" s="2299"/>
      <c r="W61" s="2300"/>
    </row>
    <row r="62" spans="1:28" ht="13.5" customHeight="1">
      <c r="A62" s="92"/>
      <c r="B62" s="94"/>
      <c r="C62" s="94"/>
      <c r="D62" s="94"/>
      <c r="E62" s="94"/>
      <c r="F62" s="94"/>
      <c r="G62" s="94"/>
      <c r="H62" s="94"/>
      <c r="I62" s="94"/>
      <c r="J62" s="94"/>
      <c r="K62" s="1949"/>
      <c r="L62" s="2744">
        <v>44958</v>
      </c>
      <c r="M62" s="2744"/>
      <c r="N62" s="2744"/>
      <c r="O62" s="188">
        <v>17</v>
      </c>
      <c r="P62" s="1489"/>
      <c r="R62" s="2301"/>
      <c r="S62" s="2298"/>
      <c r="T62" s="2298"/>
      <c r="U62" s="2299"/>
      <c r="V62" s="2299"/>
      <c r="W62" s="2300"/>
    </row>
    <row r="63" spans="1:28">
      <c r="R63" s="2301"/>
      <c r="S63" s="2298"/>
      <c r="T63" s="2298"/>
      <c r="U63" s="2299"/>
      <c r="V63" s="2299"/>
      <c r="W63" s="2300"/>
    </row>
    <row r="64" spans="1:28" ht="4.5" customHeight="1">
      <c r="O64" s="1950"/>
      <c r="P64" s="1950"/>
      <c r="R64" s="2301"/>
      <c r="S64" s="2298"/>
      <c r="T64" s="2298"/>
      <c r="U64" s="2299"/>
      <c r="V64" s="2299"/>
      <c r="W64" s="2300"/>
    </row>
    <row r="65" spans="18:23">
      <c r="R65" s="2301"/>
      <c r="S65" s="2298"/>
      <c r="T65" s="2298"/>
      <c r="U65" s="2299"/>
      <c r="V65" s="2299"/>
      <c r="W65" s="2300"/>
    </row>
    <row r="66" spans="18:23">
      <c r="R66" s="485"/>
      <c r="S66" s="2298"/>
      <c r="T66" s="2298"/>
      <c r="U66" s="2299"/>
      <c r="V66" s="2299"/>
      <c r="W66" s="2300"/>
    </row>
  </sheetData>
  <mergeCells count="53">
    <mergeCell ref="C5:D6"/>
    <mergeCell ref="E6:F6"/>
    <mergeCell ref="G6:H6"/>
    <mergeCell ref="I6:J6"/>
    <mergeCell ref="K6:L6"/>
    <mergeCell ref="B1:E1"/>
    <mergeCell ref="R1:T1"/>
    <mergeCell ref="B2:D2"/>
    <mergeCell ref="G2:M2"/>
    <mergeCell ref="C4:N4"/>
    <mergeCell ref="M8:N8"/>
    <mergeCell ref="M6:N6"/>
    <mergeCell ref="E7:F7"/>
    <mergeCell ref="G7:H7"/>
    <mergeCell ref="I7:J7"/>
    <mergeCell ref="K7:L7"/>
    <mergeCell ref="M7:N7"/>
    <mergeCell ref="C8:D8"/>
    <mergeCell ref="E8:F8"/>
    <mergeCell ref="G8:H8"/>
    <mergeCell ref="I8:J8"/>
    <mergeCell ref="K8:L8"/>
    <mergeCell ref="E10:F10"/>
    <mergeCell ref="G10:H10"/>
    <mergeCell ref="I10:J10"/>
    <mergeCell ref="K10:L10"/>
    <mergeCell ref="M10:N10"/>
    <mergeCell ref="E9:F9"/>
    <mergeCell ref="G9:H9"/>
    <mergeCell ref="I9:J9"/>
    <mergeCell ref="K9:L9"/>
    <mergeCell ref="M9:N9"/>
    <mergeCell ref="M12:N12"/>
    <mergeCell ref="C11:D11"/>
    <mergeCell ref="E11:F11"/>
    <mergeCell ref="G11:H11"/>
    <mergeCell ref="I11:J11"/>
    <mergeCell ref="K11:L11"/>
    <mergeCell ref="M11:N11"/>
    <mergeCell ref="C12:D12"/>
    <mergeCell ref="E12:F12"/>
    <mergeCell ref="G12:H12"/>
    <mergeCell ref="I12:J12"/>
    <mergeCell ref="K12:L12"/>
    <mergeCell ref="G61:I61"/>
    <mergeCell ref="J61:L61"/>
    <mergeCell ref="L62:N62"/>
    <mergeCell ref="C14:N14"/>
    <mergeCell ref="C15:D16"/>
    <mergeCell ref="G16:N16"/>
    <mergeCell ref="C18:D18"/>
    <mergeCell ref="C59:F59"/>
    <mergeCell ref="C60:K60"/>
  </mergeCells>
  <hyperlinks>
    <hyperlink ref="J61" r:id="rId1" xr:uid="{00000000-0004-0000-1400-000000000000}"/>
  </hyperlinks>
  <printOptions horizontalCentered="1"/>
  <pageMargins left="0" right="0" top="0.19685039370078741" bottom="0.19685039370078741" header="0" footer="0"/>
  <pageSetup paperSize="9" orientation="portrait" r:id="rId2"/>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16">
    <tabColor theme="3"/>
  </sheetPr>
  <dimension ref="A1:AP71"/>
  <sheetViews>
    <sheetView showGridLines="0" zoomScaleNormal="100" workbookViewId="0"/>
  </sheetViews>
  <sheetFormatPr defaultColWidth="9.28515625" defaultRowHeight="12.75"/>
  <cols>
    <col min="1" max="1" width="1" style="311" customWidth="1"/>
    <col min="2" max="2" width="2.5703125" style="311" customWidth="1"/>
    <col min="3" max="3" width="2" style="311" customWidth="1"/>
    <col min="4" max="4" width="14" style="311" customWidth="1"/>
    <col min="5" max="10" width="7" style="311" customWidth="1"/>
    <col min="11" max="11" width="8.28515625" style="311" customWidth="1"/>
    <col min="12" max="12" width="28.42578125" style="311" customWidth="1"/>
    <col min="13" max="13" width="2.5703125" style="311" customWidth="1"/>
    <col min="14" max="14" width="1" style="311" customWidth="1"/>
    <col min="15" max="27" width="9.28515625" style="850"/>
    <col min="28" max="29" width="9.28515625" style="311"/>
    <col min="30" max="30" width="15.28515625" style="311" customWidth="1"/>
    <col min="31" max="34" width="6.42578125" style="311" customWidth="1"/>
    <col min="35" max="36" width="2.28515625" style="311" customWidth="1"/>
    <col min="37" max="38" width="6.42578125" style="311" customWidth="1"/>
    <col min="39" max="39" width="15.28515625" style="311" customWidth="1"/>
    <col min="40" max="41" width="6.42578125" style="311" customWidth="1"/>
    <col min="42" max="16384" width="9.28515625" style="311"/>
  </cols>
  <sheetData>
    <row r="1" spans="1:42" ht="13.5" customHeight="1">
      <c r="A1" s="306"/>
      <c r="B1" s="310"/>
      <c r="C1" s="310"/>
      <c r="D1" s="310"/>
      <c r="E1" s="310"/>
      <c r="F1" s="307"/>
      <c r="G1" s="307"/>
      <c r="H1" s="307"/>
      <c r="I1" s="307"/>
      <c r="J1" s="307"/>
      <c r="K1" s="307"/>
      <c r="L1" s="2832" t="s">
        <v>275</v>
      </c>
      <c r="M1" s="2832"/>
      <c r="N1" s="306"/>
    </row>
    <row r="2" spans="1:42" ht="6" customHeight="1">
      <c r="A2" s="306"/>
      <c r="B2" s="2833"/>
      <c r="C2" s="2834"/>
      <c r="D2" s="2834"/>
      <c r="E2" s="420"/>
      <c r="F2" s="420"/>
      <c r="G2" s="420"/>
      <c r="H2" s="420"/>
      <c r="I2" s="420"/>
      <c r="J2" s="420"/>
      <c r="K2" s="420"/>
      <c r="L2" s="356"/>
      <c r="M2" s="316"/>
      <c r="N2" s="306"/>
      <c r="AB2" s="367"/>
      <c r="AC2" s="367"/>
      <c r="AD2" s="367"/>
      <c r="AE2" s="367"/>
      <c r="AF2" s="367"/>
      <c r="AG2" s="367"/>
      <c r="AH2" s="367"/>
      <c r="AI2" s="367"/>
      <c r="AJ2" s="367"/>
      <c r="AK2" s="367"/>
      <c r="AL2" s="367"/>
      <c r="AM2" s="367"/>
      <c r="AN2" s="367"/>
      <c r="AO2" s="367"/>
    </row>
    <row r="3" spans="1:42" ht="11.25" customHeight="1" thickBot="1">
      <c r="A3" s="306"/>
      <c r="B3" s="368"/>
      <c r="C3" s="316"/>
      <c r="D3" s="316"/>
      <c r="E3" s="316"/>
      <c r="F3" s="316"/>
      <c r="G3" s="316"/>
      <c r="H3" s="316"/>
      <c r="I3" s="316"/>
      <c r="J3" s="316"/>
      <c r="K3" s="316"/>
      <c r="L3" s="466" t="s">
        <v>70</v>
      </c>
      <c r="M3" s="316"/>
      <c r="N3" s="306"/>
      <c r="AB3" s="367"/>
      <c r="AC3" s="367"/>
      <c r="AD3" s="367"/>
      <c r="AE3" s="367"/>
      <c r="AF3" s="367"/>
      <c r="AG3" s="367"/>
      <c r="AH3" s="367"/>
      <c r="AI3" s="367"/>
      <c r="AJ3" s="367"/>
      <c r="AK3" s="367"/>
      <c r="AL3" s="367"/>
      <c r="AM3" s="367"/>
      <c r="AN3" s="367"/>
      <c r="AO3" s="367"/>
    </row>
    <row r="4" spans="1:42" s="320" customFormat="1" ht="13.5" customHeight="1" thickBot="1">
      <c r="A4" s="318"/>
      <c r="B4" s="463"/>
      <c r="C4" s="2825" t="s">
        <v>408</v>
      </c>
      <c r="D4" s="2826"/>
      <c r="E4" s="2826"/>
      <c r="F4" s="2826"/>
      <c r="G4" s="2826"/>
      <c r="H4" s="2826"/>
      <c r="I4" s="2826"/>
      <c r="J4" s="2826"/>
      <c r="K4" s="2826"/>
      <c r="L4" s="2827"/>
      <c r="M4" s="316"/>
      <c r="N4" s="318"/>
      <c r="O4" s="608"/>
      <c r="P4" s="608"/>
      <c r="Q4" s="608"/>
      <c r="R4" s="608"/>
      <c r="S4" s="608"/>
      <c r="T4" s="608"/>
      <c r="U4" s="608"/>
      <c r="V4" s="608"/>
      <c r="W4" s="608"/>
      <c r="X4" s="608"/>
      <c r="Y4" s="608"/>
      <c r="Z4" s="608"/>
      <c r="AA4" s="608"/>
      <c r="AB4" s="520"/>
      <c r="AC4" s="520"/>
      <c r="AD4" s="604"/>
      <c r="AE4" s="604"/>
      <c r="AF4" s="604"/>
      <c r="AG4" s="604"/>
      <c r="AH4" s="604"/>
      <c r="AI4" s="604"/>
      <c r="AJ4" s="604"/>
      <c r="AK4" s="604"/>
      <c r="AL4" s="604"/>
      <c r="AM4" s="604"/>
      <c r="AN4" s="604"/>
      <c r="AO4" s="604"/>
    </row>
    <row r="5" spans="1:42" s="606" customFormat="1">
      <c r="B5" s="607"/>
      <c r="C5" s="2782" t="s">
        <v>125</v>
      </c>
      <c r="D5" s="2782"/>
      <c r="E5" s="470"/>
      <c r="F5" s="404"/>
      <c r="G5" s="404"/>
      <c r="H5" s="404"/>
      <c r="I5" s="404"/>
      <c r="J5" s="404"/>
      <c r="K5" s="404"/>
      <c r="L5" s="357"/>
      <c r="M5" s="357"/>
      <c r="N5" s="609"/>
      <c r="O5" s="608"/>
      <c r="P5" s="608"/>
      <c r="Q5" s="608"/>
      <c r="R5" s="608"/>
      <c r="S5" s="608"/>
      <c r="T5" s="608"/>
      <c r="U5" s="608"/>
      <c r="V5" s="608"/>
      <c r="W5" s="608"/>
      <c r="X5" s="608"/>
      <c r="Y5" s="608"/>
      <c r="Z5" s="608"/>
      <c r="AA5" s="608"/>
      <c r="AB5" s="608"/>
      <c r="AC5" s="608"/>
      <c r="AD5" s="2322"/>
      <c r="AE5" s="2322"/>
      <c r="AF5" s="2322"/>
      <c r="AG5" s="2322"/>
      <c r="AH5" s="2322"/>
      <c r="AI5" s="2322"/>
      <c r="AJ5" s="2322"/>
      <c r="AK5" s="2322"/>
      <c r="AL5" s="2322"/>
      <c r="AM5" s="2322"/>
      <c r="AN5" s="2323"/>
      <c r="AO5" s="2322"/>
      <c r="AP5" s="2323"/>
    </row>
    <row r="6" spans="1:42" ht="13.5" customHeight="1">
      <c r="A6" s="306"/>
      <c r="B6" s="368"/>
      <c r="C6" s="2782"/>
      <c r="D6" s="2782"/>
      <c r="E6" s="1160" t="s">
        <v>32</v>
      </c>
      <c r="F6" s="1376" t="s">
        <v>32</v>
      </c>
      <c r="G6" s="2303">
        <v>2022</v>
      </c>
      <c r="H6" s="993" t="s">
        <v>32</v>
      </c>
      <c r="I6" s="2305" t="s">
        <v>32</v>
      </c>
      <c r="J6" s="2304">
        <v>2023</v>
      </c>
      <c r="K6" s="2835" t="str">
        <f xml:space="preserve"> CONCATENATE("valor médio de ",J7,H6)</f>
        <v xml:space="preserve">valor médio de jan. </v>
      </c>
      <c r="L6" s="404"/>
      <c r="M6" s="357"/>
      <c r="N6" s="465"/>
      <c r="O6" s="2142"/>
      <c r="P6" s="2143"/>
      <c r="AB6" s="367"/>
      <c r="AC6" s="367"/>
      <c r="AD6" s="2324"/>
      <c r="AE6" s="2324" t="s">
        <v>282</v>
      </c>
      <c r="AF6" s="2324"/>
      <c r="AG6" s="2324" t="s">
        <v>283</v>
      </c>
      <c r="AH6" s="2324"/>
      <c r="AI6" s="2324"/>
      <c r="AJ6" s="2324"/>
      <c r="AK6" s="2324"/>
      <c r="AL6" s="2324"/>
      <c r="AM6" s="2324"/>
      <c r="AN6" s="2322" t="str">
        <f>VLOOKUP(AI8,AJ8:AK9,2,FALSE)</f>
        <v>família</v>
      </c>
      <c r="AO6" s="2324"/>
      <c r="AP6" s="2325"/>
    </row>
    <row r="7" spans="1:42" ht="14.25" customHeight="1">
      <c r="A7" s="306"/>
      <c r="B7" s="368"/>
      <c r="C7" s="346"/>
      <c r="D7" s="346"/>
      <c r="E7" s="991" t="s">
        <v>94</v>
      </c>
      <c r="F7" s="855" t="s">
        <v>93</v>
      </c>
      <c r="G7" s="855" t="s">
        <v>92</v>
      </c>
      <c r="H7" s="855" t="s">
        <v>91</v>
      </c>
      <c r="I7" s="855" t="s">
        <v>382</v>
      </c>
      <c r="J7" s="963" t="s">
        <v>90</v>
      </c>
      <c r="K7" s="2836" t="e">
        <f xml:space="preserve"> CONCATENATE("valor médio de ",#REF!,#REF!)</f>
        <v>#REF!</v>
      </c>
      <c r="L7" s="357"/>
      <c r="M7" s="402"/>
      <c r="N7" s="465"/>
      <c r="R7" s="2145"/>
      <c r="AB7" s="367"/>
      <c r="AC7" s="367"/>
      <c r="AD7" s="2324"/>
      <c r="AE7" s="2326" t="s">
        <v>284</v>
      </c>
      <c r="AF7" s="2324" t="s">
        <v>65</v>
      </c>
      <c r="AG7" s="2326" t="s">
        <v>284</v>
      </c>
      <c r="AH7" s="2324" t="s">
        <v>65</v>
      </c>
      <c r="AI7" s="2325"/>
      <c r="AJ7" s="2324"/>
      <c r="AK7" s="2324"/>
      <c r="AL7" s="2324"/>
      <c r="AM7" s="2324"/>
      <c r="AN7" s="2326" t="s">
        <v>284</v>
      </c>
      <c r="AO7" s="2324" t="s">
        <v>65</v>
      </c>
      <c r="AP7" s="2325"/>
    </row>
    <row r="8" spans="1:42" s="563" customFormat="1">
      <c r="A8" s="559"/>
      <c r="B8" s="560"/>
      <c r="C8" s="561" t="s">
        <v>65</v>
      </c>
      <c r="D8" s="562"/>
      <c r="E8" s="286">
        <v>98222</v>
      </c>
      <c r="F8" s="286">
        <v>97348</v>
      </c>
      <c r="G8" s="286">
        <v>96163</v>
      </c>
      <c r="H8" s="286">
        <v>95885</v>
      </c>
      <c r="I8" s="286">
        <v>95068</v>
      </c>
      <c r="J8" s="286">
        <v>94803</v>
      </c>
      <c r="K8" s="611">
        <v>258.913176973406</v>
      </c>
      <c r="L8" s="564"/>
      <c r="M8" s="565"/>
      <c r="N8" s="559"/>
      <c r="O8" s="2306"/>
      <c r="P8" s="2307"/>
      <c r="Q8" s="2306"/>
      <c r="R8" s="2147"/>
      <c r="S8" s="2308"/>
      <c r="T8" s="2308"/>
      <c r="U8" s="2308"/>
      <c r="V8" s="2308"/>
      <c r="W8" s="2308"/>
      <c r="X8" s="2308"/>
      <c r="Y8" s="2308"/>
      <c r="Z8" s="2308"/>
      <c r="AA8" s="2308"/>
      <c r="AB8" s="566"/>
      <c r="AC8" s="566"/>
      <c r="AD8" s="2322" t="str">
        <f>+C9</f>
        <v>Aveiro</v>
      </c>
      <c r="AE8" s="2327">
        <f>+K9</f>
        <v>257.825753114382</v>
      </c>
      <c r="AF8" s="2327">
        <f>+$K$8</f>
        <v>258.913176973406</v>
      </c>
      <c r="AG8" s="2327">
        <f>+K47</f>
        <v>129.10294884881401</v>
      </c>
      <c r="AH8" s="2327">
        <f t="shared" ref="AH8:AH28" si="0">+$K$46</f>
        <v>121.581866002626</v>
      </c>
      <c r="AI8" s="2322">
        <v>1</v>
      </c>
      <c r="AJ8" s="2322">
        <v>1</v>
      </c>
      <c r="AK8" s="2322" t="s">
        <v>282</v>
      </c>
      <c r="AL8" s="2322"/>
      <c r="AM8" s="2322" t="str">
        <f>+AD8</f>
        <v>Aveiro</v>
      </c>
      <c r="AN8" s="2328">
        <f>INDEX($AD$7:$AH$28,MATCH($AM8,$AD$7:$AD$28,0),MATCH(AN$7,$AD$7:$AH$7,0)+2*($AI$8-1))</f>
        <v>257.825753114382</v>
      </c>
      <c r="AO8" s="2328">
        <f>INDEX($AD$7:$AH$28,MATCH($AM8,$AD$7:$AD$28,0),MATCH(AO$7,$AD$7:$AH$7,0)+2*($AI$8-1))</f>
        <v>258.913176973406</v>
      </c>
      <c r="AP8" s="2323"/>
    </row>
    <row r="9" spans="1:42" ht="11.45" customHeight="1">
      <c r="A9" s="306"/>
      <c r="B9" s="368"/>
      <c r="C9" s="57" t="s">
        <v>59</v>
      </c>
      <c r="D9" s="314"/>
      <c r="E9" s="258">
        <v>4563</v>
      </c>
      <c r="F9" s="258">
        <v>4558</v>
      </c>
      <c r="G9" s="258">
        <v>4501</v>
      </c>
      <c r="H9" s="258">
        <v>4493</v>
      </c>
      <c r="I9" s="258">
        <v>4362</v>
      </c>
      <c r="J9" s="258">
        <v>4417</v>
      </c>
      <c r="K9" s="612">
        <v>257.825753114382</v>
      </c>
      <c r="L9" s="357"/>
      <c r="M9" s="402"/>
      <c r="N9" s="306"/>
      <c r="O9" s="2309"/>
      <c r="AB9" s="367"/>
      <c r="AC9" s="367"/>
      <c r="AD9" s="2322" t="str">
        <f t="shared" ref="AD9:AD26" si="1">+C10</f>
        <v>Beja</v>
      </c>
      <c r="AE9" s="2327">
        <f t="shared" ref="AE9:AE26" si="2">+K10</f>
        <v>342.04594483568002</v>
      </c>
      <c r="AF9" s="2327">
        <f t="shared" ref="AF9:AF28" si="3">+$K$8</f>
        <v>258.913176973406</v>
      </c>
      <c r="AG9" s="2327">
        <f t="shared" ref="AG9:AG26" si="4">+K48</f>
        <v>119.902548858259</v>
      </c>
      <c r="AH9" s="2327">
        <f t="shared" si="0"/>
        <v>121.581866002626</v>
      </c>
      <c r="AI9" s="2324"/>
      <c r="AJ9" s="2324">
        <v>2</v>
      </c>
      <c r="AK9" s="2324" t="s">
        <v>283</v>
      </c>
      <c r="AL9" s="2324"/>
      <c r="AM9" s="2322" t="str">
        <f t="shared" ref="AM9:AM27" si="5">+AD9</f>
        <v>Beja</v>
      </c>
      <c r="AN9" s="2328">
        <f t="shared" ref="AN9:AO28" si="6">INDEX($AD$7:$AH$28,MATCH($AM9,$AD$7:$AD$28,0),MATCH(AN$7,$AD$7:$AH$7,0)+2*($AI$8-1))</f>
        <v>342.04594483568002</v>
      </c>
      <c r="AO9" s="2328">
        <f t="shared" si="6"/>
        <v>258.913176973406</v>
      </c>
      <c r="AP9" s="2325"/>
    </row>
    <row r="10" spans="1:42" ht="11.45" customHeight="1">
      <c r="A10" s="306"/>
      <c r="B10" s="368"/>
      <c r="C10" s="57" t="s">
        <v>52</v>
      </c>
      <c r="D10" s="314"/>
      <c r="E10" s="258">
        <v>1696</v>
      </c>
      <c r="F10" s="258">
        <v>1693</v>
      </c>
      <c r="G10" s="258">
        <v>1704</v>
      </c>
      <c r="H10" s="258">
        <v>1698</v>
      </c>
      <c r="I10" s="258">
        <v>1704</v>
      </c>
      <c r="J10" s="258">
        <v>1704</v>
      </c>
      <c r="K10" s="612">
        <v>342.04594483568002</v>
      </c>
      <c r="L10" s="357"/>
      <c r="M10" s="402"/>
      <c r="N10" s="306"/>
      <c r="O10" s="2248"/>
      <c r="P10" s="2248"/>
      <c r="Q10" s="2248"/>
      <c r="R10" s="2248"/>
      <c r="S10" s="2248"/>
      <c r="T10" s="2248"/>
      <c r="U10" s="2248"/>
      <c r="AB10" s="367"/>
      <c r="AC10" s="367"/>
      <c r="AD10" s="2322" t="str">
        <f t="shared" si="1"/>
        <v>Braga</v>
      </c>
      <c r="AE10" s="2327">
        <f t="shared" si="2"/>
        <v>253.139737360472</v>
      </c>
      <c r="AF10" s="2327">
        <f t="shared" si="3"/>
        <v>258.913176973406</v>
      </c>
      <c r="AG10" s="2327">
        <f t="shared" si="4"/>
        <v>127.89245977774</v>
      </c>
      <c r="AH10" s="2327">
        <f t="shared" si="0"/>
        <v>121.581866002626</v>
      </c>
      <c r="AI10" s="2324"/>
      <c r="AJ10" s="2324"/>
      <c r="AK10" s="2324"/>
      <c r="AL10" s="2324"/>
      <c r="AM10" s="2322" t="str">
        <f t="shared" si="5"/>
        <v>Braga</v>
      </c>
      <c r="AN10" s="2328">
        <f t="shared" si="6"/>
        <v>253.139737360472</v>
      </c>
      <c r="AO10" s="2328">
        <f t="shared" si="6"/>
        <v>258.913176973406</v>
      </c>
      <c r="AP10" s="2325"/>
    </row>
    <row r="11" spans="1:42" ht="11.45" customHeight="1">
      <c r="A11" s="306"/>
      <c r="B11" s="368"/>
      <c r="C11" s="57" t="s">
        <v>61</v>
      </c>
      <c r="D11" s="314"/>
      <c r="E11" s="258">
        <v>3226</v>
      </c>
      <c r="F11" s="258">
        <v>3172</v>
      </c>
      <c r="G11" s="258">
        <v>3130</v>
      </c>
      <c r="H11" s="258">
        <v>3092</v>
      </c>
      <c r="I11" s="258">
        <v>3037</v>
      </c>
      <c r="J11" s="258">
        <v>3048</v>
      </c>
      <c r="K11" s="612">
        <v>253.139737360472</v>
      </c>
      <c r="L11" s="357"/>
      <c r="M11" s="402"/>
      <c r="N11" s="306"/>
      <c r="O11" s="2248"/>
      <c r="P11" s="2276"/>
      <c r="AB11" s="367"/>
      <c r="AC11" s="367"/>
      <c r="AD11" s="2322" t="str">
        <f t="shared" si="1"/>
        <v>Bragança</v>
      </c>
      <c r="AE11" s="2327">
        <f t="shared" si="2"/>
        <v>277.38417040358701</v>
      </c>
      <c r="AF11" s="2327">
        <f t="shared" si="3"/>
        <v>258.913176973406</v>
      </c>
      <c r="AG11" s="2327">
        <f t="shared" si="4"/>
        <v>125.11462378640699</v>
      </c>
      <c r="AH11" s="2327">
        <f t="shared" si="0"/>
        <v>121.581866002626</v>
      </c>
      <c r="AI11" s="2324"/>
      <c r="AJ11" s="2324"/>
      <c r="AK11" s="2324"/>
      <c r="AL11" s="2324"/>
      <c r="AM11" s="2322" t="str">
        <f t="shared" si="5"/>
        <v>Bragança</v>
      </c>
      <c r="AN11" s="2328">
        <f t="shared" si="6"/>
        <v>277.38417040358701</v>
      </c>
      <c r="AO11" s="2328">
        <f t="shared" si="6"/>
        <v>258.913176973406</v>
      </c>
      <c r="AP11" s="2325"/>
    </row>
    <row r="12" spans="1:42" ht="11.45" customHeight="1">
      <c r="A12" s="306"/>
      <c r="B12" s="368"/>
      <c r="C12" s="57" t="s">
        <v>63</v>
      </c>
      <c r="D12" s="314"/>
      <c r="E12" s="258">
        <v>1084</v>
      </c>
      <c r="F12" s="258">
        <v>1107</v>
      </c>
      <c r="G12" s="258">
        <v>1098</v>
      </c>
      <c r="H12" s="258">
        <v>1087</v>
      </c>
      <c r="I12" s="258">
        <v>1099</v>
      </c>
      <c r="J12" s="258">
        <v>1117</v>
      </c>
      <c r="K12" s="612">
        <v>277.38417040358701</v>
      </c>
      <c r="L12" s="357"/>
      <c r="M12" s="402"/>
      <c r="N12" s="306"/>
      <c r="P12" s="2310"/>
      <c r="AD12" s="2322" t="str">
        <f t="shared" si="1"/>
        <v>Castelo Branco</v>
      </c>
      <c r="AE12" s="2327">
        <f t="shared" si="2"/>
        <v>278.27087235407299</v>
      </c>
      <c r="AF12" s="2327">
        <f t="shared" si="3"/>
        <v>258.913176973406</v>
      </c>
      <c r="AG12" s="2327">
        <f t="shared" si="4"/>
        <v>123.175550823395</v>
      </c>
      <c r="AH12" s="2327">
        <f t="shared" si="0"/>
        <v>121.581866002626</v>
      </c>
      <c r="AI12" s="2325"/>
      <c r="AJ12" s="2325"/>
      <c r="AK12" s="2325"/>
      <c r="AL12" s="2325"/>
      <c r="AM12" s="2322" t="str">
        <f t="shared" si="5"/>
        <v>Castelo Branco</v>
      </c>
      <c r="AN12" s="2328">
        <f t="shared" si="6"/>
        <v>278.27087235407299</v>
      </c>
      <c r="AO12" s="2328">
        <f t="shared" si="6"/>
        <v>258.913176973406</v>
      </c>
      <c r="AP12" s="2325"/>
    </row>
    <row r="13" spans="1:42" ht="11.45" customHeight="1">
      <c r="A13" s="306"/>
      <c r="B13" s="368"/>
      <c r="C13" s="57" t="s">
        <v>72</v>
      </c>
      <c r="D13" s="314"/>
      <c r="E13" s="258">
        <v>1616</v>
      </c>
      <c r="F13" s="258">
        <v>1608</v>
      </c>
      <c r="G13" s="258">
        <v>1563</v>
      </c>
      <c r="H13" s="258">
        <v>1585</v>
      </c>
      <c r="I13" s="258">
        <v>1556</v>
      </c>
      <c r="J13" s="258">
        <v>1561</v>
      </c>
      <c r="K13" s="612">
        <v>278.27087235407299</v>
      </c>
      <c r="L13" s="357"/>
      <c r="M13" s="402"/>
      <c r="N13" s="306"/>
      <c r="O13" s="2248"/>
      <c r="AD13" s="2322" t="str">
        <f t="shared" si="1"/>
        <v>Coimbra</v>
      </c>
      <c r="AE13" s="2327">
        <f t="shared" si="2"/>
        <v>232.40455937590201</v>
      </c>
      <c r="AF13" s="2327">
        <f t="shared" si="3"/>
        <v>258.913176973406</v>
      </c>
      <c r="AG13" s="2327">
        <f t="shared" si="4"/>
        <v>132.95077355371899</v>
      </c>
      <c r="AH13" s="2327">
        <f t="shared" si="0"/>
        <v>121.581866002626</v>
      </c>
      <c r="AI13" s="2325"/>
      <c r="AJ13" s="2325"/>
      <c r="AK13" s="2325"/>
      <c r="AL13" s="2325"/>
      <c r="AM13" s="2322" t="str">
        <f t="shared" si="5"/>
        <v>Coimbra</v>
      </c>
      <c r="AN13" s="2328">
        <f t="shared" si="6"/>
        <v>232.40455937590201</v>
      </c>
      <c r="AO13" s="2328">
        <f t="shared" si="6"/>
        <v>258.913176973406</v>
      </c>
      <c r="AP13" s="2325"/>
    </row>
    <row r="14" spans="1:42" ht="11.45" customHeight="1">
      <c r="A14" s="306"/>
      <c r="B14" s="368"/>
      <c r="C14" s="57" t="s">
        <v>58</v>
      </c>
      <c r="D14" s="314"/>
      <c r="E14" s="258">
        <v>3543</v>
      </c>
      <c r="F14" s="258">
        <v>3499</v>
      </c>
      <c r="G14" s="258">
        <v>3469</v>
      </c>
      <c r="H14" s="258">
        <v>3500</v>
      </c>
      <c r="I14" s="258">
        <v>3501</v>
      </c>
      <c r="J14" s="258">
        <v>3462</v>
      </c>
      <c r="K14" s="612">
        <v>232.40455937590201</v>
      </c>
      <c r="L14" s="357"/>
      <c r="M14" s="402"/>
      <c r="N14" s="306"/>
      <c r="Q14" s="1154"/>
      <c r="AD14" s="2322" t="str">
        <f t="shared" si="1"/>
        <v>Évora</v>
      </c>
      <c r="AE14" s="2327">
        <f t="shared" si="2"/>
        <v>310.589487410071</v>
      </c>
      <c r="AF14" s="2327">
        <f t="shared" si="3"/>
        <v>258.913176973406</v>
      </c>
      <c r="AG14" s="2327">
        <f t="shared" si="4"/>
        <v>117.27521561969399</v>
      </c>
      <c r="AH14" s="2327">
        <f t="shared" si="0"/>
        <v>121.581866002626</v>
      </c>
      <c r="AI14" s="2325"/>
      <c r="AJ14" s="2325"/>
      <c r="AK14" s="2325"/>
      <c r="AL14" s="2325"/>
      <c r="AM14" s="2322" t="str">
        <f t="shared" si="5"/>
        <v>Évora</v>
      </c>
      <c r="AN14" s="2328">
        <f t="shared" si="6"/>
        <v>310.589487410071</v>
      </c>
      <c r="AO14" s="2328">
        <f t="shared" si="6"/>
        <v>258.913176973406</v>
      </c>
      <c r="AP14" s="2325"/>
    </row>
    <row r="15" spans="1:42" ht="11.45" customHeight="1">
      <c r="A15" s="306"/>
      <c r="B15" s="368"/>
      <c r="C15" s="57" t="s">
        <v>53</v>
      </c>
      <c r="D15" s="314"/>
      <c r="E15" s="258">
        <v>1102</v>
      </c>
      <c r="F15" s="258">
        <v>1090</v>
      </c>
      <c r="G15" s="258">
        <v>1092</v>
      </c>
      <c r="H15" s="258">
        <v>1095</v>
      </c>
      <c r="I15" s="258">
        <v>1110</v>
      </c>
      <c r="J15" s="258">
        <v>1113</v>
      </c>
      <c r="K15" s="612">
        <v>310.589487410071</v>
      </c>
      <c r="L15" s="357"/>
      <c r="M15" s="402"/>
      <c r="N15" s="306"/>
      <c r="AD15" s="2322" t="str">
        <f t="shared" si="1"/>
        <v>Faro</v>
      </c>
      <c r="AE15" s="2327">
        <f t="shared" si="2"/>
        <v>275.89470719051099</v>
      </c>
      <c r="AF15" s="2327">
        <f t="shared" si="3"/>
        <v>258.913176973406</v>
      </c>
      <c r="AG15" s="2327">
        <f t="shared" si="4"/>
        <v>129.30467631731301</v>
      </c>
      <c r="AH15" s="2327">
        <f t="shared" si="0"/>
        <v>121.581866002626</v>
      </c>
      <c r="AI15" s="2325"/>
      <c r="AJ15" s="2325"/>
      <c r="AK15" s="2325"/>
      <c r="AL15" s="2325"/>
      <c r="AM15" s="2322" t="str">
        <f t="shared" si="5"/>
        <v>Faro</v>
      </c>
      <c r="AN15" s="2328">
        <f t="shared" si="6"/>
        <v>275.89470719051099</v>
      </c>
      <c r="AO15" s="2328">
        <f t="shared" si="6"/>
        <v>258.913176973406</v>
      </c>
      <c r="AP15" s="2325"/>
    </row>
    <row r="16" spans="1:42" ht="11.45" customHeight="1">
      <c r="A16" s="306"/>
      <c r="B16" s="368"/>
      <c r="C16" s="57" t="s">
        <v>71</v>
      </c>
      <c r="D16" s="314"/>
      <c r="E16" s="258">
        <v>4169</v>
      </c>
      <c r="F16" s="258">
        <v>4043</v>
      </c>
      <c r="G16" s="258">
        <v>3941</v>
      </c>
      <c r="H16" s="258">
        <v>3970</v>
      </c>
      <c r="I16" s="258">
        <v>3984</v>
      </c>
      <c r="J16" s="258">
        <v>4048</v>
      </c>
      <c r="K16" s="612">
        <v>275.89470719051099</v>
      </c>
      <c r="L16" s="357"/>
      <c r="M16" s="402"/>
      <c r="N16" s="306"/>
      <c r="AD16" s="2322" t="str">
        <f t="shared" si="1"/>
        <v>Guarda</v>
      </c>
      <c r="AE16" s="2327">
        <f t="shared" si="2"/>
        <v>261.989188544152</v>
      </c>
      <c r="AF16" s="2327">
        <f t="shared" si="3"/>
        <v>258.913176973406</v>
      </c>
      <c r="AG16" s="2327">
        <f t="shared" si="4"/>
        <v>127.052627314814</v>
      </c>
      <c r="AH16" s="2327">
        <f t="shared" si="0"/>
        <v>121.581866002626</v>
      </c>
      <c r="AI16" s="2325"/>
      <c r="AJ16" s="2325"/>
      <c r="AK16" s="2325"/>
      <c r="AL16" s="2325"/>
      <c r="AM16" s="2322" t="str">
        <f t="shared" si="5"/>
        <v>Guarda</v>
      </c>
      <c r="AN16" s="2328">
        <f t="shared" si="6"/>
        <v>261.989188544152</v>
      </c>
      <c r="AO16" s="2328">
        <f t="shared" si="6"/>
        <v>258.913176973406</v>
      </c>
      <c r="AP16" s="2325"/>
    </row>
    <row r="17" spans="1:42" ht="11.45" customHeight="1">
      <c r="A17" s="306"/>
      <c r="B17" s="368"/>
      <c r="C17" s="57" t="s">
        <v>73</v>
      </c>
      <c r="D17" s="314"/>
      <c r="E17" s="258">
        <v>1331</v>
      </c>
      <c r="F17" s="258">
        <v>1335</v>
      </c>
      <c r="G17" s="258">
        <v>1302</v>
      </c>
      <c r="H17" s="258">
        <v>1323</v>
      </c>
      <c r="I17" s="258">
        <v>1282</v>
      </c>
      <c r="J17" s="258">
        <v>1258</v>
      </c>
      <c r="K17" s="612">
        <v>261.989188544152</v>
      </c>
      <c r="L17" s="357"/>
      <c r="M17" s="402"/>
      <c r="N17" s="306"/>
      <c r="P17" s="1027"/>
      <c r="AD17" s="2322" t="str">
        <f t="shared" si="1"/>
        <v>Leiria</v>
      </c>
      <c r="AE17" s="2327">
        <f t="shared" si="2"/>
        <v>251.28580658105901</v>
      </c>
      <c r="AF17" s="2327">
        <f t="shared" si="3"/>
        <v>258.913176973406</v>
      </c>
      <c r="AG17" s="2327">
        <f t="shared" si="4"/>
        <v>124.568177839665</v>
      </c>
      <c r="AH17" s="2327">
        <f t="shared" si="0"/>
        <v>121.581866002626</v>
      </c>
      <c r="AI17" s="2325"/>
      <c r="AJ17" s="2325"/>
      <c r="AK17" s="2325"/>
      <c r="AL17" s="2325"/>
      <c r="AM17" s="2322" t="str">
        <f t="shared" si="5"/>
        <v>Leiria</v>
      </c>
      <c r="AN17" s="2328">
        <f t="shared" si="6"/>
        <v>251.28580658105901</v>
      </c>
      <c r="AO17" s="2328">
        <f t="shared" si="6"/>
        <v>258.913176973406</v>
      </c>
      <c r="AP17" s="2325"/>
    </row>
    <row r="18" spans="1:42" ht="11.45" customHeight="1">
      <c r="A18" s="306"/>
      <c r="B18" s="368"/>
      <c r="C18" s="57" t="s">
        <v>57</v>
      </c>
      <c r="D18" s="314"/>
      <c r="E18" s="258">
        <v>2666</v>
      </c>
      <c r="F18" s="258">
        <v>2561</v>
      </c>
      <c r="G18" s="258">
        <v>2543</v>
      </c>
      <c r="H18" s="258">
        <v>2531</v>
      </c>
      <c r="I18" s="258">
        <v>2544</v>
      </c>
      <c r="J18" s="258">
        <v>2494</v>
      </c>
      <c r="K18" s="612">
        <v>251.28580658105901</v>
      </c>
      <c r="L18" s="357"/>
      <c r="M18" s="402"/>
      <c r="N18" s="306"/>
      <c r="AD18" s="2322" t="str">
        <f t="shared" si="1"/>
        <v>Lisboa</v>
      </c>
      <c r="AE18" s="2327">
        <f t="shared" si="2"/>
        <v>264.63344795394403</v>
      </c>
      <c r="AF18" s="2327">
        <f t="shared" si="3"/>
        <v>258.913176973406</v>
      </c>
      <c r="AG18" s="2327">
        <f t="shared" si="4"/>
        <v>120.855479997157</v>
      </c>
      <c r="AH18" s="2327">
        <f t="shared" si="0"/>
        <v>121.581866002626</v>
      </c>
      <c r="AI18" s="2325"/>
      <c r="AJ18" s="2325"/>
      <c r="AK18" s="2325"/>
      <c r="AL18" s="2325"/>
      <c r="AM18" s="2322" t="str">
        <f t="shared" si="5"/>
        <v>Lisboa</v>
      </c>
      <c r="AN18" s="2328">
        <f t="shared" si="6"/>
        <v>264.63344795394403</v>
      </c>
      <c r="AO18" s="2328">
        <f t="shared" si="6"/>
        <v>258.913176973406</v>
      </c>
      <c r="AP18" s="2325"/>
    </row>
    <row r="19" spans="1:42" ht="11.45" customHeight="1">
      <c r="A19" s="306"/>
      <c r="B19" s="368"/>
      <c r="C19" s="57" t="s">
        <v>56</v>
      </c>
      <c r="D19" s="314"/>
      <c r="E19" s="258">
        <v>19856</v>
      </c>
      <c r="F19" s="258">
        <v>19764</v>
      </c>
      <c r="G19" s="258">
        <v>19676</v>
      </c>
      <c r="H19" s="258">
        <v>19569</v>
      </c>
      <c r="I19" s="258">
        <v>19265</v>
      </c>
      <c r="J19" s="258">
        <v>19284</v>
      </c>
      <c r="K19" s="612">
        <v>264.63344795394403</v>
      </c>
      <c r="L19" s="357"/>
      <c r="M19" s="402"/>
      <c r="N19" s="306"/>
      <c r="AD19" s="2322" t="str">
        <f t="shared" si="1"/>
        <v>Portalegre</v>
      </c>
      <c r="AE19" s="2327">
        <f t="shared" si="2"/>
        <v>321.20365418894801</v>
      </c>
      <c r="AF19" s="2327">
        <f t="shared" si="3"/>
        <v>258.913176973406</v>
      </c>
      <c r="AG19" s="2327">
        <f t="shared" si="4"/>
        <v>118.199573630698</v>
      </c>
      <c r="AH19" s="2327">
        <f t="shared" si="0"/>
        <v>121.581866002626</v>
      </c>
      <c r="AI19" s="2325"/>
      <c r="AJ19" s="2325"/>
      <c r="AK19" s="2325"/>
      <c r="AL19" s="2325"/>
      <c r="AM19" s="2322" t="str">
        <f t="shared" si="5"/>
        <v>Portalegre</v>
      </c>
      <c r="AN19" s="2328">
        <f t="shared" si="6"/>
        <v>321.20365418894801</v>
      </c>
      <c r="AO19" s="2328">
        <f t="shared" si="6"/>
        <v>258.913176973406</v>
      </c>
      <c r="AP19" s="2325"/>
    </row>
    <row r="20" spans="1:42" ht="11.45" customHeight="1">
      <c r="A20" s="306"/>
      <c r="B20" s="368"/>
      <c r="C20" s="57" t="s">
        <v>54</v>
      </c>
      <c r="D20" s="314"/>
      <c r="E20" s="258">
        <v>1103</v>
      </c>
      <c r="F20" s="258">
        <v>1107</v>
      </c>
      <c r="G20" s="258">
        <v>1083</v>
      </c>
      <c r="H20" s="258">
        <v>1096</v>
      </c>
      <c r="I20" s="258">
        <v>1114</v>
      </c>
      <c r="J20" s="258">
        <v>1122</v>
      </c>
      <c r="K20" s="612">
        <v>321.20365418894801</v>
      </c>
      <c r="L20" s="357"/>
      <c r="M20" s="402"/>
      <c r="N20" s="306"/>
      <c r="AD20" s="2322" t="str">
        <f t="shared" si="1"/>
        <v>Porto</v>
      </c>
      <c r="AE20" s="2327">
        <f t="shared" si="2"/>
        <v>239.567228175228</v>
      </c>
      <c r="AF20" s="2327">
        <f t="shared" si="3"/>
        <v>258.913176973406</v>
      </c>
      <c r="AG20" s="2327">
        <f t="shared" si="4"/>
        <v>124.48413584164</v>
      </c>
      <c r="AH20" s="2327">
        <f t="shared" si="0"/>
        <v>121.581866002626</v>
      </c>
      <c r="AI20" s="2325"/>
      <c r="AJ20" s="2325"/>
      <c r="AK20" s="2325"/>
      <c r="AL20" s="2325"/>
      <c r="AM20" s="2322" t="str">
        <f t="shared" si="5"/>
        <v>Porto</v>
      </c>
      <c r="AN20" s="2328">
        <f t="shared" si="6"/>
        <v>239.567228175228</v>
      </c>
      <c r="AO20" s="2328">
        <f t="shared" si="6"/>
        <v>258.913176973406</v>
      </c>
      <c r="AP20" s="2325"/>
    </row>
    <row r="21" spans="1:42" ht="11.45" customHeight="1">
      <c r="A21" s="306"/>
      <c r="B21" s="368"/>
      <c r="C21" s="57" t="s">
        <v>60</v>
      </c>
      <c r="D21" s="314"/>
      <c r="E21" s="258">
        <v>26474</v>
      </c>
      <c r="F21" s="258">
        <v>26307</v>
      </c>
      <c r="G21" s="258">
        <v>25936</v>
      </c>
      <c r="H21" s="258">
        <v>25858</v>
      </c>
      <c r="I21" s="258">
        <v>25672</v>
      </c>
      <c r="J21" s="258">
        <v>25393</v>
      </c>
      <c r="K21" s="612">
        <v>239.567228175228</v>
      </c>
      <c r="L21" s="357"/>
      <c r="M21" s="402"/>
      <c r="N21" s="306"/>
      <c r="P21" s="1027"/>
      <c r="AD21" s="2322" t="str">
        <f t="shared" si="1"/>
        <v>Santarém</v>
      </c>
      <c r="AE21" s="2327">
        <f t="shared" si="2"/>
        <v>274.716607799852</v>
      </c>
      <c r="AF21" s="2327">
        <f t="shared" si="3"/>
        <v>258.913176973406</v>
      </c>
      <c r="AG21" s="2327">
        <f t="shared" si="4"/>
        <v>120.296397615595</v>
      </c>
      <c r="AH21" s="2327">
        <f t="shared" si="0"/>
        <v>121.581866002626</v>
      </c>
      <c r="AI21" s="2325"/>
      <c r="AJ21" s="2325"/>
      <c r="AK21" s="2325"/>
      <c r="AL21" s="2325"/>
      <c r="AM21" s="2322" t="str">
        <f t="shared" si="5"/>
        <v>Santarém</v>
      </c>
      <c r="AN21" s="2328">
        <f t="shared" si="6"/>
        <v>274.716607799852</v>
      </c>
      <c r="AO21" s="2328">
        <f t="shared" si="6"/>
        <v>258.913176973406</v>
      </c>
      <c r="AP21" s="2325"/>
    </row>
    <row r="22" spans="1:42" ht="11.45" customHeight="1">
      <c r="A22" s="306"/>
      <c r="B22" s="368"/>
      <c r="C22" s="57" t="s">
        <v>76</v>
      </c>
      <c r="D22" s="314"/>
      <c r="E22" s="258">
        <v>2846</v>
      </c>
      <c r="F22" s="258">
        <v>2779</v>
      </c>
      <c r="G22" s="258">
        <v>2751</v>
      </c>
      <c r="H22" s="258">
        <v>2741</v>
      </c>
      <c r="I22" s="258">
        <v>2712</v>
      </c>
      <c r="J22" s="258">
        <v>2723</v>
      </c>
      <c r="K22" s="612">
        <v>274.716607799852</v>
      </c>
      <c r="L22" s="357"/>
      <c r="M22" s="402"/>
      <c r="N22" s="306"/>
      <c r="P22" s="2311"/>
      <c r="AD22" s="2322" t="str">
        <f t="shared" si="1"/>
        <v>Setúbal</v>
      </c>
      <c r="AE22" s="2327">
        <f t="shared" si="2"/>
        <v>275.538729705008</v>
      </c>
      <c r="AF22" s="2327">
        <f t="shared" si="3"/>
        <v>258.913176973406</v>
      </c>
      <c r="AG22" s="2327">
        <f t="shared" si="4"/>
        <v>119.40648746407599</v>
      </c>
      <c r="AH22" s="2327">
        <f t="shared" si="0"/>
        <v>121.581866002626</v>
      </c>
      <c r="AI22" s="2325"/>
      <c r="AJ22" s="2325"/>
      <c r="AK22" s="2325"/>
      <c r="AL22" s="2325"/>
      <c r="AM22" s="2322" t="str">
        <f t="shared" si="5"/>
        <v>Setúbal</v>
      </c>
      <c r="AN22" s="2328">
        <f t="shared" si="6"/>
        <v>275.538729705008</v>
      </c>
      <c r="AO22" s="2328">
        <f t="shared" si="6"/>
        <v>258.913176973406</v>
      </c>
      <c r="AP22" s="2325"/>
    </row>
    <row r="23" spans="1:42" ht="11.45" customHeight="1">
      <c r="A23" s="306"/>
      <c r="B23" s="368"/>
      <c r="C23" s="57" t="s">
        <v>55</v>
      </c>
      <c r="D23" s="314"/>
      <c r="E23" s="258">
        <v>9126</v>
      </c>
      <c r="F23" s="258">
        <v>9060</v>
      </c>
      <c r="G23" s="258">
        <v>8929</v>
      </c>
      <c r="H23" s="258">
        <v>8886</v>
      </c>
      <c r="I23" s="258">
        <v>8773</v>
      </c>
      <c r="J23" s="258">
        <v>8751</v>
      </c>
      <c r="K23" s="612">
        <v>275.538729705008</v>
      </c>
      <c r="L23" s="357"/>
      <c r="M23" s="402"/>
      <c r="N23" s="306"/>
      <c r="AD23" s="2322" t="str">
        <f t="shared" si="1"/>
        <v>Viana do Castelo</v>
      </c>
      <c r="AE23" s="2327">
        <f t="shared" si="2"/>
        <v>243.48302721088399</v>
      </c>
      <c r="AF23" s="2327">
        <f t="shared" si="3"/>
        <v>258.913176973406</v>
      </c>
      <c r="AG23" s="2327">
        <f t="shared" si="4"/>
        <v>130.27117379435799</v>
      </c>
      <c r="AH23" s="2327">
        <f t="shared" si="0"/>
        <v>121.581866002626</v>
      </c>
      <c r="AI23" s="2325"/>
      <c r="AJ23" s="2325"/>
      <c r="AK23" s="2325"/>
      <c r="AL23" s="2325"/>
      <c r="AM23" s="2322" t="str">
        <f t="shared" si="5"/>
        <v>Viana do Castelo</v>
      </c>
      <c r="AN23" s="2328">
        <f t="shared" si="6"/>
        <v>243.48302721088399</v>
      </c>
      <c r="AO23" s="2328">
        <f t="shared" si="6"/>
        <v>258.913176973406</v>
      </c>
      <c r="AP23" s="2325"/>
    </row>
    <row r="24" spans="1:42" ht="11.45" customHeight="1">
      <c r="A24" s="306"/>
      <c r="B24" s="368"/>
      <c r="C24" s="57" t="s">
        <v>62</v>
      </c>
      <c r="D24" s="314"/>
      <c r="E24" s="258">
        <v>1187</v>
      </c>
      <c r="F24" s="258">
        <v>1189</v>
      </c>
      <c r="G24" s="258">
        <v>1165</v>
      </c>
      <c r="H24" s="258">
        <v>1163</v>
      </c>
      <c r="I24" s="258">
        <v>1176</v>
      </c>
      <c r="J24" s="258">
        <v>1178</v>
      </c>
      <c r="K24" s="612">
        <v>243.48302721088399</v>
      </c>
      <c r="L24" s="357"/>
      <c r="M24" s="402"/>
      <c r="N24" s="306"/>
      <c r="AD24" s="2322" t="str">
        <f t="shared" si="1"/>
        <v>Vila Real</v>
      </c>
      <c r="AE24" s="2327">
        <f t="shared" si="2"/>
        <v>242.71830263633001</v>
      </c>
      <c r="AF24" s="2327">
        <f t="shared" si="3"/>
        <v>258.913176973406</v>
      </c>
      <c r="AG24" s="2327">
        <f t="shared" si="4"/>
        <v>129.74652123552099</v>
      </c>
      <c r="AH24" s="2327">
        <f t="shared" si="0"/>
        <v>121.581866002626</v>
      </c>
      <c r="AI24" s="2325"/>
      <c r="AJ24" s="2325"/>
      <c r="AK24" s="2325"/>
      <c r="AL24" s="2325"/>
      <c r="AM24" s="2322" t="str">
        <f t="shared" si="5"/>
        <v>Vila Real</v>
      </c>
      <c r="AN24" s="2328">
        <f t="shared" si="6"/>
        <v>242.71830263633001</v>
      </c>
      <c r="AO24" s="2328">
        <f t="shared" si="6"/>
        <v>258.913176973406</v>
      </c>
      <c r="AP24" s="2325"/>
    </row>
    <row r="25" spans="1:42" ht="11.45" customHeight="1">
      <c r="A25" s="306"/>
      <c r="B25" s="368"/>
      <c r="C25" s="57" t="s">
        <v>64</v>
      </c>
      <c r="D25" s="314"/>
      <c r="E25" s="258">
        <v>2761</v>
      </c>
      <c r="F25" s="258">
        <v>2714</v>
      </c>
      <c r="G25" s="258">
        <v>2718</v>
      </c>
      <c r="H25" s="258">
        <v>2752</v>
      </c>
      <c r="I25" s="258">
        <v>2761</v>
      </c>
      <c r="J25" s="258">
        <v>2769</v>
      </c>
      <c r="K25" s="612">
        <v>242.71830263633001</v>
      </c>
      <c r="L25" s="357"/>
      <c r="M25" s="402"/>
      <c r="N25" s="306"/>
      <c r="AD25" s="2322" t="str">
        <f t="shared" si="1"/>
        <v>Viseu</v>
      </c>
      <c r="AE25" s="2327">
        <f t="shared" si="2"/>
        <v>261.51288315629699</v>
      </c>
      <c r="AF25" s="2327">
        <f t="shared" si="3"/>
        <v>258.913176973406</v>
      </c>
      <c r="AG25" s="2327">
        <f t="shared" si="4"/>
        <v>128.53295793556001</v>
      </c>
      <c r="AH25" s="2327">
        <f t="shared" si="0"/>
        <v>121.581866002626</v>
      </c>
      <c r="AI25" s="2325"/>
      <c r="AJ25" s="2325"/>
      <c r="AK25" s="2325"/>
      <c r="AL25" s="2325"/>
      <c r="AM25" s="2322" t="str">
        <f t="shared" si="5"/>
        <v>Viseu</v>
      </c>
      <c r="AN25" s="2328">
        <f t="shared" si="6"/>
        <v>261.51288315629699</v>
      </c>
      <c r="AO25" s="2328">
        <f t="shared" si="6"/>
        <v>258.913176973406</v>
      </c>
      <c r="AP25" s="2325"/>
    </row>
    <row r="26" spans="1:42" ht="11.45" customHeight="1">
      <c r="A26" s="306"/>
      <c r="B26" s="368"/>
      <c r="C26" s="57" t="s">
        <v>74</v>
      </c>
      <c r="D26" s="314"/>
      <c r="E26" s="258">
        <v>3375</v>
      </c>
      <c r="F26" s="258">
        <v>3371</v>
      </c>
      <c r="G26" s="258">
        <v>3334</v>
      </c>
      <c r="H26" s="258">
        <v>3317</v>
      </c>
      <c r="I26" s="258">
        <v>3318</v>
      </c>
      <c r="J26" s="258">
        <v>3300</v>
      </c>
      <c r="K26" s="612">
        <v>261.51288315629699</v>
      </c>
      <c r="L26" s="357"/>
      <c r="M26" s="402"/>
      <c r="N26" s="306"/>
      <c r="AD26" s="2322" t="str">
        <f t="shared" si="1"/>
        <v>Açores</v>
      </c>
      <c r="AE26" s="2327">
        <f t="shared" si="2"/>
        <v>271.25437998935598</v>
      </c>
      <c r="AF26" s="2327">
        <f t="shared" si="3"/>
        <v>258.913176973406</v>
      </c>
      <c r="AG26" s="2327">
        <f t="shared" si="4"/>
        <v>86.366496834670897</v>
      </c>
      <c r="AH26" s="2327">
        <f t="shared" si="0"/>
        <v>121.581866002626</v>
      </c>
      <c r="AI26" s="2325"/>
      <c r="AJ26" s="2325"/>
      <c r="AK26" s="2325"/>
      <c r="AL26" s="2325"/>
      <c r="AM26" s="2322" t="str">
        <f t="shared" si="5"/>
        <v>Açores</v>
      </c>
      <c r="AN26" s="2328">
        <f t="shared" si="6"/>
        <v>271.25437998935598</v>
      </c>
      <c r="AO26" s="2328">
        <f t="shared" si="6"/>
        <v>258.913176973406</v>
      </c>
      <c r="AP26" s="2325"/>
    </row>
    <row r="27" spans="1:42" ht="11.45" customHeight="1">
      <c r="A27" s="306"/>
      <c r="B27" s="368"/>
      <c r="C27" s="57" t="s">
        <v>123</v>
      </c>
      <c r="D27" s="314"/>
      <c r="E27" s="258">
        <v>3941</v>
      </c>
      <c r="F27" s="258">
        <v>3902</v>
      </c>
      <c r="G27" s="258">
        <v>3809</v>
      </c>
      <c r="H27" s="258">
        <v>3742</v>
      </c>
      <c r="I27" s="258">
        <v>3775</v>
      </c>
      <c r="J27" s="258">
        <v>3758</v>
      </c>
      <c r="K27" s="612">
        <v>271.25437998935598</v>
      </c>
      <c r="L27" s="357"/>
      <c r="M27" s="402"/>
      <c r="N27" s="306"/>
      <c r="AD27" s="2322" t="str">
        <f>+C28</f>
        <v>Madeira</v>
      </c>
      <c r="AE27" s="2327">
        <f>+K28</f>
        <v>233.391805494984</v>
      </c>
      <c r="AF27" s="2327">
        <f t="shared" si="3"/>
        <v>258.913176973406</v>
      </c>
      <c r="AG27" s="2327">
        <f>+K66</f>
        <v>121.443019102573</v>
      </c>
      <c r="AH27" s="2327">
        <f t="shared" si="0"/>
        <v>121.581866002626</v>
      </c>
      <c r="AI27" s="2325"/>
      <c r="AJ27" s="2325"/>
      <c r="AK27" s="2325"/>
      <c r="AL27" s="2325"/>
      <c r="AM27" s="2322" t="str">
        <f t="shared" si="5"/>
        <v>Madeira</v>
      </c>
      <c r="AN27" s="2328">
        <f t="shared" si="6"/>
        <v>233.391805494984</v>
      </c>
      <c r="AO27" s="2328">
        <f t="shared" si="6"/>
        <v>258.913176973406</v>
      </c>
      <c r="AP27" s="2325"/>
    </row>
    <row r="28" spans="1:42" ht="11.45" customHeight="1">
      <c r="A28" s="306"/>
      <c r="B28" s="368"/>
      <c r="C28" s="57" t="s">
        <v>124</v>
      </c>
      <c r="D28" s="314"/>
      <c r="E28" s="258">
        <v>2513</v>
      </c>
      <c r="F28" s="258">
        <v>2448</v>
      </c>
      <c r="G28" s="258">
        <v>2381</v>
      </c>
      <c r="H28" s="258">
        <v>2356</v>
      </c>
      <c r="I28" s="258">
        <v>2312</v>
      </c>
      <c r="J28" s="258">
        <v>2293</v>
      </c>
      <c r="K28" s="612">
        <v>233.391805494984</v>
      </c>
      <c r="L28" s="357"/>
      <c r="M28" s="402"/>
      <c r="N28" s="306"/>
      <c r="AD28" s="2322" t="str">
        <f>+C29</f>
        <v>Outro</v>
      </c>
      <c r="AE28" s="2327">
        <f>+K29</f>
        <v>234.28299999999999</v>
      </c>
      <c r="AF28" s="2327">
        <f t="shared" si="3"/>
        <v>258.913176973406</v>
      </c>
      <c r="AG28" s="2327">
        <f>+K67</f>
        <v>106.492272727272</v>
      </c>
      <c r="AH28" s="2327">
        <f t="shared" si="0"/>
        <v>121.581866002626</v>
      </c>
      <c r="AI28" s="2325"/>
      <c r="AJ28" s="2325"/>
      <c r="AK28" s="2325"/>
      <c r="AL28" s="2325"/>
      <c r="AM28" s="2322" t="str">
        <f t="shared" ref="AM28" si="7">+AD28</f>
        <v>Outro</v>
      </c>
      <c r="AN28" s="2328">
        <f t="shared" si="6"/>
        <v>234.28299999999999</v>
      </c>
      <c r="AO28" s="2328">
        <f t="shared" si="6"/>
        <v>258.913176973406</v>
      </c>
      <c r="AP28" s="2325"/>
    </row>
    <row r="29" spans="1:42" ht="11.45" customHeight="1">
      <c r="A29" s="306"/>
      <c r="B29" s="368"/>
      <c r="C29" s="57" t="s">
        <v>407</v>
      </c>
      <c r="D29" s="314"/>
      <c r="E29" s="258">
        <v>44</v>
      </c>
      <c r="F29" s="258">
        <v>41</v>
      </c>
      <c r="G29" s="258">
        <v>38</v>
      </c>
      <c r="H29" s="258">
        <v>31</v>
      </c>
      <c r="I29" s="258">
        <v>11</v>
      </c>
      <c r="J29" s="258">
        <v>10</v>
      </c>
      <c r="K29" s="612">
        <v>234.28299999999999</v>
      </c>
      <c r="L29" s="357"/>
      <c r="M29" s="402"/>
      <c r="N29" s="306"/>
      <c r="AD29" s="2322"/>
      <c r="AE29" s="2327"/>
      <c r="AF29" s="2325"/>
      <c r="AG29" s="2327"/>
      <c r="AH29" s="2325"/>
      <c r="AI29" s="2325"/>
      <c r="AJ29" s="2325"/>
      <c r="AK29" s="2325"/>
      <c r="AL29" s="2325"/>
      <c r="AM29" s="2325"/>
      <c r="AN29" s="2325"/>
      <c r="AO29" s="2325"/>
      <c r="AP29" s="2325"/>
    </row>
    <row r="30" spans="1:42" ht="3.75" customHeight="1">
      <c r="A30" s="306"/>
      <c r="B30" s="368"/>
      <c r="C30" s="57"/>
      <c r="D30" s="314"/>
      <c r="E30" s="258"/>
      <c r="F30" s="258"/>
      <c r="G30" s="258"/>
      <c r="H30" s="258"/>
      <c r="I30" s="258"/>
      <c r="J30" s="258"/>
      <c r="K30" s="259"/>
      <c r="L30" s="357"/>
      <c r="M30" s="402"/>
      <c r="N30" s="306"/>
      <c r="AD30" s="566"/>
      <c r="AE30" s="594"/>
      <c r="AG30" s="594"/>
    </row>
    <row r="31" spans="1:42" ht="15.75" customHeight="1">
      <c r="A31" s="306"/>
      <c r="B31" s="368"/>
      <c r="C31" s="596"/>
      <c r="D31" s="627" t="s">
        <v>306</v>
      </c>
      <c r="E31" s="596"/>
      <c r="F31" s="258"/>
      <c r="G31" s="2830" t="s">
        <v>1037</v>
      </c>
      <c r="H31" s="2830"/>
      <c r="I31" s="2830"/>
      <c r="J31" s="2830"/>
      <c r="K31" s="598"/>
      <c r="L31" s="598"/>
      <c r="M31" s="599"/>
      <c r="N31" s="306"/>
      <c r="AD31" s="566"/>
      <c r="AE31" s="594"/>
      <c r="AG31" s="594"/>
    </row>
    <row r="32" spans="1:42">
      <c r="A32" s="306"/>
      <c r="B32" s="595"/>
      <c r="C32" s="596"/>
      <c r="D32" s="596"/>
      <c r="E32" s="596"/>
      <c r="F32" s="596"/>
      <c r="G32" s="596"/>
      <c r="H32" s="596"/>
      <c r="I32" s="597"/>
      <c r="J32" s="597"/>
      <c r="K32" s="598"/>
      <c r="L32" s="598"/>
      <c r="M32" s="599"/>
      <c r="N32" s="306"/>
    </row>
    <row r="33" spans="1:41" ht="12" customHeight="1">
      <c r="A33" s="306"/>
      <c r="B33" s="368"/>
      <c r="C33" s="596"/>
      <c r="D33" s="596"/>
      <c r="E33" s="596"/>
      <c r="F33" s="596"/>
      <c r="G33" s="596"/>
      <c r="H33" s="596"/>
      <c r="I33" s="597"/>
      <c r="J33" s="597"/>
      <c r="K33" s="598"/>
      <c r="L33" s="598"/>
      <c r="M33" s="599"/>
      <c r="N33" s="306"/>
      <c r="Q33" s="2312"/>
    </row>
    <row r="34" spans="1:41" ht="12" customHeight="1">
      <c r="A34" s="306"/>
      <c r="B34" s="368"/>
      <c r="C34" s="596"/>
      <c r="D34" s="596"/>
      <c r="E34" s="596"/>
      <c r="F34" s="596"/>
      <c r="G34" s="596"/>
      <c r="H34" s="596"/>
      <c r="I34" s="597"/>
      <c r="J34" s="597"/>
      <c r="K34" s="598"/>
      <c r="L34" s="598"/>
      <c r="M34" s="599"/>
      <c r="N34" s="306"/>
    </row>
    <row r="35" spans="1:41" ht="12" customHeight="1">
      <c r="A35" s="306"/>
      <c r="B35" s="368"/>
      <c r="C35" s="596"/>
      <c r="D35" s="596"/>
      <c r="E35" s="596"/>
      <c r="F35" s="596"/>
      <c r="G35" s="596"/>
      <c r="H35" s="596"/>
      <c r="I35" s="597"/>
      <c r="J35" s="597"/>
      <c r="K35" s="598"/>
      <c r="L35" s="598"/>
      <c r="M35" s="599"/>
      <c r="N35" s="306"/>
      <c r="Q35" s="2143"/>
    </row>
    <row r="36" spans="1:41" ht="12" customHeight="1">
      <c r="A36" s="306"/>
      <c r="B36" s="368"/>
      <c r="C36" s="596"/>
      <c r="D36" s="596"/>
      <c r="E36" s="596"/>
      <c r="F36" s="596"/>
      <c r="G36" s="596"/>
      <c r="H36" s="596"/>
      <c r="I36" s="597"/>
      <c r="J36" s="597"/>
      <c r="K36" s="598"/>
      <c r="L36" s="598"/>
      <c r="M36" s="599"/>
      <c r="N36" s="306"/>
    </row>
    <row r="37" spans="1:41" ht="21" customHeight="1">
      <c r="A37" s="306"/>
      <c r="B37" s="368"/>
      <c r="C37" s="596"/>
      <c r="D37" s="596"/>
      <c r="E37" s="596"/>
      <c r="F37" s="596"/>
      <c r="G37" s="596"/>
      <c r="H37" s="596"/>
      <c r="I37" s="597"/>
      <c r="J37" s="597"/>
      <c r="K37" s="598"/>
      <c r="L37" s="598"/>
      <c r="M37" s="599"/>
      <c r="N37" s="306"/>
      <c r="AK37" s="333"/>
      <c r="AL37" s="333"/>
      <c r="AM37" s="333"/>
      <c r="AN37" s="333"/>
      <c r="AO37" s="333"/>
    </row>
    <row r="38" spans="1:41" ht="11.25" customHeight="1">
      <c r="A38" s="306"/>
      <c r="B38" s="368"/>
      <c r="C38" s="596"/>
      <c r="D38" s="596"/>
      <c r="E38" s="596"/>
      <c r="F38" s="596"/>
      <c r="G38" s="596"/>
      <c r="H38" s="596"/>
      <c r="I38" s="597"/>
      <c r="J38" s="597"/>
      <c r="K38" s="598"/>
      <c r="L38" s="598"/>
      <c r="M38" s="599"/>
      <c r="N38" s="306"/>
      <c r="AK38" s="333"/>
      <c r="AL38" s="333"/>
      <c r="AM38" s="333"/>
      <c r="AN38" s="333"/>
      <c r="AO38" s="333"/>
    </row>
    <row r="39" spans="1:41" ht="12" customHeight="1">
      <c r="A39" s="306"/>
      <c r="B39" s="368"/>
      <c r="C39" s="596"/>
      <c r="D39" s="596"/>
      <c r="E39" s="596"/>
      <c r="F39" s="596"/>
      <c r="G39" s="596"/>
      <c r="H39" s="596"/>
      <c r="I39" s="597"/>
      <c r="J39" s="597"/>
      <c r="K39" s="598"/>
      <c r="L39" s="598"/>
      <c r="M39" s="599"/>
      <c r="N39" s="306"/>
      <c r="AK39" s="333"/>
      <c r="AL39" s="333"/>
      <c r="AM39" s="333"/>
      <c r="AN39" s="333"/>
      <c r="AO39" s="333"/>
    </row>
    <row r="40" spans="1:41" ht="12" customHeight="1">
      <c r="A40" s="306"/>
      <c r="B40" s="368"/>
      <c r="C40" s="600"/>
      <c r="D40" s="600"/>
      <c r="E40" s="600"/>
      <c r="F40" s="600"/>
      <c r="G40" s="600"/>
      <c r="H40" s="600"/>
      <c r="I40" s="600"/>
      <c r="J40" s="600"/>
      <c r="K40" s="601"/>
      <c r="L40" s="602"/>
      <c r="M40" s="603"/>
      <c r="N40" s="306"/>
      <c r="AK40" s="333"/>
      <c r="AL40" s="333"/>
      <c r="AM40" s="333"/>
      <c r="AN40" s="333"/>
      <c r="AO40" s="333"/>
    </row>
    <row r="41" spans="1:41" ht="3" customHeight="1" thickBot="1">
      <c r="A41" s="306"/>
      <c r="B41" s="368"/>
      <c r="C41" s="357"/>
      <c r="D41" s="357"/>
      <c r="E41" s="357"/>
      <c r="F41" s="357"/>
      <c r="G41" s="357"/>
      <c r="H41" s="357"/>
      <c r="I41" s="357"/>
      <c r="J41" s="357"/>
      <c r="K41" s="567"/>
      <c r="L41" s="371"/>
      <c r="M41" s="421"/>
      <c r="N41" s="306"/>
      <c r="AK41" s="333"/>
      <c r="AL41" s="333"/>
      <c r="AM41" s="333"/>
      <c r="AN41" s="333"/>
      <c r="AO41" s="333"/>
    </row>
    <row r="42" spans="1:41" ht="13.5" customHeight="1" thickBot="1">
      <c r="A42" s="306"/>
      <c r="B42" s="368"/>
      <c r="C42" s="2825" t="s">
        <v>257</v>
      </c>
      <c r="D42" s="2826"/>
      <c r="E42" s="2826"/>
      <c r="F42" s="2826"/>
      <c r="G42" s="2826"/>
      <c r="H42" s="2826"/>
      <c r="I42" s="2826"/>
      <c r="J42" s="2826"/>
      <c r="K42" s="2826"/>
      <c r="L42" s="2827"/>
      <c r="M42" s="421"/>
      <c r="N42" s="306"/>
      <c r="AK42" s="333"/>
      <c r="AL42" s="333"/>
      <c r="AM42" s="333"/>
      <c r="AN42" s="333"/>
      <c r="AO42" s="333"/>
    </row>
    <row r="43" spans="1:41" s="306" customFormat="1" ht="6.75" customHeight="1">
      <c r="B43" s="368"/>
      <c r="C43" s="2693" t="s">
        <v>125</v>
      </c>
      <c r="D43" s="2693"/>
      <c r="E43" s="568"/>
      <c r="F43" s="568"/>
      <c r="G43" s="568"/>
      <c r="H43" s="568"/>
      <c r="I43" s="568"/>
      <c r="J43" s="568"/>
      <c r="K43" s="569"/>
      <c r="L43" s="569"/>
      <c r="M43" s="421"/>
      <c r="O43" s="850"/>
      <c r="P43" s="850"/>
      <c r="Q43" s="850"/>
      <c r="R43" s="850"/>
      <c r="S43" s="850"/>
      <c r="T43" s="850"/>
      <c r="U43" s="850"/>
      <c r="V43" s="850"/>
      <c r="W43" s="850"/>
      <c r="X43" s="850"/>
      <c r="Y43" s="850"/>
      <c r="Z43" s="850"/>
      <c r="AA43" s="850"/>
      <c r="AB43" s="311"/>
      <c r="AC43" s="311"/>
      <c r="AD43" s="311"/>
      <c r="AE43" s="311"/>
      <c r="AF43" s="311"/>
      <c r="AG43" s="311"/>
      <c r="AH43" s="311"/>
      <c r="AI43" s="311"/>
      <c r="AJ43" s="311"/>
      <c r="AK43" s="333"/>
      <c r="AL43" s="333"/>
      <c r="AM43" s="333"/>
      <c r="AN43" s="333"/>
      <c r="AO43" s="333"/>
    </row>
    <row r="44" spans="1:41" ht="10.5" customHeight="1">
      <c r="A44" s="306"/>
      <c r="B44" s="368"/>
      <c r="C44" s="2693"/>
      <c r="D44" s="2693"/>
      <c r="E44" s="1308" t="s">
        <v>32</v>
      </c>
      <c r="F44" s="1376" t="s">
        <v>32</v>
      </c>
      <c r="G44" s="2303">
        <v>2022</v>
      </c>
      <c r="H44" s="993" t="s">
        <v>32</v>
      </c>
      <c r="I44" s="2305" t="s">
        <v>32</v>
      </c>
      <c r="J44" s="2304">
        <v>2023</v>
      </c>
      <c r="K44" s="2828" t="str">
        <f xml:space="preserve"> CONCATENATE("valor médio de ",J7,H6)</f>
        <v xml:space="preserve">valor médio de jan. </v>
      </c>
      <c r="L44" s="324"/>
      <c r="M44" s="316"/>
      <c r="N44" s="306"/>
      <c r="AK44" s="333"/>
      <c r="AL44" s="333"/>
      <c r="AM44" s="333"/>
      <c r="AN44" s="333"/>
      <c r="AO44" s="333"/>
    </row>
    <row r="45" spans="1:41" ht="15" customHeight="1">
      <c r="A45" s="306"/>
      <c r="B45" s="368"/>
      <c r="C45" s="321"/>
      <c r="D45" s="321"/>
      <c r="E45" s="965" t="str">
        <f t="shared" ref="E45:J45" si="8">+E7</f>
        <v>ago.</v>
      </c>
      <c r="F45" s="965" t="str">
        <f t="shared" si="8"/>
        <v>set.</v>
      </c>
      <c r="G45" s="965" t="str">
        <f t="shared" si="8"/>
        <v>out.</v>
      </c>
      <c r="H45" s="965" t="str">
        <f t="shared" si="8"/>
        <v>nov.</v>
      </c>
      <c r="I45" s="965" t="str">
        <f t="shared" si="8"/>
        <v>dez.</v>
      </c>
      <c r="J45" s="965" t="str">
        <f t="shared" si="8"/>
        <v>jan.</v>
      </c>
      <c r="K45" s="2829" t="e">
        <f xml:space="preserve"> CONCATENATE("valor médio de ",#REF!,#REF!)</f>
        <v>#REF!</v>
      </c>
      <c r="L45" s="324"/>
      <c r="M45" s="421"/>
      <c r="N45" s="306"/>
      <c r="Q45" s="1154"/>
      <c r="AK45" s="333"/>
      <c r="AL45" s="333"/>
      <c r="AM45" s="333"/>
      <c r="AN45" s="333"/>
      <c r="AO45" s="333"/>
    </row>
    <row r="46" spans="1:41" s="329" customFormat="1" ht="13.5" customHeight="1">
      <c r="A46" s="326"/>
      <c r="B46" s="570"/>
      <c r="C46" s="558" t="s">
        <v>65</v>
      </c>
      <c r="D46" s="390"/>
      <c r="E46" s="286">
        <v>201102</v>
      </c>
      <c r="F46" s="286">
        <v>198994</v>
      </c>
      <c r="G46" s="286">
        <v>196803</v>
      </c>
      <c r="H46" s="286">
        <v>196541</v>
      </c>
      <c r="I46" s="286">
        <v>195688</v>
      </c>
      <c r="J46" s="286">
        <v>195484</v>
      </c>
      <c r="K46" s="628">
        <v>121.581866002626</v>
      </c>
      <c r="L46" s="260"/>
      <c r="M46" s="571"/>
      <c r="N46" s="326"/>
      <c r="O46" s="2306"/>
      <c r="P46" s="2307"/>
      <c r="Q46" s="2306"/>
      <c r="R46" s="2306"/>
      <c r="S46" s="850"/>
      <c r="T46" s="850"/>
      <c r="U46" s="850"/>
      <c r="V46" s="850"/>
      <c r="W46" s="850"/>
      <c r="X46" s="850"/>
      <c r="Y46" s="850"/>
      <c r="Z46" s="850"/>
      <c r="AA46" s="850"/>
      <c r="AB46" s="311"/>
      <c r="AC46" s="311"/>
      <c r="AD46" s="311"/>
      <c r="AE46" s="311"/>
      <c r="AF46" s="311"/>
      <c r="AG46" s="311"/>
      <c r="AH46" s="311"/>
      <c r="AI46" s="311"/>
      <c r="AJ46" s="311"/>
      <c r="AK46" s="333"/>
      <c r="AL46" s="333"/>
      <c r="AM46" s="333"/>
      <c r="AN46" s="610"/>
      <c r="AO46" s="610"/>
    </row>
    <row r="47" spans="1:41" ht="11.45" customHeight="1">
      <c r="A47" s="306"/>
      <c r="B47" s="368"/>
      <c r="C47" s="57" t="s">
        <v>59</v>
      </c>
      <c r="D47" s="314"/>
      <c r="E47" s="258">
        <v>9096</v>
      </c>
      <c r="F47" s="258">
        <v>9071</v>
      </c>
      <c r="G47" s="258">
        <v>8951</v>
      </c>
      <c r="H47" s="258">
        <v>8940</v>
      </c>
      <c r="I47" s="258">
        <v>8674</v>
      </c>
      <c r="J47" s="258">
        <v>8771</v>
      </c>
      <c r="K47" s="613">
        <v>129.10294884881401</v>
      </c>
      <c r="L47" s="260"/>
      <c r="M47" s="421"/>
      <c r="N47" s="306"/>
      <c r="O47" s="2313"/>
      <c r="P47" s="2313"/>
      <c r="Q47" s="2313"/>
      <c r="R47" s="2313"/>
      <c r="S47" s="2313"/>
      <c r="T47" s="2313"/>
      <c r="U47" s="2313"/>
      <c r="AK47" s="333"/>
      <c r="AL47" s="333"/>
      <c r="AM47" s="333"/>
      <c r="AN47" s="333"/>
      <c r="AO47" s="333"/>
    </row>
    <row r="48" spans="1:41" ht="11.45" customHeight="1">
      <c r="A48" s="306"/>
      <c r="B48" s="368"/>
      <c r="C48" s="57" t="s">
        <v>52</v>
      </c>
      <c r="D48" s="314"/>
      <c r="E48" s="258">
        <v>4684</v>
      </c>
      <c r="F48" s="258">
        <v>4709</v>
      </c>
      <c r="G48" s="258">
        <v>4755</v>
      </c>
      <c r="H48" s="258">
        <v>4763</v>
      </c>
      <c r="I48" s="258">
        <v>4816</v>
      </c>
      <c r="J48" s="258">
        <v>4822</v>
      </c>
      <c r="K48" s="613">
        <v>119.902548858259</v>
      </c>
      <c r="L48" s="260"/>
      <c r="M48" s="421"/>
      <c r="N48" s="306"/>
      <c r="P48" s="2314"/>
      <c r="AK48" s="333"/>
      <c r="AL48" s="333"/>
      <c r="AM48" s="333"/>
      <c r="AN48" s="333"/>
      <c r="AO48" s="333"/>
    </row>
    <row r="49" spans="1:41" ht="11.45" customHeight="1">
      <c r="A49" s="306"/>
      <c r="B49" s="368"/>
      <c r="C49" s="57" t="s">
        <v>61</v>
      </c>
      <c r="D49" s="314"/>
      <c r="E49" s="258">
        <v>6266</v>
      </c>
      <c r="F49" s="258">
        <v>6141</v>
      </c>
      <c r="G49" s="258">
        <v>6082</v>
      </c>
      <c r="H49" s="258">
        <v>6017</v>
      </c>
      <c r="I49" s="258">
        <v>5934</v>
      </c>
      <c r="J49" s="258">
        <v>5954</v>
      </c>
      <c r="K49" s="613">
        <v>127.89245977774</v>
      </c>
      <c r="L49" s="260"/>
      <c r="M49" s="421"/>
      <c r="N49" s="306"/>
      <c r="R49" s="2315"/>
      <c r="S49" s="2315"/>
      <c r="T49" s="2315"/>
      <c r="U49" s="2315"/>
      <c r="AK49" s="333"/>
      <c r="AL49" s="333"/>
      <c r="AM49" s="333"/>
      <c r="AN49" s="333"/>
      <c r="AO49" s="333"/>
    </row>
    <row r="50" spans="1:41" ht="11.45" customHeight="1">
      <c r="A50" s="306"/>
      <c r="B50" s="368"/>
      <c r="C50" s="57" t="s">
        <v>63</v>
      </c>
      <c r="D50" s="314"/>
      <c r="E50" s="258">
        <v>2361</v>
      </c>
      <c r="F50" s="258">
        <v>2393</v>
      </c>
      <c r="G50" s="258">
        <v>2381</v>
      </c>
      <c r="H50" s="258">
        <v>2361</v>
      </c>
      <c r="I50" s="258">
        <v>2409</v>
      </c>
      <c r="J50" s="258">
        <v>2435</v>
      </c>
      <c r="K50" s="613">
        <v>125.11462378640699</v>
      </c>
      <c r="L50" s="572"/>
      <c r="M50" s="306"/>
      <c r="N50" s="306"/>
      <c r="R50" s="1027"/>
      <c r="AK50" s="333"/>
      <c r="AL50" s="333"/>
      <c r="AM50" s="333"/>
      <c r="AN50" s="333"/>
      <c r="AO50" s="333"/>
    </row>
    <row r="51" spans="1:41" ht="11.45" customHeight="1">
      <c r="A51" s="306"/>
      <c r="B51" s="368"/>
      <c r="C51" s="57" t="s">
        <v>72</v>
      </c>
      <c r="D51" s="314"/>
      <c r="E51" s="258">
        <v>3489</v>
      </c>
      <c r="F51" s="258">
        <v>3478</v>
      </c>
      <c r="G51" s="258">
        <v>3385</v>
      </c>
      <c r="H51" s="258">
        <v>3432</v>
      </c>
      <c r="I51" s="258">
        <v>3376</v>
      </c>
      <c r="J51" s="258">
        <v>3381</v>
      </c>
      <c r="K51" s="613">
        <v>123.175550823395</v>
      </c>
      <c r="L51" s="572"/>
      <c r="M51" s="306"/>
      <c r="N51" s="306"/>
      <c r="R51" s="1027"/>
      <c r="AK51" s="333"/>
      <c r="AL51" s="333"/>
      <c r="AM51" s="333"/>
      <c r="AN51" s="333"/>
      <c r="AO51" s="333"/>
    </row>
    <row r="52" spans="1:41" ht="11.45" customHeight="1">
      <c r="A52" s="306"/>
      <c r="B52" s="368"/>
      <c r="C52" s="57" t="s">
        <v>58</v>
      </c>
      <c r="D52" s="314"/>
      <c r="E52" s="258">
        <v>6100</v>
      </c>
      <c r="F52" s="258">
        <v>6028</v>
      </c>
      <c r="G52" s="258">
        <v>5990</v>
      </c>
      <c r="H52" s="258">
        <v>6014</v>
      </c>
      <c r="I52" s="258">
        <v>6017</v>
      </c>
      <c r="J52" s="258">
        <v>5971</v>
      </c>
      <c r="K52" s="613">
        <v>132.95077355371899</v>
      </c>
      <c r="L52" s="572"/>
      <c r="M52" s="306"/>
      <c r="N52" s="306"/>
      <c r="AK52" s="333"/>
      <c r="AL52" s="333"/>
      <c r="AM52" s="333"/>
      <c r="AN52" s="333"/>
      <c r="AO52" s="333"/>
    </row>
    <row r="53" spans="1:41" ht="11.45" customHeight="1">
      <c r="A53" s="306"/>
      <c r="B53" s="368"/>
      <c r="C53" s="57" t="s">
        <v>53</v>
      </c>
      <c r="D53" s="314"/>
      <c r="E53" s="258">
        <v>2801</v>
      </c>
      <c r="F53" s="258">
        <v>2806</v>
      </c>
      <c r="G53" s="258">
        <v>2797</v>
      </c>
      <c r="H53" s="258">
        <v>2824</v>
      </c>
      <c r="I53" s="258">
        <v>2829</v>
      </c>
      <c r="J53" s="258">
        <v>2856</v>
      </c>
      <c r="K53" s="613">
        <v>117.27521561969399</v>
      </c>
      <c r="L53" s="572"/>
      <c r="M53" s="306"/>
      <c r="N53" s="306"/>
      <c r="P53" s="2316"/>
      <c r="Q53" s="2317"/>
    </row>
    <row r="54" spans="1:41" ht="11.45" customHeight="1">
      <c r="A54" s="306"/>
      <c r="B54" s="368"/>
      <c r="C54" s="57" t="s">
        <v>71</v>
      </c>
      <c r="D54" s="314"/>
      <c r="E54" s="258">
        <v>8330</v>
      </c>
      <c r="F54" s="258">
        <v>8184</v>
      </c>
      <c r="G54" s="258">
        <v>8024</v>
      </c>
      <c r="H54" s="258">
        <v>8116</v>
      </c>
      <c r="I54" s="258">
        <v>8263</v>
      </c>
      <c r="J54" s="258">
        <v>8386</v>
      </c>
      <c r="K54" s="613">
        <v>129.30467631731301</v>
      </c>
      <c r="L54" s="572"/>
      <c r="M54" s="306"/>
      <c r="N54" s="306"/>
      <c r="P54" s="2316"/>
      <c r="Q54" s="2317"/>
    </row>
    <row r="55" spans="1:41" ht="11.45" customHeight="1">
      <c r="A55" s="306"/>
      <c r="B55" s="368"/>
      <c r="C55" s="57" t="s">
        <v>73</v>
      </c>
      <c r="D55" s="314"/>
      <c r="E55" s="258">
        <v>2700</v>
      </c>
      <c r="F55" s="258">
        <v>2687</v>
      </c>
      <c r="G55" s="258">
        <v>2629</v>
      </c>
      <c r="H55" s="258">
        <v>2670</v>
      </c>
      <c r="I55" s="258">
        <v>2616</v>
      </c>
      <c r="J55" s="258">
        <v>2516</v>
      </c>
      <c r="K55" s="613">
        <v>127.052627314814</v>
      </c>
      <c r="L55" s="572"/>
      <c r="M55" s="306"/>
      <c r="N55" s="306"/>
      <c r="P55" s="2317"/>
      <c r="Q55" s="2317"/>
    </row>
    <row r="56" spans="1:41" ht="11.45" customHeight="1">
      <c r="A56" s="306"/>
      <c r="B56" s="368"/>
      <c r="C56" s="57" t="s">
        <v>57</v>
      </c>
      <c r="D56" s="314"/>
      <c r="E56" s="258">
        <v>5191</v>
      </c>
      <c r="F56" s="258">
        <v>5042</v>
      </c>
      <c r="G56" s="258">
        <v>4958</v>
      </c>
      <c r="H56" s="258">
        <v>4971</v>
      </c>
      <c r="I56" s="258">
        <v>4994</v>
      </c>
      <c r="J56" s="258">
        <v>4907</v>
      </c>
      <c r="K56" s="613">
        <v>124.568177839665</v>
      </c>
      <c r="L56" s="572"/>
      <c r="M56" s="306"/>
      <c r="N56" s="306"/>
      <c r="P56" s="2316"/>
      <c r="Q56" s="2317"/>
    </row>
    <row r="57" spans="1:41" ht="11.45" customHeight="1">
      <c r="A57" s="306"/>
      <c r="B57" s="368"/>
      <c r="C57" s="57" t="s">
        <v>56</v>
      </c>
      <c r="D57" s="314"/>
      <c r="E57" s="258">
        <v>42079</v>
      </c>
      <c r="F57" s="258">
        <v>41599</v>
      </c>
      <c r="G57" s="258">
        <v>41259</v>
      </c>
      <c r="H57" s="258">
        <v>41110</v>
      </c>
      <c r="I57" s="258">
        <v>40995</v>
      </c>
      <c r="J57" s="258">
        <v>41058</v>
      </c>
      <c r="K57" s="613">
        <v>120.855479997157</v>
      </c>
      <c r="L57" s="572"/>
      <c r="M57" s="306"/>
      <c r="N57" s="306"/>
      <c r="P57" s="2317"/>
      <c r="Q57" s="2317"/>
    </row>
    <row r="58" spans="1:41" ht="11.45" customHeight="1">
      <c r="A58" s="306"/>
      <c r="B58" s="368"/>
      <c r="C58" s="57" t="s">
        <v>54</v>
      </c>
      <c r="D58" s="314"/>
      <c r="E58" s="258">
        <v>2841</v>
      </c>
      <c r="F58" s="258">
        <v>2780</v>
      </c>
      <c r="G58" s="258">
        <v>2793</v>
      </c>
      <c r="H58" s="258">
        <v>2882</v>
      </c>
      <c r="I58" s="258">
        <v>2919</v>
      </c>
      <c r="J58" s="258">
        <v>2945</v>
      </c>
      <c r="K58" s="613">
        <v>118.199573630698</v>
      </c>
      <c r="L58" s="572"/>
      <c r="M58" s="306"/>
      <c r="N58" s="306"/>
      <c r="P58" s="2316"/>
      <c r="Q58" s="2318"/>
    </row>
    <row r="59" spans="1:41" ht="11.45" customHeight="1">
      <c r="A59" s="306"/>
      <c r="B59" s="368"/>
      <c r="C59" s="57" t="s">
        <v>60</v>
      </c>
      <c r="D59" s="314"/>
      <c r="E59" s="258">
        <v>49922</v>
      </c>
      <c r="F59" s="258">
        <v>49604</v>
      </c>
      <c r="G59" s="258">
        <v>49008</v>
      </c>
      <c r="H59" s="258">
        <v>48895</v>
      </c>
      <c r="I59" s="258">
        <v>48612</v>
      </c>
      <c r="J59" s="258">
        <v>48287</v>
      </c>
      <c r="K59" s="613">
        <v>124.48413584164</v>
      </c>
      <c r="L59" s="572"/>
      <c r="M59" s="306"/>
      <c r="N59" s="306"/>
      <c r="P59" s="2317"/>
      <c r="Q59" s="2317"/>
    </row>
    <row r="60" spans="1:41" ht="11.45" customHeight="1">
      <c r="A60" s="306"/>
      <c r="B60" s="368"/>
      <c r="C60" s="57" t="s">
        <v>76</v>
      </c>
      <c r="D60" s="314"/>
      <c r="E60" s="258">
        <v>6114</v>
      </c>
      <c r="F60" s="258">
        <v>6061</v>
      </c>
      <c r="G60" s="258">
        <v>6007</v>
      </c>
      <c r="H60" s="258">
        <v>6087</v>
      </c>
      <c r="I60" s="258">
        <v>6025</v>
      </c>
      <c r="J60" s="258">
        <v>6072</v>
      </c>
      <c r="K60" s="613">
        <v>120.296397615595</v>
      </c>
      <c r="L60" s="572"/>
      <c r="M60" s="306"/>
      <c r="N60" s="306"/>
      <c r="P60" s="2316"/>
      <c r="Q60" s="2317"/>
    </row>
    <row r="61" spans="1:41" ht="11.45" customHeight="1">
      <c r="A61" s="306"/>
      <c r="B61" s="368"/>
      <c r="C61" s="57" t="s">
        <v>55</v>
      </c>
      <c r="D61" s="314"/>
      <c r="E61" s="258">
        <v>20188</v>
      </c>
      <c r="F61" s="258">
        <v>19935</v>
      </c>
      <c r="G61" s="258">
        <v>19715</v>
      </c>
      <c r="H61" s="258">
        <v>19698</v>
      </c>
      <c r="I61" s="258">
        <v>19463</v>
      </c>
      <c r="J61" s="258">
        <v>19483</v>
      </c>
      <c r="K61" s="613">
        <v>119.40648746407599</v>
      </c>
      <c r="L61" s="572"/>
      <c r="M61" s="306"/>
      <c r="N61" s="306"/>
      <c r="P61" s="2317"/>
      <c r="Q61" s="2317"/>
    </row>
    <row r="62" spans="1:41" ht="11.45" customHeight="1">
      <c r="A62" s="306"/>
      <c r="B62" s="368"/>
      <c r="C62" s="57" t="s">
        <v>62</v>
      </c>
      <c r="D62" s="314"/>
      <c r="E62" s="258">
        <v>2153</v>
      </c>
      <c r="F62" s="258">
        <v>2162</v>
      </c>
      <c r="G62" s="258">
        <v>2093</v>
      </c>
      <c r="H62" s="258">
        <v>2112</v>
      </c>
      <c r="I62" s="258">
        <v>2117</v>
      </c>
      <c r="J62" s="258">
        <v>2160</v>
      </c>
      <c r="K62" s="613">
        <v>130.27117379435799</v>
      </c>
      <c r="L62" s="572"/>
      <c r="M62" s="306"/>
      <c r="N62" s="306"/>
      <c r="P62" s="2316"/>
      <c r="Q62" s="2317"/>
    </row>
    <row r="63" spans="1:41" ht="11.45" customHeight="1">
      <c r="A63" s="306"/>
      <c r="B63" s="368"/>
      <c r="C63" s="57" t="s">
        <v>64</v>
      </c>
      <c r="D63" s="314"/>
      <c r="E63" s="258">
        <v>5062</v>
      </c>
      <c r="F63" s="258">
        <v>4971</v>
      </c>
      <c r="G63" s="258">
        <v>4988</v>
      </c>
      <c r="H63" s="258">
        <v>5029</v>
      </c>
      <c r="I63" s="258">
        <v>5019</v>
      </c>
      <c r="J63" s="258">
        <v>5042</v>
      </c>
      <c r="K63" s="613">
        <v>129.74652123552099</v>
      </c>
      <c r="L63" s="572"/>
      <c r="M63" s="306"/>
      <c r="N63" s="306"/>
      <c r="P63" s="2319"/>
      <c r="Q63" s="2317"/>
    </row>
    <row r="64" spans="1:41" ht="11.45" customHeight="1">
      <c r="A64" s="306"/>
      <c r="B64" s="368"/>
      <c r="C64" s="57" t="s">
        <v>74</v>
      </c>
      <c r="D64" s="314"/>
      <c r="E64" s="258">
        <v>6874</v>
      </c>
      <c r="F64" s="258">
        <v>6805</v>
      </c>
      <c r="G64" s="258">
        <v>6704</v>
      </c>
      <c r="H64" s="258">
        <v>6676</v>
      </c>
      <c r="I64" s="258">
        <v>6666</v>
      </c>
      <c r="J64" s="258">
        <v>6619</v>
      </c>
      <c r="K64" s="613">
        <v>128.53295793556001</v>
      </c>
      <c r="L64" s="572"/>
      <c r="M64" s="306"/>
      <c r="N64" s="306"/>
      <c r="P64" s="2316"/>
      <c r="Q64" s="2317"/>
    </row>
    <row r="65" spans="1:27" ht="11.45" customHeight="1">
      <c r="A65" s="306"/>
      <c r="B65" s="368"/>
      <c r="C65" s="57" t="s">
        <v>123</v>
      </c>
      <c r="D65" s="314"/>
      <c r="E65" s="258">
        <v>10083</v>
      </c>
      <c r="F65" s="258">
        <v>9912</v>
      </c>
      <c r="G65" s="258">
        <v>9756</v>
      </c>
      <c r="H65" s="258">
        <v>9486</v>
      </c>
      <c r="I65" s="258">
        <v>9582</v>
      </c>
      <c r="J65" s="258">
        <v>9478</v>
      </c>
      <c r="K65" s="613">
        <v>86.366496834670897</v>
      </c>
      <c r="L65" s="572"/>
      <c r="M65" s="306"/>
      <c r="N65" s="306"/>
    </row>
    <row r="66" spans="1:27" ht="11.45" customHeight="1">
      <c r="A66" s="306"/>
      <c r="B66" s="368"/>
      <c r="C66" s="57" t="s">
        <v>124</v>
      </c>
      <c r="D66" s="314"/>
      <c r="E66" s="258">
        <v>4677</v>
      </c>
      <c r="F66" s="258">
        <v>4544</v>
      </c>
      <c r="G66" s="258">
        <v>4448</v>
      </c>
      <c r="H66" s="258">
        <v>4408</v>
      </c>
      <c r="I66" s="258">
        <v>4340</v>
      </c>
      <c r="J66" s="258">
        <v>4320</v>
      </c>
      <c r="K66" s="613">
        <v>121.443019102573</v>
      </c>
      <c r="L66" s="572"/>
      <c r="M66" s="306"/>
      <c r="N66" s="306"/>
    </row>
    <row r="67" spans="1:27" ht="11.45" customHeight="1">
      <c r="A67" s="306"/>
      <c r="B67" s="368"/>
      <c r="C67" s="57" t="s">
        <v>407</v>
      </c>
      <c r="D67" s="314"/>
      <c r="E67" s="258">
        <v>91</v>
      </c>
      <c r="F67" s="258">
        <v>82</v>
      </c>
      <c r="G67" s="258">
        <v>80</v>
      </c>
      <c r="H67" s="258">
        <v>50</v>
      </c>
      <c r="I67" s="258">
        <v>22</v>
      </c>
      <c r="J67" s="258">
        <v>21</v>
      </c>
      <c r="K67" s="613">
        <v>106.492272727272</v>
      </c>
      <c r="L67" s="572"/>
      <c r="M67" s="306"/>
      <c r="N67" s="306"/>
    </row>
    <row r="68" spans="1:27" s="575" customFormat="1" ht="7.5" customHeight="1">
      <c r="A68" s="573"/>
      <c r="B68" s="574"/>
      <c r="C68" s="2831" t="s">
        <v>1060</v>
      </c>
      <c r="D68" s="2831"/>
      <c r="E68" s="2831"/>
      <c r="F68" s="2831"/>
      <c r="G68" s="2831"/>
      <c r="H68" s="2831"/>
      <c r="I68" s="2831"/>
      <c r="J68" s="2831"/>
      <c r="K68" s="2831"/>
      <c r="L68" s="2831"/>
      <c r="M68" s="883"/>
      <c r="N68" s="883"/>
      <c r="O68" s="2320"/>
      <c r="P68" s="2321"/>
      <c r="Q68" s="2321"/>
      <c r="R68" s="2321"/>
      <c r="S68" s="2321"/>
      <c r="T68" s="2321"/>
      <c r="U68" s="2321"/>
      <c r="V68" s="2321"/>
      <c r="W68" s="2321"/>
      <c r="X68" s="2321"/>
      <c r="Y68" s="2321"/>
      <c r="Z68" s="2321"/>
      <c r="AA68" s="2321"/>
    </row>
    <row r="69" spans="1:27" ht="9" customHeight="1">
      <c r="A69" s="306"/>
      <c r="B69" s="577"/>
      <c r="C69" s="575" t="s">
        <v>1038</v>
      </c>
      <c r="D69" s="314"/>
      <c r="E69" s="576"/>
      <c r="F69" s="576"/>
      <c r="G69" s="576"/>
      <c r="H69" s="576"/>
      <c r="I69" s="578"/>
      <c r="J69" s="471"/>
      <c r="K69" s="471"/>
      <c r="L69" s="471"/>
      <c r="M69" s="421"/>
      <c r="N69" s="306"/>
    </row>
    <row r="70" spans="1:27" ht="13.5" customHeight="1">
      <c r="A70" s="306"/>
      <c r="B70" s="574"/>
      <c r="C70" s="373" t="s">
        <v>332</v>
      </c>
      <c r="D70" s="314"/>
      <c r="E70" s="576"/>
      <c r="F70" s="576"/>
      <c r="G70" s="576"/>
      <c r="H70" s="576"/>
      <c r="I70" s="988" t="s">
        <v>126</v>
      </c>
      <c r="J70" s="471"/>
      <c r="K70" s="471"/>
      <c r="L70" s="471"/>
      <c r="M70" s="421"/>
      <c r="N70" s="306"/>
    </row>
    <row r="71" spans="1:27" ht="13.5" customHeight="1">
      <c r="A71" s="306"/>
      <c r="B71" s="579">
        <v>18</v>
      </c>
      <c r="C71" s="2824">
        <v>44958</v>
      </c>
      <c r="D71" s="2824"/>
      <c r="E71" s="2824"/>
      <c r="F71" s="2824"/>
      <c r="G71" s="316"/>
      <c r="H71" s="316"/>
      <c r="I71" s="316"/>
      <c r="J71" s="316"/>
      <c r="K71" s="316"/>
      <c r="L71" s="316"/>
      <c r="M71" s="316"/>
      <c r="N71" s="316"/>
    </row>
  </sheetData>
  <mergeCells count="11">
    <mergeCell ref="L1:M1"/>
    <mergeCell ref="B2:D2"/>
    <mergeCell ref="C4:L4"/>
    <mergeCell ref="C5:D6"/>
    <mergeCell ref="K6:K7"/>
    <mergeCell ref="C71:F71"/>
    <mergeCell ref="C42:L42"/>
    <mergeCell ref="C43:D44"/>
    <mergeCell ref="K44:K45"/>
    <mergeCell ref="G31:J31"/>
    <mergeCell ref="C68:L68"/>
  </mergeCells>
  <conditionalFormatting sqref="F7:G7">
    <cfRule type="cellIs" dxfId="21" priority="10" operator="equal">
      <formula>"jan."</formula>
    </cfRule>
  </conditionalFormatting>
  <conditionalFormatting sqref="H7:J7">
    <cfRule type="cellIs" dxfId="20" priority="7" operator="equal">
      <formula>"jan."</formula>
    </cfRule>
  </conditionalFormatting>
  <conditionalFormatting sqref="F45:G45">
    <cfRule type="cellIs" dxfId="19" priority="3" operator="equal">
      <formula>"jan."</formula>
    </cfRule>
  </conditionalFormatting>
  <conditionalFormatting sqref="H45:J45">
    <cfRule type="cellIs" dxfId="18" priority="2" operator="equal">
      <formula>"jan."</formula>
    </cfRule>
  </conditionalFormatting>
  <conditionalFormatting sqref="E7">
    <cfRule type="cellIs" dxfId="17" priority="4" operator="equal">
      <formula>"jan."</formula>
    </cfRule>
  </conditionalFormatting>
  <conditionalFormatting sqref="E45">
    <cfRule type="cellIs" dxfId="16" priority="1"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7" r:id="rId4" name="Drop Down 3">
              <controlPr defaultSize="0" autoLine="0" autoPict="0">
                <anchor moveWithCells="1">
                  <from>
                    <xdr:col>4</xdr:col>
                    <xdr:colOff>76200</xdr:colOff>
                    <xdr:row>30</xdr:row>
                    <xdr:rowOff>0</xdr:rowOff>
                  </from>
                  <to>
                    <xdr:col>6</xdr:col>
                    <xdr:colOff>114300</xdr:colOff>
                    <xdr:row>31</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4">
    <tabColor theme="3"/>
    <pageSetUpPr fitToPage="1"/>
  </sheetPr>
  <dimension ref="A1:AF96"/>
  <sheetViews>
    <sheetView showGridLines="0" zoomScaleNormal="100" workbookViewId="0"/>
  </sheetViews>
  <sheetFormatPr defaultColWidth="9.28515625" defaultRowHeight="12.75"/>
  <cols>
    <col min="1" max="1" width="1" style="311" customWidth="1"/>
    <col min="2" max="2" width="2.5703125" style="311" customWidth="1"/>
    <col min="3" max="3" width="1.28515625" style="311" customWidth="1"/>
    <col min="4" max="4" width="25.5703125" style="311" customWidth="1"/>
    <col min="5" max="10" width="7.5703125" style="322" customWidth="1"/>
    <col min="11" max="11" width="7.5703125" style="350" customWidth="1"/>
    <col min="12" max="12" width="7.5703125" style="322" customWidth="1"/>
    <col min="13" max="13" width="7.7109375" style="350" customWidth="1"/>
    <col min="14" max="14" width="2.5703125" style="311" customWidth="1"/>
    <col min="15" max="15" width="1" style="311" customWidth="1"/>
    <col min="16" max="16" width="9.7109375" style="850" bestFit="1" customWidth="1"/>
    <col min="17" max="17" width="10.140625" style="850" bestFit="1" customWidth="1"/>
    <col min="18" max="18" width="10.28515625" style="850" customWidth="1"/>
    <col min="19" max="19" width="9.28515625" style="850"/>
    <col min="20" max="20" width="15.7109375" style="850" customWidth="1"/>
    <col min="21" max="30" width="9.28515625" style="850"/>
    <col min="31" max="16384" width="9.28515625" style="311"/>
  </cols>
  <sheetData>
    <row r="1" spans="1:30" ht="13.5" customHeight="1">
      <c r="A1" s="306"/>
      <c r="B1" s="2838" t="s">
        <v>276</v>
      </c>
      <c r="C1" s="2838"/>
      <c r="D1" s="2838"/>
      <c r="E1" s="308"/>
      <c r="F1" s="308"/>
      <c r="G1" s="308"/>
      <c r="H1" s="308"/>
      <c r="I1" s="308"/>
      <c r="J1" s="309"/>
      <c r="K1" s="894"/>
      <c r="L1" s="894"/>
      <c r="M1" s="894"/>
      <c r="N1" s="310"/>
      <c r="O1" s="306"/>
    </row>
    <row r="2" spans="1:30" ht="6" customHeight="1">
      <c r="A2" s="306"/>
      <c r="B2" s="2839"/>
      <c r="C2" s="2839"/>
      <c r="D2" s="2839"/>
      <c r="E2" s="312"/>
      <c r="F2" s="313"/>
      <c r="G2" s="313"/>
      <c r="H2" s="313"/>
      <c r="I2" s="313"/>
      <c r="J2" s="313"/>
      <c r="K2" s="314"/>
      <c r="L2" s="313"/>
      <c r="M2" s="314"/>
      <c r="N2" s="315"/>
      <c r="O2" s="306"/>
    </row>
    <row r="3" spans="1:30" ht="13.5" customHeight="1" thickBot="1">
      <c r="A3" s="306"/>
      <c r="B3" s="316"/>
      <c r="C3" s="316"/>
      <c r="D3" s="316"/>
      <c r="E3" s="313"/>
      <c r="F3" s="313"/>
      <c r="G3" s="313"/>
      <c r="H3" s="313"/>
      <c r="I3" s="313" t="s">
        <v>32</v>
      </c>
      <c r="J3" s="313"/>
      <c r="K3" s="615"/>
      <c r="L3" s="313"/>
      <c r="M3" s="872" t="s">
        <v>70</v>
      </c>
      <c r="N3" s="317"/>
      <c r="O3" s="306"/>
    </row>
    <row r="4" spans="1:30" s="320" customFormat="1" ht="13.5" customHeight="1" thickBot="1">
      <c r="A4" s="318"/>
      <c r="B4" s="319"/>
      <c r="C4" s="2840" t="s">
        <v>0</v>
      </c>
      <c r="D4" s="2841"/>
      <c r="E4" s="2841"/>
      <c r="F4" s="2841"/>
      <c r="G4" s="2841"/>
      <c r="H4" s="2841"/>
      <c r="I4" s="2841"/>
      <c r="J4" s="2841"/>
      <c r="K4" s="2841"/>
      <c r="L4" s="2841"/>
      <c r="M4" s="2842"/>
      <c r="N4" s="317"/>
      <c r="O4" s="306"/>
      <c r="P4" s="608"/>
      <c r="Q4" s="2329"/>
      <c r="R4" s="608"/>
      <c r="S4" s="608"/>
      <c r="T4" s="608"/>
      <c r="U4" s="608"/>
      <c r="V4" s="608"/>
      <c r="W4" s="608"/>
      <c r="X4" s="608"/>
      <c r="Y4" s="608"/>
      <c r="Z4" s="608"/>
      <c r="AA4" s="608"/>
      <c r="AB4" s="608"/>
      <c r="AC4" s="608"/>
      <c r="AD4" s="608"/>
    </row>
    <row r="5" spans="1:30" ht="4.5" customHeight="1">
      <c r="A5" s="306"/>
      <c r="B5" s="316"/>
      <c r="C5" s="2693" t="s">
        <v>75</v>
      </c>
      <c r="D5" s="2693"/>
      <c r="F5" s="699"/>
      <c r="G5" s="699"/>
      <c r="H5" s="699"/>
      <c r="I5" s="323"/>
      <c r="J5" s="323"/>
      <c r="K5" s="323"/>
      <c r="L5" s="323"/>
      <c r="M5" s="323"/>
      <c r="N5" s="317"/>
      <c r="O5" s="306"/>
    </row>
    <row r="6" spans="1:30" ht="12" customHeight="1">
      <c r="A6" s="306"/>
      <c r="B6" s="316"/>
      <c r="C6" s="2693"/>
      <c r="D6" s="2693"/>
      <c r="E6" s="1024" t="s">
        <v>32</v>
      </c>
      <c r="F6" s="970" t="s">
        <v>32</v>
      </c>
      <c r="G6" s="1024" t="s">
        <v>32</v>
      </c>
      <c r="H6" s="2178">
        <v>2022</v>
      </c>
      <c r="I6" s="1024" t="s">
        <v>32</v>
      </c>
      <c r="J6" s="1024" t="s">
        <v>32</v>
      </c>
      <c r="K6" s="1024" t="s">
        <v>32</v>
      </c>
      <c r="L6" s="1955" t="s">
        <v>32</v>
      </c>
      <c r="M6" s="2178">
        <v>2023</v>
      </c>
      <c r="N6" s="317"/>
      <c r="O6" s="306"/>
      <c r="P6" s="2142"/>
      <c r="Q6" s="2143"/>
    </row>
    <row r="7" spans="1:30" s="320" customFormat="1" ht="12.75" customHeight="1">
      <c r="A7" s="318"/>
      <c r="B7" s="319"/>
      <c r="C7" s="325"/>
      <c r="D7" s="325"/>
      <c r="E7" s="685" t="s">
        <v>97</v>
      </c>
      <c r="F7" s="685" t="s">
        <v>96</v>
      </c>
      <c r="G7" s="685" t="s">
        <v>95</v>
      </c>
      <c r="H7" s="685" t="s">
        <v>94</v>
      </c>
      <c r="I7" s="684" t="s">
        <v>93</v>
      </c>
      <c r="J7" s="685" t="s">
        <v>92</v>
      </c>
      <c r="K7" s="685" t="s">
        <v>91</v>
      </c>
      <c r="L7" s="685" t="s">
        <v>382</v>
      </c>
      <c r="M7" s="685" t="s">
        <v>90</v>
      </c>
      <c r="N7" s="317"/>
      <c r="O7" s="306"/>
      <c r="P7" s="608"/>
      <c r="Q7" s="2145"/>
      <c r="R7" s="608"/>
      <c r="S7" s="608"/>
      <c r="T7" s="608"/>
      <c r="U7" s="608"/>
      <c r="V7" s="608"/>
      <c r="W7" s="608"/>
      <c r="X7" s="608"/>
      <c r="Y7" s="608"/>
      <c r="Z7" s="608"/>
      <c r="AA7" s="608"/>
      <c r="AB7" s="608"/>
      <c r="AC7" s="608"/>
      <c r="AD7" s="608"/>
    </row>
    <row r="8" spans="1:30" s="329" customFormat="1" ht="9.9499999999999993" customHeight="1">
      <c r="A8" s="326"/>
      <c r="B8" s="327"/>
      <c r="C8" s="2837" t="s">
        <v>356</v>
      </c>
      <c r="D8" s="2837"/>
      <c r="E8" s="328"/>
      <c r="F8" s="328"/>
      <c r="G8" s="328"/>
      <c r="H8" s="328"/>
      <c r="I8" s="328" t="s">
        <v>32</v>
      </c>
      <c r="J8" s="328"/>
      <c r="K8" s="328"/>
      <c r="L8" s="328"/>
      <c r="M8" s="328"/>
      <c r="N8" s="317"/>
      <c r="O8" s="306"/>
      <c r="P8" s="2330"/>
      <c r="Q8" s="2147"/>
      <c r="R8" s="2330"/>
      <c r="S8" s="2330"/>
      <c r="T8" s="2330"/>
      <c r="U8" s="2330"/>
      <c r="V8" s="2330"/>
      <c r="W8" s="2330"/>
      <c r="X8" s="2330"/>
      <c r="Y8" s="2330"/>
      <c r="Z8" s="2330"/>
      <c r="AA8" s="2330"/>
      <c r="AB8" s="2330"/>
      <c r="AC8" s="2330"/>
      <c r="AD8" s="2330"/>
    </row>
    <row r="9" spans="1:30" ht="9.9499999999999993" customHeight="1">
      <c r="A9" s="306"/>
      <c r="B9" s="864"/>
      <c r="C9" s="862" t="s">
        <v>127</v>
      </c>
      <c r="D9" s="865"/>
      <c r="E9" s="866">
        <v>174392</v>
      </c>
      <c r="F9" s="866">
        <v>174115</v>
      </c>
      <c r="G9" s="866">
        <v>173770</v>
      </c>
      <c r="H9" s="866">
        <v>173270</v>
      </c>
      <c r="I9" s="866">
        <v>172318</v>
      </c>
      <c r="J9" s="866">
        <v>171786</v>
      </c>
      <c r="K9" s="866">
        <v>171398</v>
      </c>
      <c r="L9" s="866">
        <v>171413</v>
      </c>
      <c r="M9" s="866">
        <v>169914</v>
      </c>
      <c r="N9" s="317"/>
      <c r="O9" s="306"/>
      <c r="P9" s="2331"/>
      <c r="Q9" s="2276"/>
      <c r="R9" s="2193"/>
      <c r="S9" s="2248"/>
    </row>
    <row r="10" spans="1:30" ht="9.9499999999999993" customHeight="1">
      <c r="A10" s="306"/>
      <c r="B10" s="864"/>
      <c r="C10" s="862"/>
      <c r="D10" s="867" t="s">
        <v>69</v>
      </c>
      <c r="E10" s="868">
        <v>90875</v>
      </c>
      <c r="F10" s="868">
        <v>90695</v>
      </c>
      <c r="G10" s="868">
        <v>90587</v>
      </c>
      <c r="H10" s="868">
        <v>90266</v>
      </c>
      <c r="I10" s="868">
        <v>89796</v>
      </c>
      <c r="J10" s="868">
        <v>89473</v>
      </c>
      <c r="K10" s="868">
        <v>89224</v>
      </c>
      <c r="L10" s="868">
        <v>89272</v>
      </c>
      <c r="M10" s="868">
        <v>88449</v>
      </c>
      <c r="N10" s="317"/>
      <c r="O10" s="306"/>
      <c r="P10" s="2331"/>
      <c r="Q10" s="2276"/>
      <c r="R10" s="2193"/>
    </row>
    <row r="11" spans="1:30" ht="9.9499999999999993" customHeight="1">
      <c r="A11" s="306"/>
      <c r="B11" s="864"/>
      <c r="C11" s="862"/>
      <c r="D11" s="867" t="s">
        <v>68</v>
      </c>
      <c r="E11" s="868">
        <v>83517</v>
      </c>
      <c r="F11" s="868">
        <v>83420</v>
      </c>
      <c r="G11" s="868">
        <v>83183</v>
      </c>
      <c r="H11" s="868">
        <v>83004</v>
      </c>
      <c r="I11" s="868">
        <v>82522</v>
      </c>
      <c r="J11" s="868">
        <v>82313</v>
      </c>
      <c r="K11" s="868">
        <v>82174</v>
      </c>
      <c r="L11" s="868">
        <v>82141</v>
      </c>
      <c r="M11" s="868">
        <v>81465</v>
      </c>
      <c r="N11" s="317"/>
      <c r="O11" s="306"/>
      <c r="P11" s="2331"/>
      <c r="Q11" s="2276"/>
      <c r="T11" s="2143"/>
      <c r="U11" s="2143"/>
      <c r="V11" s="2143"/>
      <c r="W11" s="2143"/>
    </row>
    <row r="12" spans="1:30" ht="9.9499999999999993" customHeight="1">
      <c r="A12" s="306"/>
      <c r="B12" s="864"/>
      <c r="C12" s="862" t="s">
        <v>128</v>
      </c>
      <c r="D12" s="865"/>
      <c r="E12" s="866">
        <v>2068949</v>
      </c>
      <c r="F12" s="866">
        <v>2069960</v>
      </c>
      <c r="G12" s="866">
        <v>2069773</v>
      </c>
      <c r="H12" s="866">
        <v>2070752</v>
      </c>
      <c r="I12" s="866">
        <v>2072045</v>
      </c>
      <c r="J12" s="866">
        <v>2074412</v>
      </c>
      <c r="K12" s="866">
        <v>2077231</v>
      </c>
      <c r="L12" s="866">
        <v>2079787</v>
      </c>
      <c r="M12" s="866">
        <v>2083746</v>
      </c>
      <c r="N12" s="317"/>
      <c r="O12" s="306"/>
      <c r="P12" s="2331"/>
      <c r="Q12" s="2276"/>
      <c r="R12" s="2248"/>
    </row>
    <row r="13" spans="1:30" ht="9.9499999999999993" customHeight="1">
      <c r="A13" s="306"/>
      <c r="B13" s="864"/>
      <c r="C13" s="862"/>
      <c r="D13" s="867" t="s">
        <v>69</v>
      </c>
      <c r="E13" s="868">
        <v>973970</v>
      </c>
      <c r="F13" s="868">
        <v>974400</v>
      </c>
      <c r="G13" s="868">
        <v>974323</v>
      </c>
      <c r="H13" s="868">
        <v>974762</v>
      </c>
      <c r="I13" s="868">
        <v>975381</v>
      </c>
      <c r="J13" s="868">
        <v>976560</v>
      </c>
      <c r="K13" s="868">
        <v>977880</v>
      </c>
      <c r="L13" s="868">
        <v>979090</v>
      </c>
      <c r="M13" s="868">
        <v>980767</v>
      </c>
      <c r="N13" s="317"/>
      <c r="O13" s="306"/>
      <c r="P13" s="2331"/>
      <c r="Q13" s="2276"/>
    </row>
    <row r="14" spans="1:30" ht="9.9499999999999993" customHeight="1">
      <c r="A14" s="306"/>
      <c r="B14" s="864"/>
      <c r="C14" s="862"/>
      <c r="D14" s="867" t="s">
        <v>68</v>
      </c>
      <c r="E14" s="868">
        <v>1094979</v>
      </c>
      <c r="F14" s="868">
        <v>1095560</v>
      </c>
      <c r="G14" s="868">
        <v>1095450</v>
      </c>
      <c r="H14" s="868">
        <v>1095990</v>
      </c>
      <c r="I14" s="868">
        <v>1096664</v>
      </c>
      <c r="J14" s="868">
        <v>1097852</v>
      </c>
      <c r="K14" s="868">
        <v>1099351</v>
      </c>
      <c r="L14" s="868">
        <v>1100697</v>
      </c>
      <c r="M14" s="868">
        <v>1102979</v>
      </c>
      <c r="N14" s="317"/>
      <c r="O14" s="306"/>
      <c r="P14" s="2331"/>
      <c r="Q14" s="2276"/>
    </row>
    <row r="15" spans="1:30" ht="9.9499999999999993" customHeight="1">
      <c r="A15" s="306"/>
      <c r="B15" s="864"/>
      <c r="C15" s="862" t="s">
        <v>129</v>
      </c>
      <c r="D15" s="865"/>
      <c r="E15" s="866">
        <v>734981</v>
      </c>
      <c r="F15" s="866">
        <v>735663</v>
      </c>
      <c r="G15" s="866">
        <v>736270</v>
      </c>
      <c r="H15" s="866">
        <v>735672</v>
      </c>
      <c r="I15" s="866">
        <v>729149</v>
      </c>
      <c r="J15" s="866">
        <v>732119</v>
      </c>
      <c r="K15" s="866">
        <v>733860</v>
      </c>
      <c r="L15" s="866">
        <v>735510</v>
      </c>
      <c r="M15" s="866">
        <v>735014</v>
      </c>
      <c r="N15" s="317"/>
      <c r="O15" s="306"/>
      <c r="P15" s="2331"/>
      <c r="Q15" s="2276"/>
      <c r="R15" s="2193"/>
      <c r="S15" s="2248"/>
    </row>
    <row r="16" spans="1:30" ht="9.9499999999999993" customHeight="1">
      <c r="A16" s="306"/>
      <c r="B16" s="864"/>
      <c r="C16" s="862"/>
      <c r="D16" s="867" t="s">
        <v>69</v>
      </c>
      <c r="E16" s="868">
        <v>138032</v>
      </c>
      <c r="F16" s="868">
        <v>138343</v>
      </c>
      <c r="G16" s="868">
        <v>138493</v>
      </c>
      <c r="H16" s="868">
        <v>138658</v>
      </c>
      <c r="I16" s="868">
        <v>135621</v>
      </c>
      <c r="J16" s="868">
        <v>136905</v>
      </c>
      <c r="K16" s="868">
        <v>137704</v>
      </c>
      <c r="L16" s="868">
        <v>138323</v>
      </c>
      <c r="M16" s="868">
        <v>138378</v>
      </c>
      <c r="N16" s="317"/>
      <c r="O16" s="306"/>
      <c r="P16" s="2331"/>
      <c r="Q16" s="2276"/>
    </row>
    <row r="17" spans="1:32" ht="9.9499999999999993" customHeight="1">
      <c r="A17" s="306"/>
      <c r="B17" s="864"/>
      <c r="C17" s="862"/>
      <c r="D17" s="867" t="s">
        <v>68</v>
      </c>
      <c r="E17" s="868">
        <v>596949</v>
      </c>
      <c r="F17" s="868">
        <v>597320</v>
      </c>
      <c r="G17" s="868">
        <v>597777</v>
      </c>
      <c r="H17" s="868">
        <v>597014</v>
      </c>
      <c r="I17" s="868">
        <v>593528</v>
      </c>
      <c r="J17" s="868">
        <v>595214</v>
      </c>
      <c r="K17" s="868">
        <v>596156</v>
      </c>
      <c r="L17" s="868">
        <v>597187</v>
      </c>
      <c r="M17" s="868">
        <v>596636</v>
      </c>
      <c r="N17" s="317"/>
      <c r="O17" s="306"/>
      <c r="P17" s="2331"/>
      <c r="Q17" s="2276"/>
    </row>
    <row r="18" spans="1:32" ht="8.25" customHeight="1">
      <c r="A18" s="306"/>
      <c r="B18" s="864"/>
      <c r="C18" s="2843" t="s">
        <v>1061</v>
      </c>
      <c r="D18" s="2843" t="s">
        <v>1062</v>
      </c>
      <c r="E18" s="2843" t="s">
        <v>1062</v>
      </c>
      <c r="F18" s="2843" t="s">
        <v>1062</v>
      </c>
      <c r="G18" s="2843" t="s">
        <v>1062</v>
      </c>
      <c r="H18" s="2843" t="s">
        <v>1062</v>
      </c>
      <c r="I18" s="2843" t="s">
        <v>1062</v>
      </c>
      <c r="J18" s="2843" t="s">
        <v>1062</v>
      </c>
      <c r="K18" s="2843" t="s">
        <v>1062</v>
      </c>
      <c r="L18" s="2843" t="s">
        <v>1062</v>
      </c>
      <c r="M18" s="2843" t="s">
        <v>1062</v>
      </c>
      <c r="N18" s="317"/>
      <c r="O18" s="50"/>
      <c r="P18" s="2332"/>
    </row>
    <row r="19" spans="1:32" ht="3.75" customHeight="1" thickBot="1">
      <c r="A19" s="306"/>
      <c r="B19" s="316"/>
      <c r="C19" s="581"/>
      <c r="D19" s="581"/>
      <c r="E19" s="581"/>
      <c r="F19" s="581"/>
      <c r="G19" s="581"/>
      <c r="H19" s="581"/>
      <c r="I19" s="581"/>
      <c r="J19" s="581"/>
      <c r="K19" s="581"/>
      <c r="L19" s="581"/>
      <c r="M19" s="581"/>
      <c r="N19" s="317"/>
      <c r="O19" s="50"/>
      <c r="P19" s="2332"/>
    </row>
    <row r="20" spans="1:32" ht="15" customHeight="1" thickBot="1">
      <c r="A20" s="306"/>
      <c r="B20" s="316"/>
      <c r="C20" s="2844" t="s">
        <v>411</v>
      </c>
      <c r="D20" s="2845"/>
      <c r="E20" s="2845"/>
      <c r="F20" s="2845"/>
      <c r="G20" s="2845"/>
      <c r="H20" s="2845"/>
      <c r="I20" s="2845"/>
      <c r="J20" s="2845"/>
      <c r="K20" s="2845"/>
      <c r="L20" s="2845"/>
      <c r="M20" s="2846"/>
      <c r="N20" s="317"/>
      <c r="O20" s="50"/>
      <c r="P20" s="2332"/>
      <c r="Q20" s="1154"/>
    </row>
    <row r="21" spans="1:32" ht="8.25" customHeight="1">
      <c r="A21" s="306"/>
      <c r="B21" s="316"/>
      <c r="C21" s="462" t="s">
        <v>75</v>
      </c>
      <c r="D21" s="314"/>
      <c r="E21" s="339"/>
      <c r="F21" s="339"/>
      <c r="G21" s="339"/>
      <c r="H21" s="339"/>
      <c r="I21" s="339"/>
      <c r="J21" s="339"/>
      <c r="K21" s="339"/>
      <c r="L21" s="339"/>
      <c r="M21" s="339"/>
      <c r="N21" s="317"/>
      <c r="O21" s="306"/>
      <c r="P21" s="2332"/>
    </row>
    <row r="22" spans="1:32" ht="10.5" customHeight="1">
      <c r="A22" s="306"/>
      <c r="B22" s="316"/>
      <c r="C22" s="2850" t="s">
        <v>135</v>
      </c>
      <c r="D22" s="2850"/>
      <c r="E22" s="898">
        <v>154005</v>
      </c>
      <c r="F22" s="898">
        <v>153501</v>
      </c>
      <c r="G22" s="898">
        <v>153224</v>
      </c>
      <c r="H22" s="898">
        <v>152825</v>
      </c>
      <c r="I22" s="898">
        <v>152323</v>
      </c>
      <c r="J22" s="898">
        <v>152134</v>
      </c>
      <c r="K22" s="898">
        <v>151849</v>
      </c>
      <c r="L22" s="898">
        <v>151712</v>
      </c>
      <c r="M22" s="898">
        <v>151053</v>
      </c>
      <c r="N22" s="317"/>
      <c r="O22" s="306"/>
      <c r="P22" s="2331"/>
      <c r="Q22" s="2276"/>
      <c r="R22" s="2248"/>
      <c r="AE22" s="605"/>
      <c r="AF22" s="605"/>
    </row>
    <row r="23" spans="1:32" ht="9.9499999999999993" customHeight="1">
      <c r="A23" s="306"/>
      <c r="B23" s="316"/>
      <c r="C23" s="895"/>
      <c r="D23" s="896" t="s">
        <v>69</v>
      </c>
      <c r="E23" s="899">
        <v>45684</v>
      </c>
      <c r="F23" s="899">
        <v>45537</v>
      </c>
      <c r="G23" s="899">
        <v>45462</v>
      </c>
      <c r="H23" s="899">
        <v>45360</v>
      </c>
      <c r="I23" s="899">
        <v>45184</v>
      </c>
      <c r="J23" s="899">
        <v>45128</v>
      </c>
      <c r="K23" s="899">
        <v>45034</v>
      </c>
      <c r="L23" s="899">
        <v>44977</v>
      </c>
      <c r="M23" s="899">
        <v>44747</v>
      </c>
      <c r="N23" s="317"/>
      <c r="O23" s="306"/>
      <c r="P23" s="2331"/>
      <c r="Q23" s="2276"/>
      <c r="AE23" s="605"/>
      <c r="AF23" s="605"/>
    </row>
    <row r="24" spans="1:32" ht="9.9499999999999993" customHeight="1">
      <c r="A24" s="306"/>
      <c r="B24" s="316"/>
      <c r="D24" s="896" t="s">
        <v>68</v>
      </c>
      <c r="E24" s="899">
        <v>108321</v>
      </c>
      <c r="F24" s="899">
        <v>107964</v>
      </c>
      <c r="G24" s="899">
        <v>107762</v>
      </c>
      <c r="H24" s="899">
        <v>107465</v>
      </c>
      <c r="I24" s="899">
        <v>107139</v>
      </c>
      <c r="J24" s="899">
        <v>107006</v>
      </c>
      <c r="K24" s="899">
        <v>106815</v>
      </c>
      <c r="L24" s="899">
        <v>106735</v>
      </c>
      <c r="M24" s="899">
        <v>106306</v>
      </c>
      <c r="N24" s="317"/>
      <c r="O24" s="306"/>
      <c r="P24" s="2331"/>
      <c r="Q24" s="2276"/>
      <c r="AE24" s="605"/>
      <c r="AF24" s="605"/>
    </row>
    <row r="25" spans="1:32" ht="3.75" customHeight="1">
      <c r="A25" s="306"/>
      <c r="B25" s="316"/>
      <c r="C25" s="57"/>
      <c r="D25" s="314"/>
      <c r="E25" s="339"/>
      <c r="F25" s="339"/>
      <c r="G25" s="339"/>
      <c r="H25" s="339"/>
      <c r="I25" s="339"/>
      <c r="J25" s="339"/>
      <c r="K25" s="339"/>
      <c r="L25" s="339"/>
      <c r="M25" s="339"/>
      <c r="N25" s="317"/>
      <c r="O25" s="306"/>
      <c r="AE25" s="605"/>
      <c r="AF25" s="605"/>
    </row>
    <row r="26" spans="1:32" ht="11.25" customHeight="1">
      <c r="A26" s="306"/>
      <c r="B26" s="316"/>
      <c r="C26" s="57"/>
      <c r="D26" s="314"/>
      <c r="E26" s="339"/>
      <c r="F26" s="339"/>
      <c r="G26" s="339"/>
      <c r="H26" s="339"/>
      <c r="I26" s="339"/>
      <c r="J26" s="339"/>
      <c r="K26" s="339"/>
      <c r="L26" s="339"/>
      <c r="M26" s="339"/>
      <c r="N26" s="317"/>
      <c r="O26" s="306"/>
      <c r="Q26" s="2143"/>
      <c r="R26" s="2143"/>
      <c r="S26" s="2143"/>
      <c r="T26" s="2143"/>
      <c r="U26" s="2143"/>
      <c r="AE26" s="605"/>
      <c r="AF26" s="605"/>
    </row>
    <row r="27" spans="1:32" ht="11.25" customHeight="1">
      <c r="A27" s="306"/>
      <c r="B27" s="316"/>
      <c r="C27" s="57"/>
      <c r="D27" s="314"/>
      <c r="E27" s="339"/>
      <c r="F27" s="339"/>
      <c r="G27" s="339"/>
      <c r="H27" s="339"/>
      <c r="I27" s="339"/>
      <c r="J27" s="339"/>
      <c r="K27" s="339"/>
      <c r="L27" s="339"/>
      <c r="M27" s="339"/>
      <c r="N27" s="317"/>
      <c r="O27" s="306"/>
      <c r="AE27" s="605"/>
      <c r="AF27" s="605"/>
    </row>
    <row r="28" spans="1:32" ht="11.25" customHeight="1">
      <c r="A28" s="306"/>
      <c r="B28" s="316"/>
      <c r="C28" s="57"/>
      <c r="D28" s="314"/>
      <c r="E28" s="339"/>
      <c r="F28" s="339"/>
      <c r="G28" s="339"/>
      <c r="H28" s="339"/>
      <c r="I28" s="339"/>
      <c r="J28" s="339"/>
      <c r="K28" s="339"/>
      <c r="L28" s="339"/>
      <c r="M28" s="339"/>
      <c r="N28" s="317"/>
      <c r="O28" s="306"/>
      <c r="AE28" s="605"/>
      <c r="AF28" s="605"/>
    </row>
    <row r="29" spans="1:32" ht="11.25" customHeight="1">
      <c r="A29" s="306"/>
      <c r="B29" s="316"/>
      <c r="C29" s="57"/>
      <c r="D29" s="314"/>
      <c r="E29" s="339"/>
      <c r="F29" s="339"/>
      <c r="G29" s="339"/>
      <c r="H29" s="339"/>
      <c r="I29" s="339"/>
      <c r="J29" s="339"/>
      <c r="K29" s="339"/>
      <c r="L29" s="339"/>
      <c r="M29" s="339"/>
      <c r="N29" s="317"/>
      <c r="O29" s="306"/>
      <c r="AE29" s="605"/>
      <c r="AF29" s="605"/>
    </row>
    <row r="30" spans="1:32" ht="11.25" customHeight="1">
      <c r="A30" s="306"/>
      <c r="B30" s="316"/>
      <c r="C30" s="57"/>
      <c r="D30" s="314"/>
      <c r="E30" s="339"/>
      <c r="F30" s="339"/>
      <c r="G30" s="339"/>
      <c r="H30" s="339"/>
      <c r="I30" s="339"/>
      <c r="J30" s="339"/>
      <c r="K30" s="339"/>
      <c r="L30" s="339"/>
      <c r="M30" s="339"/>
      <c r="N30" s="317"/>
      <c r="O30" s="306"/>
      <c r="AE30" s="605"/>
      <c r="AF30" s="605"/>
    </row>
    <row r="31" spans="1:32" ht="11.25" customHeight="1">
      <c r="A31" s="306"/>
      <c r="B31" s="316"/>
      <c r="C31" s="57"/>
      <c r="D31" s="314"/>
      <c r="E31" s="339"/>
      <c r="F31" s="339"/>
      <c r="G31" s="339"/>
      <c r="H31" s="339"/>
      <c r="I31" s="339"/>
      <c r="J31" s="339"/>
      <c r="K31" s="339"/>
      <c r="L31" s="339"/>
      <c r="M31" s="339"/>
      <c r="N31" s="317"/>
      <c r="O31" s="306"/>
      <c r="R31" s="2311"/>
      <c r="AE31" s="605"/>
      <c r="AF31" s="605"/>
    </row>
    <row r="32" spans="1:32" ht="11.25" customHeight="1">
      <c r="A32" s="306"/>
      <c r="B32" s="316"/>
      <c r="C32" s="57"/>
      <c r="D32" s="314"/>
      <c r="E32" s="339"/>
      <c r="F32" s="339"/>
      <c r="G32" s="339"/>
      <c r="H32" s="339"/>
      <c r="I32" s="339"/>
      <c r="J32" s="339"/>
      <c r="K32" s="339"/>
      <c r="L32" s="339"/>
      <c r="M32" s="339"/>
      <c r="N32" s="317"/>
      <c r="O32" s="306"/>
      <c r="AE32" s="605"/>
      <c r="AF32" s="605"/>
    </row>
    <row r="33" spans="1:32" ht="11.25" customHeight="1">
      <c r="A33" s="306"/>
      <c r="B33" s="316"/>
      <c r="C33" s="57"/>
      <c r="D33" s="314"/>
      <c r="E33" s="339"/>
      <c r="F33" s="339"/>
      <c r="G33" s="339"/>
      <c r="H33" s="339"/>
      <c r="I33" s="339"/>
      <c r="J33" s="339"/>
      <c r="K33" s="339"/>
      <c r="L33" s="339"/>
      <c r="M33" s="339"/>
      <c r="N33" s="317"/>
      <c r="O33" s="306"/>
      <c r="AE33" s="605"/>
      <c r="AF33" s="605"/>
    </row>
    <row r="34" spans="1:32" ht="11.25" customHeight="1">
      <c r="A34" s="306"/>
      <c r="B34" s="316"/>
      <c r="C34" s="57"/>
      <c r="D34" s="314"/>
      <c r="E34" s="339"/>
      <c r="F34" s="339"/>
      <c r="G34" s="339"/>
      <c r="H34" s="339"/>
      <c r="I34" s="339"/>
      <c r="J34" s="339"/>
      <c r="K34" s="339"/>
      <c r="L34" s="339"/>
      <c r="M34" s="339"/>
      <c r="N34" s="317"/>
      <c r="O34" s="306"/>
      <c r="AE34" s="605"/>
      <c r="AF34" s="605"/>
    </row>
    <row r="35" spans="1:32" ht="11.25" customHeight="1">
      <c r="A35" s="306"/>
      <c r="B35" s="316"/>
      <c r="C35" s="57"/>
      <c r="D35" s="314"/>
      <c r="E35" s="339"/>
      <c r="F35" s="339"/>
      <c r="G35" s="339"/>
      <c r="H35" s="339"/>
      <c r="I35" s="339"/>
      <c r="J35" s="339"/>
      <c r="K35" s="339"/>
      <c r="L35" s="339"/>
      <c r="M35" s="339"/>
      <c r="N35" s="317"/>
      <c r="O35" s="306"/>
      <c r="AE35" s="605"/>
      <c r="AF35" s="605"/>
    </row>
    <row r="36" spans="1:32" ht="11.25" customHeight="1">
      <c r="A36" s="306"/>
      <c r="B36" s="316"/>
      <c r="C36" s="57"/>
      <c r="D36" s="314"/>
      <c r="E36" s="339"/>
      <c r="F36" s="339"/>
      <c r="G36" s="339"/>
      <c r="H36" s="339"/>
      <c r="I36" s="339"/>
      <c r="J36" s="339"/>
      <c r="K36" s="339"/>
      <c r="L36" s="339"/>
      <c r="M36" s="339"/>
      <c r="N36" s="317"/>
      <c r="O36" s="306"/>
      <c r="AE36" s="605"/>
      <c r="AF36" s="605"/>
    </row>
    <row r="37" spans="1:32" ht="11.25" customHeight="1">
      <c r="A37" s="306"/>
      <c r="B37" s="316"/>
      <c r="C37" s="57"/>
      <c r="D37" s="314"/>
      <c r="E37" s="339"/>
      <c r="F37" s="339"/>
      <c r="G37" s="339"/>
      <c r="H37" s="339"/>
      <c r="I37" s="339"/>
      <c r="J37" s="339"/>
      <c r="K37" s="339"/>
      <c r="L37" s="339"/>
      <c r="M37" s="339"/>
      <c r="N37" s="317"/>
      <c r="O37" s="306"/>
      <c r="AE37" s="605"/>
      <c r="AF37" s="605"/>
    </row>
    <row r="38" spans="1:32" ht="11.25" customHeight="1">
      <c r="A38" s="306"/>
      <c r="B38" s="316"/>
      <c r="C38" s="57"/>
      <c r="D38" s="314"/>
      <c r="E38" s="339"/>
      <c r="F38" s="339"/>
      <c r="G38" s="339"/>
      <c r="H38" s="339"/>
      <c r="I38" s="339"/>
      <c r="J38" s="339"/>
      <c r="K38" s="339"/>
      <c r="L38" s="339"/>
      <c r="M38" s="339"/>
      <c r="N38" s="317"/>
      <c r="O38" s="306"/>
      <c r="R38" s="1154"/>
    </row>
    <row r="39" spans="1:32" ht="11.25" customHeight="1">
      <c r="A39" s="306"/>
      <c r="B39" s="316"/>
      <c r="C39" s="57"/>
      <c r="D39" s="314"/>
      <c r="E39" s="339"/>
      <c r="F39" s="339"/>
      <c r="G39" s="339"/>
      <c r="H39" s="339"/>
      <c r="I39" s="339"/>
      <c r="J39" s="339"/>
      <c r="K39" s="339"/>
      <c r="L39" s="339"/>
      <c r="M39" s="339"/>
      <c r="N39" s="317"/>
      <c r="O39" s="306"/>
      <c r="R39" s="1154"/>
    </row>
    <row r="40" spans="1:32" ht="11.25" customHeight="1" thickBot="1">
      <c r="A40" s="306"/>
      <c r="B40" s="316"/>
      <c r="C40" s="57"/>
      <c r="D40" s="314"/>
      <c r="E40" s="339"/>
      <c r="F40" s="339"/>
      <c r="G40" s="339"/>
      <c r="H40" s="339"/>
      <c r="I40" s="339"/>
      <c r="J40" s="339"/>
      <c r="K40" s="339"/>
      <c r="L40" s="339"/>
      <c r="M40" s="339"/>
      <c r="N40" s="317"/>
      <c r="O40" s="306"/>
      <c r="R40" s="1154"/>
    </row>
    <row r="41" spans="1:32" ht="15" customHeight="1" thickBot="1">
      <c r="A41" s="306"/>
      <c r="B41" s="316"/>
      <c r="C41" s="2844" t="s">
        <v>409</v>
      </c>
      <c r="D41" s="2845"/>
      <c r="E41" s="2845"/>
      <c r="F41" s="2845"/>
      <c r="G41" s="2845"/>
      <c r="H41" s="2845"/>
      <c r="I41" s="2845"/>
      <c r="J41" s="2845"/>
      <c r="K41" s="2845"/>
      <c r="L41" s="2845"/>
      <c r="M41" s="2846"/>
      <c r="N41" s="317"/>
      <c r="O41" s="306"/>
      <c r="R41" s="1154"/>
    </row>
    <row r="42" spans="1:32" ht="8.25" customHeight="1">
      <c r="A42" s="306"/>
      <c r="B42" s="316"/>
      <c r="C42" s="462" t="s">
        <v>75</v>
      </c>
      <c r="D42" s="314"/>
      <c r="E42" s="330"/>
      <c r="F42" s="330"/>
      <c r="G42" s="330"/>
      <c r="H42" s="330"/>
      <c r="I42" s="330"/>
      <c r="J42" s="330"/>
      <c r="K42" s="330"/>
      <c r="L42" s="330"/>
      <c r="M42" s="330"/>
      <c r="N42" s="317"/>
      <c r="O42" s="306"/>
    </row>
    <row r="43" spans="1:32" ht="10.5" customHeight="1">
      <c r="A43" s="306"/>
      <c r="B43" s="316"/>
      <c r="C43" s="2837" t="s">
        <v>130</v>
      </c>
      <c r="D43" s="2837"/>
      <c r="E43" s="311"/>
      <c r="F43" s="328"/>
      <c r="G43" s="328"/>
      <c r="H43" s="328"/>
      <c r="I43" s="328"/>
      <c r="J43" s="328"/>
      <c r="K43" s="328"/>
      <c r="L43" s="328"/>
      <c r="M43" s="328"/>
      <c r="N43" s="317"/>
      <c r="O43" s="306"/>
    </row>
    <row r="44" spans="1:32" s="320" customFormat="1" ht="10.5" customHeight="1">
      <c r="A44" s="318"/>
      <c r="B44" s="869"/>
      <c r="C44" s="857" t="s">
        <v>131</v>
      </c>
      <c r="D44" s="870"/>
      <c r="E44" s="860">
        <v>1065609</v>
      </c>
      <c r="F44" s="860">
        <v>1073600</v>
      </c>
      <c r="G44" s="860">
        <v>1132262</v>
      </c>
      <c r="H44" s="860">
        <v>1134679</v>
      </c>
      <c r="I44" s="860">
        <v>1112388</v>
      </c>
      <c r="J44" s="860">
        <v>1122003</v>
      </c>
      <c r="K44" s="860">
        <v>1122554</v>
      </c>
      <c r="L44" s="860">
        <v>1122400</v>
      </c>
      <c r="M44" s="860">
        <v>1052458</v>
      </c>
      <c r="N44" s="317"/>
      <c r="O44" s="318"/>
      <c r="P44" s="2333"/>
      <c r="Q44" s="2278"/>
      <c r="R44" s="608"/>
      <c r="S44" s="2334"/>
      <c r="T44" s="2333"/>
      <c r="U44" s="608"/>
      <c r="V44" s="608"/>
      <c r="W44" s="608"/>
      <c r="X44" s="608"/>
      <c r="Y44" s="608"/>
      <c r="Z44" s="608"/>
      <c r="AA44" s="608"/>
      <c r="AB44" s="608"/>
      <c r="AC44" s="608"/>
      <c r="AD44" s="608"/>
    </row>
    <row r="45" spans="1:32" ht="10.5" customHeight="1">
      <c r="A45" s="306"/>
      <c r="B45" s="864"/>
      <c r="C45" s="2847" t="s">
        <v>285</v>
      </c>
      <c r="D45" s="2847"/>
      <c r="E45" s="860">
        <v>89796</v>
      </c>
      <c r="F45" s="860">
        <v>89631</v>
      </c>
      <c r="G45" s="860">
        <v>89137</v>
      </c>
      <c r="H45" s="860">
        <v>88579</v>
      </c>
      <c r="I45" s="860">
        <v>87761</v>
      </c>
      <c r="J45" s="860">
        <v>87285</v>
      </c>
      <c r="K45" s="860">
        <v>86498</v>
      </c>
      <c r="L45" s="860">
        <v>85368</v>
      </c>
      <c r="M45" s="860">
        <v>78101</v>
      </c>
      <c r="N45" s="331"/>
      <c r="O45" s="306"/>
      <c r="P45" s="2248"/>
      <c r="Q45" s="2278"/>
      <c r="S45" s="2334"/>
    </row>
    <row r="46" spans="1:32" ht="10.5" customHeight="1">
      <c r="A46" s="306"/>
      <c r="B46" s="864"/>
      <c r="C46" s="2848" t="s">
        <v>132</v>
      </c>
      <c r="D46" s="2848"/>
      <c r="E46" s="860">
        <v>7070</v>
      </c>
      <c r="F46" s="860">
        <v>6969</v>
      </c>
      <c r="G46" s="860">
        <v>11073</v>
      </c>
      <c r="H46" s="860">
        <v>7635</v>
      </c>
      <c r="I46" s="860">
        <v>9265</v>
      </c>
      <c r="J46" s="860">
        <v>2792</v>
      </c>
      <c r="K46" s="860">
        <v>2101</v>
      </c>
      <c r="L46" s="860">
        <v>1858</v>
      </c>
      <c r="M46" s="860">
        <v>2186</v>
      </c>
      <c r="N46" s="317"/>
      <c r="O46" s="333"/>
      <c r="P46" s="2248"/>
      <c r="Q46" s="2278"/>
      <c r="S46" s="2248"/>
    </row>
    <row r="47" spans="1:32" ht="10.5" customHeight="1">
      <c r="A47" s="306"/>
      <c r="B47" s="864"/>
      <c r="C47" s="2847" t="s">
        <v>286</v>
      </c>
      <c r="D47" s="2847"/>
      <c r="E47" s="860">
        <v>12702</v>
      </c>
      <c r="F47" s="860">
        <v>12713</v>
      </c>
      <c r="G47" s="860">
        <v>12727</v>
      </c>
      <c r="H47" s="860">
        <v>12721</v>
      </c>
      <c r="I47" s="860">
        <v>12692</v>
      </c>
      <c r="J47" s="860">
        <v>12689</v>
      </c>
      <c r="K47" s="860">
        <v>12678</v>
      </c>
      <c r="L47" s="860">
        <v>12607</v>
      </c>
      <c r="M47" s="1002">
        <v>12425</v>
      </c>
      <c r="N47" s="317"/>
      <c r="O47" s="306"/>
      <c r="P47" s="2248"/>
      <c r="Q47" s="2278"/>
    </row>
    <row r="48" spans="1:32" s="337" customFormat="1" ht="8.25" customHeight="1">
      <c r="A48" s="334"/>
      <c r="B48" s="871"/>
      <c r="C48" s="2854" t="s">
        <v>1039</v>
      </c>
      <c r="D48" s="2854"/>
      <c r="E48" s="2854"/>
      <c r="F48" s="2854"/>
      <c r="G48" s="2854"/>
      <c r="H48" s="2855"/>
      <c r="I48" s="2855"/>
      <c r="J48" s="2855"/>
      <c r="K48" s="2855"/>
      <c r="L48" s="2855"/>
      <c r="M48" s="2855"/>
      <c r="N48" s="335"/>
      <c r="O48" s="336"/>
      <c r="P48" s="477"/>
      <c r="Q48" s="477"/>
      <c r="R48" s="477"/>
      <c r="S48" s="477"/>
      <c r="T48" s="477"/>
      <c r="U48" s="477"/>
      <c r="V48" s="477"/>
      <c r="W48" s="477"/>
      <c r="X48" s="477"/>
      <c r="Y48" s="477"/>
      <c r="Z48" s="477"/>
      <c r="AA48" s="477"/>
      <c r="AB48" s="477"/>
      <c r="AC48" s="477"/>
      <c r="AD48" s="477"/>
    </row>
    <row r="49" spans="1:30" ht="9.75" customHeight="1" thickBot="1">
      <c r="A49" s="306"/>
      <c r="B49" s="316"/>
      <c r="C49" s="1146" t="s">
        <v>1054</v>
      </c>
      <c r="D49" s="1146"/>
      <c r="E49" s="313"/>
      <c r="F49" s="313"/>
      <c r="G49" s="313"/>
      <c r="H49" s="313"/>
      <c r="I49" s="313"/>
      <c r="J49" s="313"/>
      <c r="K49" s="314"/>
      <c r="L49" s="313"/>
      <c r="M49" s="314"/>
      <c r="N49" s="317"/>
      <c r="O49" s="338"/>
    </row>
    <row r="50" spans="1:30" ht="13.5" customHeight="1" thickBot="1">
      <c r="A50" s="306"/>
      <c r="B50" s="316"/>
      <c r="C50" s="2844" t="s">
        <v>468</v>
      </c>
      <c r="D50" s="2845"/>
      <c r="E50" s="2845"/>
      <c r="F50" s="2845"/>
      <c r="G50" s="2845"/>
      <c r="H50" s="2845"/>
      <c r="I50" s="2845"/>
      <c r="J50" s="2845"/>
      <c r="K50" s="2845"/>
      <c r="L50" s="2845"/>
      <c r="M50" s="2846"/>
      <c r="N50" s="317"/>
      <c r="O50" s="306"/>
    </row>
    <row r="51" spans="1:30" ht="7.5" customHeight="1">
      <c r="A51" s="306"/>
      <c r="B51" s="316"/>
      <c r="C51" s="462" t="s">
        <v>75</v>
      </c>
      <c r="D51" s="314"/>
      <c r="E51" s="339"/>
      <c r="F51" s="339"/>
      <c r="G51" s="339"/>
      <c r="H51" s="339"/>
      <c r="I51" s="339"/>
      <c r="J51" s="339"/>
      <c r="K51" s="339"/>
      <c r="L51" s="339"/>
      <c r="M51" s="339"/>
      <c r="N51" s="317"/>
      <c r="O51" s="306"/>
    </row>
    <row r="52" spans="1:30" s="344" customFormat="1" ht="21.75" customHeight="1">
      <c r="A52" s="340"/>
      <c r="B52" s="341"/>
      <c r="C52" s="2853" t="s">
        <v>469</v>
      </c>
      <c r="D52" s="2853"/>
      <c r="E52" s="900">
        <v>44085</v>
      </c>
      <c r="F52" s="900">
        <v>33559</v>
      </c>
      <c r="G52" s="900">
        <v>28815</v>
      </c>
      <c r="H52" s="900">
        <v>24851</v>
      </c>
      <c r="I52" s="900">
        <v>16035</v>
      </c>
      <c r="J52" s="900">
        <v>34273</v>
      </c>
      <c r="K52" s="900">
        <v>45310</v>
      </c>
      <c r="L52" s="900">
        <v>35954</v>
      </c>
      <c r="M52" s="900">
        <v>47293</v>
      </c>
      <c r="N52" s="343"/>
      <c r="O52" s="340"/>
      <c r="P52" s="2335"/>
      <c r="Q52" s="2276"/>
      <c r="R52" s="2336"/>
      <c r="S52" s="850"/>
      <c r="T52" s="2337"/>
      <c r="U52" s="2337"/>
      <c r="V52" s="2337"/>
      <c r="W52" s="2337"/>
      <c r="X52" s="2337"/>
      <c r="Y52" s="2337"/>
      <c r="Z52" s="2337"/>
      <c r="AA52" s="2337"/>
      <c r="AB52" s="2337"/>
      <c r="AC52" s="2337"/>
      <c r="AD52" s="2337"/>
    </row>
    <row r="53" spans="1:30" s="320" customFormat="1" ht="3" customHeight="1">
      <c r="A53" s="318"/>
      <c r="B53" s="869"/>
      <c r="D53" s="896"/>
      <c r="E53" s="901"/>
      <c r="F53" s="901"/>
      <c r="G53" s="901"/>
      <c r="H53" s="901"/>
      <c r="I53" s="901"/>
      <c r="J53" s="901"/>
      <c r="K53" s="901"/>
      <c r="L53" s="901"/>
      <c r="M53" s="901"/>
      <c r="N53" s="345"/>
      <c r="O53" s="318"/>
      <c r="P53" s="608"/>
      <c r="Q53" s="2276"/>
      <c r="R53" s="850"/>
      <c r="S53" s="850"/>
      <c r="T53" s="608"/>
      <c r="U53" s="608"/>
      <c r="V53" s="608"/>
      <c r="W53" s="608"/>
      <c r="X53" s="608"/>
      <c r="Y53" s="608"/>
      <c r="Z53" s="608"/>
      <c r="AA53" s="608"/>
      <c r="AB53" s="608"/>
      <c r="AC53" s="608"/>
      <c r="AD53" s="608"/>
    </row>
    <row r="54" spans="1:30" s="320" customFormat="1" ht="26.1" customHeight="1">
      <c r="A54" s="318"/>
      <c r="B54" s="869"/>
      <c r="C54" s="2853" t="s">
        <v>470</v>
      </c>
      <c r="D54" s="2853"/>
      <c r="E54" s="900">
        <v>61362</v>
      </c>
      <c r="F54" s="900">
        <v>59582</v>
      </c>
      <c r="G54" s="900">
        <v>61702</v>
      </c>
      <c r="H54" s="900">
        <v>64022</v>
      </c>
      <c r="I54" s="900">
        <v>62555</v>
      </c>
      <c r="J54" s="900">
        <v>65084</v>
      </c>
      <c r="K54" s="900">
        <v>63949</v>
      </c>
      <c r="L54" s="900">
        <v>60565</v>
      </c>
      <c r="M54" s="900">
        <v>64886</v>
      </c>
      <c r="N54" s="345"/>
      <c r="O54" s="318"/>
      <c r="P54" s="2333"/>
      <c r="Q54" s="2276"/>
      <c r="R54" s="850"/>
      <c r="S54" s="850"/>
      <c r="T54" s="608"/>
      <c r="U54" s="608"/>
      <c r="V54" s="608"/>
      <c r="W54" s="608"/>
      <c r="X54" s="608"/>
      <c r="Y54" s="608"/>
      <c r="Z54" s="608"/>
      <c r="AA54" s="608"/>
      <c r="AB54" s="608"/>
      <c r="AC54" s="608"/>
      <c r="AD54" s="608"/>
    </row>
    <row r="55" spans="1:30" ht="9.9499999999999993" customHeight="1">
      <c r="A55" s="306"/>
      <c r="B55" s="316"/>
      <c r="C55" s="862" t="s">
        <v>59</v>
      </c>
      <c r="D55" s="858"/>
      <c r="E55" s="901">
        <v>3946</v>
      </c>
      <c r="F55" s="901">
        <v>3943</v>
      </c>
      <c r="G55" s="901">
        <v>4075</v>
      </c>
      <c r="H55" s="901">
        <v>4283</v>
      </c>
      <c r="I55" s="901">
        <v>4159</v>
      </c>
      <c r="J55" s="901">
        <v>4434</v>
      </c>
      <c r="K55" s="901">
        <v>4282</v>
      </c>
      <c r="L55" s="901">
        <v>4000</v>
      </c>
      <c r="M55" s="901">
        <v>4245</v>
      </c>
      <c r="N55" s="317"/>
      <c r="O55" s="306">
        <v>24716</v>
      </c>
      <c r="P55" s="2248"/>
      <c r="Q55" s="2248"/>
    </row>
    <row r="56" spans="1:30" ht="9.9499999999999993" customHeight="1">
      <c r="A56" s="306"/>
      <c r="B56" s="316"/>
      <c r="C56" s="862" t="s">
        <v>52</v>
      </c>
      <c r="D56" s="858"/>
      <c r="E56" s="901">
        <v>866</v>
      </c>
      <c r="F56" s="901">
        <v>817</v>
      </c>
      <c r="G56" s="901">
        <v>883</v>
      </c>
      <c r="H56" s="901">
        <v>908</v>
      </c>
      <c r="I56" s="901">
        <v>879</v>
      </c>
      <c r="J56" s="901">
        <v>862</v>
      </c>
      <c r="K56" s="901">
        <v>853</v>
      </c>
      <c r="L56" s="901">
        <v>832</v>
      </c>
      <c r="M56" s="901">
        <v>858</v>
      </c>
      <c r="N56" s="317"/>
      <c r="O56" s="306">
        <v>5505</v>
      </c>
      <c r="P56" s="2248"/>
    </row>
    <row r="57" spans="1:30" ht="9.9499999999999993" customHeight="1">
      <c r="A57" s="306"/>
      <c r="B57" s="316"/>
      <c r="C57" s="862" t="s">
        <v>61</v>
      </c>
      <c r="D57" s="858"/>
      <c r="E57" s="901">
        <v>5133</v>
      </c>
      <c r="F57" s="901">
        <v>4997</v>
      </c>
      <c r="G57" s="901">
        <v>5244</v>
      </c>
      <c r="H57" s="901">
        <v>5579</v>
      </c>
      <c r="I57" s="901">
        <v>5441</v>
      </c>
      <c r="J57" s="901">
        <v>5658</v>
      </c>
      <c r="K57" s="901">
        <v>5657</v>
      </c>
      <c r="L57" s="901">
        <v>5232</v>
      </c>
      <c r="M57" s="901">
        <v>5526</v>
      </c>
      <c r="N57" s="317"/>
      <c r="O57" s="306">
        <v>35834</v>
      </c>
      <c r="P57" s="2248"/>
      <c r="S57" s="1154"/>
    </row>
    <row r="58" spans="1:30" ht="9.9499999999999993" customHeight="1">
      <c r="A58" s="306"/>
      <c r="B58" s="316"/>
      <c r="C58" s="862" t="s">
        <v>63</v>
      </c>
      <c r="D58" s="858"/>
      <c r="E58" s="901">
        <v>394</v>
      </c>
      <c r="F58" s="901">
        <v>432</v>
      </c>
      <c r="G58" s="901">
        <v>520</v>
      </c>
      <c r="H58" s="901">
        <v>490</v>
      </c>
      <c r="I58" s="901">
        <v>500</v>
      </c>
      <c r="J58" s="901">
        <v>542</v>
      </c>
      <c r="K58" s="901">
        <v>516</v>
      </c>
      <c r="L58" s="901">
        <v>473</v>
      </c>
      <c r="M58" s="901">
        <v>504</v>
      </c>
      <c r="N58" s="317"/>
      <c r="O58" s="306">
        <v>3304</v>
      </c>
      <c r="P58" s="2248"/>
      <c r="S58" s="1154"/>
      <c r="T58" s="2338"/>
      <c r="U58" s="2338"/>
      <c r="V58" s="2338"/>
      <c r="W58" s="2338"/>
    </row>
    <row r="59" spans="1:30" ht="9.9499999999999993" customHeight="1">
      <c r="A59" s="306"/>
      <c r="B59" s="316"/>
      <c r="C59" s="862" t="s">
        <v>72</v>
      </c>
      <c r="D59" s="858"/>
      <c r="E59" s="901">
        <v>857</v>
      </c>
      <c r="F59" s="901">
        <v>820</v>
      </c>
      <c r="G59" s="901">
        <v>886</v>
      </c>
      <c r="H59" s="901">
        <v>911</v>
      </c>
      <c r="I59" s="901">
        <v>873</v>
      </c>
      <c r="J59" s="901">
        <v>931</v>
      </c>
      <c r="K59" s="901">
        <v>885</v>
      </c>
      <c r="L59" s="901">
        <v>855</v>
      </c>
      <c r="M59" s="901">
        <v>901</v>
      </c>
      <c r="N59" s="317"/>
      <c r="O59" s="306">
        <v>6334</v>
      </c>
      <c r="P59" s="2248"/>
    </row>
    <row r="60" spans="1:30" ht="9.9499999999999993" customHeight="1">
      <c r="A60" s="306"/>
      <c r="B60" s="316"/>
      <c r="C60" s="862" t="s">
        <v>58</v>
      </c>
      <c r="D60" s="858"/>
      <c r="E60" s="901">
        <v>2347</v>
      </c>
      <c r="F60" s="901">
        <v>2326</v>
      </c>
      <c r="G60" s="901">
        <v>2326</v>
      </c>
      <c r="H60" s="901">
        <v>2398</v>
      </c>
      <c r="I60" s="901">
        <v>2346</v>
      </c>
      <c r="J60" s="901">
        <v>2389</v>
      </c>
      <c r="K60" s="901">
        <v>2335</v>
      </c>
      <c r="L60" s="901">
        <v>2246</v>
      </c>
      <c r="M60" s="901">
        <v>2427</v>
      </c>
      <c r="N60" s="317"/>
      <c r="O60" s="306">
        <v>14052</v>
      </c>
      <c r="P60" s="2248"/>
    </row>
    <row r="61" spans="1:30" ht="9.9499999999999993" customHeight="1">
      <c r="A61" s="306"/>
      <c r="B61" s="316"/>
      <c r="C61" s="862" t="s">
        <v>53</v>
      </c>
      <c r="D61" s="858"/>
      <c r="E61" s="901">
        <v>1020</v>
      </c>
      <c r="F61" s="901">
        <v>964</v>
      </c>
      <c r="G61" s="901">
        <v>985</v>
      </c>
      <c r="H61" s="901">
        <v>1033</v>
      </c>
      <c r="I61" s="901">
        <v>1009</v>
      </c>
      <c r="J61" s="901">
        <v>996</v>
      </c>
      <c r="K61" s="901">
        <v>1011</v>
      </c>
      <c r="L61" s="901">
        <v>985</v>
      </c>
      <c r="M61" s="901">
        <v>972</v>
      </c>
      <c r="N61" s="317"/>
      <c r="O61" s="306">
        <v>5973</v>
      </c>
      <c r="P61" s="2248"/>
      <c r="S61" s="1027"/>
    </row>
    <row r="62" spans="1:30" ht="9.9499999999999993" customHeight="1">
      <c r="A62" s="306"/>
      <c r="B62" s="316"/>
      <c r="C62" s="862" t="s">
        <v>71</v>
      </c>
      <c r="D62" s="858"/>
      <c r="E62" s="901">
        <v>2797</v>
      </c>
      <c r="F62" s="901">
        <v>2713</v>
      </c>
      <c r="G62" s="901">
        <v>2728</v>
      </c>
      <c r="H62" s="901">
        <v>2876</v>
      </c>
      <c r="I62" s="901">
        <v>2877</v>
      </c>
      <c r="J62" s="901">
        <v>2940</v>
      </c>
      <c r="K62" s="901">
        <v>2816</v>
      </c>
      <c r="L62" s="901">
        <v>2744</v>
      </c>
      <c r="M62" s="901">
        <v>2956</v>
      </c>
      <c r="N62" s="317"/>
      <c r="O62" s="306">
        <v>26102</v>
      </c>
      <c r="P62" s="2248"/>
      <c r="S62" s="1027"/>
    </row>
    <row r="63" spans="1:30" ht="9.9499999999999993" customHeight="1">
      <c r="A63" s="306"/>
      <c r="B63" s="316"/>
      <c r="C63" s="862" t="s">
        <v>73</v>
      </c>
      <c r="D63" s="858"/>
      <c r="E63" s="901">
        <v>604</v>
      </c>
      <c r="F63" s="901">
        <v>579</v>
      </c>
      <c r="G63" s="901">
        <v>603</v>
      </c>
      <c r="H63" s="901">
        <v>643</v>
      </c>
      <c r="I63" s="901">
        <v>642</v>
      </c>
      <c r="J63" s="901">
        <v>673</v>
      </c>
      <c r="K63" s="901">
        <v>631</v>
      </c>
      <c r="L63" s="901">
        <v>606</v>
      </c>
      <c r="M63" s="901">
        <v>634</v>
      </c>
      <c r="N63" s="317"/>
      <c r="O63" s="306">
        <v>4393</v>
      </c>
      <c r="P63" s="2248"/>
    </row>
    <row r="64" spans="1:30" ht="9.9499999999999993" customHeight="1">
      <c r="A64" s="306"/>
      <c r="B64" s="316"/>
      <c r="C64" s="862" t="s">
        <v>57</v>
      </c>
      <c r="D64" s="858"/>
      <c r="E64" s="901">
        <v>2832</v>
      </c>
      <c r="F64" s="901">
        <v>2658</v>
      </c>
      <c r="G64" s="901">
        <v>2753</v>
      </c>
      <c r="H64" s="901">
        <v>2848</v>
      </c>
      <c r="I64" s="901">
        <v>2718</v>
      </c>
      <c r="J64" s="901">
        <v>2782</v>
      </c>
      <c r="K64" s="901">
        <v>2751</v>
      </c>
      <c r="L64" s="901">
        <v>2618</v>
      </c>
      <c r="M64" s="901">
        <v>2776</v>
      </c>
      <c r="N64" s="317"/>
      <c r="O64" s="306">
        <v>16923</v>
      </c>
      <c r="P64" s="2248"/>
    </row>
    <row r="65" spans="1:30" ht="9.9499999999999993" customHeight="1">
      <c r="A65" s="306"/>
      <c r="B65" s="316"/>
      <c r="C65" s="862" t="s">
        <v>56</v>
      </c>
      <c r="D65" s="858"/>
      <c r="E65" s="901">
        <v>14760</v>
      </c>
      <c r="F65" s="901">
        <v>14133</v>
      </c>
      <c r="G65" s="901">
        <v>14885</v>
      </c>
      <c r="H65" s="901">
        <v>15477</v>
      </c>
      <c r="I65" s="901">
        <v>14946</v>
      </c>
      <c r="J65" s="901">
        <v>15600</v>
      </c>
      <c r="K65" s="901">
        <v>15271</v>
      </c>
      <c r="L65" s="901">
        <v>14443</v>
      </c>
      <c r="M65" s="901">
        <v>15448</v>
      </c>
      <c r="N65" s="317"/>
      <c r="O65" s="306">
        <v>81201</v>
      </c>
      <c r="P65" s="2248"/>
    </row>
    <row r="66" spans="1:30" ht="9.9499999999999993" customHeight="1">
      <c r="A66" s="306"/>
      <c r="B66" s="316"/>
      <c r="C66" s="862" t="s">
        <v>54</v>
      </c>
      <c r="D66" s="858"/>
      <c r="E66" s="901">
        <v>582</v>
      </c>
      <c r="F66" s="901">
        <v>546</v>
      </c>
      <c r="G66" s="901">
        <v>538</v>
      </c>
      <c r="H66" s="901">
        <v>558</v>
      </c>
      <c r="I66" s="901">
        <v>533</v>
      </c>
      <c r="J66" s="901">
        <v>516</v>
      </c>
      <c r="K66" s="901">
        <v>520</v>
      </c>
      <c r="L66" s="901">
        <v>503</v>
      </c>
      <c r="M66" s="901">
        <v>569</v>
      </c>
      <c r="N66" s="317"/>
      <c r="O66" s="306">
        <v>4403</v>
      </c>
      <c r="P66" s="2248"/>
      <c r="S66" s="1027"/>
    </row>
    <row r="67" spans="1:30" ht="9.9499999999999993" customHeight="1">
      <c r="A67" s="306"/>
      <c r="B67" s="316"/>
      <c r="C67" s="862" t="s">
        <v>60</v>
      </c>
      <c r="D67" s="858"/>
      <c r="E67" s="901">
        <v>10536</v>
      </c>
      <c r="F67" s="901">
        <v>10257</v>
      </c>
      <c r="G67" s="901">
        <v>10493</v>
      </c>
      <c r="H67" s="901">
        <v>10873</v>
      </c>
      <c r="I67" s="901">
        <v>10579</v>
      </c>
      <c r="J67" s="901">
        <v>11187</v>
      </c>
      <c r="K67" s="901">
        <v>11014</v>
      </c>
      <c r="L67" s="901">
        <v>10409</v>
      </c>
      <c r="M67" s="901">
        <v>11237</v>
      </c>
      <c r="N67" s="317"/>
      <c r="O67" s="306">
        <v>88638</v>
      </c>
      <c r="P67" s="2248"/>
      <c r="S67" s="2339"/>
    </row>
    <row r="68" spans="1:30" ht="9.9499999999999993" customHeight="1">
      <c r="A68" s="306"/>
      <c r="B68" s="316"/>
      <c r="C68" s="862" t="s">
        <v>76</v>
      </c>
      <c r="D68" s="858"/>
      <c r="E68" s="901">
        <v>2388</v>
      </c>
      <c r="F68" s="901">
        <v>2330</v>
      </c>
      <c r="G68" s="901">
        <v>2412</v>
      </c>
      <c r="H68" s="901">
        <v>2457</v>
      </c>
      <c r="I68" s="901">
        <v>2404</v>
      </c>
      <c r="J68" s="901">
        <v>2442</v>
      </c>
      <c r="K68" s="901">
        <v>2431</v>
      </c>
      <c r="L68" s="901">
        <v>2309</v>
      </c>
      <c r="M68" s="901">
        <v>2440</v>
      </c>
      <c r="N68" s="317"/>
      <c r="O68" s="306">
        <v>18640</v>
      </c>
      <c r="P68" s="2248"/>
      <c r="S68" s="2339"/>
    </row>
    <row r="69" spans="1:30" ht="9.9499999999999993" customHeight="1">
      <c r="A69" s="306"/>
      <c r="B69" s="316"/>
      <c r="C69" s="862" t="s">
        <v>55</v>
      </c>
      <c r="D69" s="858"/>
      <c r="E69" s="901">
        <v>5570</v>
      </c>
      <c r="F69" s="901">
        <v>5435</v>
      </c>
      <c r="G69" s="901">
        <v>5634</v>
      </c>
      <c r="H69" s="901">
        <v>5667</v>
      </c>
      <c r="I69" s="901">
        <v>5698</v>
      </c>
      <c r="J69" s="901">
        <v>5902</v>
      </c>
      <c r="K69" s="901">
        <v>5737</v>
      </c>
      <c r="L69" s="901">
        <v>5416</v>
      </c>
      <c r="M69" s="901">
        <v>5941</v>
      </c>
      <c r="N69" s="317"/>
      <c r="O69" s="306">
        <v>35533</v>
      </c>
      <c r="P69" s="2248"/>
      <c r="S69" s="2339"/>
    </row>
    <row r="70" spans="1:30" ht="9.9499999999999993" customHeight="1">
      <c r="A70" s="306"/>
      <c r="B70" s="316"/>
      <c r="C70" s="862" t="s">
        <v>62</v>
      </c>
      <c r="D70" s="858"/>
      <c r="E70" s="901">
        <v>1111</v>
      </c>
      <c r="F70" s="901">
        <v>1111</v>
      </c>
      <c r="G70" s="901">
        <v>1143</v>
      </c>
      <c r="H70" s="901">
        <v>1209</v>
      </c>
      <c r="I70" s="901">
        <v>1170</v>
      </c>
      <c r="J70" s="901">
        <v>1243</v>
      </c>
      <c r="K70" s="901">
        <v>1206</v>
      </c>
      <c r="L70" s="901">
        <v>1150</v>
      </c>
      <c r="M70" s="901">
        <v>1246</v>
      </c>
      <c r="N70" s="317"/>
      <c r="O70" s="306">
        <v>6979</v>
      </c>
      <c r="P70" s="2248"/>
      <c r="S70" s="2339"/>
    </row>
    <row r="71" spans="1:30" ht="9.9499999999999993" customHeight="1">
      <c r="A71" s="306"/>
      <c r="B71" s="316"/>
      <c r="C71" s="862" t="s">
        <v>64</v>
      </c>
      <c r="D71" s="858"/>
      <c r="E71" s="901">
        <v>777</v>
      </c>
      <c r="F71" s="901">
        <v>739</v>
      </c>
      <c r="G71" s="901">
        <v>776</v>
      </c>
      <c r="H71" s="901">
        <v>836</v>
      </c>
      <c r="I71" s="901">
        <v>805</v>
      </c>
      <c r="J71" s="901">
        <v>795</v>
      </c>
      <c r="K71" s="901">
        <v>841</v>
      </c>
      <c r="L71" s="901">
        <v>793</v>
      </c>
      <c r="M71" s="901">
        <v>860</v>
      </c>
      <c r="N71" s="317"/>
      <c r="O71" s="306">
        <v>5622</v>
      </c>
      <c r="P71" s="2248"/>
      <c r="S71" s="2339"/>
    </row>
    <row r="72" spans="1:30" ht="9.9499999999999993" customHeight="1">
      <c r="A72" s="306"/>
      <c r="B72" s="316"/>
      <c r="C72" s="862" t="s">
        <v>74</v>
      </c>
      <c r="D72" s="858"/>
      <c r="E72" s="901">
        <v>1715</v>
      </c>
      <c r="F72" s="901">
        <v>1675</v>
      </c>
      <c r="G72" s="901">
        <v>1724</v>
      </c>
      <c r="H72" s="901">
        <v>1797</v>
      </c>
      <c r="I72" s="901">
        <v>1764</v>
      </c>
      <c r="J72" s="901">
        <v>1858</v>
      </c>
      <c r="K72" s="901">
        <v>1845</v>
      </c>
      <c r="L72" s="901">
        <v>1766</v>
      </c>
      <c r="M72" s="901">
        <v>1879</v>
      </c>
      <c r="N72" s="317"/>
      <c r="O72" s="306">
        <v>12225</v>
      </c>
      <c r="P72" s="2248"/>
      <c r="S72" s="1027"/>
    </row>
    <row r="73" spans="1:30" ht="9.9499999999999993" customHeight="1">
      <c r="A73" s="306"/>
      <c r="B73" s="316"/>
      <c r="C73" s="862" t="s">
        <v>123</v>
      </c>
      <c r="D73" s="858"/>
      <c r="E73" s="901">
        <v>1697</v>
      </c>
      <c r="F73" s="901">
        <v>1606</v>
      </c>
      <c r="G73" s="901">
        <v>1731</v>
      </c>
      <c r="H73" s="901">
        <v>1686</v>
      </c>
      <c r="I73" s="901">
        <v>1776</v>
      </c>
      <c r="J73" s="901">
        <v>1794</v>
      </c>
      <c r="K73" s="901">
        <v>1810</v>
      </c>
      <c r="L73" s="901">
        <v>1704</v>
      </c>
      <c r="M73" s="901">
        <v>1830</v>
      </c>
      <c r="N73" s="317"/>
      <c r="O73" s="306">
        <v>8291</v>
      </c>
      <c r="P73" s="2248"/>
      <c r="S73" s="1027"/>
    </row>
    <row r="74" spans="1:30" ht="9.9499999999999993" customHeight="1">
      <c r="A74" s="306"/>
      <c r="B74" s="316"/>
      <c r="C74" s="862" t="s">
        <v>124</v>
      </c>
      <c r="D74" s="858"/>
      <c r="E74" s="901">
        <v>1381</v>
      </c>
      <c r="F74" s="901">
        <v>1454</v>
      </c>
      <c r="G74" s="901">
        <v>1319</v>
      </c>
      <c r="H74" s="901">
        <v>1443</v>
      </c>
      <c r="I74" s="901">
        <v>1388</v>
      </c>
      <c r="J74" s="901">
        <v>1486</v>
      </c>
      <c r="K74" s="901">
        <v>1489</v>
      </c>
      <c r="L74" s="901">
        <v>1438</v>
      </c>
      <c r="M74" s="901">
        <v>1597</v>
      </c>
      <c r="N74" s="317"/>
      <c r="O74" s="306">
        <v>12043</v>
      </c>
      <c r="P74" s="2248"/>
      <c r="S74" s="2143"/>
      <c r="T74" s="2143"/>
      <c r="U74" s="2143"/>
      <c r="V74" s="2143"/>
    </row>
    <row r="75" spans="1:30" ht="9.9499999999999993" customHeight="1">
      <c r="A75" s="306"/>
      <c r="B75" s="316"/>
      <c r="C75" s="862" t="s">
        <v>407</v>
      </c>
      <c r="D75" s="858"/>
      <c r="E75" s="901">
        <v>49</v>
      </c>
      <c r="F75" s="901">
        <v>47</v>
      </c>
      <c r="G75" s="901">
        <v>44</v>
      </c>
      <c r="H75" s="901">
        <v>50</v>
      </c>
      <c r="I75" s="901">
        <v>48</v>
      </c>
      <c r="J75" s="901">
        <v>54</v>
      </c>
      <c r="K75" s="901">
        <v>48</v>
      </c>
      <c r="L75" s="901">
        <v>43</v>
      </c>
      <c r="M75" s="901">
        <v>40</v>
      </c>
      <c r="N75" s="317"/>
      <c r="O75" s="306"/>
      <c r="P75" s="2248"/>
    </row>
    <row r="76" spans="1:30" s="344" customFormat="1" ht="8.25" customHeight="1">
      <c r="A76" s="340"/>
      <c r="B76" s="341"/>
      <c r="C76" s="2851" t="s">
        <v>1040</v>
      </c>
      <c r="D76" s="2851"/>
      <c r="E76" s="2851"/>
      <c r="F76" s="2851"/>
      <c r="G76" s="2851"/>
      <c r="H76" s="2851"/>
      <c r="I76" s="2852"/>
      <c r="J76" s="2852"/>
      <c r="K76" s="2852"/>
      <c r="L76" s="2852"/>
      <c r="M76" s="2852"/>
      <c r="N76" s="317"/>
      <c r="O76" s="340"/>
      <c r="P76" s="2337"/>
      <c r="Q76" s="2337"/>
      <c r="R76" s="2337"/>
      <c r="S76" s="1027"/>
      <c r="T76" s="2337"/>
      <c r="U76" s="2337"/>
      <c r="V76" s="2337"/>
      <c r="W76" s="2337"/>
      <c r="X76" s="2337"/>
      <c r="Y76" s="2337"/>
      <c r="Z76" s="2337"/>
      <c r="AA76" s="2337"/>
      <c r="AB76" s="2337"/>
      <c r="AC76" s="2337"/>
      <c r="AD76" s="2337"/>
    </row>
    <row r="77" spans="1:30" ht="32.1" customHeight="1">
      <c r="A77" s="306"/>
      <c r="B77" s="316"/>
      <c r="C77" s="2858" t="s">
        <v>1063</v>
      </c>
      <c r="D77" s="2858"/>
      <c r="E77" s="2858"/>
      <c r="F77" s="2858"/>
      <c r="G77" s="2858"/>
      <c r="H77" s="2858"/>
      <c r="I77" s="2858"/>
      <c r="J77" s="2858"/>
      <c r="K77" s="2858"/>
      <c r="L77" s="2858"/>
      <c r="M77" s="2858"/>
      <c r="N77" s="2859"/>
      <c r="O77" s="306"/>
      <c r="S77" s="2340"/>
    </row>
    <row r="78" spans="1:30" ht="26.45" customHeight="1">
      <c r="A78" s="306"/>
      <c r="B78" s="316"/>
      <c r="C78" s="2856" t="s">
        <v>471</v>
      </c>
      <c r="D78" s="2856"/>
      <c r="E78" s="2856"/>
      <c r="F78" s="2856"/>
      <c r="G78" s="2856"/>
      <c r="H78" s="2856"/>
      <c r="I78" s="2856"/>
      <c r="J78" s="2856"/>
      <c r="K78" s="2856"/>
      <c r="L78" s="2856"/>
      <c r="M78" s="2856"/>
      <c r="N78" s="2857"/>
      <c r="O78" s="306"/>
    </row>
    <row r="79" spans="1:30" ht="11.25" customHeight="1">
      <c r="A79" s="306"/>
      <c r="B79" s="316"/>
      <c r="C79" s="863" t="s">
        <v>332</v>
      </c>
      <c r="D79" s="52"/>
      <c r="E79" s="52"/>
      <c r="F79" s="52"/>
      <c r="G79" s="985" t="s">
        <v>126</v>
      </c>
      <c r="H79" s="52"/>
      <c r="I79" s="52"/>
      <c r="J79" s="52"/>
      <c r="K79" s="52"/>
      <c r="L79" s="52"/>
      <c r="M79" s="52"/>
      <c r="N79" s="317"/>
      <c r="O79" s="306"/>
    </row>
    <row r="80" spans="1:30" ht="13.5" customHeight="1">
      <c r="A80" s="306"/>
      <c r="B80" s="316"/>
      <c r="C80" s="306"/>
      <c r="D80" s="306"/>
      <c r="E80" s="313"/>
      <c r="F80" s="313"/>
      <c r="G80" s="313"/>
      <c r="H80" s="313"/>
      <c r="I80" s="313"/>
      <c r="J80" s="313"/>
      <c r="K80" s="2849">
        <v>44958</v>
      </c>
      <c r="L80" s="2849"/>
      <c r="M80" s="2849"/>
      <c r="N80" s="349">
        <v>19</v>
      </c>
      <c r="O80" s="313"/>
    </row>
    <row r="81" spans="19:19" ht="13.5" customHeight="1">
      <c r="S81" s="1027"/>
    </row>
    <row r="82" spans="19:19">
      <c r="S82" s="2339"/>
    </row>
    <row r="83" spans="19:19">
      <c r="S83" s="2339"/>
    </row>
    <row r="84" spans="19:19">
      <c r="S84" s="2339"/>
    </row>
    <row r="85" spans="19:19">
      <c r="S85" s="2339"/>
    </row>
    <row r="86" spans="19:19">
      <c r="S86" s="2339"/>
    </row>
    <row r="87" spans="19:19">
      <c r="S87" s="2339"/>
    </row>
    <row r="88" spans="19:19">
      <c r="S88" s="2339"/>
    </row>
    <row r="89" spans="19:19">
      <c r="S89" s="2339"/>
    </row>
    <row r="90" spans="19:19">
      <c r="S90" s="2339"/>
    </row>
    <row r="91" spans="19:19">
      <c r="S91" s="2339"/>
    </row>
    <row r="92" spans="19:19">
      <c r="S92" s="2339"/>
    </row>
    <row r="93" spans="19:19">
      <c r="S93" s="2339"/>
    </row>
    <row r="94" spans="19:19">
      <c r="S94" s="2339"/>
    </row>
    <row r="95" spans="19:19">
      <c r="S95" s="2339"/>
    </row>
    <row r="96" spans="19:19">
      <c r="S96" s="2339"/>
    </row>
  </sheetData>
  <mergeCells count="23">
    <mergeCell ref="K80:M80"/>
    <mergeCell ref="C20:M20"/>
    <mergeCell ref="C22:D22"/>
    <mergeCell ref="C76:H76"/>
    <mergeCell ref="I76:M76"/>
    <mergeCell ref="C52:D52"/>
    <mergeCell ref="C47:D47"/>
    <mergeCell ref="C48:G48"/>
    <mergeCell ref="H48:M48"/>
    <mergeCell ref="C50:M50"/>
    <mergeCell ref="C54:D54"/>
    <mergeCell ref="C78:N78"/>
    <mergeCell ref="C77:N77"/>
    <mergeCell ref="C18:M18"/>
    <mergeCell ref="C41:M41"/>
    <mergeCell ref="C43:D43"/>
    <mergeCell ref="C45:D45"/>
    <mergeCell ref="C46:D46"/>
    <mergeCell ref="C8:D8"/>
    <mergeCell ref="B1:D1"/>
    <mergeCell ref="B2:D2"/>
    <mergeCell ref="C4:M4"/>
    <mergeCell ref="C5:D6"/>
  </mergeCells>
  <conditionalFormatting sqref="E7:M7">
    <cfRule type="cellIs" dxfId="15" priority="1" operator="equal">
      <formula>"jan."</formula>
    </cfRule>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7">
    <tabColor theme="3"/>
  </sheetPr>
  <dimension ref="A1:AE83"/>
  <sheetViews>
    <sheetView showGridLines="0" workbookViewId="0"/>
  </sheetViews>
  <sheetFormatPr defaultColWidth="9.28515625" defaultRowHeight="12.75"/>
  <cols>
    <col min="1" max="1" width="1" style="311" customWidth="1"/>
    <col min="2" max="2" width="2.5703125" style="311" customWidth="1"/>
    <col min="3" max="3" width="1.28515625" style="311" customWidth="1"/>
    <col min="4" max="4" width="24.42578125" style="311" customWidth="1"/>
    <col min="5" max="10" width="7.5703125" style="322" customWidth="1"/>
    <col min="11" max="11" width="7.5703125" style="350" customWidth="1"/>
    <col min="12" max="12" width="7.5703125" style="322" customWidth="1"/>
    <col min="13" max="13" width="7.7109375" style="350" customWidth="1"/>
    <col min="14" max="14" width="2.5703125" style="311" customWidth="1"/>
    <col min="15" max="15" width="1" style="311" customWidth="1"/>
    <col min="16" max="16" width="9.28515625" style="850"/>
    <col min="17" max="17" width="10.28515625" style="850" bestFit="1" customWidth="1"/>
    <col min="18" max="31" width="9.28515625" style="850"/>
    <col min="32" max="16384" width="9.28515625" style="311"/>
  </cols>
  <sheetData>
    <row r="1" spans="1:31" ht="13.5" customHeight="1">
      <c r="A1" s="306"/>
      <c r="B1" s="310"/>
      <c r="C1" s="310"/>
      <c r="D1" s="310"/>
      <c r="E1" s="310"/>
      <c r="F1" s="307"/>
      <c r="G1" s="307"/>
      <c r="H1" s="307"/>
      <c r="I1" s="307"/>
      <c r="J1" s="307"/>
      <c r="K1" s="2699" t="s">
        <v>275</v>
      </c>
      <c r="L1" s="2699"/>
      <c r="M1" s="2699"/>
      <c r="N1" s="306"/>
    </row>
    <row r="2" spans="1:31" ht="6" customHeight="1">
      <c r="A2" s="306"/>
      <c r="B2" s="913"/>
      <c r="C2" s="912"/>
      <c r="D2" s="912"/>
      <c r="E2" s="905"/>
      <c r="F2" s="906"/>
      <c r="G2" s="906"/>
      <c r="H2" s="906"/>
      <c r="I2" s="906"/>
      <c r="J2" s="906"/>
      <c r="K2" s="907"/>
      <c r="L2" s="906"/>
      <c r="M2" s="907"/>
      <c r="N2" s="356"/>
      <c r="O2" s="306"/>
    </row>
    <row r="3" spans="1:31" ht="11.25" customHeight="1" thickBot="1">
      <c r="A3" s="306"/>
      <c r="B3" s="368"/>
      <c r="C3" s="316"/>
      <c r="D3" s="316"/>
      <c r="E3" s="313"/>
      <c r="F3" s="313"/>
      <c r="G3" s="313"/>
      <c r="H3" s="313"/>
      <c r="I3" s="313" t="s">
        <v>32</v>
      </c>
      <c r="J3" s="313"/>
      <c r="K3" s="615"/>
      <c r="L3" s="313"/>
      <c r="M3" s="872" t="s">
        <v>70</v>
      </c>
      <c r="N3" s="421"/>
      <c r="O3" s="306"/>
    </row>
    <row r="4" spans="1:31" ht="15" thickBot="1">
      <c r="A4" s="306"/>
      <c r="B4" s="368"/>
      <c r="C4" s="2844" t="s">
        <v>413</v>
      </c>
      <c r="D4" s="2845"/>
      <c r="E4" s="2845"/>
      <c r="F4" s="2845"/>
      <c r="G4" s="2845"/>
      <c r="H4" s="2845"/>
      <c r="I4" s="2845"/>
      <c r="J4" s="2845"/>
      <c r="K4" s="2845"/>
      <c r="L4" s="2845"/>
      <c r="M4" s="2846"/>
      <c r="N4" s="421"/>
      <c r="O4" s="306"/>
    </row>
    <row r="5" spans="1:31" ht="7.5" customHeight="1">
      <c r="A5" s="306"/>
      <c r="B5" s="368"/>
      <c r="C5" s="951" t="s">
        <v>75</v>
      </c>
      <c r="D5" s="332"/>
      <c r="E5" s="347"/>
      <c r="F5" s="347"/>
      <c r="G5" s="347"/>
      <c r="H5" s="347"/>
      <c r="I5" s="347"/>
      <c r="J5" s="347"/>
      <c r="K5" s="347"/>
      <c r="L5" s="347"/>
      <c r="M5" s="347"/>
      <c r="N5" s="421"/>
      <c r="O5" s="306"/>
    </row>
    <row r="6" spans="1:31" ht="12" customHeight="1">
      <c r="A6" s="306"/>
      <c r="B6" s="368"/>
      <c r="C6" s="51"/>
      <c r="D6" s="314"/>
      <c r="E6" s="1024" t="s">
        <v>32</v>
      </c>
      <c r="F6" s="970" t="s">
        <v>32</v>
      </c>
      <c r="G6" s="1383" t="s">
        <v>32</v>
      </c>
      <c r="H6" s="2341">
        <v>2022</v>
      </c>
      <c r="I6" s="970" t="s">
        <v>32</v>
      </c>
      <c r="J6" s="970" t="s">
        <v>32</v>
      </c>
      <c r="K6" s="1026" t="s">
        <v>32</v>
      </c>
      <c r="L6" s="1952" t="s">
        <v>32</v>
      </c>
      <c r="M6" s="2342">
        <v>2023</v>
      </c>
      <c r="N6" s="421"/>
      <c r="O6" s="306"/>
      <c r="P6" s="2233"/>
      <c r="Q6" s="2143"/>
    </row>
    <row r="7" spans="1:31" s="320" customFormat="1" ht="12.75" customHeight="1">
      <c r="A7" s="318"/>
      <c r="B7" s="463"/>
      <c r="C7" s="325"/>
      <c r="D7" s="325"/>
      <c r="E7" s="684" t="s">
        <v>97</v>
      </c>
      <c r="F7" s="684" t="s">
        <v>96</v>
      </c>
      <c r="G7" s="685" t="s">
        <v>95</v>
      </c>
      <c r="H7" s="685" t="s">
        <v>94</v>
      </c>
      <c r="I7" s="684" t="s">
        <v>93</v>
      </c>
      <c r="J7" s="685" t="s">
        <v>92</v>
      </c>
      <c r="K7" s="685" t="s">
        <v>91</v>
      </c>
      <c r="L7" s="685" t="s">
        <v>382</v>
      </c>
      <c r="M7" s="685" t="s">
        <v>90</v>
      </c>
      <c r="N7" s="421"/>
      <c r="O7" s="306"/>
      <c r="P7" s="608"/>
      <c r="Q7" s="2145"/>
      <c r="R7" s="608"/>
      <c r="S7" s="608"/>
      <c r="T7" s="608"/>
      <c r="U7" s="608"/>
      <c r="V7" s="608"/>
      <c r="W7" s="608"/>
      <c r="X7" s="608"/>
      <c r="Y7" s="608"/>
      <c r="Z7" s="608"/>
      <c r="AA7" s="608"/>
      <c r="AB7" s="608"/>
      <c r="AC7" s="608"/>
      <c r="AD7" s="608"/>
      <c r="AE7" s="608"/>
    </row>
    <row r="8" spans="1:31" ht="12.95" customHeight="1">
      <c r="A8" s="306"/>
      <c r="B8" s="368"/>
      <c r="C8" s="2771" t="s">
        <v>368</v>
      </c>
      <c r="D8" s="2771"/>
      <c r="E8" s="342">
        <v>125384</v>
      </c>
      <c r="F8" s="342">
        <v>126676</v>
      </c>
      <c r="G8" s="342">
        <v>127710</v>
      </c>
      <c r="H8" s="342">
        <v>128549</v>
      </c>
      <c r="I8" s="342">
        <v>129500</v>
      </c>
      <c r="J8" s="342">
        <v>130623</v>
      </c>
      <c r="K8" s="342">
        <v>131817</v>
      </c>
      <c r="L8" s="342">
        <v>132339</v>
      </c>
      <c r="M8" s="342">
        <v>136057</v>
      </c>
      <c r="N8" s="421"/>
      <c r="O8" s="306"/>
      <c r="P8" s="2248"/>
      <c r="Q8" s="2147"/>
    </row>
    <row r="9" spans="1:31" ht="9.9499999999999993" customHeight="1">
      <c r="A9" s="306"/>
      <c r="B9" s="368"/>
      <c r="C9" s="2860" t="s">
        <v>412</v>
      </c>
      <c r="D9" s="2860"/>
      <c r="E9" s="897"/>
      <c r="F9" s="897"/>
      <c r="G9" s="897"/>
      <c r="H9" s="897"/>
      <c r="I9" s="897"/>
      <c r="J9" s="897"/>
      <c r="K9" s="897"/>
      <c r="L9" s="897"/>
      <c r="M9" s="897"/>
      <c r="N9" s="421"/>
      <c r="O9" s="306"/>
    </row>
    <row r="10" spans="1:31" ht="9.9499999999999993" customHeight="1">
      <c r="A10" s="306"/>
      <c r="B10" s="368"/>
      <c r="C10" s="862" t="s">
        <v>59</v>
      </c>
      <c r="D10" s="858"/>
      <c r="E10" s="902">
        <v>9134</v>
      </c>
      <c r="F10" s="902">
        <v>9264</v>
      </c>
      <c r="G10" s="902">
        <v>9346</v>
      </c>
      <c r="H10" s="902">
        <v>9436</v>
      </c>
      <c r="I10" s="902">
        <v>9522</v>
      </c>
      <c r="J10" s="902">
        <v>9646</v>
      </c>
      <c r="K10" s="902">
        <v>9757</v>
      </c>
      <c r="L10" s="902">
        <v>9779</v>
      </c>
      <c r="M10" s="902">
        <v>10156</v>
      </c>
      <c r="N10" s="421"/>
      <c r="O10" s="306">
        <v>24716</v>
      </c>
      <c r="P10" s="2248"/>
      <c r="Q10" s="2276"/>
      <c r="R10" s="2248"/>
    </row>
    <row r="11" spans="1:31" ht="9.9499999999999993" customHeight="1">
      <c r="A11" s="306"/>
      <c r="B11" s="368"/>
      <c r="C11" s="862" t="s">
        <v>52</v>
      </c>
      <c r="D11" s="858"/>
      <c r="E11" s="902">
        <v>1812</v>
      </c>
      <c r="F11" s="902">
        <v>1831</v>
      </c>
      <c r="G11" s="902">
        <v>1832</v>
      </c>
      <c r="H11" s="902">
        <v>1841</v>
      </c>
      <c r="I11" s="902">
        <v>1847</v>
      </c>
      <c r="J11" s="902">
        <v>1858</v>
      </c>
      <c r="K11" s="902">
        <v>1880</v>
      </c>
      <c r="L11" s="902">
        <v>1888</v>
      </c>
      <c r="M11" s="902">
        <v>1938</v>
      </c>
      <c r="N11" s="421"/>
      <c r="O11" s="306">
        <v>5505</v>
      </c>
      <c r="P11" s="2248"/>
    </row>
    <row r="12" spans="1:31" ht="9.9499999999999993" customHeight="1">
      <c r="A12" s="306"/>
      <c r="B12" s="368"/>
      <c r="C12" s="862" t="s">
        <v>61</v>
      </c>
      <c r="D12" s="858"/>
      <c r="E12" s="902">
        <v>11346</v>
      </c>
      <c r="F12" s="902">
        <v>11452</v>
      </c>
      <c r="G12" s="902">
        <v>11530</v>
      </c>
      <c r="H12" s="902">
        <v>11626</v>
      </c>
      <c r="I12" s="902">
        <v>11687</v>
      </c>
      <c r="J12" s="902">
        <v>11778</v>
      </c>
      <c r="K12" s="902">
        <v>11822</v>
      </c>
      <c r="L12" s="902">
        <v>11822</v>
      </c>
      <c r="M12" s="902">
        <v>12174</v>
      </c>
      <c r="N12" s="421"/>
      <c r="O12" s="306">
        <v>35834</v>
      </c>
      <c r="P12" s="2248"/>
    </row>
    <row r="13" spans="1:31" ht="9.9499999999999993" customHeight="1">
      <c r="A13" s="306"/>
      <c r="B13" s="368"/>
      <c r="C13" s="862" t="s">
        <v>63</v>
      </c>
      <c r="D13" s="858"/>
      <c r="E13" s="902">
        <v>1975</v>
      </c>
      <c r="F13" s="902">
        <v>1980</v>
      </c>
      <c r="G13" s="902">
        <v>2002</v>
      </c>
      <c r="H13" s="902">
        <v>2005</v>
      </c>
      <c r="I13" s="902">
        <v>2009</v>
      </c>
      <c r="J13" s="902">
        <v>2023</v>
      </c>
      <c r="K13" s="902">
        <v>2035</v>
      </c>
      <c r="L13" s="902">
        <v>2038</v>
      </c>
      <c r="M13" s="902">
        <v>2066</v>
      </c>
      <c r="N13" s="421"/>
      <c r="O13" s="306">
        <v>3304</v>
      </c>
      <c r="P13" s="2248"/>
    </row>
    <row r="14" spans="1:31" ht="9.9499999999999993" customHeight="1">
      <c r="A14" s="306"/>
      <c r="B14" s="368"/>
      <c r="C14" s="862" t="s">
        <v>72</v>
      </c>
      <c r="D14" s="858"/>
      <c r="E14" s="902">
        <v>2253</v>
      </c>
      <c r="F14" s="902">
        <v>2262</v>
      </c>
      <c r="G14" s="902">
        <v>2279</v>
      </c>
      <c r="H14" s="902">
        <v>2286</v>
      </c>
      <c r="I14" s="902">
        <v>2297</v>
      </c>
      <c r="J14" s="902">
        <v>2310</v>
      </c>
      <c r="K14" s="902">
        <v>2329</v>
      </c>
      <c r="L14" s="902">
        <v>2340</v>
      </c>
      <c r="M14" s="902">
        <v>2381</v>
      </c>
      <c r="N14" s="421"/>
      <c r="O14" s="306">
        <v>6334</v>
      </c>
      <c r="P14" s="2248"/>
    </row>
    <row r="15" spans="1:31" ht="9.9499999999999993" customHeight="1">
      <c r="A15" s="306"/>
      <c r="B15" s="368"/>
      <c r="C15" s="862" t="s">
        <v>58</v>
      </c>
      <c r="D15" s="858"/>
      <c r="E15" s="902">
        <v>4547</v>
      </c>
      <c r="F15" s="902">
        <v>4581</v>
      </c>
      <c r="G15" s="902">
        <v>4609</v>
      </c>
      <c r="H15" s="902">
        <v>4637</v>
      </c>
      <c r="I15" s="902">
        <v>4665</v>
      </c>
      <c r="J15" s="902">
        <v>4719</v>
      </c>
      <c r="K15" s="902">
        <v>4751</v>
      </c>
      <c r="L15" s="902">
        <v>4784</v>
      </c>
      <c r="M15" s="902">
        <v>4928</v>
      </c>
      <c r="N15" s="421"/>
      <c r="O15" s="306">
        <v>14052</v>
      </c>
      <c r="P15" s="2248"/>
      <c r="R15" s="1154"/>
    </row>
    <row r="16" spans="1:31" ht="9.9499999999999993" customHeight="1">
      <c r="A16" s="306"/>
      <c r="B16" s="368"/>
      <c r="C16" s="862" t="s">
        <v>53</v>
      </c>
      <c r="D16" s="858"/>
      <c r="E16" s="902">
        <v>1951</v>
      </c>
      <c r="F16" s="902">
        <v>1972</v>
      </c>
      <c r="G16" s="902">
        <v>1983</v>
      </c>
      <c r="H16" s="902">
        <v>1992</v>
      </c>
      <c r="I16" s="902">
        <v>2003</v>
      </c>
      <c r="J16" s="902">
        <v>2015</v>
      </c>
      <c r="K16" s="902">
        <v>2031</v>
      </c>
      <c r="L16" s="902">
        <v>2041</v>
      </c>
      <c r="M16" s="902">
        <v>2099</v>
      </c>
      <c r="N16" s="421"/>
      <c r="O16" s="306">
        <v>5973</v>
      </c>
      <c r="P16" s="2248"/>
    </row>
    <row r="17" spans="1:16" ht="9.9499999999999993" customHeight="1">
      <c r="A17" s="306"/>
      <c r="B17" s="368"/>
      <c r="C17" s="862" t="s">
        <v>71</v>
      </c>
      <c r="D17" s="858"/>
      <c r="E17" s="902">
        <v>4860</v>
      </c>
      <c r="F17" s="902">
        <v>4896</v>
      </c>
      <c r="G17" s="902">
        <v>4941</v>
      </c>
      <c r="H17" s="902">
        <v>4973</v>
      </c>
      <c r="I17" s="902">
        <v>5011</v>
      </c>
      <c r="J17" s="902">
        <v>5053</v>
      </c>
      <c r="K17" s="902">
        <v>5101</v>
      </c>
      <c r="L17" s="902">
        <v>5123</v>
      </c>
      <c r="M17" s="902">
        <v>5247</v>
      </c>
      <c r="N17" s="421"/>
      <c r="O17" s="306">
        <v>26102</v>
      </c>
      <c r="P17" s="2248"/>
    </row>
    <row r="18" spans="1:16" ht="9.9499999999999993" customHeight="1">
      <c r="A18" s="306"/>
      <c r="B18" s="368"/>
      <c r="C18" s="862" t="s">
        <v>73</v>
      </c>
      <c r="D18" s="858"/>
      <c r="E18" s="902">
        <v>2187</v>
      </c>
      <c r="F18" s="902">
        <v>2201</v>
      </c>
      <c r="G18" s="902">
        <v>2216</v>
      </c>
      <c r="H18" s="902">
        <v>2222</v>
      </c>
      <c r="I18" s="902">
        <v>2237</v>
      </c>
      <c r="J18" s="902">
        <v>2246</v>
      </c>
      <c r="K18" s="902">
        <v>2261</v>
      </c>
      <c r="L18" s="902">
        <v>2270</v>
      </c>
      <c r="M18" s="902">
        <v>2320</v>
      </c>
      <c r="N18" s="421"/>
      <c r="O18" s="306">
        <v>4393</v>
      </c>
      <c r="P18" s="2248"/>
    </row>
    <row r="19" spans="1:16" ht="9.9499999999999993" customHeight="1">
      <c r="A19" s="306"/>
      <c r="B19" s="368"/>
      <c r="C19" s="862" t="s">
        <v>57</v>
      </c>
      <c r="D19" s="858"/>
      <c r="E19" s="902">
        <v>4839</v>
      </c>
      <c r="F19" s="902">
        <v>4879</v>
      </c>
      <c r="G19" s="902">
        <v>4928</v>
      </c>
      <c r="H19" s="902">
        <v>4950</v>
      </c>
      <c r="I19" s="902">
        <v>4979</v>
      </c>
      <c r="J19" s="902">
        <v>5021</v>
      </c>
      <c r="K19" s="902">
        <v>5072</v>
      </c>
      <c r="L19" s="902">
        <v>5100</v>
      </c>
      <c r="M19" s="902">
        <v>5256</v>
      </c>
      <c r="N19" s="421"/>
      <c r="O19" s="306">
        <v>16923</v>
      </c>
      <c r="P19" s="2248"/>
    </row>
    <row r="20" spans="1:16" ht="9.9499999999999993" customHeight="1">
      <c r="A20" s="306"/>
      <c r="B20" s="368"/>
      <c r="C20" s="862" t="s">
        <v>56</v>
      </c>
      <c r="D20" s="858"/>
      <c r="E20" s="902">
        <v>22456</v>
      </c>
      <c r="F20" s="902">
        <v>22667</v>
      </c>
      <c r="G20" s="902">
        <v>22820</v>
      </c>
      <c r="H20" s="902">
        <v>22959</v>
      </c>
      <c r="I20" s="902">
        <v>23095</v>
      </c>
      <c r="J20" s="902">
        <v>23307</v>
      </c>
      <c r="K20" s="902">
        <v>23542</v>
      </c>
      <c r="L20" s="902">
        <v>23661</v>
      </c>
      <c r="M20" s="902">
        <v>24309</v>
      </c>
      <c r="N20" s="421"/>
      <c r="O20" s="306">
        <v>81201</v>
      </c>
      <c r="P20" s="2248"/>
    </row>
    <row r="21" spans="1:16" ht="9.9499999999999993" customHeight="1">
      <c r="A21" s="306"/>
      <c r="B21" s="368"/>
      <c r="C21" s="862" t="s">
        <v>54</v>
      </c>
      <c r="D21" s="858"/>
      <c r="E21" s="902">
        <v>1549</v>
      </c>
      <c r="F21" s="902">
        <v>1581</v>
      </c>
      <c r="G21" s="902">
        <v>1588</v>
      </c>
      <c r="H21" s="902">
        <v>1599</v>
      </c>
      <c r="I21" s="902">
        <v>1624</v>
      </c>
      <c r="J21" s="902">
        <v>1655</v>
      </c>
      <c r="K21" s="902">
        <v>1681</v>
      </c>
      <c r="L21" s="902">
        <v>1693</v>
      </c>
      <c r="M21" s="902">
        <v>1784</v>
      </c>
      <c r="N21" s="421"/>
      <c r="O21" s="306">
        <v>4403</v>
      </c>
      <c r="P21" s="2248"/>
    </row>
    <row r="22" spans="1:16" ht="9.9499999999999993" customHeight="1">
      <c r="A22" s="306"/>
      <c r="B22" s="368"/>
      <c r="C22" s="862" t="s">
        <v>60</v>
      </c>
      <c r="D22" s="858"/>
      <c r="E22" s="902">
        <v>22149</v>
      </c>
      <c r="F22" s="902">
        <v>22468</v>
      </c>
      <c r="G22" s="902">
        <v>22641</v>
      </c>
      <c r="H22" s="902">
        <v>22783</v>
      </c>
      <c r="I22" s="902">
        <v>22965</v>
      </c>
      <c r="J22" s="902">
        <v>23132</v>
      </c>
      <c r="K22" s="902">
        <v>23334</v>
      </c>
      <c r="L22" s="902">
        <v>23399</v>
      </c>
      <c r="M22" s="902">
        <v>24084</v>
      </c>
      <c r="N22" s="421"/>
      <c r="O22" s="306">
        <v>88638</v>
      </c>
      <c r="P22" s="2248"/>
    </row>
    <row r="23" spans="1:16" ht="9.9499999999999993" customHeight="1">
      <c r="A23" s="306"/>
      <c r="B23" s="368"/>
      <c r="C23" s="862" t="s">
        <v>76</v>
      </c>
      <c r="D23" s="858"/>
      <c r="E23" s="902">
        <v>5765</v>
      </c>
      <c r="F23" s="902">
        <v>5815</v>
      </c>
      <c r="G23" s="902">
        <v>5898</v>
      </c>
      <c r="H23" s="902">
        <v>5944</v>
      </c>
      <c r="I23" s="902">
        <v>5991</v>
      </c>
      <c r="J23" s="902">
        <v>6045</v>
      </c>
      <c r="K23" s="902">
        <v>6106</v>
      </c>
      <c r="L23" s="902">
        <v>6146</v>
      </c>
      <c r="M23" s="902">
        <v>6301</v>
      </c>
      <c r="N23" s="421"/>
      <c r="O23" s="306">
        <v>18640</v>
      </c>
      <c r="P23" s="2248"/>
    </row>
    <row r="24" spans="1:16" ht="9.9499999999999993" customHeight="1">
      <c r="A24" s="306"/>
      <c r="B24" s="368"/>
      <c r="C24" s="862" t="s">
        <v>55</v>
      </c>
      <c r="D24" s="858"/>
      <c r="E24" s="902">
        <v>10060</v>
      </c>
      <c r="F24" s="902">
        <v>10153</v>
      </c>
      <c r="G24" s="902">
        <v>10270</v>
      </c>
      <c r="H24" s="902">
        <v>10332</v>
      </c>
      <c r="I24" s="902">
        <v>10423</v>
      </c>
      <c r="J24" s="902">
        <v>10515</v>
      </c>
      <c r="K24" s="902">
        <v>10634</v>
      </c>
      <c r="L24" s="902">
        <v>10666</v>
      </c>
      <c r="M24" s="902">
        <v>10983</v>
      </c>
      <c r="N24" s="421"/>
      <c r="O24" s="306">
        <v>35533</v>
      </c>
      <c r="P24" s="2248"/>
    </row>
    <row r="25" spans="1:16" ht="9.9499999999999993" customHeight="1">
      <c r="A25" s="306"/>
      <c r="B25" s="368"/>
      <c r="C25" s="862" t="s">
        <v>62</v>
      </c>
      <c r="D25" s="858"/>
      <c r="E25" s="902">
        <v>3165</v>
      </c>
      <c r="F25" s="902">
        <v>3191</v>
      </c>
      <c r="G25" s="902">
        <v>3224</v>
      </c>
      <c r="H25" s="902">
        <v>3247</v>
      </c>
      <c r="I25" s="902">
        <v>3272</v>
      </c>
      <c r="J25" s="902">
        <v>3301</v>
      </c>
      <c r="K25" s="902">
        <v>3330</v>
      </c>
      <c r="L25" s="902">
        <v>3346</v>
      </c>
      <c r="M25" s="902">
        <v>3433</v>
      </c>
      <c r="N25" s="421"/>
      <c r="O25" s="306">
        <v>6979</v>
      </c>
      <c r="P25" s="2248"/>
    </row>
    <row r="26" spans="1:16" ht="9.9499999999999993" customHeight="1">
      <c r="A26" s="306"/>
      <c r="B26" s="368"/>
      <c r="C26" s="862" t="s">
        <v>64</v>
      </c>
      <c r="D26" s="858"/>
      <c r="E26" s="902">
        <v>3171</v>
      </c>
      <c r="F26" s="902">
        <v>3208</v>
      </c>
      <c r="G26" s="902">
        <v>3224</v>
      </c>
      <c r="H26" s="902">
        <v>3236</v>
      </c>
      <c r="I26" s="902">
        <v>3262</v>
      </c>
      <c r="J26" s="902">
        <v>3291</v>
      </c>
      <c r="K26" s="902">
        <v>3346</v>
      </c>
      <c r="L26" s="902">
        <v>3374</v>
      </c>
      <c r="M26" s="902">
        <v>3442</v>
      </c>
      <c r="N26" s="421"/>
      <c r="O26" s="306">
        <v>5622</v>
      </c>
      <c r="P26" s="2248"/>
    </row>
    <row r="27" spans="1:16" ht="9.9499999999999993" customHeight="1">
      <c r="A27" s="306"/>
      <c r="B27" s="368"/>
      <c r="C27" s="862" t="s">
        <v>74</v>
      </c>
      <c r="D27" s="858"/>
      <c r="E27" s="902">
        <v>4551</v>
      </c>
      <c r="F27" s="902">
        <v>4591</v>
      </c>
      <c r="G27" s="902">
        <v>4619</v>
      </c>
      <c r="H27" s="902">
        <v>4655</v>
      </c>
      <c r="I27" s="902">
        <v>4695</v>
      </c>
      <c r="J27" s="902">
        <v>4739</v>
      </c>
      <c r="K27" s="902">
        <v>4774</v>
      </c>
      <c r="L27" s="902">
        <v>4803</v>
      </c>
      <c r="M27" s="902">
        <v>4923</v>
      </c>
      <c r="N27" s="421"/>
      <c r="O27" s="306">
        <v>12225</v>
      </c>
      <c r="P27" s="2248"/>
    </row>
    <row r="28" spans="1:16" ht="9.9499999999999993" customHeight="1">
      <c r="A28" s="306"/>
      <c r="B28" s="368"/>
      <c r="C28" s="862" t="s">
        <v>123</v>
      </c>
      <c r="D28" s="858"/>
      <c r="E28" s="902">
        <v>3623</v>
      </c>
      <c r="F28" s="902">
        <v>3680</v>
      </c>
      <c r="G28" s="902">
        <v>3731</v>
      </c>
      <c r="H28" s="902">
        <v>3781</v>
      </c>
      <c r="I28" s="902">
        <v>3856</v>
      </c>
      <c r="J28" s="902">
        <v>3889</v>
      </c>
      <c r="K28" s="902">
        <v>3934</v>
      </c>
      <c r="L28" s="902">
        <v>3977</v>
      </c>
      <c r="M28" s="902">
        <v>4107</v>
      </c>
      <c r="N28" s="421"/>
      <c r="O28" s="306">
        <v>8291</v>
      </c>
      <c r="P28" s="2248"/>
    </row>
    <row r="29" spans="1:16" ht="9.9499999999999993" customHeight="1">
      <c r="A29" s="306"/>
      <c r="B29" s="368"/>
      <c r="C29" s="862" t="s">
        <v>124</v>
      </c>
      <c r="D29" s="858"/>
      <c r="E29" s="902">
        <v>3789</v>
      </c>
      <c r="F29" s="902">
        <v>3819</v>
      </c>
      <c r="G29" s="902">
        <v>3846</v>
      </c>
      <c r="H29" s="902">
        <v>3869</v>
      </c>
      <c r="I29" s="902">
        <v>3888</v>
      </c>
      <c r="J29" s="902">
        <v>3914</v>
      </c>
      <c r="K29" s="902">
        <v>3936</v>
      </c>
      <c r="L29" s="902">
        <v>3942</v>
      </c>
      <c r="M29" s="902">
        <v>3982</v>
      </c>
      <c r="N29" s="421"/>
      <c r="O29" s="306">
        <v>12043</v>
      </c>
      <c r="P29" s="2248"/>
    </row>
    <row r="30" spans="1:16" ht="9.9499999999999993" customHeight="1">
      <c r="A30" s="306"/>
      <c r="B30" s="368"/>
      <c r="C30" s="862" t="s">
        <v>407</v>
      </c>
      <c r="D30" s="858"/>
      <c r="E30" s="902">
        <v>202</v>
      </c>
      <c r="F30" s="902">
        <v>185</v>
      </c>
      <c r="G30" s="902">
        <v>183</v>
      </c>
      <c r="H30" s="902">
        <v>176</v>
      </c>
      <c r="I30" s="902">
        <v>172</v>
      </c>
      <c r="J30" s="902">
        <v>166</v>
      </c>
      <c r="K30" s="902">
        <v>161</v>
      </c>
      <c r="L30" s="902">
        <v>147</v>
      </c>
      <c r="M30" s="902">
        <v>144</v>
      </c>
      <c r="N30" s="421"/>
      <c r="O30" s="306"/>
      <c r="P30" s="2248"/>
    </row>
    <row r="31" spans="1:16" ht="9.75" customHeight="1" thickBot="1">
      <c r="A31" s="306"/>
      <c r="B31" s="368"/>
      <c r="C31" s="862"/>
      <c r="D31" s="2843" t="s">
        <v>1064</v>
      </c>
      <c r="E31" s="2843"/>
      <c r="F31" s="2843"/>
      <c r="G31" s="2843"/>
      <c r="H31" s="2843"/>
      <c r="I31" s="2843"/>
      <c r="J31" s="2843"/>
      <c r="K31" s="2843"/>
      <c r="L31" s="2843"/>
      <c r="M31" s="2843"/>
      <c r="N31" s="2843"/>
      <c r="O31" s="306"/>
    </row>
    <row r="32" spans="1:16" ht="13.5" customHeight="1" thickBot="1">
      <c r="A32" s="306"/>
      <c r="B32" s="368"/>
      <c r="C32" s="2825" t="s">
        <v>414</v>
      </c>
      <c r="D32" s="2826"/>
      <c r="E32" s="2826"/>
      <c r="F32" s="2826"/>
      <c r="G32" s="2826"/>
      <c r="H32" s="2826"/>
      <c r="I32" s="2826"/>
      <c r="J32" s="2826"/>
      <c r="K32" s="2826"/>
      <c r="L32" s="2826"/>
      <c r="M32" s="2827"/>
      <c r="N32" s="421"/>
      <c r="O32" s="306"/>
    </row>
    <row r="33" spans="1:31" s="337" customFormat="1" ht="8.25" customHeight="1">
      <c r="A33" s="334"/>
      <c r="B33" s="952"/>
      <c r="C33" s="462" t="s">
        <v>75</v>
      </c>
      <c r="D33" s="953"/>
      <c r="E33" s="954"/>
      <c r="F33" s="954"/>
      <c r="G33" s="954"/>
      <c r="H33" s="954"/>
      <c r="I33" s="954"/>
      <c r="J33" s="954"/>
      <c r="K33" s="954"/>
      <c r="L33" s="954"/>
      <c r="M33" s="954"/>
      <c r="N33" s="475"/>
      <c r="O33" s="334"/>
      <c r="P33" s="477"/>
      <c r="Q33" s="850"/>
      <c r="R33" s="850"/>
      <c r="S33" s="850"/>
      <c r="T33" s="850"/>
      <c r="U33" s="850"/>
      <c r="V33" s="850"/>
      <c r="W33" s="477"/>
      <c r="X33" s="477"/>
      <c r="Y33" s="477"/>
      <c r="Z33" s="477"/>
      <c r="AA33" s="477"/>
      <c r="AB33" s="477"/>
      <c r="AC33" s="477"/>
      <c r="AD33" s="477"/>
      <c r="AE33" s="477"/>
    </row>
    <row r="34" spans="1:31" s="344" customFormat="1" ht="12" customHeight="1">
      <c r="A34" s="340"/>
      <c r="B34" s="616"/>
      <c r="C34" s="2860" t="s">
        <v>571</v>
      </c>
      <c r="D34" s="2860"/>
      <c r="E34" s="342">
        <v>199242</v>
      </c>
      <c r="F34" s="342">
        <v>163772</v>
      </c>
      <c r="G34" s="342">
        <v>159768</v>
      </c>
      <c r="H34" s="342">
        <v>179134</v>
      </c>
      <c r="I34" s="342">
        <v>165798</v>
      </c>
      <c r="J34" s="342">
        <v>161815</v>
      </c>
      <c r="K34" s="342">
        <v>163925</v>
      </c>
      <c r="L34" s="342">
        <v>163824</v>
      </c>
      <c r="M34" s="342">
        <v>183938</v>
      </c>
      <c r="N34" s="635"/>
      <c r="O34" s="340"/>
      <c r="P34" s="2335"/>
      <c r="Q34" s="2276"/>
      <c r="R34" s="2248"/>
      <c r="S34" s="850"/>
      <c r="T34" s="850"/>
      <c r="U34" s="850"/>
      <c r="V34" s="850"/>
      <c r="W34" s="2337"/>
      <c r="X34" s="2337"/>
      <c r="Y34" s="2337"/>
      <c r="Z34" s="2337"/>
      <c r="AA34" s="2337"/>
      <c r="AB34" s="2337"/>
      <c r="AC34" s="2337"/>
      <c r="AD34" s="2337"/>
      <c r="AE34" s="2337"/>
    </row>
    <row r="35" spans="1:31" s="344" customFormat="1" ht="9.6" customHeight="1">
      <c r="A35" s="340"/>
      <c r="B35" s="616"/>
      <c r="C35" s="1164" t="s">
        <v>271</v>
      </c>
      <c r="D35" s="1164"/>
      <c r="E35" s="48"/>
      <c r="F35" s="48"/>
      <c r="G35" s="48"/>
      <c r="H35" s="48"/>
      <c r="I35" s="48"/>
      <c r="J35" s="48"/>
      <c r="K35" s="48"/>
      <c r="L35" s="48"/>
      <c r="M35" s="48"/>
      <c r="N35" s="635"/>
      <c r="O35" s="340"/>
      <c r="P35" s="2337"/>
      <c r="Q35" s="2276"/>
      <c r="R35" s="850"/>
      <c r="S35" s="850"/>
      <c r="T35" s="850"/>
      <c r="U35" s="850"/>
      <c r="V35" s="850"/>
      <c r="W35" s="2337"/>
      <c r="X35" s="2337"/>
      <c r="Y35" s="2337"/>
      <c r="Z35" s="2337"/>
      <c r="AA35" s="2337"/>
      <c r="AB35" s="2337"/>
      <c r="AC35" s="2337"/>
      <c r="AD35" s="2337"/>
      <c r="AE35" s="2337"/>
    </row>
    <row r="36" spans="1:31" s="320" customFormat="1" ht="12.75" customHeight="1">
      <c r="A36" s="318"/>
      <c r="B36" s="910"/>
      <c r="C36" s="2861" t="s">
        <v>133</v>
      </c>
      <c r="D36" s="2861"/>
      <c r="E36" s="860">
        <v>130473</v>
      </c>
      <c r="F36" s="860">
        <v>121391</v>
      </c>
      <c r="G36" s="860">
        <v>121623</v>
      </c>
      <c r="H36" s="860">
        <v>124922</v>
      </c>
      <c r="I36" s="860">
        <v>129063</v>
      </c>
      <c r="J36" s="860">
        <v>124036</v>
      </c>
      <c r="K36" s="860">
        <v>127147</v>
      </c>
      <c r="L36" s="860">
        <v>126723</v>
      </c>
      <c r="M36" s="860">
        <v>142743</v>
      </c>
      <c r="N36" s="519"/>
      <c r="O36" s="318"/>
      <c r="P36" s="2333"/>
      <c r="Q36" s="2276"/>
      <c r="R36" s="2248"/>
      <c r="S36" s="850"/>
      <c r="T36" s="850"/>
      <c r="U36" s="850"/>
      <c r="V36" s="850"/>
      <c r="W36" s="608"/>
      <c r="X36" s="608"/>
      <c r="Y36" s="608"/>
      <c r="Z36" s="608"/>
      <c r="AA36" s="608"/>
      <c r="AB36" s="608"/>
      <c r="AC36" s="608"/>
      <c r="AD36" s="608"/>
      <c r="AE36" s="608"/>
    </row>
    <row r="37" spans="1:31" s="320" customFormat="1" ht="23.25" customHeight="1">
      <c r="A37" s="318"/>
      <c r="B37" s="910"/>
      <c r="C37" s="2861" t="s">
        <v>134</v>
      </c>
      <c r="D37" s="2861"/>
      <c r="E37" s="860">
        <v>5863</v>
      </c>
      <c r="F37" s="860">
        <v>5007</v>
      </c>
      <c r="G37" s="860">
        <v>4939</v>
      </c>
      <c r="H37" s="860">
        <v>5234</v>
      </c>
      <c r="I37" s="860">
        <v>5334</v>
      </c>
      <c r="J37" s="860">
        <v>5447</v>
      </c>
      <c r="K37" s="860">
        <v>6243</v>
      </c>
      <c r="L37" s="860">
        <v>7322</v>
      </c>
      <c r="M37" s="860">
        <v>9885</v>
      </c>
      <c r="N37" s="519"/>
      <c r="O37" s="318"/>
      <c r="P37" s="2333"/>
      <c r="Q37" s="2276"/>
      <c r="R37" s="2248"/>
      <c r="S37" s="2329"/>
      <c r="T37" s="608"/>
      <c r="U37" s="608"/>
      <c r="V37" s="608"/>
      <c r="W37" s="608"/>
      <c r="X37" s="608"/>
      <c r="Y37" s="608"/>
      <c r="Z37" s="608"/>
      <c r="AA37" s="608"/>
      <c r="AB37" s="608"/>
      <c r="AC37" s="608"/>
      <c r="AD37" s="608"/>
      <c r="AE37" s="608"/>
    </row>
    <row r="38" spans="1:31" s="320" customFormat="1" ht="21.75" customHeight="1">
      <c r="A38" s="318"/>
      <c r="B38" s="910"/>
      <c r="C38" s="2861" t="s">
        <v>136</v>
      </c>
      <c r="D38" s="2861"/>
      <c r="E38" s="860">
        <v>26617</v>
      </c>
      <c r="F38" s="860">
        <v>26585</v>
      </c>
      <c r="G38" s="860">
        <v>27142</v>
      </c>
      <c r="H38" s="860">
        <v>26489</v>
      </c>
      <c r="I38" s="860">
        <v>25651</v>
      </c>
      <c r="J38" s="860">
        <v>25475</v>
      </c>
      <c r="K38" s="860">
        <v>24892</v>
      </c>
      <c r="L38" s="860">
        <v>23745</v>
      </c>
      <c r="M38" s="860">
        <v>24928</v>
      </c>
      <c r="N38" s="519"/>
      <c r="O38" s="318"/>
      <c r="P38" s="2333"/>
      <c r="Q38" s="2276"/>
      <c r="R38" s="2248"/>
      <c r="S38" s="608"/>
      <c r="T38" s="608"/>
      <c r="U38" s="608"/>
      <c r="V38" s="608"/>
      <c r="W38" s="608"/>
      <c r="X38" s="608"/>
      <c r="Y38" s="608"/>
      <c r="Z38" s="608"/>
      <c r="AA38" s="608"/>
      <c r="AB38" s="608"/>
      <c r="AC38" s="608"/>
      <c r="AD38" s="608"/>
      <c r="AE38" s="608"/>
    </row>
    <row r="39" spans="1:31" s="320" customFormat="1" ht="20.25" customHeight="1">
      <c r="A39" s="318"/>
      <c r="B39" s="910"/>
      <c r="C39" s="2861" t="s">
        <v>137</v>
      </c>
      <c r="D39" s="2861"/>
      <c r="E39" s="860">
        <v>12</v>
      </c>
      <c r="F39" s="860">
        <v>17</v>
      </c>
      <c r="G39" s="860">
        <v>14</v>
      </c>
      <c r="H39" s="860">
        <v>14</v>
      </c>
      <c r="I39" s="860">
        <v>16</v>
      </c>
      <c r="J39" s="860">
        <v>16</v>
      </c>
      <c r="K39" s="860">
        <v>14</v>
      </c>
      <c r="L39" s="860">
        <v>12</v>
      </c>
      <c r="M39" s="860">
        <v>12</v>
      </c>
      <c r="N39" s="519"/>
      <c r="O39" s="318"/>
      <c r="P39" s="2333"/>
      <c r="Q39" s="2276"/>
      <c r="R39" s="2248"/>
      <c r="S39" s="608"/>
      <c r="T39" s="608"/>
      <c r="U39" s="608"/>
      <c r="V39" s="608"/>
      <c r="W39" s="608"/>
      <c r="X39" s="608"/>
      <c r="Y39" s="608"/>
      <c r="Z39" s="608"/>
      <c r="AA39" s="608"/>
      <c r="AB39" s="608"/>
      <c r="AC39" s="608"/>
      <c r="AD39" s="608"/>
      <c r="AE39" s="608"/>
    </row>
    <row r="40" spans="1:31" s="320" customFormat="1" ht="20.25" customHeight="1">
      <c r="A40" s="318"/>
      <c r="B40" s="910"/>
      <c r="C40" s="2861" t="s">
        <v>357</v>
      </c>
      <c r="D40" s="2861"/>
      <c r="E40" s="860">
        <v>66</v>
      </c>
      <c r="F40" s="860">
        <v>81</v>
      </c>
      <c r="G40" s="860">
        <v>88</v>
      </c>
      <c r="H40" s="860">
        <v>87</v>
      </c>
      <c r="I40" s="860">
        <v>83</v>
      </c>
      <c r="J40" s="860">
        <v>84</v>
      </c>
      <c r="K40" s="860">
        <v>87</v>
      </c>
      <c r="L40" s="860">
        <v>79</v>
      </c>
      <c r="M40" s="860">
        <v>436</v>
      </c>
      <c r="N40" s="519"/>
      <c r="O40" s="318"/>
      <c r="P40" s="2333"/>
      <c r="Q40" s="2343"/>
      <c r="R40" s="2248"/>
      <c r="S40" s="608"/>
      <c r="T40" s="608"/>
      <c r="U40" s="608"/>
      <c r="V40" s="608"/>
      <c r="W40" s="608"/>
      <c r="X40" s="608"/>
      <c r="Y40" s="608"/>
      <c r="Z40" s="608"/>
      <c r="AA40" s="608"/>
      <c r="AB40" s="608"/>
      <c r="AC40" s="608"/>
      <c r="AD40" s="608"/>
      <c r="AE40" s="608"/>
    </row>
    <row r="41" spans="1:31" s="320" customFormat="1" ht="20.25" customHeight="1">
      <c r="A41" s="318"/>
      <c r="B41" s="910"/>
      <c r="C41" s="2861" t="s">
        <v>410</v>
      </c>
      <c r="D41" s="2861"/>
      <c r="E41" s="860">
        <v>10804</v>
      </c>
      <c r="F41" s="860">
        <v>5261</v>
      </c>
      <c r="G41" s="860">
        <v>164</v>
      </c>
      <c r="H41" s="860">
        <v>49</v>
      </c>
      <c r="I41" s="860">
        <v>12</v>
      </c>
      <c r="J41" s="860">
        <v>21</v>
      </c>
      <c r="K41" s="860">
        <v>11</v>
      </c>
      <c r="L41" s="860">
        <v>4</v>
      </c>
      <c r="M41" s="860">
        <v>17</v>
      </c>
      <c r="N41" s="519"/>
      <c r="O41" s="318"/>
      <c r="P41" s="2333"/>
      <c r="Q41" s="2248"/>
      <c r="R41" s="2276"/>
      <c r="S41" s="2329"/>
      <c r="T41" s="608"/>
      <c r="U41" s="608"/>
      <c r="V41" s="608"/>
      <c r="W41" s="608"/>
      <c r="X41" s="608"/>
      <c r="Y41" s="608"/>
      <c r="Z41" s="608"/>
      <c r="AA41" s="608"/>
      <c r="AB41" s="608"/>
      <c r="AC41" s="608"/>
      <c r="AD41" s="608"/>
      <c r="AE41" s="608"/>
    </row>
    <row r="42" spans="1:31" ht="9.6" customHeight="1">
      <c r="A42" s="306"/>
      <c r="B42" s="368"/>
      <c r="C42" s="2860" t="s">
        <v>412</v>
      </c>
      <c r="D42" s="2860"/>
      <c r="E42" s="342"/>
      <c r="F42" s="342"/>
      <c r="G42" s="342"/>
      <c r="H42" s="342"/>
      <c r="I42" s="342"/>
      <c r="J42" s="342"/>
      <c r="K42" s="342"/>
      <c r="L42" s="342"/>
      <c r="M42" s="342"/>
      <c r="N42" s="421"/>
      <c r="O42" s="306"/>
      <c r="Q42" s="2276"/>
      <c r="R42" s="1027"/>
    </row>
    <row r="43" spans="1:31" ht="9.9499999999999993" customHeight="1">
      <c r="A43" s="306"/>
      <c r="B43" s="368"/>
      <c r="C43" s="862" t="s">
        <v>59</v>
      </c>
      <c r="D43" s="858"/>
      <c r="E43" s="859">
        <v>12266</v>
      </c>
      <c r="F43" s="859">
        <v>10432</v>
      </c>
      <c r="G43" s="859">
        <v>10274</v>
      </c>
      <c r="H43" s="859">
        <v>11647</v>
      </c>
      <c r="I43" s="859">
        <v>11438</v>
      </c>
      <c r="J43" s="859">
        <v>10962</v>
      </c>
      <c r="K43" s="859">
        <v>10862</v>
      </c>
      <c r="L43" s="859">
        <v>10627</v>
      </c>
      <c r="M43" s="859">
        <v>11729</v>
      </c>
      <c r="N43" s="421"/>
      <c r="O43" s="306">
        <v>24716</v>
      </c>
      <c r="P43" s="2248"/>
      <c r="R43" s="1027"/>
    </row>
    <row r="44" spans="1:31" ht="9.9499999999999993" customHeight="1">
      <c r="A44" s="306"/>
      <c r="B44" s="368"/>
      <c r="C44" s="862" t="s">
        <v>52</v>
      </c>
      <c r="D44" s="858"/>
      <c r="E44" s="859">
        <v>2856</v>
      </c>
      <c r="F44" s="859">
        <v>2101</v>
      </c>
      <c r="G44" s="859">
        <v>2052</v>
      </c>
      <c r="H44" s="859">
        <v>2350</v>
      </c>
      <c r="I44" s="859">
        <v>2184</v>
      </c>
      <c r="J44" s="859">
        <v>2463</v>
      </c>
      <c r="K44" s="859">
        <v>3077</v>
      </c>
      <c r="L44" s="859">
        <v>3497</v>
      </c>
      <c r="M44" s="859">
        <v>4269</v>
      </c>
      <c r="N44" s="421"/>
      <c r="O44" s="306">
        <v>5505</v>
      </c>
      <c r="P44" s="2248"/>
      <c r="R44" s="2143"/>
      <c r="S44" s="2143"/>
      <c r="T44" s="2143"/>
    </row>
    <row r="45" spans="1:31" ht="9.9499999999999993" customHeight="1">
      <c r="A45" s="306"/>
      <c r="B45" s="368"/>
      <c r="C45" s="862" t="s">
        <v>61</v>
      </c>
      <c r="D45" s="858"/>
      <c r="E45" s="859">
        <v>16304</v>
      </c>
      <c r="F45" s="859">
        <v>13679</v>
      </c>
      <c r="G45" s="859">
        <v>13270</v>
      </c>
      <c r="H45" s="859">
        <v>15085</v>
      </c>
      <c r="I45" s="859">
        <v>14520</v>
      </c>
      <c r="J45" s="859">
        <v>14030</v>
      </c>
      <c r="K45" s="859">
        <v>13923</v>
      </c>
      <c r="L45" s="859">
        <v>13546</v>
      </c>
      <c r="M45" s="859">
        <v>14725</v>
      </c>
      <c r="N45" s="421"/>
      <c r="O45" s="306">
        <v>35834</v>
      </c>
      <c r="P45" s="2248"/>
    </row>
    <row r="46" spans="1:31" ht="9.9499999999999993" customHeight="1">
      <c r="A46" s="306"/>
      <c r="B46" s="368"/>
      <c r="C46" s="862" t="s">
        <v>63</v>
      </c>
      <c r="D46" s="858"/>
      <c r="E46" s="859">
        <v>1338</v>
      </c>
      <c r="F46" s="859">
        <v>1067</v>
      </c>
      <c r="G46" s="859">
        <v>1038</v>
      </c>
      <c r="H46" s="859">
        <v>1157</v>
      </c>
      <c r="I46" s="859">
        <v>1190</v>
      </c>
      <c r="J46" s="859">
        <v>1181</v>
      </c>
      <c r="K46" s="859">
        <v>1173</v>
      </c>
      <c r="L46" s="859">
        <v>1113</v>
      </c>
      <c r="M46" s="859">
        <v>1258</v>
      </c>
      <c r="N46" s="421"/>
      <c r="O46" s="306">
        <v>3304</v>
      </c>
      <c r="P46" s="2248"/>
    </row>
    <row r="47" spans="1:31" ht="9.9499999999999993" customHeight="1">
      <c r="A47" s="306"/>
      <c r="B47" s="368"/>
      <c r="C47" s="862" t="s">
        <v>72</v>
      </c>
      <c r="D47" s="858"/>
      <c r="E47" s="859">
        <v>2794</v>
      </c>
      <c r="F47" s="859">
        <v>2345</v>
      </c>
      <c r="G47" s="859">
        <v>2303</v>
      </c>
      <c r="H47" s="859">
        <v>2394</v>
      </c>
      <c r="I47" s="859">
        <v>2275</v>
      </c>
      <c r="J47" s="859">
        <v>2215</v>
      </c>
      <c r="K47" s="859">
        <v>2199</v>
      </c>
      <c r="L47" s="859">
        <v>2163</v>
      </c>
      <c r="M47" s="859">
        <v>2392</v>
      </c>
      <c r="N47" s="421"/>
      <c r="O47" s="306">
        <v>6334</v>
      </c>
      <c r="P47" s="2248"/>
    </row>
    <row r="48" spans="1:31" ht="9.9499999999999993" customHeight="1">
      <c r="A48" s="306"/>
      <c r="B48" s="368"/>
      <c r="C48" s="862" t="s">
        <v>58</v>
      </c>
      <c r="D48" s="858"/>
      <c r="E48" s="859">
        <v>5797</v>
      </c>
      <c r="F48" s="859">
        <v>4780</v>
      </c>
      <c r="G48" s="859">
        <v>4743</v>
      </c>
      <c r="H48" s="859">
        <v>5293</v>
      </c>
      <c r="I48" s="859">
        <v>5205</v>
      </c>
      <c r="J48" s="859">
        <v>4945</v>
      </c>
      <c r="K48" s="859">
        <v>4998</v>
      </c>
      <c r="L48" s="859">
        <v>4900</v>
      </c>
      <c r="M48" s="859">
        <v>5516</v>
      </c>
      <c r="N48" s="421"/>
      <c r="O48" s="306">
        <v>14052</v>
      </c>
      <c r="P48" s="2248"/>
    </row>
    <row r="49" spans="1:31" ht="9.9499999999999993" customHeight="1">
      <c r="A49" s="306"/>
      <c r="B49" s="368"/>
      <c r="C49" s="862" t="s">
        <v>53</v>
      </c>
      <c r="D49" s="858"/>
      <c r="E49" s="859">
        <v>2299</v>
      </c>
      <c r="F49" s="859">
        <v>1842</v>
      </c>
      <c r="G49" s="859">
        <v>1874</v>
      </c>
      <c r="H49" s="859">
        <v>2139</v>
      </c>
      <c r="I49" s="859">
        <v>2043</v>
      </c>
      <c r="J49" s="859">
        <v>2077</v>
      </c>
      <c r="K49" s="859">
        <v>2021</v>
      </c>
      <c r="L49" s="859">
        <v>1873</v>
      </c>
      <c r="M49" s="859">
        <v>2054</v>
      </c>
      <c r="N49" s="421"/>
      <c r="O49" s="306">
        <v>5973</v>
      </c>
      <c r="P49" s="2248"/>
    </row>
    <row r="50" spans="1:31" ht="9.9499999999999993" customHeight="1">
      <c r="A50" s="306"/>
      <c r="B50" s="368"/>
      <c r="C50" s="862" t="s">
        <v>71</v>
      </c>
      <c r="D50" s="858"/>
      <c r="E50" s="859">
        <v>11169</v>
      </c>
      <c r="F50" s="859">
        <v>7153</v>
      </c>
      <c r="G50" s="859">
        <v>6331</v>
      </c>
      <c r="H50" s="859">
        <v>7544</v>
      </c>
      <c r="I50" s="859">
        <v>5766</v>
      </c>
      <c r="J50" s="859">
        <v>6430</v>
      </c>
      <c r="K50" s="859">
        <v>9488</v>
      </c>
      <c r="L50" s="859">
        <v>12703</v>
      </c>
      <c r="M50" s="859">
        <v>16607</v>
      </c>
      <c r="N50" s="421"/>
      <c r="O50" s="306">
        <v>26102</v>
      </c>
      <c r="P50" s="2248"/>
    </row>
    <row r="51" spans="1:31" ht="9.9499999999999993" customHeight="1">
      <c r="A51" s="306"/>
      <c r="B51" s="368"/>
      <c r="C51" s="862" t="s">
        <v>73</v>
      </c>
      <c r="D51" s="858"/>
      <c r="E51" s="859">
        <v>1698</v>
      </c>
      <c r="F51" s="859">
        <v>1390</v>
      </c>
      <c r="G51" s="859">
        <v>1339</v>
      </c>
      <c r="H51" s="859">
        <v>1495</v>
      </c>
      <c r="I51" s="859">
        <v>1491</v>
      </c>
      <c r="J51" s="859">
        <v>1423</v>
      </c>
      <c r="K51" s="859">
        <v>1396</v>
      </c>
      <c r="L51" s="859">
        <v>1358</v>
      </c>
      <c r="M51" s="859">
        <v>1470</v>
      </c>
      <c r="N51" s="421"/>
      <c r="O51" s="306">
        <v>4393</v>
      </c>
      <c r="P51" s="2248"/>
    </row>
    <row r="52" spans="1:31" ht="9.9499999999999993" customHeight="1">
      <c r="A52" s="306"/>
      <c r="B52" s="368"/>
      <c r="C52" s="862" t="s">
        <v>57</v>
      </c>
      <c r="D52" s="858"/>
      <c r="E52" s="859">
        <v>6959</v>
      </c>
      <c r="F52" s="859">
        <v>5744</v>
      </c>
      <c r="G52" s="859">
        <v>5816</v>
      </c>
      <c r="H52" s="859">
        <v>6829</v>
      </c>
      <c r="I52" s="859">
        <v>6289</v>
      </c>
      <c r="J52" s="859">
        <v>6091</v>
      </c>
      <c r="K52" s="859">
        <v>6046</v>
      </c>
      <c r="L52" s="859">
        <v>5953</v>
      </c>
      <c r="M52" s="859">
        <v>6930</v>
      </c>
      <c r="N52" s="421"/>
      <c r="O52" s="306">
        <v>16923</v>
      </c>
      <c r="P52" s="2248"/>
    </row>
    <row r="53" spans="1:31" ht="9.9499999999999993" customHeight="1">
      <c r="A53" s="306"/>
      <c r="B53" s="368"/>
      <c r="C53" s="862" t="s">
        <v>56</v>
      </c>
      <c r="D53" s="858"/>
      <c r="E53" s="859">
        <v>45314</v>
      </c>
      <c r="F53" s="859">
        <v>37981</v>
      </c>
      <c r="G53" s="859">
        <v>36839</v>
      </c>
      <c r="H53" s="859">
        <v>40707</v>
      </c>
      <c r="I53" s="859">
        <v>36185</v>
      </c>
      <c r="J53" s="859">
        <v>35451</v>
      </c>
      <c r="K53" s="859">
        <v>35011</v>
      </c>
      <c r="L53" s="859">
        <v>33853</v>
      </c>
      <c r="M53" s="859">
        <v>36457</v>
      </c>
      <c r="N53" s="421"/>
      <c r="O53" s="306">
        <v>81201</v>
      </c>
      <c r="P53" s="2248"/>
    </row>
    <row r="54" spans="1:31" ht="9.9499999999999993" customHeight="1">
      <c r="A54" s="306"/>
      <c r="B54" s="368"/>
      <c r="C54" s="862" t="s">
        <v>54</v>
      </c>
      <c r="D54" s="858"/>
      <c r="E54" s="859">
        <v>1993</v>
      </c>
      <c r="F54" s="859">
        <v>1673</v>
      </c>
      <c r="G54" s="859">
        <v>1611</v>
      </c>
      <c r="H54" s="859">
        <v>1875</v>
      </c>
      <c r="I54" s="859">
        <v>1733</v>
      </c>
      <c r="J54" s="859">
        <v>1787</v>
      </c>
      <c r="K54" s="859">
        <v>1827</v>
      </c>
      <c r="L54" s="859">
        <v>1747</v>
      </c>
      <c r="M54" s="859">
        <v>1975</v>
      </c>
      <c r="N54" s="421"/>
      <c r="O54" s="306">
        <v>4403</v>
      </c>
      <c r="P54" s="2248"/>
    </row>
    <row r="55" spans="1:31" ht="9.9499999999999993" customHeight="1">
      <c r="A55" s="306"/>
      <c r="B55" s="368"/>
      <c r="C55" s="862" t="s">
        <v>60</v>
      </c>
      <c r="D55" s="858"/>
      <c r="E55" s="859">
        <v>40070</v>
      </c>
      <c r="F55" s="859">
        <v>33666</v>
      </c>
      <c r="G55" s="859">
        <v>33283</v>
      </c>
      <c r="H55" s="859">
        <v>37092</v>
      </c>
      <c r="I55" s="859">
        <v>35272</v>
      </c>
      <c r="J55" s="859">
        <v>33354</v>
      </c>
      <c r="K55" s="859">
        <v>32516</v>
      </c>
      <c r="L55" s="859">
        <v>31704</v>
      </c>
      <c r="M55" s="859">
        <v>35313</v>
      </c>
      <c r="N55" s="421"/>
      <c r="O55" s="306">
        <v>88638</v>
      </c>
      <c r="P55" s="2248"/>
    </row>
    <row r="56" spans="1:31" ht="9.9499999999999993" customHeight="1">
      <c r="A56" s="306"/>
      <c r="B56" s="368"/>
      <c r="C56" s="862" t="s">
        <v>76</v>
      </c>
      <c r="D56" s="858"/>
      <c r="E56" s="859">
        <v>7002</v>
      </c>
      <c r="F56" s="859">
        <v>5651</v>
      </c>
      <c r="G56" s="859">
        <v>5619</v>
      </c>
      <c r="H56" s="859">
        <v>6390</v>
      </c>
      <c r="I56" s="859">
        <v>5972</v>
      </c>
      <c r="J56" s="859">
        <v>5985</v>
      </c>
      <c r="K56" s="859">
        <v>6088</v>
      </c>
      <c r="L56" s="859">
        <v>5972</v>
      </c>
      <c r="M56" s="859">
        <v>6866</v>
      </c>
      <c r="N56" s="421"/>
      <c r="O56" s="306">
        <v>18640</v>
      </c>
      <c r="P56" s="2248"/>
    </row>
    <row r="57" spans="1:31" ht="9.9499999999999993" customHeight="1">
      <c r="A57" s="306"/>
      <c r="B57" s="368"/>
      <c r="C57" s="862" t="s">
        <v>55</v>
      </c>
      <c r="D57" s="858"/>
      <c r="E57" s="859">
        <v>19144</v>
      </c>
      <c r="F57" s="859">
        <v>15986</v>
      </c>
      <c r="G57" s="859">
        <v>15503</v>
      </c>
      <c r="H57" s="859">
        <v>17225</v>
      </c>
      <c r="I57" s="859">
        <v>15488</v>
      </c>
      <c r="J57" s="859">
        <v>15199</v>
      </c>
      <c r="K57" s="859">
        <v>15007</v>
      </c>
      <c r="L57" s="859">
        <v>14607</v>
      </c>
      <c r="M57" s="859">
        <v>16710</v>
      </c>
      <c r="N57" s="421"/>
      <c r="O57" s="306">
        <v>35533</v>
      </c>
      <c r="P57" s="2248"/>
    </row>
    <row r="58" spans="1:31" ht="9.9499999999999993" customHeight="1">
      <c r="A58" s="306"/>
      <c r="B58" s="368"/>
      <c r="C58" s="862" t="s">
        <v>62</v>
      </c>
      <c r="D58" s="858"/>
      <c r="E58" s="859">
        <v>3225</v>
      </c>
      <c r="F58" s="859">
        <v>2557</v>
      </c>
      <c r="G58" s="859">
        <v>2508</v>
      </c>
      <c r="H58" s="859">
        <v>2955</v>
      </c>
      <c r="I58" s="859">
        <v>2684</v>
      </c>
      <c r="J58" s="859">
        <v>2695</v>
      </c>
      <c r="K58" s="859">
        <v>2576</v>
      </c>
      <c r="L58" s="859">
        <v>2582</v>
      </c>
      <c r="M58" s="859">
        <v>2829</v>
      </c>
      <c r="N58" s="421"/>
      <c r="O58" s="306">
        <v>6979</v>
      </c>
      <c r="P58" s="2248"/>
    </row>
    <row r="59" spans="1:31" ht="9.9499999999999993" customHeight="1">
      <c r="A59" s="306"/>
      <c r="B59" s="368"/>
      <c r="C59" s="862" t="s">
        <v>64</v>
      </c>
      <c r="D59" s="858"/>
      <c r="E59" s="859">
        <v>2525</v>
      </c>
      <c r="F59" s="859">
        <v>2142</v>
      </c>
      <c r="G59" s="859">
        <v>2086</v>
      </c>
      <c r="H59" s="859">
        <v>2290</v>
      </c>
      <c r="I59" s="859">
        <v>2313</v>
      </c>
      <c r="J59" s="859">
        <v>2229</v>
      </c>
      <c r="K59" s="859">
        <v>2231</v>
      </c>
      <c r="L59" s="859">
        <v>2197</v>
      </c>
      <c r="M59" s="859">
        <v>2487</v>
      </c>
      <c r="N59" s="421"/>
      <c r="O59" s="306">
        <v>5622</v>
      </c>
      <c r="P59" s="2248"/>
    </row>
    <row r="60" spans="1:31" ht="9.9499999999999993" customHeight="1">
      <c r="A60" s="306"/>
      <c r="B60" s="368"/>
      <c r="C60" s="862" t="s">
        <v>74</v>
      </c>
      <c r="D60" s="858"/>
      <c r="E60" s="859">
        <v>5697</v>
      </c>
      <c r="F60" s="859">
        <v>4791</v>
      </c>
      <c r="G60" s="859">
        <v>4694</v>
      </c>
      <c r="H60" s="859">
        <v>5113</v>
      </c>
      <c r="I60" s="859">
        <v>5086</v>
      </c>
      <c r="J60" s="859">
        <v>4813</v>
      </c>
      <c r="K60" s="859">
        <v>4884</v>
      </c>
      <c r="L60" s="859">
        <v>4954</v>
      </c>
      <c r="M60" s="859">
        <v>5523</v>
      </c>
      <c r="N60" s="421"/>
      <c r="O60" s="306">
        <v>12225</v>
      </c>
      <c r="P60" s="2248"/>
    </row>
    <row r="61" spans="1:31" ht="9.9499999999999993" customHeight="1">
      <c r="A61" s="306"/>
      <c r="B61" s="368"/>
      <c r="C61" s="862" t="s">
        <v>123</v>
      </c>
      <c r="D61" s="858"/>
      <c r="E61" s="859">
        <v>5486</v>
      </c>
      <c r="F61" s="859">
        <v>4830</v>
      </c>
      <c r="G61" s="859">
        <v>4906</v>
      </c>
      <c r="H61" s="859">
        <v>5129</v>
      </c>
      <c r="I61" s="859">
        <v>4980</v>
      </c>
      <c r="J61" s="859">
        <v>4836</v>
      </c>
      <c r="K61" s="859">
        <v>4956</v>
      </c>
      <c r="L61" s="859">
        <v>4909</v>
      </c>
      <c r="M61" s="859">
        <v>5077</v>
      </c>
      <c r="N61" s="421"/>
      <c r="O61" s="306">
        <v>8291</v>
      </c>
      <c r="P61" s="2248"/>
    </row>
    <row r="62" spans="1:31" ht="9.9499999999999993" customHeight="1">
      <c r="A62" s="306"/>
      <c r="B62" s="368"/>
      <c r="C62" s="862" t="s">
        <v>124</v>
      </c>
      <c r="D62" s="858"/>
      <c r="E62" s="859">
        <v>5044</v>
      </c>
      <c r="F62" s="859">
        <v>3814</v>
      </c>
      <c r="G62" s="859">
        <v>3574</v>
      </c>
      <c r="H62" s="859">
        <v>4283</v>
      </c>
      <c r="I62" s="859">
        <v>3616</v>
      </c>
      <c r="J62" s="859">
        <v>3596</v>
      </c>
      <c r="K62" s="859">
        <v>3602</v>
      </c>
      <c r="L62" s="859">
        <v>3536</v>
      </c>
      <c r="M62" s="859">
        <v>3706</v>
      </c>
      <c r="N62" s="421"/>
      <c r="O62" s="306">
        <v>12043</v>
      </c>
      <c r="P62" s="2248"/>
    </row>
    <row r="63" spans="1:31" ht="9.9499999999999993" customHeight="1">
      <c r="A63" s="306"/>
      <c r="B63" s="368"/>
      <c r="C63" s="862" t="s">
        <v>407</v>
      </c>
      <c r="D63" s="858"/>
      <c r="E63" s="859">
        <v>262</v>
      </c>
      <c r="F63" s="859">
        <v>148</v>
      </c>
      <c r="G63" s="859">
        <v>105</v>
      </c>
      <c r="H63" s="859">
        <v>142</v>
      </c>
      <c r="I63" s="859">
        <v>68</v>
      </c>
      <c r="J63" s="859">
        <v>53</v>
      </c>
      <c r="K63" s="859">
        <v>44</v>
      </c>
      <c r="L63" s="859">
        <v>30</v>
      </c>
      <c r="M63" s="859">
        <v>45</v>
      </c>
      <c r="N63" s="421"/>
      <c r="O63" s="306"/>
      <c r="P63" s="2248"/>
    </row>
    <row r="64" spans="1:31" s="344" customFormat="1" ht="9.6" customHeight="1">
      <c r="A64" s="340"/>
      <c r="B64" s="616"/>
      <c r="C64" s="1164" t="s">
        <v>138</v>
      </c>
      <c r="D64" s="1164"/>
      <c r="E64" s="342"/>
      <c r="F64" s="342"/>
      <c r="G64" s="342"/>
      <c r="H64" s="342"/>
      <c r="I64" s="342"/>
      <c r="J64" s="342"/>
      <c r="K64" s="342"/>
      <c r="L64" s="342"/>
      <c r="M64" s="342"/>
      <c r="N64" s="635"/>
      <c r="O64" s="340"/>
      <c r="P64" s="2248"/>
      <c r="Q64" s="2337"/>
      <c r="R64" s="2337"/>
      <c r="S64" s="2337"/>
      <c r="T64" s="2337"/>
      <c r="U64" s="2337"/>
      <c r="V64" s="2337"/>
      <c r="W64" s="2337"/>
      <c r="X64" s="2337"/>
      <c r="Y64" s="2337"/>
      <c r="Z64" s="2337"/>
      <c r="AA64" s="2337"/>
      <c r="AB64" s="2337"/>
      <c r="AC64" s="2337"/>
      <c r="AD64" s="2337"/>
      <c r="AE64" s="2337"/>
    </row>
    <row r="65" spans="1:31" s="320" customFormat="1" ht="9.9499999999999993" customHeight="1">
      <c r="A65" s="318"/>
      <c r="B65" s="910"/>
      <c r="C65" s="2861" t="s">
        <v>139</v>
      </c>
      <c r="D65" s="2861"/>
      <c r="E65" s="950">
        <v>540.07200216319802</v>
      </c>
      <c r="F65" s="950">
        <v>550.09550075715003</v>
      </c>
      <c r="G65" s="950">
        <v>549.86501865204502</v>
      </c>
      <c r="H65" s="950">
        <v>544.32934219634399</v>
      </c>
      <c r="I65" s="950">
        <v>564.59566113583901</v>
      </c>
      <c r="J65" s="950">
        <v>559.64317677594704</v>
      </c>
      <c r="K65" s="950">
        <v>558.72239779298002</v>
      </c>
      <c r="L65" s="950">
        <v>557.56000463912403</v>
      </c>
      <c r="M65" s="950">
        <v>573.72675435666895</v>
      </c>
      <c r="N65" s="519"/>
      <c r="O65" s="318">
        <v>491.25</v>
      </c>
      <c r="P65" s="2344"/>
      <c r="Q65" s="608"/>
      <c r="R65" s="2329"/>
      <c r="S65" s="608"/>
      <c r="T65" s="608"/>
      <c r="U65" s="608"/>
      <c r="V65" s="608"/>
      <c r="W65" s="608"/>
      <c r="X65" s="608"/>
      <c r="Y65" s="608"/>
      <c r="Z65" s="608"/>
      <c r="AA65" s="608"/>
      <c r="AB65" s="608"/>
      <c r="AC65" s="608"/>
      <c r="AD65" s="608"/>
      <c r="AE65" s="608"/>
    </row>
    <row r="66" spans="1:31" s="320" customFormat="1" ht="20.100000000000001" customHeight="1" thickBot="1">
      <c r="A66" s="318"/>
      <c r="B66" s="910"/>
      <c r="C66" s="2843" t="s">
        <v>1041</v>
      </c>
      <c r="D66" s="2843"/>
      <c r="E66" s="2843"/>
      <c r="F66" s="2843"/>
      <c r="G66" s="2843"/>
      <c r="H66" s="2843"/>
      <c r="I66" s="2843"/>
      <c r="J66" s="2843"/>
      <c r="K66" s="2843"/>
      <c r="L66" s="2843"/>
      <c r="M66" s="2843"/>
      <c r="N66" s="519"/>
      <c r="O66" s="318"/>
      <c r="P66" s="608"/>
      <c r="Q66" s="608"/>
      <c r="R66" s="608"/>
      <c r="S66" s="608"/>
      <c r="T66" s="608"/>
      <c r="U66" s="608"/>
      <c r="V66" s="608"/>
      <c r="W66" s="608"/>
      <c r="X66" s="608"/>
      <c r="Y66" s="608"/>
      <c r="Z66" s="608"/>
      <c r="AA66" s="608"/>
      <c r="AB66" s="608"/>
      <c r="AC66" s="608"/>
      <c r="AD66" s="608"/>
      <c r="AE66" s="608"/>
    </row>
    <row r="67" spans="1:31" ht="15" thickBot="1">
      <c r="A67" s="306"/>
      <c r="B67" s="368"/>
      <c r="C67" s="2844" t="s">
        <v>473</v>
      </c>
      <c r="D67" s="2845"/>
      <c r="E67" s="2845"/>
      <c r="F67" s="2845"/>
      <c r="G67" s="2845"/>
      <c r="H67" s="2845"/>
      <c r="I67" s="2845"/>
      <c r="J67" s="2845"/>
      <c r="K67" s="2845"/>
      <c r="L67" s="2845"/>
      <c r="M67" s="2846"/>
      <c r="N67" s="421"/>
      <c r="O67" s="306"/>
      <c r="S67" s="1154"/>
    </row>
    <row r="68" spans="1:31" ht="8.25" customHeight="1">
      <c r="A68" s="306"/>
      <c r="B68" s="368"/>
      <c r="C68" s="955" t="s">
        <v>75</v>
      </c>
      <c r="D68" s="332"/>
      <c r="E68" s="347"/>
      <c r="F68" s="347"/>
      <c r="G68" s="347"/>
      <c r="H68" s="347"/>
      <c r="I68" s="347"/>
      <c r="J68" s="347"/>
      <c r="K68" s="347"/>
      <c r="L68" s="347"/>
      <c r="M68" s="347"/>
      <c r="N68" s="421"/>
      <c r="O68" s="306"/>
    </row>
    <row r="69" spans="1:31" ht="10.5" customHeight="1">
      <c r="A69" s="306"/>
      <c r="B69" s="368"/>
      <c r="C69" s="2862" t="s">
        <v>135</v>
      </c>
      <c r="D69" s="2862"/>
      <c r="E69" s="1147">
        <v>333035</v>
      </c>
      <c r="F69" s="1147">
        <v>325840</v>
      </c>
      <c r="G69" s="1147">
        <v>261576</v>
      </c>
      <c r="H69" s="1147">
        <v>213047</v>
      </c>
      <c r="I69" s="1147">
        <v>172003</v>
      </c>
      <c r="J69" s="1147">
        <v>200459</v>
      </c>
      <c r="K69" s="1147">
        <v>186908</v>
      </c>
      <c r="L69" s="1147">
        <v>135857</v>
      </c>
      <c r="M69" s="1147">
        <v>214323</v>
      </c>
      <c r="N69" s="421"/>
      <c r="O69" s="306"/>
      <c r="P69" s="2248"/>
      <c r="Q69" s="2276"/>
      <c r="R69" s="2248"/>
      <c r="S69" s="1154"/>
    </row>
    <row r="70" spans="1:31" ht="10.5" customHeight="1">
      <c r="A70" s="306"/>
      <c r="B70" s="368"/>
      <c r="C70" s="2862" t="s">
        <v>472</v>
      </c>
      <c r="D70" s="2862"/>
      <c r="E70" s="1147">
        <f t="shared" ref="E70:M70" si="0">+E71+E72</f>
        <v>170327</v>
      </c>
      <c r="F70" s="1147">
        <f t="shared" si="0"/>
        <v>140791</v>
      </c>
      <c r="G70" s="1147">
        <f t="shared" si="0"/>
        <v>145168</v>
      </c>
      <c r="H70" s="1147">
        <f t="shared" si="0"/>
        <v>156143</v>
      </c>
      <c r="I70" s="1147">
        <f t="shared" si="0"/>
        <v>138831</v>
      </c>
      <c r="J70" s="1147">
        <f t="shared" si="0"/>
        <v>170340</v>
      </c>
      <c r="K70" s="1147">
        <f t="shared" si="0"/>
        <v>171380</v>
      </c>
      <c r="L70" s="1147">
        <f t="shared" si="0"/>
        <v>126271</v>
      </c>
      <c r="M70" s="1147">
        <f t="shared" si="0"/>
        <v>201080</v>
      </c>
      <c r="N70" s="421"/>
      <c r="O70" s="306"/>
      <c r="P70" s="2248"/>
      <c r="Q70" s="2276"/>
      <c r="T70" s="1027"/>
    </row>
    <row r="71" spans="1:31" ht="10.5" customHeight="1">
      <c r="A71" s="306"/>
      <c r="B71" s="368"/>
      <c r="C71" s="862" t="s">
        <v>69</v>
      </c>
      <c r="D71" s="861"/>
      <c r="E71" s="859">
        <v>69577</v>
      </c>
      <c r="F71" s="859">
        <v>57658</v>
      </c>
      <c r="G71" s="859">
        <v>60313</v>
      </c>
      <c r="H71" s="859">
        <v>65963</v>
      </c>
      <c r="I71" s="859">
        <v>58886</v>
      </c>
      <c r="J71" s="859">
        <v>70339</v>
      </c>
      <c r="K71" s="859">
        <v>70181</v>
      </c>
      <c r="L71" s="859">
        <v>52061</v>
      </c>
      <c r="M71" s="859">
        <v>82556</v>
      </c>
      <c r="N71" s="421"/>
      <c r="O71" s="306"/>
      <c r="P71" s="2248"/>
      <c r="Q71" s="2276"/>
      <c r="R71" s="2276"/>
      <c r="T71" s="1027"/>
    </row>
    <row r="72" spans="1:31" ht="10.5" customHeight="1">
      <c r="A72" s="306"/>
      <c r="B72" s="368"/>
      <c r="C72" s="862" t="s">
        <v>68</v>
      </c>
      <c r="D72" s="861"/>
      <c r="E72" s="859">
        <v>100750</v>
      </c>
      <c r="F72" s="859">
        <v>83133</v>
      </c>
      <c r="G72" s="859">
        <v>84855</v>
      </c>
      <c r="H72" s="859">
        <v>90180</v>
      </c>
      <c r="I72" s="859">
        <v>79945</v>
      </c>
      <c r="J72" s="859">
        <v>100001</v>
      </c>
      <c r="K72" s="859">
        <v>101199</v>
      </c>
      <c r="L72" s="859">
        <v>74210</v>
      </c>
      <c r="M72" s="859">
        <v>118524</v>
      </c>
      <c r="N72" s="421"/>
      <c r="O72" s="306">
        <v>58328</v>
      </c>
      <c r="P72" s="2248"/>
      <c r="Q72" s="2276"/>
      <c r="R72" s="2276"/>
    </row>
    <row r="73" spans="1:31" s="344" customFormat="1" ht="18.75" customHeight="1">
      <c r="A73" s="340"/>
      <c r="B73" s="616"/>
      <c r="C73" s="2852" t="s">
        <v>1042</v>
      </c>
      <c r="D73" s="2852"/>
      <c r="E73" s="2852"/>
      <c r="F73" s="2852"/>
      <c r="G73" s="2852"/>
      <c r="H73" s="2852"/>
      <c r="I73" s="2852"/>
      <c r="J73" s="2852"/>
      <c r="K73" s="2852"/>
      <c r="L73" s="2852"/>
      <c r="M73" s="2852"/>
      <c r="N73" s="421"/>
      <c r="O73" s="340"/>
      <c r="P73" s="2337"/>
      <c r="Q73" s="2337"/>
      <c r="R73" s="2337"/>
      <c r="S73" s="2337"/>
      <c r="T73" s="1027"/>
      <c r="U73" s="2337"/>
      <c r="V73" s="2337"/>
      <c r="W73" s="2337"/>
      <c r="X73" s="2337"/>
      <c r="Y73" s="2337"/>
      <c r="Z73" s="2337"/>
      <c r="AA73" s="2337"/>
      <c r="AB73" s="2337"/>
      <c r="AC73" s="2337"/>
      <c r="AD73" s="2337"/>
      <c r="AE73" s="2337"/>
    </row>
    <row r="74" spans="1:31" ht="17.100000000000001" customHeight="1">
      <c r="A74" s="306"/>
      <c r="B74" s="368"/>
      <c r="C74" s="2864" t="s">
        <v>474</v>
      </c>
      <c r="D74" s="2864"/>
      <c r="E74" s="2864"/>
      <c r="F74" s="2864"/>
      <c r="G74" s="2864"/>
      <c r="H74" s="2864"/>
      <c r="I74" s="2864"/>
      <c r="J74" s="2864"/>
      <c r="K74" s="2864"/>
      <c r="L74" s="2864"/>
      <c r="M74" s="2864"/>
      <c r="N74" s="908"/>
      <c r="O74" s="306"/>
    </row>
    <row r="75" spans="1:31" ht="10.5" customHeight="1">
      <c r="A75" s="306"/>
      <c r="B75" s="368"/>
      <c r="C75" s="863" t="s">
        <v>332</v>
      </c>
      <c r="D75" s="52"/>
      <c r="E75" s="52"/>
      <c r="F75" s="52"/>
      <c r="G75" s="985" t="s">
        <v>126</v>
      </c>
      <c r="H75" s="52"/>
      <c r="I75" s="52"/>
      <c r="J75" s="52"/>
      <c r="K75" s="52"/>
      <c r="L75" s="52"/>
      <c r="M75" s="52"/>
      <c r="N75" s="421"/>
      <c r="O75" s="306"/>
    </row>
    <row r="76" spans="1:31">
      <c r="A76" s="306"/>
      <c r="B76" s="911">
        <v>20</v>
      </c>
      <c r="C76" s="2863">
        <v>44958</v>
      </c>
      <c r="D76" s="2824"/>
      <c r="E76" s="909"/>
      <c r="F76" s="909"/>
      <c r="G76" s="313"/>
      <c r="H76" s="313"/>
      <c r="I76" s="313"/>
      <c r="J76" s="313"/>
      <c r="K76" s="2849"/>
      <c r="L76" s="2849"/>
      <c r="M76" s="2849"/>
      <c r="O76" s="313"/>
      <c r="T76" s="1027"/>
    </row>
    <row r="77" spans="1:31">
      <c r="T77" s="2339"/>
    </row>
    <row r="78" spans="1:31">
      <c r="T78" s="2339"/>
    </row>
    <row r="79" spans="1:31">
      <c r="T79" s="2339"/>
    </row>
    <row r="80" spans="1:31">
      <c r="T80" s="2339"/>
    </row>
    <row r="81" spans="20:20">
      <c r="T81" s="2339"/>
    </row>
    <row r="82" spans="20:20">
      <c r="T82" s="2339"/>
    </row>
    <row r="83" spans="20:20">
      <c r="T83" s="2339"/>
    </row>
  </sheetData>
  <mergeCells count="23">
    <mergeCell ref="K1:M1"/>
    <mergeCell ref="C76:D76"/>
    <mergeCell ref="C4:M4"/>
    <mergeCell ref="C8:D8"/>
    <mergeCell ref="C36:D36"/>
    <mergeCell ref="C32:M32"/>
    <mergeCell ref="C34:D34"/>
    <mergeCell ref="C9:D9"/>
    <mergeCell ref="C74:M74"/>
    <mergeCell ref="K76:M76"/>
    <mergeCell ref="C37:D37"/>
    <mergeCell ref="C38:D38"/>
    <mergeCell ref="C39:D39"/>
    <mergeCell ref="C41:D41"/>
    <mergeCell ref="C40:D40"/>
    <mergeCell ref="D31:N31"/>
    <mergeCell ref="C73:M73"/>
    <mergeCell ref="C42:D42"/>
    <mergeCell ref="C65:D65"/>
    <mergeCell ref="C66:M66"/>
    <mergeCell ref="C67:M67"/>
    <mergeCell ref="C70:D70"/>
    <mergeCell ref="C69:D69"/>
  </mergeCells>
  <conditionalFormatting sqref="E7:M7">
    <cfRule type="cellIs" dxfId="14" priority="1" operator="equal">
      <formula>"jan."</formula>
    </cfRule>
  </conditionalFormatting>
  <printOptions horizontalCentered="1"/>
  <pageMargins left="0.15748031496062992" right="0.15748031496062992" top="0.19685039370078741" bottom="0.19685039370078741" header="0" footer="0"/>
  <pageSetup paperSize="9" scale="9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31">
    <tabColor theme="3"/>
  </sheetPr>
  <dimension ref="A1:AX91"/>
  <sheetViews>
    <sheetView showGridLines="0" zoomScaleNormal="100" workbookViewId="0"/>
  </sheetViews>
  <sheetFormatPr defaultColWidth="9.28515625" defaultRowHeight="12.75"/>
  <cols>
    <col min="1" max="1" width="1" style="311" customWidth="1"/>
    <col min="2" max="2" width="2.5703125" style="311" customWidth="1"/>
    <col min="3" max="3" width="1.28515625" style="311" customWidth="1"/>
    <col min="4" max="4" width="23.7109375" style="311" customWidth="1"/>
    <col min="5" max="14" width="6" style="322" customWidth="1"/>
    <col min="15" max="15" width="6" style="350" customWidth="1"/>
    <col min="16" max="16" width="6" style="322" customWidth="1"/>
    <col min="17" max="17" width="5.5703125" style="350" customWidth="1"/>
    <col min="18" max="18" width="2.5703125" style="311" customWidth="1"/>
    <col min="19" max="19" width="0.85546875" style="311" customWidth="1"/>
    <col min="20" max="20" width="10.5703125" style="850" bestFit="1" customWidth="1"/>
    <col min="21" max="21" width="10.140625" style="850" bestFit="1" customWidth="1"/>
    <col min="22" max="32" width="9.28515625" style="850"/>
    <col min="33" max="33" width="18" style="850" bestFit="1" customWidth="1"/>
    <col min="34" max="36" width="9.28515625" style="850"/>
    <col min="37" max="16384" width="9.28515625" style="311"/>
  </cols>
  <sheetData>
    <row r="1" spans="1:36" ht="13.5" customHeight="1">
      <c r="A1" s="306"/>
      <c r="B1" s="1031" t="s">
        <v>276</v>
      </c>
      <c r="C1" s="1031"/>
      <c r="D1" s="1031"/>
      <c r="E1" s="308"/>
      <c r="F1" s="308"/>
      <c r="G1" s="308"/>
      <c r="H1" s="308"/>
      <c r="I1" s="308"/>
      <c r="J1" s="308"/>
      <c r="K1" s="308"/>
      <c r="L1" s="308"/>
      <c r="M1" s="308"/>
      <c r="N1" s="309"/>
      <c r="O1" s="1030"/>
      <c r="P1" s="1030"/>
      <c r="Q1" s="1030"/>
      <c r="R1" s="310"/>
      <c r="S1" s="306"/>
    </row>
    <row r="2" spans="1:36" ht="6" customHeight="1">
      <c r="A2" s="306"/>
      <c r="B2" s="2839"/>
      <c r="C2" s="2839"/>
      <c r="D2" s="2839"/>
      <c r="E2" s="312"/>
      <c r="F2" s="312"/>
      <c r="G2" s="312"/>
      <c r="H2" s="312"/>
      <c r="I2" s="312"/>
      <c r="J2" s="313"/>
      <c r="K2" s="313"/>
      <c r="L2" s="313"/>
      <c r="M2" s="313"/>
      <c r="N2" s="313"/>
      <c r="O2" s="314"/>
      <c r="P2" s="313"/>
      <c r="Q2" s="314"/>
      <c r="R2" s="315"/>
      <c r="S2" s="306"/>
    </row>
    <row r="3" spans="1:36" ht="13.5" customHeight="1" thickBot="1">
      <c r="A3" s="306"/>
      <c r="B3" s="316"/>
      <c r="C3" s="316"/>
      <c r="D3" s="316"/>
      <c r="E3" s="313"/>
      <c r="F3" s="313"/>
      <c r="G3" s="313"/>
      <c r="H3" s="313"/>
      <c r="I3" s="313"/>
      <c r="J3" s="313"/>
      <c r="K3" s="313"/>
      <c r="L3" s="313"/>
      <c r="M3" s="313" t="s">
        <v>32</v>
      </c>
      <c r="N3" s="313"/>
      <c r="O3" s="615"/>
      <c r="P3" s="313"/>
      <c r="Q3" s="872" t="s">
        <v>70</v>
      </c>
      <c r="R3" s="317"/>
      <c r="S3" s="306"/>
    </row>
    <row r="4" spans="1:36" s="320" customFormat="1" ht="13.5" customHeight="1" thickBot="1">
      <c r="A4" s="318"/>
      <c r="B4" s="319"/>
      <c r="C4" s="2840" t="s">
        <v>419</v>
      </c>
      <c r="D4" s="2841"/>
      <c r="E4" s="2841"/>
      <c r="F4" s="2841"/>
      <c r="G4" s="2841"/>
      <c r="H4" s="2841"/>
      <c r="I4" s="2841"/>
      <c r="J4" s="2841"/>
      <c r="K4" s="2841"/>
      <c r="L4" s="2841"/>
      <c r="M4" s="2841"/>
      <c r="N4" s="2841"/>
      <c r="O4" s="2841"/>
      <c r="P4" s="2841"/>
      <c r="Q4" s="2842"/>
      <c r="R4" s="317"/>
      <c r="S4" s="306"/>
      <c r="T4" s="608"/>
      <c r="U4" s="608"/>
      <c r="V4" s="608"/>
      <c r="W4" s="608"/>
      <c r="X4" s="608"/>
      <c r="Y4" s="608"/>
      <c r="Z4" s="608"/>
      <c r="AA4" s="608"/>
      <c r="AB4" s="608"/>
      <c r="AC4" s="608"/>
      <c r="AD4" s="608"/>
      <c r="AE4" s="608"/>
      <c r="AF4" s="608"/>
      <c r="AG4" s="608"/>
      <c r="AH4" s="608"/>
      <c r="AI4" s="608"/>
      <c r="AJ4" s="608"/>
    </row>
    <row r="5" spans="1:36" ht="11.1" customHeight="1">
      <c r="A5" s="306"/>
      <c r="B5" s="316"/>
      <c r="C5" s="1033" t="s">
        <v>420</v>
      </c>
      <c r="D5" s="1033"/>
      <c r="E5" s="1034"/>
      <c r="F5" s="1034"/>
      <c r="G5" s="1034"/>
      <c r="H5" s="1034"/>
      <c r="I5" s="1034"/>
      <c r="J5" s="699"/>
      <c r="K5" s="699"/>
      <c r="L5" s="699"/>
      <c r="M5" s="1035"/>
      <c r="N5" s="1035"/>
      <c r="O5" s="1035"/>
      <c r="P5" s="1035"/>
      <c r="Q5" s="323"/>
      <c r="R5" s="317"/>
      <c r="S5" s="306"/>
    </row>
    <row r="6" spans="1:36" ht="12" customHeight="1">
      <c r="A6" s="306"/>
      <c r="B6" s="316"/>
      <c r="C6" s="1036"/>
      <c r="D6" s="1036"/>
      <c r="E6" s="1955">
        <v>2021</v>
      </c>
      <c r="F6" s="1954" t="s">
        <v>32</v>
      </c>
      <c r="G6" s="970" t="s">
        <v>32</v>
      </c>
      <c r="H6" s="1731" t="s">
        <v>32</v>
      </c>
      <c r="I6" s="970" t="s">
        <v>32</v>
      </c>
      <c r="J6" s="970" t="s">
        <v>32</v>
      </c>
      <c r="K6" s="2341">
        <v>2022</v>
      </c>
      <c r="L6" s="970" t="s">
        <v>32</v>
      </c>
      <c r="M6" s="970" t="s">
        <v>32</v>
      </c>
      <c r="N6" s="970" t="s">
        <v>32</v>
      </c>
      <c r="O6" s="970" t="s">
        <v>32</v>
      </c>
      <c r="P6" s="970" t="s">
        <v>32</v>
      </c>
      <c r="Q6" s="970" t="s">
        <v>32</v>
      </c>
      <c r="R6" s="317"/>
      <c r="S6" s="306"/>
      <c r="T6" s="2142"/>
      <c r="U6" s="2143"/>
    </row>
    <row r="7" spans="1:36" s="320" customFormat="1" ht="12.75" customHeight="1">
      <c r="A7" s="318"/>
      <c r="B7" s="319"/>
      <c r="C7" s="325"/>
      <c r="D7" s="325"/>
      <c r="E7" s="1953" t="s">
        <v>382</v>
      </c>
      <c r="F7" s="685" t="s">
        <v>90</v>
      </c>
      <c r="G7" s="685" t="s">
        <v>383</v>
      </c>
      <c r="H7" s="685" t="s">
        <v>99</v>
      </c>
      <c r="I7" s="685" t="s">
        <v>98</v>
      </c>
      <c r="J7" s="685" t="s">
        <v>97</v>
      </c>
      <c r="K7" s="685" t="s">
        <v>96</v>
      </c>
      <c r="L7" s="685" t="s">
        <v>95</v>
      </c>
      <c r="M7" s="685" t="s">
        <v>94</v>
      </c>
      <c r="N7" s="685" t="s">
        <v>93</v>
      </c>
      <c r="O7" s="685" t="s">
        <v>92</v>
      </c>
      <c r="P7" s="685" t="s">
        <v>91</v>
      </c>
      <c r="Q7" s="685" t="s">
        <v>382</v>
      </c>
      <c r="R7" s="317"/>
      <c r="S7" s="306"/>
      <c r="T7" s="608"/>
      <c r="U7" s="2145"/>
      <c r="V7" s="608"/>
      <c r="W7" s="608"/>
      <c r="X7" s="608"/>
      <c r="Y7" s="608"/>
      <c r="Z7" s="608"/>
      <c r="AA7" s="608"/>
      <c r="AB7" s="608"/>
      <c r="AC7" s="608"/>
      <c r="AD7" s="608"/>
      <c r="AE7" s="608"/>
      <c r="AF7" s="608"/>
      <c r="AG7" s="608"/>
      <c r="AH7" s="608"/>
      <c r="AI7" s="608"/>
      <c r="AJ7" s="608"/>
    </row>
    <row r="8" spans="1:36" s="329" customFormat="1" ht="11.25" customHeight="1">
      <c r="A8" s="326"/>
      <c r="B8" s="327"/>
      <c r="C8" s="2837" t="s">
        <v>421</v>
      </c>
      <c r="D8" s="2837"/>
      <c r="E8" s="1037"/>
      <c r="F8" s="1037"/>
      <c r="G8" s="1037"/>
      <c r="H8" s="1037"/>
      <c r="I8" s="328"/>
      <c r="J8" s="328"/>
      <c r="K8" s="328"/>
      <c r="L8" s="328"/>
      <c r="M8" s="328" t="s">
        <v>32</v>
      </c>
      <c r="N8" s="328"/>
      <c r="O8" s="328"/>
      <c r="P8" s="328"/>
      <c r="Q8" s="328"/>
      <c r="R8" s="317"/>
      <c r="S8" s="306"/>
      <c r="T8" s="2330"/>
      <c r="U8" s="2147"/>
      <c r="V8" s="2330"/>
      <c r="W8" s="2330"/>
      <c r="X8" s="2330"/>
      <c r="Y8" s="2330"/>
      <c r="Z8" s="2330"/>
      <c r="AA8" s="2330"/>
      <c r="AB8" s="2330"/>
      <c r="AC8" s="2330"/>
      <c r="AD8" s="2330"/>
      <c r="AE8" s="2330"/>
      <c r="AF8" s="2330"/>
      <c r="AG8" s="2330"/>
      <c r="AH8" s="2330"/>
      <c r="AI8" s="2330"/>
      <c r="AJ8" s="2330"/>
    </row>
    <row r="9" spans="1:36" ht="9.9499999999999993" customHeight="1">
      <c r="A9" s="306"/>
      <c r="B9" s="864"/>
      <c r="C9" s="1032" t="s">
        <v>422</v>
      </c>
      <c r="D9" s="465"/>
      <c r="E9" s="1137">
        <v>3810.828</v>
      </c>
      <c r="F9" s="1137">
        <v>3787.3359999999998</v>
      </c>
      <c r="G9" s="1137">
        <v>3808.1039999999998</v>
      </c>
      <c r="H9" s="1137">
        <v>3843.6320000000001</v>
      </c>
      <c r="I9" s="1137">
        <v>3872.7719999999999</v>
      </c>
      <c r="J9" s="1137">
        <v>3918.855</v>
      </c>
      <c r="K9" s="1137">
        <v>3965.7170000000001</v>
      </c>
      <c r="L9" s="1137">
        <v>3986.8609999999999</v>
      </c>
      <c r="M9" s="1137">
        <v>3984.6990000000001</v>
      </c>
      <c r="N9" s="1137">
        <v>4005.1840000000002</v>
      </c>
      <c r="O9" s="1137">
        <v>4001.32</v>
      </c>
      <c r="P9" s="1137">
        <v>4032.232</v>
      </c>
      <c r="Q9" s="1137">
        <v>3993.31</v>
      </c>
      <c r="R9" s="317"/>
      <c r="S9" s="306"/>
      <c r="T9" s="2346"/>
      <c r="U9" s="2347"/>
      <c r="V9" s="2348"/>
      <c r="W9" s="2349"/>
      <c r="X9" s="2249"/>
    </row>
    <row r="10" spans="1:36" ht="12" customHeight="1">
      <c r="A10" s="306"/>
      <c r="B10" s="864"/>
      <c r="C10" s="1032" t="s">
        <v>423</v>
      </c>
      <c r="D10" s="465"/>
      <c r="E10" s="1138">
        <v>1444.837580525807</v>
      </c>
      <c r="F10" s="1138">
        <v>1209.2365389656477</v>
      </c>
      <c r="G10" s="1138">
        <v>1212.97783313691</v>
      </c>
      <c r="H10" s="1138">
        <v>1252.4547525049225</v>
      </c>
      <c r="I10" s="1138">
        <v>1265.4807592029688</v>
      </c>
      <c r="J10" s="1138">
        <v>1277.3957496309508</v>
      </c>
      <c r="K10" s="1138">
        <v>1573.5714617407143</v>
      </c>
      <c r="L10" s="1138">
        <v>1438.3511223566609</v>
      </c>
      <c r="M10" s="1138">
        <v>1320.497183036912</v>
      </c>
      <c r="N10" s="1138">
        <v>1244.2867240331532</v>
      </c>
      <c r="O10" s="1138">
        <v>1260.0953693681085</v>
      </c>
      <c r="P10" s="1138">
        <v>1783.0450070407655</v>
      </c>
      <c r="Q10" s="1138">
        <v>1502.430318357453</v>
      </c>
      <c r="R10" s="317"/>
      <c r="S10" s="306"/>
      <c r="T10" s="2350"/>
      <c r="U10" s="2347"/>
      <c r="V10" s="2276"/>
      <c r="W10" s="2276"/>
    </row>
    <row r="11" spans="1:36" ht="12" customHeight="1">
      <c r="A11" s="306"/>
      <c r="B11" s="864"/>
      <c r="C11" s="1032" t="s">
        <v>424</v>
      </c>
      <c r="D11" s="465"/>
      <c r="E11" s="1138">
        <v>491.49751809355604</v>
      </c>
      <c r="F11" s="1138">
        <v>410.45163552631715</v>
      </c>
      <c r="G11" s="1138">
        <v>412.79108825979802</v>
      </c>
      <c r="H11" s="1138">
        <v>426.46697920665662</v>
      </c>
      <c r="I11" s="1138">
        <v>430.7006365530039</v>
      </c>
      <c r="J11" s="1138">
        <v>434.83133715527623</v>
      </c>
      <c r="K11" s="1138">
        <v>535.67586894339411</v>
      </c>
      <c r="L11" s="1138">
        <v>489.33925730556194</v>
      </c>
      <c r="M11" s="1138">
        <v>449.50141439457036</v>
      </c>
      <c r="N11" s="1138">
        <v>423.5592007718796</v>
      </c>
      <c r="O11" s="1138">
        <v>429.03415236299276</v>
      </c>
      <c r="P11" s="1138">
        <v>606.16987669097171</v>
      </c>
      <c r="Q11" s="1138">
        <v>511.37402453384288</v>
      </c>
      <c r="R11" s="317"/>
      <c r="S11" s="306"/>
      <c r="T11" s="2350"/>
      <c r="U11" s="2347"/>
    </row>
    <row r="12" spans="1:36" s="329" customFormat="1" ht="11.25" customHeight="1">
      <c r="A12" s="326"/>
      <c r="B12" s="327"/>
      <c r="C12" s="2867" t="s">
        <v>425</v>
      </c>
      <c r="D12" s="2867"/>
      <c r="E12" s="1139"/>
      <c r="F12" s="1139"/>
      <c r="G12" s="1139"/>
      <c r="H12" s="1139"/>
      <c r="I12" s="1140"/>
      <c r="J12" s="1140"/>
      <c r="K12" s="1140"/>
      <c r="L12" s="1140"/>
      <c r="M12" s="1140" t="s">
        <v>32</v>
      </c>
      <c r="N12" s="1140"/>
      <c r="O12" s="1140"/>
      <c r="P12" s="1140"/>
      <c r="Q12" s="1140"/>
      <c r="R12" s="317"/>
      <c r="S12" s="306"/>
      <c r="T12" s="2330"/>
      <c r="U12" s="2147"/>
      <c r="V12" s="2330"/>
      <c r="W12" s="2330"/>
      <c r="X12" s="2330"/>
      <c r="Y12" s="2330"/>
      <c r="Z12" s="2330"/>
      <c r="AA12" s="2330"/>
      <c r="AB12" s="2330"/>
      <c r="AC12" s="2330"/>
      <c r="AD12" s="2330"/>
      <c r="AE12" s="2330"/>
      <c r="AF12" s="2330"/>
      <c r="AG12" s="2330"/>
      <c r="AH12" s="2330"/>
      <c r="AI12" s="2330"/>
      <c r="AJ12" s="2330"/>
    </row>
    <row r="13" spans="1:36" ht="9.9499999999999993" customHeight="1">
      <c r="A13" s="306"/>
      <c r="B13" s="864"/>
      <c r="C13" s="1029" t="s">
        <v>426</v>
      </c>
      <c r="E13" s="1137">
        <v>429.94099999999997</v>
      </c>
      <c r="F13" s="1137">
        <v>423.29599999999999</v>
      </c>
      <c r="G13" s="1137">
        <v>420.78300000000002</v>
      </c>
      <c r="H13" s="1137">
        <v>419.77800000000002</v>
      </c>
      <c r="I13" s="1137">
        <v>418.98500000000001</v>
      </c>
      <c r="J13" s="1137">
        <v>411.78</v>
      </c>
      <c r="K13" s="1137">
        <v>415.87200000000001</v>
      </c>
      <c r="L13" s="1137">
        <v>417.24900000000002</v>
      </c>
      <c r="M13" s="1137">
        <v>411.85700000000003</v>
      </c>
      <c r="N13" s="1137">
        <v>410.61500000000001</v>
      </c>
      <c r="O13" s="1137">
        <v>408.58100000000002</v>
      </c>
      <c r="P13" s="1137">
        <v>394.81700000000001</v>
      </c>
      <c r="Q13" s="1137">
        <v>355.61399999999998</v>
      </c>
      <c r="R13" s="317"/>
      <c r="S13" s="306"/>
      <c r="T13" s="2346"/>
      <c r="U13" s="2347"/>
      <c r="V13" s="2248"/>
    </row>
    <row r="14" spans="1:36" ht="12" customHeight="1">
      <c r="A14" s="306"/>
      <c r="B14" s="864"/>
      <c r="C14" s="1029" t="s">
        <v>427</v>
      </c>
      <c r="D14" s="865"/>
      <c r="E14" s="1138">
        <v>104.66299696316472</v>
      </c>
      <c r="F14" s="1138">
        <v>117.13662310940808</v>
      </c>
      <c r="G14" s="1138">
        <v>117.58659119408341</v>
      </c>
      <c r="H14" s="1138">
        <v>116.91317419328787</v>
      </c>
      <c r="I14" s="1138">
        <v>106.54494751136674</v>
      </c>
      <c r="J14" s="1138">
        <v>105.40724896959541</v>
      </c>
      <c r="K14" s="1138">
        <v>105.00116450910376</v>
      </c>
      <c r="L14" s="1138">
        <v>112.17630892912865</v>
      </c>
      <c r="M14" s="1138">
        <v>111.19498579599231</v>
      </c>
      <c r="N14" s="1138">
        <v>109.96813874137575</v>
      </c>
      <c r="O14" s="1138">
        <v>115.05554758089583</v>
      </c>
      <c r="P14" s="1138">
        <v>115.35996044562418</v>
      </c>
      <c r="Q14" s="1138">
        <v>117.05267695563167</v>
      </c>
      <c r="R14" s="317"/>
      <c r="S14" s="306"/>
      <c r="T14" s="2351"/>
      <c r="U14" s="2347"/>
      <c r="V14" s="2248"/>
    </row>
    <row r="15" spans="1:36" s="1041" customFormat="1" ht="9.9499999999999993" customHeight="1">
      <c r="A15" s="1038"/>
      <c r="B15" s="1039"/>
      <c r="C15" s="1151" t="s">
        <v>1053</v>
      </c>
      <c r="D15" s="1040"/>
      <c r="E15" s="1040"/>
      <c r="G15" s="1040"/>
      <c r="I15" s="1042"/>
      <c r="J15" s="1043" t="s">
        <v>428</v>
      </c>
      <c r="L15" s="1040"/>
      <c r="M15" s="1044"/>
      <c r="N15" s="1040"/>
      <c r="O15" s="1040"/>
      <c r="P15" s="1040"/>
      <c r="Q15" s="1040"/>
      <c r="R15" s="1045"/>
      <c r="S15" s="1046"/>
      <c r="T15" s="1061"/>
      <c r="U15" s="2352"/>
      <c r="V15" s="1061"/>
      <c r="W15" s="1061"/>
      <c r="X15" s="1061"/>
      <c r="Y15" s="1061"/>
      <c r="Z15" s="1061"/>
      <c r="AA15" s="1061"/>
      <c r="AB15" s="1061"/>
      <c r="AC15" s="1061"/>
      <c r="AD15" s="1061"/>
      <c r="AE15" s="1061"/>
      <c r="AF15" s="1061"/>
      <c r="AG15" s="1061"/>
      <c r="AH15" s="1061"/>
      <c r="AI15" s="1061"/>
      <c r="AJ15" s="1061"/>
    </row>
    <row r="16" spans="1:36" s="1041" customFormat="1" ht="9.9499999999999993" customHeight="1">
      <c r="A16" s="1038"/>
      <c r="B16" s="1039"/>
      <c r="C16" s="2865" t="s">
        <v>429</v>
      </c>
      <c r="D16" s="2865"/>
      <c r="E16" s="2865"/>
      <c r="F16" s="2865"/>
      <c r="G16" s="2865"/>
      <c r="H16" s="2865"/>
      <c r="I16" s="2865"/>
      <c r="J16" s="2865"/>
      <c r="K16" s="2865"/>
      <c r="L16" s="2865"/>
      <c r="M16" s="2865"/>
      <c r="N16" s="2865"/>
      <c r="O16" s="2865"/>
      <c r="P16" s="2865"/>
      <c r="Q16" s="2865"/>
      <c r="R16" s="2866"/>
      <c r="S16" s="1046"/>
      <c r="T16" s="1061"/>
      <c r="U16" s="1061"/>
      <c r="V16" s="1061"/>
      <c r="W16" s="1061"/>
      <c r="X16" s="1061"/>
      <c r="Y16" s="1061"/>
      <c r="Z16" s="1061"/>
      <c r="AA16" s="1061"/>
      <c r="AB16" s="1061"/>
      <c r="AC16" s="1061"/>
      <c r="AD16" s="1061"/>
      <c r="AE16" s="1061"/>
      <c r="AF16" s="1061"/>
      <c r="AG16" s="1061"/>
      <c r="AH16" s="1061"/>
      <c r="AI16" s="1061"/>
      <c r="AJ16" s="1061"/>
    </row>
    <row r="17" spans="1:50" s="1041" customFormat="1" ht="12.6" customHeight="1">
      <c r="A17" s="1038"/>
      <c r="B17" s="1039"/>
      <c r="C17" s="2865" t="s">
        <v>430</v>
      </c>
      <c r="D17" s="2865"/>
      <c r="E17" s="2865"/>
      <c r="F17" s="2865"/>
      <c r="G17" s="2865"/>
      <c r="H17" s="2865"/>
      <c r="I17" s="2865"/>
      <c r="J17" s="2865"/>
      <c r="K17" s="2865"/>
      <c r="L17" s="2865"/>
      <c r="M17" s="2865"/>
      <c r="N17" s="2865"/>
      <c r="O17" s="2865"/>
      <c r="P17" s="2865"/>
      <c r="Q17" s="2865"/>
      <c r="R17" s="2866"/>
      <c r="S17" s="1046"/>
      <c r="T17" s="1061"/>
      <c r="U17" s="1061"/>
      <c r="V17" s="1061"/>
      <c r="W17" s="1061"/>
      <c r="X17" s="1061"/>
      <c r="Y17" s="1061"/>
      <c r="Z17" s="1061"/>
      <c r="AA17" s="1061"/>
      <c r="AB17" s="1061"/>
      <c r="AC17" s="1061"/>
      <c r="AD17" s="1061"/>
      <c r="AE17" s="1061"/>
      <c r="AF17" s="1061"/>
      <c r="AG17" s="1061"/>
      <c r="AH17" s="1061"/>
      <c r="AI17" s="1061"/>
      <c r="AJ17" s="1061"/>
    </row>
    <row r="18" spans="1:50" ht="3.75" customHeight="1">
      <c r="A18" s="306"/>
      <c r="B18" s="316"/>
      <c r="C18" s="581"/>
      <c r="D18" s="581"/>
      <c r="E18" s="581"/>
      <c r="F18" s="581"/>
      <c r="G18" s="581"/>
      <c r="H18" s="581"/>
      <c r="I18" s="581"/>
      <c r="J18" s="581"/>
      <c r="K18" s="581"/>
      <c r="L18" s="581"/>
      <c r="M18" s="581"/>
      <c r="N18" s="581"/>
      <c r="O18" s="581"/>
      <c r="P18" s="581"/>
      <c r="Q18" s="581"/>
      <c r="R18" s="317"/>
      <c r="S18" s="50"/>
    </row>
    <row r="19" spans="1:50" ht="3.75" customHeight="1">
      <c r="A19" s="306"/>
      <c r="B19" s="316"/>
      <c r="C19" s="57"/>
      <c r="D19" s="314"/>
      <c r="E19" s="339"/>
      <c r="F19" s="339"/>
      <c r="G19" s="339"/>
      <c r="H19" s="339"/>
      <c r="I19" s="339"/>
      <c r="J19" s="339"/>
      <c r="K19" s="339"/>
      <c r="L19" s="339"/>
      <c r="M19" s="339"/>
      <c r="N19" s="339"/>
      <c r="O19" s="339"/>
      <c r="P19" s="339"/>
      <c r="Q19" s="339"/>
      <c r="R19" s="317"/>
      <c r="S19" s="306"/>
      <c r="AI19" s="1066"/>
      <c r="AJ19" s="1066"/>
    </row>
    <row r="20" spans="1:50" ht="11.25" customHeight="1">
      <c r="A20" s="306"/>
      <c r="B20" s="316"/>
      <c r="C20" s="57"/>
      <c r="D20" s="314"/>
      <c r="E20" s="339"/>
      <c r="F20" s="339"/>
      <c r="G20" s="339"/>
      <c r="H20" s="339"/>
      <c r="I20" s="339"/>
      <c r="J20" s="339"/>
      <c r="K20" s="339"/>
      <c r="L20" s="339"/>
      <c r="M20" s="339"/>
      <c r="N20" s="339"/>
      <c r="O20" s="339"/>
      <c r="P20" s="339"/>
      <c r="Q20" s="339"/>
      <c r="R20" s="317"/>
      <c r="S20" s="306"/>
      <c r="U20" s="2353"/>
      <c r="V20" s="2143"/>
      <c r="W20" s="2143"/>
      <c r="X20" s="2143"/>
      <c r="Y20" s="2143"/>
      <c r="AI20" s="1066"/>
      <c r="AJ20" s="1066"/>
    </row>
    <row r="21" spans="1:50" ht="11.25" customHeight="1">
      <c r="A21" s="306"/>
      <c r="B21" s="316"/>
      <c r="C21" s="57"/>
      <c r="D21" s="314"/>
      <c r="E21" s="339"/>
      <c r="F21" s="339"/>
      <c r="G21" s="339"/>
      <c r="H21" s="339"/>
      <c r="I21" s="339"/>
      <c r="J21" s="339"/>
      <c r="K21" s="339"/>
      <c r="L21" s="339"/>
      <c r="M21" s="339"/>
      <c r="N21" s="339"/>
      <c r="O21" s="339"/>
      <c r="P21" s="339"/>
      <c r="Q21" s="339"/>
      <c r="R21" s="317"/>
      <c r="S21" s="306"/>
      <c r="U21" s="2353"/>
      <c r="AI21" s="1066"/>
      <c r="AJ21" s="1066"/>
    </row>
    <row r="22" spans="1:50" ht="11.25" customHeight="1">
      <c r="A22" s="306"/>
      <c r="B22" s="316"/>
      <c r="C22" s="57"/>
      <c r="D22" s="314"/>
      <c r="E22" s="339"/>
      <c r="F22" s="339"/>
      <c r="G22" s="339"/>
      <c r="H22" s="339"/>
      <c r="I22" s="339"/>
      <c r="J22" s="339"/>
      <c r="K22" s="339"/>
      <c r="L22" s="339"/>
      <c r="M22" s="339"/>
      <c r="N22" s="339"/>
      <c r="O22" s="339"/>
      <c r="P22" s="339"/>
      <c r="Q22" s="339"/>
      <c r="R22" s="317"/>
      <c r="S22" s="306"/>
      <c r="U22" s="2353"/>
      <c r="AF22" s="1055"/>
      <c r="AG22" s="1056"/>
      <c r="AH22" s="1056"/>
      <c r="AI22" s="1066"/>
      <c r="AJ22" s="1055"/>
      <c r="AK22" s="2345" t="s">
        <v>432</v>
      </c>
      <c r="AL22" s="1047" t="s">
        <v>433</v>
      </c>
    </row>
    <row r="23" spans="1:50" ht="11.25" customHeight="1">
      <c r="A23" s="306"/>
      <c r="B23" s="316"/>
      <c r="C23" s="57"/>
      <c r="D23" s="314"/>
      <c r="E23" s="339"/>
      <c r="F23" s="339"/>
      <c r="G23" s="339"/>
      <c r="H23" s="339"/>
      <c r="I23" s="339"/>
      <c r="J23" s="339"/>
      <c r="K23" s="339"/>
      <c r="L23" s="339"/>
      <c r="M23" s="339"/>
      <c r="N23" s="339"/>
      <c r="O23" s="339"/>
      <c r="P23" s="339"/>
      <c r="Q23" s="339"/>
      <c r="R23" s="317"/>
      <c r="S23" s="306"/>
      <c r="U23" s="2353"/>
      <c r="AF23" s="1055"/>
      <c r="AG23" s="1057"/>
      <c r="AH23" s="1057"/>
      <c r="AI23" s="1066"/>
      <c r="AJ23" s="1055"/>
      <c r="AK23" s="1048" t="e">
        <v>#REF!</v>
      </c>
      <c r="AL23" s="1048" t="e">
        <v>#REF!</v>
      </c>
      <c r="AM23" s="1049" t="s">
        <v>435</v>
      </c>
      <c r="AN23" s="1048"/>
      <c r="AO23" s="1048"/>
      <c r="AP23" s="1048"/>
      <c r="AQ23" s="1048"/>
      <c r="AR23" s="1048"/>
      <c r="AS23" s="1048"/>
      <c r="AT23" s="1048"/>
      <c r="AU23" s="1048"/>
      <c r="AV23" s="1048"/>
      <c r="AW23" s="1048"/>
      <c r="AX23" s="1048"/>
    </row>
    <row r="24" spans="1:50" ht="11.25" customHeight="1">
      <c r="A24" s="306"/>
      <c r="B24" s="316"/>
      <c r="C24" s="57"/>
      <c r="D24" s="314"/>
      <c r="E24" s="339"/>
      <c r="F24" s="339"/>
      <c r="G24" s="339"/>
      <c r="H24" s="339"/>
      <c r="I24" s="339"/>
      <c r="J24" s="339"/>
      <c r="K24" s="339"/>
      <c r="L24" s="339"/>
      <c r="M24" s="339"/>
      <c r="N24" s="339"/>
      <c r="O24" s="339"/>
      <c r="P24" s="339"/>
      <c r="Q24" s="339"/>
      <c r="R24" s="317"/>
      <c r="S24" s="306"/>
      <c r="AF24" s="1055"/>
      <c r="AG24" s="1057"/>
      <c r="AH24" s="1057"/>
      <c r="AI24" s="1066"/>
      <c r="AJ24" s="1055"/>
      <c r="AK24" s="1048" t="e">
        <v>#REF!</v>
      </c>
      <c r="AL24" s="1048" t="e">
        <v>#REF!</v>
      </c>
      <c r="AM24" s="1049" t="s">
        <v>435</v>
      </c>
    </row>
    <row r="25" spans="1:50" ht="11.25" customHeight="1">
      <c r="A25" s="306"/>
      <c r="B25" s="316"/>
      <c r="C25" s="57"/>
      <c r="D25" s="314"/>
      <c r="E25" s="339"/>
      <c r="F25" s="339"/>
      <c r="G25" s="339"/>
      <c r="H25" s="339"/>
      <c r="I25" s="339"/>
      <c r="J25" s="339"/>
      <c r="K25" s="339"/>
      <c r="L25" s="339"/>
      <c r="M25" s="339"/>
      <c r="N25" s="339"/>
      <c r="O25" s="339"/>
      <c r="P25" s="339"/>
      <c r="Q25" s="339"/>
      <c r="R25" s="317"/>
      <c r="S25" s="306"/>
      <c r="AF25" s="1055"/>
      <c r="AG25" s="1057"/>
      <c r="AH25" s="1057"/>
      <c r="AI25" s="1066"/>
      <c r="AJ25" s="1055"/>
      <c r="AK25" s="1048">
        <f>+E$10</f>
        <v>1444.837580525807</v>
      </c>
      <c r="AL25" s="1048">
        <f>+E$11</f>
        <v>491.49751809355604</v>
      </c>
    </row>
    <row r="26" spans="1:50" ht="11.25" customHeight="1">
      <c r="A26" s="306"/>
      <c r="B26" s="316"/>
      <c r="C26" s="57"/>
      <c r="D26" s="314"/>
      <c r="E26" s="339"/>
      <c r="F26" s="339"/>
      <c r="G26" s="339"/>
      <c r="H26" s="339"/>
      <c r="I26" s="339"/>
      <c r="J26" s="339"/>
      <c r="K26" s="339"/>
      <c r="L26" s="339"/>
      <c r="M26" s="339"/>
      <c r="N26" s="339"/>
      <c r="O26" s="339"/>
      <c r="P26" s="339"/>
      <c r="Q26" s="339"/>
      <c r="R26" s="317"/>
      <c r="S26" s="306"/>
      <c r="U26" s="1055"/>
      <c r="AF26" s="1055"/>
      <c r="AG26" s="1057"/>
      <c r="AH26" s="1057"/>
      <c r="AI26" s="1066"/>
      <c r="AJ26" s="1055"/>
      <c r="AK26" s="1048">
        <f>+F$10</f>
        <v>1209.2365389656477</v>
      </c>
      <c r="AL26" s="1048">
        <f>+F$11</f>
        <v>410.45163552631715</v>
      </c>
    </row>
    <row r="27" spans="1:50" ht="11.25" customHeight="1">
      <c r="A27" s="306"/>
      <c r="B27" s="316"/>
      <c r="C27" s="57"/>
      <c r="D27" s="314"/>
      <c r="E27" s="339"/>
      <c r="F27" s="339"/>
      <c r="G27" s="339"/>
      <c r="H27" s="339"/>
      <c r="I27" s="339"/>
      <c r="J27" s="339"/>
      <c r="K27" s="339"/>
      <c r="L27" s="339"/>
      <c r="M27" s="339"/>
      <c r="N27" s="339"/>
      <c r="O27" s="339"/>
      <c r="P27" s="339"/>
      <c r="Q27" s="339"/>
      <c r="R27" s="317"/>
      <c r="S27" s="306"/>
      <c r="U27" s="1055"/>
      <c r="AF27" s="1055"/>
      <c r="AG27" s="1057"/>
      <c r="AH27" s="1057"/>
      <c r="AI27" s="1066"/>
      <c r="AJ27" s="1055"/>
      <c r="AK27" s="1048">
        <f>+G$10</f>
        <v>1212.97783313691</v>
      </c>
      <c r="AL27" s="1048">
        <f>+G$11</f>
        <v>412.79108825979802</v>
      </c>
    </row>
    <row r="28" spans="1:50" ht="11.25" customHeight="1">
      <c r="A28" s="306"/>
      <c r="B28" s="316"/>
      <c r="C28" s="57"/>
      <c r="D28" s="314"/>
      <c r="E28" s="339"/>
      <c r="F28" s="339"/>
      <c r="G28" s="339"/>
      <c r="H28" s="339"/>
      <c r="I28" s="339"/>
      <c r="J28" s="339"/>
      <c r="K28" s="339"/>
      <c r="L28" s="339"/>
      <c r="M28" s="339"/>
      <c r="N28" s="339"/>
      <c r="O28" s="339"/>
      <c r="P28" s="339"/>
      <c r="Q28" s="339"/>
      <c r="R28" s="317"/>
      <c r="S28" s="306"/>
      <c r="U28" s="1055"/>
      <c r="AF28" s="1055"/>
      <c r="AG28" s="1057"/>
      <c r="AH28" s="1057"/>
      <c r="AI28" s="1066"/>
      <c r="AJ28" s="1055"/>
      <c r="AK28" s="1048">
        <f>+H$10</f>
        <v>1252.4547525049225</v>
      </c>
      <c r="AL28" s="1048">
        <f>+H$11</f>
        <v>426.46697920665662</v>
      </c>
    </row>
    <row r="29" spans="1:50" ht="11.25" customHeight="1">
      <c r="A29" s="306"/>
      <c r="B29" s="316"/>
      <c r="C29" s="57"/>
      <c r="D29" s="314"/>
      <c r="E29" s="339"/>
      <c r="F29" s="339"/>
      <c r="G29" s="339"/>
      <c r="H29" s="339"/>
      <c r="I29" s="339"/>
      <c r="J29" s="339"/>
      <c r="K29" s="339"/>
      <c r="L29" s="339"/>
      <c r="M29" s="339"/>
      <c r="N29" s="339"/>
      <c r="O29" s="339"/>
      <c r="P29" s="339"/>
      <c r="Q29" s="339"/>
      <c r="R29" s="317"/>
      <c r="S29" s="306"/>
      <c r="T29" s="2354"/>
      <c r="U29" s="1055"/>
      <c r="AF29" s="1055"/>
      <c r="AG29" s="1057"/>
      <c r="AH29" s="1057"/>
      <c r="AI29" s="1066"/>
      <c r="AJ29" s="1055"/>
      <c r="AK29" s="1048">
        <f>+I$10</f>
        <v>1265.4807592029688</v>
      </c>
      <c r="AL29" s="1048">
        <f>+I$11</f>
        <v>430.7006365530039</v>
      </c>
    </row>
    <row r="30" spans="1:50" ht="11.25" customHeight="1">
      <c r="A30" s="306"/>
      <c r="B30" s="316"/>
      <c r="C30" s="57"/>
      <c r="D30" s="314"/>
      <c r="E30" s="339"/>
      <c r="F30" s="339"/>
      <c r="G30" s="339"/>
      <c r="H30" s="339"/>
      <c r="I30" s="339"/>
      <c r="J30" s="339"/>
      <c r="K30" s="339"/>
      <c r="L30" s="339"/>
      <c r="M30" s="339"/>
      <c r="N30" s="339"/>
      <c r="O30" s="339"/>
      <c r="P30" s="339"/>
      <c r="Q30" s="339"/>
      <c r="R30" s="317"/>
      <c r="S30" s="306"/>
      <c r="AF30" s="1055"/>
      <c r="AG30" s="1057"/>
      <c r="AH30" s="1057"/>
      <c r="AI30" s="1066"/>
      <c r="AJ30" s="1055"/>
      <c r="AK30" s="1048">
        <f>+J$10</f>
        <v>1277.3957496309508</v>
      </c>
      <c r="AL30" s="1048">
        <f>+J$11</f>
        <v>434.83133715527623</v>
      </c>
    </row>
    <row r="31" spans="1:50" ht="11.25" customHeight="1">
      <c r="A31" s="306"/>
      <c r="B31" s="316"/>
      <c r="C31" s="57"/>
      <c r="D31" s="314"/>
      <c r="E31" s="339"/>
      <c r="F31" s="339"/>
      <c r="G31" s="339"/>
      <c r="H31" s="339"/>
      <c r="I31" s="339"/>
      <c r="J31" s="339"/>
      <c r="K31" s="339"/>
      <c r="L31" s="339"/>
      <c r="M31" s="339"/>
      <c r="N31" s="339"/>
      <c r="O31" s="339"/>
      <c r="P31" s="339"/>
      <c r="Q31" s="339"/>
      <c r="R31" s="317"/>
      <c r="S31" s="306"/>
      <c r="T31" s="2354"/>
      <c r="U31" s="1154"/>
      <c r="AF31" s="1055"/>
      <c r="AG31" s="1057"/>
      <c r="AH31" s="1057"/>
      <c r="AJ31" s="1055"/>
      <c r="AK31" s="1048">
        <f>+K$10</f>
        <v>1573.5714617407143</v>
      </c>
      <c r="AL31" s="1048">
        <f>+K$11</f>
        <v>535.67586894339411</v>
      </c>
    </row>
    <row r="32" spans="1:50" ht="10.5" customHeight="1">
      <c r="A32" s="306"/>
      <c r="B32" s="316"/>
      <c r="C32" s="57"/>
      <c r="D32" s="314"/>
      <c r="E32" s="339"/>
      <c r="F32" s="339"/>
      <c r="G32" s="339"/>
      <c r="H32" s="339"/>
      <c r="I32" s="339"/>
      <c r="J32" s="339"/>
      <c r="K32" s="339"/>
      <c r="L32" s="339"/>
      <c r="M32" s="339"/>
      <c r="N32" s="339"/>
      <c r="O32" s="339"/>
      <c r="P32" s="339"/>
      <c r="Q32" s="339"/>
      <c r="R32" s="317"/>
      <c r="S32" s="306"/>
      <c r="AF32" s="1055"/>
      <c r="AG32" s="1057"/>
      <c r="AH32" s="1057"/>
      <c r="AJ32" s="1055"/>
      <c r="AK32" s="1048">
        <f>+L$10</f>
        <v>1438.3511223566609</v>
      </c>
      <c r="AL32" s="1048">
        <f>+L$11</f>
        <v>489.33925730556194</v>
      </c>
    </row>
    <row r="33" spans="1:38" ht="6" customHeight="1">
      <c r="A33" s="306"/>
      <c r="B33" s="316"/>
      <c r="C33" s="57"/>
      <c r="D33" s="314"/>
      <c r="E33" s="339"/>
      <c r="F33" s="339"/>
      <c r="G33" s="339"/>
      <c r="H33" s="339"/>
      <c r="I33" s="339"/>
      <c r="J33" s="339"/>
      <c r="K33" s="339"/>
      <c r="L33" s="339"/>
      <c r="M33" s="339"/>
      <c r="N33" s="339"/>
      <c r="O33" s="339"/>
      <c r="P33" s="339"/>
      <c r="Q33" s="339"/>
      <c r="R33" s="317"/>
      <c r="S33" s="306"/>
      <c r="AF33" s="1055"/>
      <c r="AG33" s="1057"/>
      <c r="AH33" s="1057"/>
      <c r="AJ33" s="1055"/>
      <c r="AK33" s="1048">
        <f>+M$10</f>
        <v>1320.497183036912</v>
      </c>
      <c r="AL33" s="1048">
        <f>+M$11</f>
        <v>449.50141439457036</v>
      </c>
    </row>
    <row r="34" spans="1:38" s="329" customFormat="1" ht="9.9499999999999993" customHeight="1">
      <c r="A34" s="326"/>
      <c r="B34" s="327"/>
      <c r="C34" s="1050" t="s">
        <v>481</v>
      </c>
      <c r="D34" s="1050"/>
      <c r="E34" s="328"/>
      <c r="F34" s="328"/>
      <c r="G34" s="328"/>
      <c r="H34" s="328"/>
      <c r="I34" s="328"/>
      <c r="J34" s="328"/>
      <c r="K34" s="328"/>
      <c r="L34" s="328"/>
      <c r="M34" s="328"/>
      <c r="N34" s="328"/>
      <c r="O34" s="328"/>
      <c r="P34" s="328"/>
      <c r="Q34" s="328"/>
      <c r="R34" s="317"/>
      <c r="S34" s="306"/>
      <c r="T34" s="2330"/>
      <c r="U34" s="2147"/>
      <c r="V34" s="2330"/>
      <c r="W34" s="2330"/>
      <c r="X34" s="2330"/>
      <c r="Y34" s="2330"/>
      <c r="Z34" s="2330"/>
      <c r="AA34" s="2330"/>
      <c r="AB34" s="2330"/>
      <c r="AC34" s="2330"/>
      <c r="AD34" s="2330"/>
      <c r="AE34" s="2330"/>
      <c r="AF34" s="1055"/>
      <c r="AG34" s="1057"/>
      <c r="AH34" s="1057"/>
      <c r="AI34" s="850"/>
      <c r="AJ34" s="1055"/>
      <c r="AK34" s="1048">
        <f>+N$10</f>
        <v>1244.2867240331532</v>
      </c>
      <c r="AL34" s="1048">
        <f>+N$11</f>
        <v>423.5592007718796</v>
      </c>
    </row>
    <row r="35" spans="1:38" s="320" customFormat="1" ht="10.5" customHeight="1">
      <c r="A35" s="318"/>
      <c r="B35" s="869"/>
      <c r="C35" s="1051" t="s">
        <v>447</v>
      </c>
      <c r="D35" s="1052"/>
      <c r="E35" s="1137">
        <v>421.03800000000001</v>
      </c>
      <c r="F35" s="1137">
        <v>421.80099999999999</v>
      </c>
      <c r="G35" s="1137">
        <v>423.78500000000003</v>
      </c>
      <c r="H35" s="1137">
        <v>426.15699999999998</v>
      </c>
      <c r="I35" s="1137">
        <v>427.63499999999999</v>
      </c>
      <c r="J35" s="1137">
        <v>429.53399999999999</v>
      </c>
      <c r="K35" s="1137">
        <v>431.11900000000003</v>
      </c>
      <c r="L35" s="1137">
        <v>432.20699999999999</v>
      </c>
      <c r="M35" s="1137">
        <v>432.66800000000001</v>
      </c>
      <c r="N35" s="1137">
        <v>434.17099999999999</v>
      </c>
      <c r="O35" s="1137">
        <v>434.55399999999997</v>
      </c>
      <c r="P35" s="1137">
        <v>434.28100000000001</v>
      </c>
      <c r="Q35" s="1137">
        <v>432.815</v>
      </c>
      <c r="R35" s="1053"/>
      <c r="S35" s="318"/>
      <c r="T35" s="608"/>
      <c r="U35" s="2355"/>
      <c r="V35" s="608"/>
      <c r="W35" s="608"/>
      <c r="X35" s="608"/>
      <c r="Y35" s="608"/>
      <c r="Z35" s="608"/>
      <c r="AA35" s="608"/>
      <c r="AB35" s="608"/>
      <c r="AC35" s="608"/>
      <c r="AD35" s="608"/>
      <c r="AE35" s="608"/>
      <c r="AF35" s="1055"/>
      <c r="AG35" s="1057"/>
      <c r="AH35" s="1057"/>
      <c r="AI35" s="850"/>
      <c r="AJ35" s="1055"/>
      <c r="AK35" s="1048">
        <f>+O$10</f>
        <v>1260.0953693681085</v>
      </c>
      <c r="AL35" s="1048">
        <f>+O$11</f>
        <v>429.03415236299276</v>
      </c>
    </row>
    <row r="36" spans="1:38" ht="9.6" customHeight="1">
      <c r="A36" s="306"/>
      <c r="B36" s="316"/>
      <c r="C36" s="1054" t="s">
        <v>59</v>
      </c>
      <c r="D36" s="858"/>
      <c r="E36" s="1141">
        <v>25.904</v>
      </c>
      <c r="F36" s="1141">
        <v>25.984000000000002</v>
      </c>
      <c r="G36" s="1141">
        <v>26.045999999999999</v>
      </c>
      <c r="H36" s="1141">
        <v>26.166</v>
      </c>
      <c r="I36" s="1141">
        <v>26.178000000000001</v>
      </c>
      <c r="J36" s="1141">
        <v>26.251999999999999</v>
      </c>
      <c r="K36" s="1141">
        <v>26.286000000000001</v>
      </c>
      <c r="L36" s="1141">
        <v>26.132000000000001</v>
      </c>
      <c r="M36" s="1141">
        <v>26.036000000000001</v>
      </c>
      <c r="N36" s="1141">
        <v>26.274999999999999</v>
      </c>
      <c r="O36" s="1141">
        <v>26.244</v>
      </c>
      <c r="P36" s="1141">
        <v>26.062999999999999</v>
      </c>
      <c r="Q36" s="1141">
        <v>26.007999999999999</v>
      </c>
      <c r="R36" s="317"/>
      <c r="S36" s="306">
        <v>24716</v>
      </c>
      <c r="T36" s="2248"/>
      <c r="AF36" s="1055"/>
      <c r="AG36" s="1057"/>
      <c r="AH36" s="1057"/>
      <c r="AJ36" s="1055"/>
      <c r="AK36" s="1048">
        <f>+P$10</f>
        <v>1783.0450070407655</v>
      </c>
      <c r="AL36" s="1048">
        <f>+P$11</f>
        <v>606.16987669097171</v>
      </c>
    </row>
    <row r="37" spans="1:38" ht="9.6" customHeight="1">
      <c r="A37" s="306"/>
      <c r="B37" s="316"/>
      <c r="C37" s="1054" t="s">
        <v>52</v>
      </c>
      <c r="D37" s="858"/>
      <c r="E37" s="1141">
        <v>6.1139999999999999</v>
      </c>
      <c r="F37" s="1141">
        <v>6.1130000000000004</v>
      </c>
      <c r="G37" s="1141">
        <v>6.1210000000000004</v>
      </c>
      <c r="H37" s="1141">
        <v>6.1660000000000004</v>
      </c>
      <c r="I37" s="1141">
        <v>6.1779999999999999</v>
      </c>
      <c r="J37" s="1141">
        <v>6.2270000000000003</v>
      </c>
      <c r="K37" s="1141">
        <v>6.2549999999999999</v>
      </c>
      <c r="L37" s="1141">
        <v>6.2649999999999997</v>
      </c>
      <c r="M37" s="1141">
        <v>6.2640000000000002</v>
      </c>
      <c r="N37" s="1141">
        <v>6.2729999999999997</v>
      </c>
      <c r="O37" s="1141">
        <v>6.2690000000000001</v>
      </c>
      <c r="P37" s="1141">
        <v>6.2640000000000002</v>
      </c>
      <c r="Q37" s="1141">
        <v>6.2119999999999997</v>
      </c>
      <c r="R37" s="317"/>
      <c r="S37" s="306">
        <v>5505</v>
      </c>
      <c r="T37" s="2248"/>
      <c r="AF37" s="1055"/>
      <c r="AG37" s="1057"/>
      <c r="AH37" s="1057"/>
      <c r="AJ37" s="1055"/>
      <c r="AK37" s="1048">
        <f>+Q$10</f>
        <v>1502.430318357453</v>
      </c>
      <c r="AL37" s="1048">
        <f>+Q$11</f>
        <v>511.37402453384288</v>
      </c>
    </row>
    <row r="38" spans="1:38" ht="9.6" customHeight="1">
      <c r="A38" s="306"/>
      <c r="B38" s="316"/>
      <c r="C38" s="1054" t="s">
        <v>61</v>
      </c>
      <c r="D38" s="858"/>
      <c r="E38" s="1141">
        <v>35.732999999999997</v>
      </c>
      <c r="F38" s="1141">
        <v>35.844000000000001</v>
      </c>
      <c r="G38" s="1141">
        <v>35.948999999999998</v>
      </c>
      <c r="H38" s="1141">
        <v>36.109000000000002</v>
      </c>
      <c r="I38" s="1141">
        <v>36.250999999999998</v>
      </c>
      <c r="J38" s="1141">
        <v>36.402999999999999</v>
      </c>
      <c r="K38" s="1141">
        <v>36.494999999999997</v>
      </c>
      <c r="L38" s="1141">
        <v>36.604999999999997</v>
      </c>
      <c r="M38" s="1141">
        <v>36.587000000000003</v>
      </c>
      <c r="N38" s="1141">
        <v>36.719000000000001</v>
      </c>
      <c r="O38" s="1141">
        <v>36.774999999999999</v>
      </c>
      <c r="P38" s="1141">
        <v>36.744999999999997</v>
      </c>
      <c r="Q38" s="1141">
        <v>36.72</v>
      </c>
      <c r="R38" s="317"/>
      <c r="S38" s="306">
        <v>35834</v>
      </c>
      <c r="T38" s="2248"/>
    </row>
    <row r="39" spans="1:38" ht="9.6" customHeight="1">
      <c r="A39" s="306"/>
      <c r="B39" s="316"/>
      <c r="C39" s="1054" t="s">
        <v>63</v>
      </c>
      <c r="D39" s="858"/>
      <c r="E39" s="1141">
        <v>4.5279999999999996</v>
      </c>
      <c r="F39" s="1141">
        <v>4.6210000000000004</v>
      </c>
      <c r="G39" s="1141">
        <v>4.6369999999999996</v>
      </c>
      <c r="H39" s="1141">
        <v>4.6589999999999998</v>
      </c>
      <c r="I39" s="1141">
        <v>4.6749999999999998</v>
      </c>
      <c r="J39" s="1141">
        <v>4.6970000000000001</v>
      </c>
      <c r="K39" s="1141">
        <v>4.7240000000000002</v>
      </c>
      <c r="L39" s="1141">
        <v>4.7270000000000003</v>
      </c>
      <c r="M39" s="1141">
        <v>4.734</v>
      </c>
      <c r="N39" s="1141">
        <v>4.7370000000000001</v>
      </c>
      <c r="O39" s="1141">
        <v>4.7619999999999996</v>
      </c>
      <c r="P39" s="1141">
        <v>4.7539999999999996</v>
      </c>
      <c r="Q39" s="1141">
        <v>4.7389999999999999</v>
      </c>
      <c r="R39" s="317"/>
      <c r="S39" s="306">
        <v>3304</v>
      </c>
      <c r="T39" s="2248"/>
    </row>
    <row r="40" spans="1:38" ht="9.6" customHeight="1">
      <c r="A40" s="306"/>
      <c r="B40" s="316"/>
      <c r="C40" s="1054" t="s">
        <v>72</v>
      </c>
      <c r="D40" s="858"/>
      <c r="E40" s="1141">
        <v>6.4130000000000003</v>
      </c>
      <c r="F40" s="1141">
        <v>6.41</v>
      </c>
      <c r="G40" s="1141">
        <v>6.4379999999999997</v>
      </c>
      <c r="H40" s="1141">
        <v>6.4710000000000001</v>
      </c>
      <c r="I40" s="1141">
        <v>6.4690000000000003</v>
      </c>
      <c r="J40" s="1141">
        <v>6.48</v>
      </c>
      <c r="K40" s="1141">
        <v>6.5149999999999997</v>
      </c>
      <c r="L40" s="1141">
        <v>6.4950000000000001</v>
      </c>
      <c r="M40" s="1141">
        <v>6.49</v>
      </c>
      <c r="N40" s="1141">
        <v>6.4960000000000004</v>
      </c>
      <c r="O40" s="1141">
        <v>6.5119999999999996</v>
      </c>
      <c r="P40" s="1141">
        <v>6.52</v>
      </c>
      <c r="Q40" s="1141">
        <v>6.5209999999999999</v>
      </c>
      <c r="R40" s="317"/>
      <c r="S40" s="306">
        <v>6334</v>
      </c>
      <c r="T40" s="2248"/>
    </row>
    <row r="41" spans="1:38" ht="9.6" customHeight="1">
      <c r="A41" s="306"/>
      <c r="B41" s="316"/>
      <c r="C41" s="1054" t="s">
        <v>58</v>
      </c>
      <c r="D41" s="858"/>
      <c r="E41" s="1141">
        <v>13.913</v>
      </c>
      <c r="F41" s="1141">
        <v>13.952</v>
      </c>
      <c r="G41" s="1141">
        <v>13.992000000000001</v>
      </c>
      <c r="H41" s="1141">
        <v>14.048999999999999</v>
      </c>
      <c r="I41" s="1141">
        <v>14.069000000000001</v>
      </c>
      <c r="J41" s="1141">
        <v>14.114000000000001</v>
      </c>
      <c r="K41" s="1141">
        <v>14.129</v>
      </c>
      <c r="L41" s="1141">
        <v>14.164</v>
      </c>
      <c r="M41" s="1141">
        <v>14.201000000000001</v>
      </c>
      <c r="N41" s="1141">
        <v>14.244999999999999</v>
      </c>
      <c r="O41" s="1141">
        <v>14.257999999999999</v>
      </c>
      <c r="P41" s="1141">
        <v>14.218</v>
      </c>
      <c r="Q41" s="1141">
        <v>14.238</v>
      </c>
      <c r="R41" s="317"/>
      <c r="S41" s="306">
        <v>14052</v>
      </c>
      <c r="T41" s="2248"/>
    </row>
    <row r="42" spans="1:38" ht="9.6" customHeight="1">
      <c r="A42" s="306"/>
      <c r="B42" s="316"/>
      <c r="C42" s="1054" t="s">
        <v>53</v>
      </c>
      <c r="D42" s="858"/>
      <c r="E42" s="1141">
        <v>6.4950000000000001</v>
      </c>
      <c r="F42" s="1141">
        <v>6.5119999999999996</v>
      </c>
      <c r="G42" s="1141">
        <v>6.5259999999999998</v>
      </c>
      <c r="H42" s="1141">
        <v>6.5369999999999999</v>
      </c>
      <c r="I42" s="1141">
        <v>6.548</v>
      </c>
      <c r="J42" s="1141">
        <v>6.5830000000000002</v>
      </c>
      <c r="K42" s="1141">
        <v>6.5880000000000001</v>
      </c>
      <c r="L42" s="1141">
        <v>6.569</v>
      </c>
      <c r="M42" s="1141">
        <v>6.5730000000000004</v>
      </c>
      <c r="N42" s="1141">
        <v>6.5890000000000004</v>
      </c>
      <c r="O42" s="1141">
        <v>6.5730000000000004</v>
      </c>
      <c r="P42" s="1141">
        <v>6.5810000000000004</v>
      </c>
      <c r="Q42" s="1141">
        <v>6.5640000000000001</v>
      </c>
      <c r="R42" s="317"/>
      <c r="S42" s="306">
        <v>5973</v>
      </c>
      <c r="T42" s="2248"/>
    </row>
    <row r="43" spans="1:38" ht="9.6" customHeight="1">
      <c r="A43" s="306"/>
      <c r="B43" s="316"/>
      <c r="C43" s="1054" t="s">
        <v>71</v>
      </c>
      <c r="D43" s="858"/>
      <c r="E43" s="1141">
        <v>23.033999999999999</v>
      </c>
      <c r="F43" s="1141">
        <v>22.872</v>
      </c>
      <c r="G43" s="1141">
        <v>23.032</v>
      </c>
      <c r="H43" s="1141">
        <v>23.396999999999998</v>
      </c>
      <c r="I43" s="1141">
        <v>23.77</v>
      </c>
      <c r="J43" s="1141">
        <v>24.010999999999999</v>
      </c>
      <c r="K43" s="1141">
        <v>24.396999999999998</v>
      </c>
      <c r="L43" s="1141">
        <v>24.544</v>
      </c>
      <c r="M43" s="1141">
        <v>24.556000000000001</v>
      </c>
      <c r="N43" s="1141">
        <v>24.515000000000001</v>
      </c>
      <c r="O43" s="1141">
        <v>24.353000000000002</v>
      </c>
      <c r="P43" s="1141">
        <v>24.077000000000002</v>
      </c>
      <c r="Q43" s="1141">
        <v>23.350999999999999</v>
      </c>
      <c r="R43" s="317"/>
      <c r="S43" s="306">
        <v>26102</v>
      </c>
      <c r="T43" s="2248"/>
    </row>
    <row r="44" spans="1:38" ht="9.6" customHeight="1">
      <c r="A44" s="306"/>
      <c r="B44" s="316"/>
      <c r="C44" s="1054" t="s">
        <v>73</v>
      </c>
      <c r="D44" s="858"/>
      <c r="E44" s="1141">
        <v>5.1970000000000001</v>
      </c>
      <c r="F44" s="1141">
        <v>5.2530000000000001</v>
      </c>
      <c r="G44" s="1141">
        <v>5.2629999999999999</v>
      </c>
      <c r="H44" s="1141">
        <v>5.3079999999999998</v>
      </c>
      <c r="I44" s="1141">
        <v>5.306</v>
      </c>
      <c r="J44" s="1141">
        <v>5.3289999999999997</v>
      </c>
      <c r="K44" s="1141">
        <v>5.3360000000000003</v>
      </c>
      <c r="L44" s="1141">
        <v>5.3470000000000004</v>
      </c>
      <c r="M44" s="1141">
        <v>5.3440000000000003</v>
      </c>
      <c r="N44" s="1141">
        <v>5.3410000000000002</v>
      </c>
      <c r="O44" s="1141">
        <v>5.3330000000000002</v>
      </c>
      <c r="P44" s="1141">
        <v>5.3289999999999997</v>
      </c>
      <c r="Q44" s="1141">
        <v>5.3129999999999997</v>
      </c>
      <c r="R44" s="317"/>
      <c r="S44" s="306">
        <v>4393</v>
      </c>
      <c r="T44" s="2248"/>
    </row>
    <row r="45" spans="1:38" ht="9.6" customHeight="1">
      <c r="A45" s="306"/>
      <c r="B45" s="316"/>
      <c r="C45" s="1054" t="s">
        <v>57</v>
      </c>
      <c r="D45" s="858"/>
      <c r="E45" s="1141">
        <v>20.588999999999999</v>
      </c>
      <c r="F45" s="1141">
        <v>20.611000000000001</v>
      </c>
      <c r="G45" s="1141">
        <v>20.713999999999999</v>
      </c>
      <c r="H45" s="1141">
        <v>20.753</v>
      </c>
      <c r="I45" s="1141">
        <v>20.838999999999999</v>
      </c>
      <c r="J45" s="1141">
        <v>20.904</v>
      </c>
      <c r="K45" s="1141">
        <v>20.975000000000001</v>
      </c>
      <c r="L45" s="1141">
        <v>21.045000000000002</v>
      </c>
      <c r="M45" s="1141">
        <v>21.045000000000002</v>
      </c>
      <c r="N45" s="1141">
        <v>21.096</v>
      </c>
      <c r="O45" s="1141">
        <v>21.084</v>
      </c>
      <c r="P45" s="1141">
        <v>21.077000000000002</v>
      </c>
      <c r="Q45" s="1141">
        <v>21.05</v>
      </c>
      <c r="R45" s="317"/>
      <c r="S45" s="306">
        <v>16923</v>
      </c>
      <c r="T45" s="2248"/>
    </row>
    <row r="46" spans="1:38" ht="9.6" customHeight="1">
      <c r="A46" s="306"/>
      <c r="B46" s="316"/>
      <c r="C46" s="1054" t="s">
        <v>56</v>
      </c>
      <c r="D46" s="858"/>
      <c r="E46" s="1141">
        <v>107.55500000000001</v>
      </c>
      <c r="F46" s="1141">
        <v>107.68600000000001</v>
      </c>
      <c r="G46" s="1141">
        <v>108.242</v>
      </c>
      <c r="H46" s="1141">
        <v>108.899</v>
      </c>
      <c r="I46" s="1141">
        <v>109.343</v>
      </c>
      <c r="J46" s="1141">
        <v>109.874</v>
      </c>
      <c r="K46" s="1141">
        <v>110.29</v>
      </c>
      <c r="L46" s="1141">
        <v>110.773</v>
      </c>
      <c r="M46" s="1141">
        <v>111.078</v>
      </c>
      <c r="N46" s="1141">
        <v>111.63200000000001</v>
      </c>
      <c r="O46" s="1141">
        <v>111.919</v>
      </c>
      <c r="P46" s="1141">
        <v>112.264</v>
      </c>
      <c r="Q46" s="1141">
        <v>112.27500000000001</v>
      </c>
      <c r="R46" s="317"/>
      <c r="S46" s="306">
        <v>81201</v>
      </c>
      <c r="T46" s="2248"/>
      <c r="AF46" s="1055"/>
      <c r="AG46" s="1056"/>
      <c r="AH46" s="1056"/>
    </row>
    <row r="47" spans="1:38" ht="9.6" customHeight="1">
      <c r="A47" s="306"/>
      <c r="B47" s="316"/>
      <c r="C47" s="1054" t="s">
        <v>54</v>
      </c>
      <c r="D47" s="858"/>
      <c r="E47" s="1141">
        <v>3.99</v>
      </c>
      <c r="F47" s="1141">
        <v>3.9780000000000002</v>
      </c>
      <c r="G47" s="1141">
        <v>3.9969999999999999</v>
      </c>
      <c r="H47" s="1141">
        <v>4.0279999999999996</v>
      </c>
      <c r="I47" s="1141">
        <v>4.0129999999999999</v>
      </c>
      <c r="J47" s="1141">
        <v>4.0170000000000003</v>
      </c>
      <c r="K47" s="1141">
        <v>4.0209999999999999</v>
      </c>
      <c r="L47" s="1141">
        <v>4.0490000000000004</v>
      </c>
      <c r="M47" s="1141">
        <v>4.0540000000000003</v>
      </c>
      <c r="N47" s="1141">
        <v>4.0780000000000003</v>
      </c>
      <c r="O47" s="1141">
        <v>4.07</v>
      </c>
      <c r="P47" s="1141">
        <v>4.0940000000000003</v>
      </c>
      <c r="Q47" s="1141">
        <v>4.0890000000000004</v>
      </c>
      <c r="R47" s="317"/>
      <c r="S47" s="306">
        <v>4403</v>
      </c>
      <c r="T47" s="2248"/>
      <c r="AF47" s="1055"/>
      <c r="AG47" s="1057"/>
      <c r="AH47" s="1057"/>
    </row>
    <row r="48" spans="1:38" ht="9.6" customHeight="1">
      <c r="A48" s="306"/>
      <c r="B48" s="316"/>
      <c r="C48" s="1054" t="s">
        <v>60</v>
      </c>
      <c r="D48" s="858"/>
      <c r="E48" s="1141">
        <v>73.198999999999998</v>
      </c>
      <c r="F48" s="1141">
        <v>73.322000000000003</v>
      </c>
      <c r="G48" s="1141">
        <v>73.659000000000006</v>
      </c>
      <c r="H48" s="1141">
        <v>73.981999999999999</v>
      </c>
      <c r="I48" s="1141">
        <v>74.091999999999999</v>
      </c>
      <c r="J48" s="1141">
        <v>74.331999999999994</v>
      </c>
      <c r="K48" s="1141">
        <v>74.558999999999997</v>
      </c>
      <c r="L48" s="1141">
        <v>74.683999999999997</v>
      </c>
      <c r="M48" s="1141">
        <v>74.728999999999999</v>
      </c>
      <c r="N48" s="1141">
        <v>74.918000000000006</v>
      </c>
      <c r="O48" s="1141">
        <v>75.108999999999995</v>
      </c>
      <c r="P48" s="1141">
        <v>75.144000000000005</v>
      </c>
      <c r="Q48" s="1141">
        <v>74.936000000000007</v>
      </c>
      <c r="R48" s="317"/>
      <c r="S48" s="306">
        <v>88638</v>
      </c>
      <c r="T48" s="2248"/>
      <c r="AF48" s="1055"/>
      <c r="AG48" s="1057"/>
      <c r="AH48" s="1057"/>
    </row>
    <row r="49" spans="1:36" ht="9.6" customHeight="1">
      <c r="A49" s="306"/>
      <c r="B49" s="316"/>
      <c r="C49" s="1054" t="s">
        <v>76</v>
      </c>
      <c r="D49" s="858"/>
      <c r="E49" s="1141">
        <v>15.340999999999999</v>
      </c>
      <c r="F49" s="1141">
        <v>15.298999999999999</v>
      </c>
      <c r="G49" s="1141">
        <v>15.365</v>
      </c>
      <c r="H49" s="1141">
        <v>15.452999999999999</v>
      </c>
      <c r="I49" s="1141">
        <v>15.475</v>
      </c>
      <c r="J49" s="1141">
        <v>15.542</v>
      </c>
      <c r="K49" s="1141">
        <v>15.513999999999999</v>
      </c>
      <c r="L49" s="1141">
        <v>15.522</v>
      </c>
      <c r="M49" s="1141">
        <v>15.553000000000001</v>
      </c>
      <c r="N49" s="1141">
        <v>15.616</v>
      </c>
      <c r="O49" s="1141">
        <v>15.62</v>
      </c>
      <c r="P49" s="1141">
        <v>15.618</v>
      </c>
      <c r="Q49" s="1141">
        <v>15.577</v>
      </c>
      <c r="R49" s="317"/>
      <c r="S49" s="306">
        <v>18640</v>
      </c>
      <c r="T49" s="2248"/>
      <c r="AF49" s="1055"/>
      <c r="AG49" s="1057"/>
      <c r="AH49" s="1057"/>
    </row>
    <row r="50" spans="1:36" ht="9.6" customHeight="1">
      <c r="A50" s="306"/>
      <c r="B50" s="316"/>
      <c r="C50" s="1054" t="s">
        <v>55</v>
      </c>
      <c r="D50" s="858"/>
      <c r="E50" s="1141">
        <v>26.489000000000001</v>
      </c>
      <c r="F50" s="1141">
        <v>26.579000000000001</v>
      </c>
      <c r="G50" s="1141">
        <v>26.777999999999999</v>
      </c>
      <c r="H50" s="1141">
        <v>26.963999999999999</v>
      </c>
      <c r="I50" s="1141">
        <v>27.088999999999999</v>
      </c>
      <c r="J50" s="1141">
        <v>27.273</v>
      </c>
      <c r="K50" s="1141">
        <v>27.402999999999999</v>
      </c>
      <c r="L50" s="1141">
        <v>27.494</v>
      </c>
      <c r="M50" s="1141">
        <v>27.533999999999999</v>
      </c>
      <c r="N50" s="1141">
        <v>27.693000000000001</v>
      </c>
      <c r="O50" s="1141">
        <v>27.742999999999999</v>
      </c>
      <c r="P50" s="1141">
        <v>27.713000000000001</v>
      </c>
      <c r="Q50" s="1141">
        <v>27.565999999999999</v>
      </c>
      <c r="R50" s="317"/>
      <c r="S50" s="306">
        <v>35533</v>
      </c>
      <c r="T50" s="2248"/>
      <c r="AF50" s="1055"/>
      <c r="AG50" s="1057"/>
      <c r="AH50" s="1057"/>
    </row>
    <row r="51" spans="1:36" ht="9.6" customHeight="1">
      <c r="A51" s="306"/>
      <c r="B51" s="316"/>
      <c r="C51" s="1054" t="s">
        <v>62</v>
      </c>
      <c r="D51" s="858"/>
      <c r="E51" s="1141">
        <v>9.08</v>
      </c>
      <c r="F51" s="1141">
        <v>9.1460000000000008</v>
      </c>
      <c r="G51" s="1141">
        <v>9.1829999999999998</v>
      </c>
      <c r="H51" s="1141">
        <v>9.2390000000000008</v>
      </c>
      <c r="I51" s="1141">
        <v>9.2249999999999996</v>
      </c>
      <c r="J51" s="1141">
        <v>9.2189999999999994</v>
      </c>
      <c r="K51" s="1141">
        <v>9.2070000000000007</v>
      </c>
      <c r="L51" s="1141">
        <v>9.2219999999999995</v>
      </c>
      <c r="M51" s="1141">
        <v>9.2289999999999992</v>
      </c>
      <c r="N51" s="1141">
        <v>9.19</v>
      </c>
      <c r="O51" s="1141">
        <v>9.1609999999999996</v>
      </c>
      <c r="P51" s="1141">
        <v>9.077</v>
      </c>
      <c r="Q51" s="1141">
        <v>9.0449999999999999</v>
      </c>
      <c r="R51" s="317"/>
      <c r="S51" s="306">
        <v>6979</v>
      </c>
      <c r="T51" s="2248"/>
      <c r="AF51" s="1055"/>
      <c r="AG51" s="1057"/>
      <c r="AH51" s="1057"/>
    </row>
    <row r="52" spans="1:36" ht="9.6" customHeight="1">
      <c r="A52" s="306"/>
      <c r="B52" s="316"/>
      <c r="C52" s="1054" t="s">
        <v>64</v>
      </c>
      <c r="D52" s="858"/>
      <c r="E52" s="1141">
        <v>6.8109999999999999</v>
      </c>
      <c r="F52" s="1141">
        <v>6.8639999999999999</v>
      </c>
      <c r="G52" s="1141">
        <v>6.8890000000000002</v>
      </c>
      <c r="H52" s="1141">
        <v>6.91</v>
      </c>
      <c r="I52" s="1141">
        <v>6.9169999999999998</v>
      </c>
      <c r="J52" s="1141">
        <v>6.94</v>
      </c>
      <c r="K52" s="1141">
        <v>6.9630000000000001</v>
      </c>
      <c r="L52" s="1141">
        <v>6.9710000000000001</v>
      </c>
      <c r="M52" s="1141">
        <v>6.96</v>
      </c>
      <c r="N52" s="1141">
        <v>6.9480000000000004</v>
      </c>
      <c r="O52" s="1141">
        <v>6.9370000000000003</v>
      </c>
      <c r="P52" s="1141">
        <v>6.9509999999999996</v>
      </c>
      <c r="Q52" s="1141">
        <v>6.9550000000000001</v>
      </c>
      <c r="R52" s="317"/>
      <c r="S52" s="306">
        <v>5622</v>
      </c>
      <c r="T52" s="2248"/>
      <c r="AF52" s="1055"/>
      <c r="AG52" s="1057"/>
      <c r="AH52" s="1057"/>
    </row>
    <row r="53" spans="1:36" ht="9.6" customHeight="1">
      <c r="A53" s="306"/>
      <c r="B53" s="316"/>
      <c r="C53" s="1054" t="s">
        <v>74</v>
      </c>
      <c r="D53" s="858"/>
      <c r="E53" s="1141">
        <v>12.611000000000001</v>
      </c>
      <c r="F53" s="1141">
        <v>12.685</v>
      </c>
      <c r="G53" s="1141">
        <v>12.746</v>
      </c>
      <c r="H53" s="1141">
        <v>12.792999999999999</v>
      </c>
      <c r="I53" s="1141">
        <v>12.818</v>
      </c>
      <c r="J53" s="1141">
        <v>12.833</v>
      </c>
      <c r="K53" s="1141">
        <v>12.831</v>
      </c>
      <c r="L53" s="1141">
        <v>12.867000000000001</v>
      </c>
      <c r="M53" s="1141">
        <v>12.885</v>
      </c>
      <c r="N53" s="1141">
        <v>12.917</v>
      </c>
      <c r="O53" s="1141">
        <v>12.901</v>
      </c>
      <c r="P53" s="1141">
        <v>12.923</v>
      </c>
      <c r="Q53" s="1141">
        <v>12.875999999999999</v>
      </c>
      <c r="R53" s="317"/>
      <c r="S53" s="306">
        <v>12225</v>
      </c>
      <c r="T53" s="2248"/>
      <c r="AF53" s="1055"/>
      <c r="AG53" s="1057"/>
      <c r="AH53" s="1057"/>
    </row>
    <row r="54" spans="1:36" ht="9.6" customHeight="1">
      <c r="A54" s="306"/>
      <c r="B54" s="316"/>
      <c r="C54" s="1054" t="s">
        <v>123</v>
      </c>
      <c r="D54" s="858"/>
      <c r="E54" s="1141">
        <v>7.8040000000000003</v>
      </c>
      <c r="F54" s="1141">
        <v>7.79</v>
      </c>
      <c r="G54" s="1141">
        <v>7.827</v>
      </c>
      <c r="H54" s="1141">
        <v>7.8360000000000003</v>
      </c>
      <c r="I54" s="1141">
        <v>7.8730000000000002</v>
      </c>
      <c r="J54" s="1141">
        <v>7.9260000000000002</v>
      </c>
      <c r="K54" s="1141">
        <v>7.9889999999999999</v>
      </c>
      <c r="L54" s="1141">
        <v>8.0410000000000004</v>
      </c>
      <c r="M54" s="1141">
        <v>8.0630000000000006</v>
      </c>
      <c r="N54" s="1141">
        <v>8.0649999999999995</v>
      </c>
      <c r="O54" s="1141">
        <v>8.0510000000000002</v>
      </c>
      <c r="P54" s="1141">
        <v>7.9870000000000001</v>
      </c>
      <c r="Q54" s="1141">
        <v>7.9169999999999998</v>
      </c>
      <c r="R54" s="317"/>
      <c r="S54" s="306">
        <v>8291</v>
      </c>
      <c r="T54" s="2248"/>
      <c r="U54" s="2356"/>
      <c r="AF54" s="1055"/>
      <c r="AG54" s="1057"/>
      <c r="AH54" s="1057"/>
    </row>
    <row r="55" spans="1:36" ht="9.6" customHeight="1">
      <c r="A55" s="306"/>
      <c r="B55" s="316"/>
      <c r="C55" s="1054" t="s">
        <v>124</v>
      </c>
      <c r="D55" s="858"/>
      <c r="E55" s="1141">
        <v>9.1739999999999995</v>
      </c>
      <c r="F55" s="1141">
        <v>9.1959999999999997</v>
      </c>
      <c r="G55" s="1141">
        <v>9.2680000000000007</v>
      </c>
      <c r="H55" s="1141">
        <v>9.3019999999999996</v>
      </c>
      <c r="I55" s="1141">
        <v>9.3529999999999998</v>
      </c>
      <c r="J55" s="1141">
        <v>9.4130000000000003</v>
      </c>
      <c r="K55" s="1141">
        <v>9.4600000000000009</v>
      </c>
      <c r="L55" s="1141">
        <v>9.5060000000000002</v>
      </c>
      <c r="M55" s="1141">
        <v>9.5630000000000006</v>
      </c>
      <c r="N55" s="1141">
        <v>9.6110000000000007</v>
      </c>
      <c r="O55" s="1141">
        <v>9.6579999999999995</v>
      </c>
      <c r="P55" s="1141">
        <v>9.66</v>
      </c>
      <c r="Q55" s="1141">
        <v>9.6370000000000005</v>
      </c>
      <c r="R55" s="317"/>
      <c r="S55" s="306">
        <v>12043</v>
      </c>
      <c r="T55" s="2248"/>
      <c r="U55" s="1055"/>
      <c r="AF55" s="1055"/>
      <c r="AG55" s="1057"/>
      <c r="AH55" s="1057"/>
    </row>
    <row r="56" spans="1:36" ht="9.6" customHeight="1">
      <c r="A56" s="306"/>
      <c r="B56" s="316"/>
      <c r="C56" s="1054" t="s">
        <v>122</v>
      </c>
      <c r="D56" s="858"/>
      <c r="E56" s="1141">
        <v>1.0640000000000001</v>
      </c>
      <c r="F56" s="1141">
        <v>1.0840000000000001</v>
      </c>
      <c r="G56" s="1141">
        <v>1.113</v>
      </c>
      <c r="H56" s="1141">
        <v>1.1359999999999999</v>
      </c>
      <c r="I56" s="1141">
        <v>1.1539999999999999</v>
      </c>
      <c r="J56" s="1141">
        <v>1.165</v>
      </c>
      <c r="K56" s="1141">
        <v>1.1819999999999999</v>
      </c>
      <c r="L56" s="1141">
        <v>1.1850000000000001</v>
      </c>
      <c r="M56" s="1141">
        <v>1.19</v>
      </c>
      <c r="N56" s="1141">
        <v>1.2170000000000001</v>
      </c>
      <c r="O56" s="1141">
        <v>1.222</v>
      </c>
      <c r="P56" s="1141">
        <v>1.222</v>
      </c>
      <c r="Q56" s="1141">
        <v>1.226</v>
      </c>
      <c r="R56" s="317"/>
      <c r="S56" s="306"/>
      <c r="T56" s="2248"/>
      <c r="U56" s="1055"/>
      <c r="AF56" s="1055"/>
      <c r="AG56" s="1057"/>
      <c r="AH56" s="1057"/>
    </row>
    <row r="57" spans="1:36" ht="12.75" customHeight="1">
      <c r="A57" s="306"/>
      <c r="B57" s="864"/>
      <c r="C57" s="2848" t="s">
        <v>451</v>
      </c>
      <c r="D57" s="2848"/>
      <c r="E57" s="1137">
        <v>3847.279</v>
      </c>
      <c r="F57" s="1137">
        <v>3864.2710000000002</v>
      </c>
      <c r="G57" s="1137">
        <v>3884.4609999999998</v>
      </c>
      <c r="H57" s="1137">
        <v>3926.4870000000001</v>
      </c>
      <c r="I57" s="1137">
        <v>3955.2750000000001</v>
      </c>
      <c r="J57" s="1137">
        <v>4007.7150000000001</v>
      </c>
      <c r="K57" s="1137">
        <v>4041.7350000000001</v>
      </c>
      <c r="L57" s="1137">
        <v>4064.011</v>
      </c>
      <c r="M57" s="1137">
        <v>4058.7179999999998</v>
      </c>
      <c r="N57" s="1137">
        <v>4094.538</v>
      </c>
      <c r="O57" s="1137">
        <v>4085.268</v>
      </c>
      <c r="P57" s="1137">
        <v>4082.2179999999998</v>
      </c>
      <c r="Q57" s="1137">
        <v>4043.7890000000002</v>
      </c>
      <c r="R57" s="331"/>
      <c r="S57" s="306"/>
      <c r="T57" s="2248"/>
      <c r="U57" s="1055"/>
      <c r="AF57" s="1055"/>
      <c r="AG57" s="1057"/>
      <c r="AH57" s="1057"/>
    </row>
    <row r="58" spans="1:36" ht="12.6" customHeight="1">
      <c r="A58" s="306"/>
      <c r="B58" s="864"/>
      <c r="C58" s="1058" t="s">
        <v>452</v>
      </c>
      <c r="D58" s="1059"/>
      <c r="E58" s="1142">
        <v>969.17590198943208</v>
      </c>
      <c r="F58" s="1142">
        <v>964.4646557811293</v>
      </c>
      <c r="G58" s="1142">
        <v>992.92795762397918</v>
      </c>
      <c r="H58" s="1142">
        <v>999.73133421300008</v>
      </c>
      <c r="I58" s="1142">
        <v>1005.3194838235015</v>
      </c>
      <c r="J58" s="1142">
        <v>995.4813677220061</v>
      </c>
      <c r="K58" s="1142">
        <v>1002.4028705345601</v>
      </c>
      <c r="L58" s="1142">
        <v>1009.0240985469774</v>
      </c>
      <c r="M58" s="1142">
        <v>1015.4045203041946</v>
      </c>
      <c r="N58" s="1142">
        <v>1008.5891926683792</v>
      </c>
      <c r="O58" s="1142">
        <v>1017.7102093865078</v>
      </c>
      <c r="P58" s="1142">
        <v>1021.0884896519491</v>
      </c>
      <c r="Q58" s="1142">
        <v>1033.6373465628399</v>
      </c>
      <c r="R58" s="317"/>
      <c r="S58" s="333"/>
      <c r="T58" s="2248"/>
      <c r="U58" s="1055"/>
      <c r="AF58" s="1055"/>
      <c r="AG58" s="1057"/>
      <c r="AH58" s="1057"/>
    </row>
    <row r="59" spans="1:36" ht="12.6" customHeight="1">
      <c r="A59" s="306"/>
      <c r="B59" s="864"/>
      <c r="C59" s="1058" t="s">
        <v>453</v>
      </c>
      <c r="D59" s="465"/>
      <c r="E59" s="1142">
        <v>329.45353938353054</v>
      </c>
      <c r="F59" s="1142">
        <v>327.65660935522897</v>
      </c>
      <c r="G59" s="1142">
        <v>337.76281471452023</v>
      </c>
      <c r="H59" s="1142">
        <v>340.10689761315399</v>
      </c>
      <c r="I59" s="1142">
        <v>342.00899860311864</v>
      </c>
      <c r="J59" s="1142">
        <v>338.66586960489207</v>
      </c>
      <c r="K59" s="1142">
        <v>341.01692568802258</v>
      </c>
      <c r="L59" s="1142">
        <v>343.20749534924482</v>
      </c>
      <c r="M59" s="1142">
        <v>345.39716631502114</v>
      </c>
      <c r="N59" s="1142">
        <v>343.1512839011483</v>
      </c>
      <c r="O59" s="1142">
        <v>346.28625314252577</v>
      </c>
      <c r="P59" s="1142">
        <v>347.35562614717782</v>
      </c>
      <c r="Q59" s="1142">
        <v>351.6777383214876</v>
      </c>
      <c r="R59" s="317"/>
      <c r="S59" s="306"/>
      <c r="T59" s="2248"/>
      <c r="U59" s="1055"/>
      <c r="AF59" s="1055"/>
      <c r="AG59" s="1057"/>
      <c r="AH59" s="1057"/>
    </row>
    <row r="60" spans="1:36" s="1041" customFormat="1" ht="9.9499999999999993" customHeight="1">
      <c r="A60" s="1038"/>
      <c r="B60" s="1039"/>
      <c r="C60" s="1151" t="s">
        <v>1053</v>
      </c>
      <c r="D60" s="1040"/>
      <c r="E60" s="1040"/>
      <c r="G60" s="1040"/>
      <c r="I60" s="1042"/>
      <c r="J60" s="1043" t="s">
        <v>428</v>
      </c>
      <c r="L60" s="1040"/>
      <c r="M60" s="1044"/>
      <c r="N60" s="1040"/>
      <c r="O60" s="1040"/>
      <c r="P60" s="1040"/>
      <c r="Q60" s="1040"/>
      <c r="R60" s="1060"/>
      <c r="S60" s="1046"/>
      <c r="T60" s="1061"/>
      <c r="U60" s="1061"/>
      <c r="V60" s="1061"/>
      <c r="W60" s="1061"/>
      <c r="X60" s="1061"/>
      <c r="Y60" s="1061"/>
      <c r="Z60" s="1061"/>
      <c r="AA60" s="1061"/>
      <c r="AB60" s="1061"/>
      <c r="AC60" s="1061"/>
      <c r="AD60" s="1061"/>
      <c r="AE60" s="1061"/>
      <c r="AF60" s="2357"/>
      <c r="AG60" s="1062"/>
      <c r="AH60" s="1062"/>
      <c r="AI60" s="1061"/>
      <c r="AJ60" s="1061"/>
    </row>
    <row r="61" spans="1:36" s="1041" customFormat="1" ht="9.9499999999999993" customHeight="1">
      <c r="A61" s="1038"/>
      <c r="B61" s="1039"/>
      <c r="C61" s="2869" t="s">
        <v>454</v>
      </c>
      <c r="D61" s="2869"/>
      <c r="E61" s="2869"/>
      <c r="F61" s="2869"/>
      <c r="G61" s="2869"/>
      <c r="H61" s="2869"/>
      <c r="I61" s="2869"/>
      <c r="J61" s="2869"/>
      <c r="K61" s="2869"/>
      <c r="L61" s="2869"/>
      <c r="M61" s="2869"/>
      <c r="N61" s="2869"/>
      <c r="O61" s="2869"/>
      <c r="P61" s="2869"/>
      <c r="Q61" s="2869"/>
      <c r="R61" s="2870"/>
      <c r="S61" s="1046"/>
      <c r="T61" s="1061"/>
      <c r="U61" s="1061"/>
      <c r="V61" s="1061"/>
      <c r="W61" s="1061"/>
      <c r="X61" s="1061"/>
      <c r="Y61" s="1061"/>
      <c r="Z61" s="1061"/>
      <c r="AA61" s="1061"/>
      <c r="AB61" s="1061"/>
      <c r="AC61" s="1061"/>
      <c r="AD61" s="1061"/>
      <c r="AE61" s="1061"/>
      <c r="AF61" s="2357"/>
      <c r="AG61" s="1062"/>
      <c r="AH61" s="1062"/>
      <c r="AI61" s="1061"/>
      <c r="AJ61" s="1061"/>
    </row>
    <row r="62" spans="1:36" s="1041" customFormat="1" ht="18.75" customHeight="1">
      <c r="A62" s="1038"/>
      <c r="B62" s="1039"/>
      <c r="C62" s="2869" t="s">
        <v>462</v>
      </c>
      <c r="D62" s="2869"/>
      <c r="E62" s="2869"/>
      <c r="F62" s="2869"/>
      <c r="G62" s="2869"/>
      <c r="H62" s="2869"/>
      <c r="I62" s="2869"/>
      <c r="J62" s="2869"/>
      <c r="K62" s="2869"/>
      <c r="L62" s="2869"/>
      <c r="M62" s="2869"/>
      <c r="N62" s="2869"/>
      <c r="O62" s="2869"/>
      <c r="P62" s="2869"/>
      <c r="Q62" s="2869"/>
      <c r="R62" s="2870"/>
      <c r="S62" s="1046"/>
      <c r="T62" s="1061"/>
      <c r="U62" s="1061"/>
      <c r="V62" s="1061"/>
      <c r="W62" s="1061"/>
      <c r="X62" s="1061"/>
      <c r="Y62" s="1061"/>
      <c r="Z62" s="1061"/>
      <c r="AA62" s="1061"/>
      <c r="AB62" s="1061"/>
      <c r="AC62" s="1061"/>
      <c r="AD62" s="1061"/>
      <c r="AE62" s="1061"/>
      <c r="AF62" s="1061"/>
      <c r="AG62" s="1061"/>
      <c r="AH62" s="1061"/>
      <c r="AI62" s="1061"/>
      <c r="AJ62" s="1061"/>
    </row>
    <row r="63" spans="1:36" s="1041" customFormat="1" ht="2.25" customHeight="1">
      <c r="A63" s="1038"/>
      <c r="B63" s="1039"/>
      <c r="C63" s="2869"/>
      <c r="D63" s="2869"/>
      <c r="E63" s="2869"/>
      <c r="F63" s="2869"/>
      <c r="G63" s="2869"/>
      <c r="H63" s="2869"/>
      <c r="I63" s="2869"/>
      <c r="J63" s="2869"/>
      <c r="K63" s="2869"/>
      <c r="L63" s="2869"/>
      <c r="M63" s="2869"/>
      <c r="N63" s="2869"/>
      <c r="O63" s="2869"/>
      <c r="P63" s="2869"/>
      <c r="Q63" s="2869"/>
      <c r="R63" s="2870"/>
      <c r="S63" s="1046"/>
      <c r="T63" s="1061"/>
      <c r="U63" s="1061"/>
      <c r="V63" s="1061"/>
      <c r="W63" s="1061"/>
      <c r="X63" s="1061"/>
      <c r="Y63" s="1061"/>
      <c r="Z63" s="1061"/>
      <c r="AA63" s="1061"/>
      <c r="AB63" s="1061"/>
      <c r="AC63" s="1061"/>
      <c r="AD63" s="1061"/>
      <c r="AE63" s="1061"/>
      <c r="AF63" s="1061"/>
      <c r="AG63" s="1061"/>
      <c r="AH63" s="1061"/>
      <c r="AI63" s="1061"/>
      <c r="AJ63" s="1061"/>
    </row>
    <row r="64" spans="1:36" s="1041" customFormat="1" ht="2.4500000000000002" customHeight="1">
      <c r="A64" s="1038"/>
      <c r="B64" s="1039"/>
      <c r="C64" s="1063"/>
      <c r="D64" s="1063"/>
      <c r="E64" s="1063"/>
      <c r="F64" s="1063"/>
      <c r="G64" s="1063"/>
      <c r="H64" s="1063"/>
      <c r="I64" s="1063"/>
      <c r="J64" s="1063"/>
      <c r="K64" s="1063"/>
      <c r="L64" s="1063"/>
      <c r="M64" s="1063"/>
      <c r="N64" s="1063"/>
      <c r="O64" s="1063"/>
      <c r="P64" s="1063"/>
      <c r="Q64" s="1063"/>
      <c r="R64" s="1064"/>
      <c r="S64" s="1046"/>
      <c r="T64" s="1061"/>
      <c r="U64" s="1061"/>
      <c r="V64" s="1061"/>
      <c r="W64" s="1061"/>
      <c r="X64" s="1061"/>
      <c r="Y64" s="1061"/>
      <c r="Z64" s="1061"/>
      <c r="AA64" s="1061"/>
      <c r="AB64" s="1061"/>
      <c r="AC64" s="1061"/>
      <c r="AD64" s="1061"/>
      <c r="AE64" s="1061"/>
      <c r="AF64" s="1061"/>
      <c r="AG64" s="1061"/>
      <c r="AH64" s="1061"/>
      <c r="AI64" s="1061"/>
      <c r="AJ64" s="1061"/>
    </row>
    <row r="65" spans="1:36" ht="11.25" customHeight="1">
      <c r="A65" s="306"/>
      <c r="B65" s="316"/>
      <c r="C65" s="57"/>
      <c r="D65" s="314"/>
      <c r="E65" s="339"/>
      <c r="F65" s="339"/>
      <c r="G65" s="339"/>
      <c r="H65" s="339"/>
      <c r="I65" s="339"/>
      <c r="J65" s="339"/>
      <c r="K65" s="339"/>
      <c r="L65" s="339"/>
      <c r="M65" s="339"/>
      <c r="N65" s="339"/>
      <c r="O65" s="339"/>
      <c r="P65" s="339"/>
      <c r="Q65" s="339"/>
      <c r="R65" s="317"/>
      <c r="S65" s="306"/>
      <c r="U65" s="2143"/>
      <c r="V65" s="2143"/>
      <c r="W65" s="2143"/>
      <c r="X65" s="2143"/>
      <c r="Y65" s="2143"/>
      <c r="AI65" s="1066"/>
      <c r="AJ65" s="1066"/>
    </row>
    <row r="66" spans="1:36" ht="11.25" customHeight="1">
      <c r="A66" s="306"/>
      <c r="B66" s="316"/>
      <c r="C66" s="57"/>
      <c r="D66" s="314"/>
      <c r="E66" s="339"/>
      <c r="F66" s="339"/>
      <c r="G66" s="339"/>
      <c r="H66" s="339"/>
      <c r="I66" s="339"/>
      <c r="J66" s="339"/>
      <c r="K66" s="339"/>
      <c r="L66" s="339"/>
      <c r="M66" s="339"/>
      <c r="N66" s="339"/>
      <c r="O66" s="339"/>
      <c r="P66" s="339"/>
      <c r="Q66" s="339"/>
      <c r="R66" s="317"/>
      <c r="S66" s="306"/>
      <c r="AI66" s="1066"/>
      <c r="AJ66" s="1066"/>
    </row>
    <row r="67" spans="1:36" ht="11.25" customHeight="1">
      <c r="A67" s="306"/>
      <c r="B67" s="316"/>
      <c r="C67" s="57"/>
      <c r="D67" s="314"/>
      <c r="E67" s="339"/>
      <c r="F67" s="339"/>
      <c r="G67" s="339"/>
      <c r="H67" s="339"/>
      <c r="I67" s="339"/>
      <c r="J67" s="339"/>
      <c r="K67" s="339"/>
      <c r="L67" s="339"/>
      <c r="M67" s="339"/>
      <c r="N67" s="339"/>
      <c r="O67" s="339"/>
      <c r="P67" s="339"/>
      <c r="Q67" s="339"/>
      <c r="R67" s="317"/>
      <c r="S67" s="306"/>
      <c r="AI67" s="1066"/>
      <c r="AJ67" s="1066"/>
    </row>
    <row r="68" spans="1:36" ht="11.25" customHeight="1">
      <c r="A68" s="306"/>
      <c r="B68" s="316"/>
      <c r="C68" s="57"/>
      <c r="D68" s="314"/>
      <c r="E68" s="339"/>
      <c r="F68" s="339"/>
      <c r="G68" s="339"/>
      <c r="H68" s="339"/>
      <c r="I68" s="339"/>
      <c r="J68" s="339"/>
      <c r="K68" s="339"/>
      <c r="L68" s="339"/>
      <c r="M68" s="339"/>
      <c r="N68" s="339"/>
      <c r="O68" s="339"/>
      <c r="P68" s="339"/>
      <c r="Q68" s="339"/>
      <c r="R68" s="317"/>
      <c r="S68" s="306"/>
      <c r="AI68" s="1066"/>
      <c r="AJ68" s="1066"/>
    </row>
    <row r="69" spans="1:36" ht="11.25" customHeight="1">
      <c r="A69" s="306"/>
      <c r="B69" s="316"/>
      <c r="C69" s="57"/>
      <c r="D69" s="314"/>
      <c r="E69" s="339"/>
      <c r="F69" s="339"/>
      <c r="G69" s="339"/>
      <c r="H69" s="339"/>
      <c r="I69" s="339"/>
      <c r="J69" s="339"/>
      <c r="K69" s="339"/>
      <c r="L69" s="339"/>
      <c r="M69" s="339"/>
      <c r="N69" s="339"/>
      <c r="O69" s="339"/>
      <c r="P69" s="339"/>
      <c r="Q69" s="339"/>
      <c r="R69" s="317"/>
      <c r="S69" s="306"/>
      <c r="AI69" s="1066"/>
      <c r="AJ69" s="1066"/>
    </row>
    <row r="70" spans="1:36" ht="11.25" customHeight="1">
      <c r="A70" s="306"/>
      <c r="B70" s="316"/>
      <c r="C70" s="57"/>
      <c r="D70" s="314"/>
      <c r="E70" s="339"/>
      <c r="F70" s="339"/>
      <c r="G70" s="339"/>
      <c r="H70" s="339"/>
      <c r="I70" s="339"/>
      <c r="J70" s="339"/>
      <c r="K70" s="339"/>
      <c r="L70" s="339"/>
      <c r="M70" s="339"/>
      <c r="N70" s="339"/>
      <c r="O70" s="339"/>
      <c r="P70" s="339"/>
      <c r="Q70" s="339"/>
      <c r="R70" s="317"/>
      <c r="S70" s="306"/>
      <c r="AI70" s="1066"/>
      <c r="AJ70" s="1066"/>
    </row>
    <row r="71" spans="1:36" ht="11.25" customHeight="1">
      <c r="A71" s="306"/>
      <c r="B71" s="316"/>
      <c r="C71" s="57"/>
      <c r="D71" s="314"/>
      <c r="E71" s="339"/>
      <c r="F71" s="339"/>
      <c r="G71" s="339"/>
      <c r="H71" s="339"/>
      <c r="I71" s="339"/>
      <c r="J71" s="339"/>
      <c r="K71" s="339"/>
      <c r="L71" s="339"/>
      <c r="M71" s="339"/>
      <c r="N71" s="339"/>
      <c r="O71" s="339"/>
      <c r="P71" s="339"/>
      <c r="Q71" s="339"/>
      <c r="R71" s="317"/>
      <c r="S71" s="306"/>
      <c r="U71" s="1055"/>
      <c r="AI71" s="1066"/>
      <c r="AJ71" s="1066"/>
    </row>
    <row r="72" spans="1:36" ht="11.25" customHeight="1">
      <c r="A72" s="306"/>
      <c r="B72" s="316"/>
      <c r="C72" s="57"/>
      <c r="D72" s="314"/>
      <c r="E72" s="339"/>
      <c r="F72" s="339"/>
      <c r="G72" s="339"/>
      <c r="H72" s="339"/>
      <c r="I72" s="339"/>
      <c r="J72" s="339"/>
      <c r="K72" s="339"/>
      <c r="L72" s="339"/>
      <c r="M72" s="339"/>
      <c r="N72" s="339"/>
      <c r="O72" s="339"/>
      <c r="P72" s="339"/>
      <c r="Q72" s="339"/>
      <c r="R72" s="317"/>
      <c r="S72" s="306"/>
      <c r="AI72" s="1066"/>
      <c r="AJ72" s="1066"/>
    </row>
    <row r="73" spans="1:36" ht="7.5" customHeight="1">
      <c r="A73" s="306"/>
      <c r="B73" s="316"/>
      <c r="C73" s="57"/>
      <c r="D73" s="314"/>
      <c r="E73" s="339"/>
      <c r="F73" s="339"/>
      <c r="G73" s="339"/>
      <c r="H73" s="339"/>
      <c r="I73" s="339"/>
      <c r="J73" s="339"/>
      <c r="K73" s="339"/>
      <c r="L73" s="339"/>
      <c r="M73" s="339"/>
      <c r="N73" s="339"/>
      <c r="O73" s="339"/>
      <c r="P73" s="339"/>
      <c r="Q73" s="339"/>
      <c r="R73" s="317"/>
      <c r="S73" s="306"/>
      <c r="AI73" s="1066"/>
      <c r="AJ73" s="1066"/>
    </row>
    <row r="74" spans="1:36" ht="11.25" customHeight="1">
      <c r="A74" s="306"/>
      <c r="B74" s="316"/>
      <c r="C74" s="57"/>
      <c r="D74" s="314"/>
      <c r="E74" s="339"/>
      <c r="F74" s="339"/>
      <c r="G74" s="339"/>
      <c r="H74" s="339"/>
      <c r="I74" s="339"/>
      <c r="J74" s="339"/>
      <c r="K74" s="339"/>
      <c r="L74" s="339"/>
      <c r="M74" s="339"/>
      <c r="N74" s="339"/>
      <c r="O74" s="339"/>
      <c r="P74" s="339"/>
      <c r="Q74" s="339"/>
      <c r="R74" s="317"/>
      <c r="S74" s="306"/>
      <c r="AI74" s="1066"/>
      <c r="AJ74" s="1066"/>
    </row>
    <row r="75" spans="1:36" ht="11.25" customHeight="1">
      <c r="A75" s="306"/>
      <c r="B75" s="316"/>
      <c r="C75" s="57"/>
      <c r="D75" s="314"/>
      <c r="E75" s="339"/>
      <c r="F75" s="339"/>
      <c r="G75" s="339"/>
      <c r="H75" s="339"/>
      <c r="I75" s="339"/>
      <c r="J75" s="339"/>
      <c r="K75" s="339"/>
      <c r="L75" s="339"/>
      <c r="M75" s="339"/>
      <c r="N75" s="339"/>
      <c r="O75" s="339"/>
      <c r="P75" s="339"/>
      <c r="Q75" s="339"/>
      <c r="R75" s="317"/>
      <c r="S75" s="306"/>
      <c r="AI75" s="1066"/>
      <c r="AJ75" s="1066"/>
    </row>
    <row r="76" spans="1:36" ht="9.9499999999999993" customHeight="1">
      <c r="A76" s="306"/>
      <c r="B76" s="316"/>
      <c r="C76" s="57"/>
      <c r="D76" s="314"/>
      <c r="E76" s="339"/>
      <c r="F76" s="339"/>
      <c r="G76" s="339"/>
      <c r="H76" s="339"/>
      <c r="I76" s="339"/>
      <c r="J76" s="339"/>
      <c r="K76" s="339"/>
      <c r="L76" s="339"/>
      <c r="M76" s="339"/>
      <c r="N76" s="339"/>
      <c r="O76" s="339"/>
      <c r="P76" s="339"/>
      <c r="Q76" s="339"/>
      <c r="R76" s="317"/>
      <c r="S76" s="306"/>
      <c r="AI76" s="1066"/>
      <c r="AJ76" s="1066"/>
    </row>
    <row r="77" spans="1:36" ht="11.25" customHeight="1">
      <c r="A77" s="306"/>
      <c r="B77" s="316"/>
      <c r="C77" s="57"/>
      <c r="D77" s="314"/>
      <c r="E77" s="339"/>
      <c r="F77" s="339"/>
      <c r="G77" s="339"/>
      <c r="H77" s="339"/>
      <c r="I77" s="339"/>
      <c r="J77" s="339"/>
      <c r="K77" s="339"/>
      <c r="L77" s="339"/>
      <c r="M77" s="339"/>
      <c r="N77" s="339"/>
      <c r="O77" s="339"/>
      <c r="P77" s="339"/>
      <c r="Q77" s="339"/>
      <c r="R77" s="317"/>
      <c r="S77" s="306"/>
    </row>
    <row r="78" spans="1:36" ht="7.5" customHeight="1">
      <c r="A78" s="306"/>
      <c r="B78" s="316"/>
      <c r="C78" s="57"/>
      <c r="D78" s="314"/>
      <c r="E78" s="339"/>
      <c r="F78" s="339"/>
      <c r="G78" s="339"/>
      <c r="H78" s="339"/>
      <c r="I78" s="339"/>
      <c r="J78" s="339"/>
      <c r="K78" s="339"/>
      <c r="L78" s="339"/>
      <c r="M78" s="339"/>
      <c r="N78" s="339"/>
      <c r="O78" s="339"/>
      <c r="P78" s="339"/>
      <c r="Q78" s="339"/>
      <c r="R78" s="317"/>
      <c r="S78" s="306"/>
    </row>
    <row r="79" spans="1:36" ht="6" customHeight="1">
      <c r="A79" s="306"/>
      <c r="B79" s="316"/>
      <c r="C79" s="465"/>
      <c r="D79" s="465"/>
      <c r="E79" s="465"/>
      <c r="F79" s="465"/>
      <c r="G79" s="465"/>
      <c r="H79" s="465"/>
      <c r="I79" s="465"/>
      <c r="J79" s="465"/>
      <c r="K79" s="465"/>
      <c r="L79" s="465"/>
      <c r="M79" s="465"/>
      <c r="N79" s="465"/>
      <c r="O79" s="52"/>
      <c r="P79" s="52"/>
      <c r="Q79" s="52"/>
      <c r="R79" s="317"/>
      <c r="S79" s="306"/>
    </row>
    <row r="80" spans="1:36" ht="13.5" customHeight="1">
      <c r="A80" s="306"/>
      <c r="B80" s="316"/>
      <c r="C80" s="1067" t="s">
        <v>332</v>
      </c>
      <c r="D80" s="1068"/>
      <c r="E80" s="1068"/>
      <c r="F80" s="1068"/>
      <c r="G80" s="1068"/>
      <c r="H80" s="1068"/>
      <c r="I80" s="1069" t="s">
        <v>126</v>
      </c>
      <c r="L80" s="1068"/>
      <c r="M80" s="1068"/>
      <c r="N80" s="1068"/>
      <c r="O80" s="2849">
        <v>44958</v>
      </c>
      <c r="P80" s="2849"/>
      <c r="Q80" s="2849"/>
      <c r="R80" s="349">
        <v>21</v>
      </c>
      <c r="S80" s="313"/>
    </row>
    <row r="81" spans="21:36" ht="13.5" customHeight="1"/>
    <row r="83" spans="21:36">
      <c r="U83" s="2358"/>
      <c r="V83" s="2358"/>
      <c r="W83" s="2358"/>
      <c r="X83" s="2358"/>
      <c r="Y83" s="2358"/>
      <c r="Z83" s="2358"/>
      <c r="AA83" s="2358"/>
      <c r="AB83" s="2358"/>
      <c r="AC83" s="2358"/>
      <c r="AD83" s="2358"/>
      <c r="AE83" s="2358"/>
      <c r="AF83" s="2358"/>
      <c r="AG83" s="2358"/>
      <c r="AH83" s="2358"/>
      <c r="AI83" s="2358"/>
      <c r="AJ83" s="2358"/>
    </row>
    <row r="84" spans="21:36">
      <c r="U84" s="2871"/>
      <c r="V84" s="2871"/>
      <c r="W84" s="2871"/>
      <c r="X84" s="2871"/>
      <c r="Y84" s="2871"/>
      <c r="Z84" s="2871"/>
      <c r="AA84" s="2871"/>
      <c r="AB84" s="2871"/>
      <c r="AC84" s="2871"/>
      <c r="AD84" s="2871"/>
      <c r="AE84" s="2871"/>
      <c r="AF84" s="2871"/>
      <c r="AG84" s="2871"/>
      <c r="AH84" s="2871"/>
      <c r="AI84" s="2871"/>
      <c r="AJ84" s="2871"/>
    </row>
    <row r="85" spans="21:36">
      <c r="U85" s="2871"/>
      <c r="V85" s="2871"/>
      <c r="W85" s="2871"/>
      <c r="X85" s="2871"/>
      <c r="Y85" s="2871"/>
      <c r="Z85" s="2871"/>
      <c r="AA85" s="2871"/>
      <c r="AB85" s="2871"/>
      <c r="AC85" s="2871"/>
      <c r="AD85" s="2871"/>
      <c r="AE85" s="2871"/>
      <c r="AF85" s="2871"/>
      <c r="AG85" s="2871"/>
      <c r="AH85" s="2871"/>
      <c r="AI85" s="2871"/>
      <c r="AJ85" s="2871"/>
    </row>
    <row r="86" spans="21:36">
      <c r="U86" s="1055"/>
    </row>
    <row r="88" spans="21:36">
      <c r="U88" s="2868"/>
      <c r="V88" s="2868"/>
      <c r="W88" s="2868"/>
      <c r="X88" s="2868"/>
      <c r="Y88" s="2868"/>
      <c r="Z88" s="2868"/>
      <c r="AA88" s="2868"/>
      <c r="AB88" s="2868"/>
      <c r="AC88" s="2868"/>
      <c r="AD88" s="2868"/>
      <c r="AE88" s="2868"/>
      <c r="AF88" s="2868"/>
      <c r="AG88" s="2868"/>
      <c r="AH88" s="2868"/>
      <c r="AI88" s="2868"/>
      <c r="AJ88" s="2868"/>
    </row>
    <row r="89" spans="21:36">
      <c r="U89" s="2868"/>
      <c r="V89" s="2868"/>
      <c r="W89" s="2868"/>
      <c r="X89" s="2868"/>
      <c r="Y89" s="2868"/>
      <c r="Z89" s="2868"/>
      <c r="AA89" s="2868"/>
      <c r="AB89" s="2868"/>
      <c r="AC89" s="2868"/>
      <c r="AD89" s="2868"/>
      <c r="AE89" s="2868"/>
      <c r="AF89" s="2868"/>
      <c r="AG89" s="2868"/>
      <c r="AH89" s="2868"/>
      <c r="AI89" s="2868"/>
      <c r="AJ89" s="2868"/>
    </row>
    <row r="90" spans="21:36">
      <c r="U90" s="2868"/>
      <c r="V90" s="2868"/>
      <c r="W90" s="2868"/>
      <c r="X90" s="2868"/>
      <c r="Y90" s="2868"/>
      <c r="Z90" s="2868"/>
      <c r="AA90" s="2868"/>
      <c r="AB90" s="2868"/>
      <c r="AC90" s="2868"/>
      <c r="AD90" s="2868"/>
      <c r="AE90" s="2868"/>
      <c r="AF90" s="2868"/>
      <c r="AG90" s="2868"/>
      <c r="AH90" s="2868"/>
      <c r="AI90" s="2868"/>
      <c r="AJ90" s="2868"/>
    </row>
    <row r="91" spans="21:36">
      <c r="U91" s="2868"/>
      <c r="V91" s="2868"/>
      <c r="W91" s="2868"/>
      <c r="X91" s="2868"/>
      <c r="Y91" s="2868"/>
      <c r="Z91" s="2868"/>
      <c r="AA91" s="2868"/>
      <c r="AB91" s="2868"/>
      <c r="AC91" s="2868"/>
      <c r="AD91" s="2868"/>
      <c r="AE91" s="2868"/>
      <c r="AF91" s="2868"/>
      <c r="AG91" s="2868"/>
      <c r="AH91" s="2868"/>
      <c r="AI91" s="2868"/>
      <c r="AJ91" s="2868"/>
    </row>
  </sheetData>
  <mergeCells count="17">
    <mergeCell ref="U91:AJ91"/>
    <mergeCell ref="C57:D57"/>
    <mergeCell ref="C61:R61"/>
    <mergeCell ref="C62:R62"/>
    <mergeCell ref="C63:R63"/>
    <mergeCell ref="O80:Q80"/>
    <mergeCell ref="U84:AJ84"/>
    <mergeCell ref="U85:AJ85"/>
    <mergeCell ref="U88:AJ88"/>
    <mergeCell ref="U89:AJ89"/>
    <mergeCell ref="U90:AJ90"/>
    <mergeCell ref="C17:R17"/>
    <mergeCell ref="B2:D2"/>
    <mergeCell ref="C4:Q4"/>
    <mergeCell ref="C8:D8"/>
    <mergeCell ref="C12:D12"/>
    <mergeCell ref="C16:R16"/>
  </mergeCells>
  <conditionalFormatting sqref="E7:Q7">
    <cfRule type="cellIs" dxfId="13" priority="1" operator="equal">
      <formula>"jan."</formula>
    </cfRule>
  </conditionalFormatting>
  <printOptions horizontalCentered="1"/>
  <pageMargins left="0" right="0" top="0.19685039370078741" bottom="0.19685039370078741" header="0" footer="0"/>
  <pageSetup paperSize="9" scale="97"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0">
    <pageSetUpPr fitToPage="1"/>
  </sheetPr>
  <dimension ref="A1:AC73"/>
  <sheetViews>
    <sheetView showGridLines="0" zoomScaleNormal="100" workbookViewId="0"/>
  </sheetViews>
  <sheetFormatPr defaultColWidth="9.28515625" defaultRowHeight="12.75"/>
  <cols>
    <col min="1" max="1" width="0.7109375" style="311" customWidth="1"/>
    <col min="2" max="2" width="2.5703125" style="311" customWidth="1"/>
    <col min="3" max="3" width="0.7109375" style="311" customWidth="1"/>
    <col min="4" max="4" width="31.7109375" style="311" customWidth="1"/>
    <col min="5" max="7" width="5" style="557" customWidth="1"/>
    <col min="8" max="8" width="5" style="469" customWidth="1"/>
    <col min="9" max="11" width="4.7109375" style="469" customWidth="1"/>
    <col min="12" max="13" width="4.7109375" style="557" customWidth="1"/>
    <col min="14" max="15" width="4.7109375" style="469" customWidth="1"/>
    <col min="16" max="16" width="4.7109375" style="557" customWidth="1"/>
    <col min="17" max="17" width="5.28515625" style="557" customWidth="1"/>
    <col min="18" max="18" width="2.42578125" style="583" customWidth="1"/>
    <col min="19" max="19" width="0.7109375" style="311" customWidth="1"/>
    <col min="20" max="29" width="9.28515625" style="333"/>
    <col min="30" max="16384" width="9.28515625" style="311"/>
  </cols>
  <sheetData>
    <row r="1" spans="1:24" ht="13.5" customHeight="1">
      <c r="A1" s="306"/>
      <c r="B1" s="768"/>
      <c r="C1" s="768"/>
      <c r="D1" s="2872" t="s">
        <v>267</v>
      </c>
      <c r="E1" s="2872"/>
      <c r="F1" s="2872"/>
      <c r="G1" s="2872"/>
      <c r="H1" s="2872"/>
      <c r="I1" s="2872"/>
      <c r="J1" s="2872"/>
      <c r="K1" s="2872"/>
      <c r="L1" s="487"/>
      <c r="M1" s="487"/>
      <c r="N1" s="487"/>
      <c r="O1" s="487"/>
      <c r="P1" s="487"/>
      <c r="Q1" s="487"/>
      <c r="R1" s="930"/>
      <c r="S1" s="306"/>
    </row>
    <row r="2" spans="1:24" ht="6" customHeight="1">
      <c r="A2" s="306"/>
      <c r="B2" s="904"/>
      <c r="C2" s="769"/>
      <c r="D2" s="769"/>
      <c r="E2" s="522"/>
      <c r="F2" s="522"/>
      <c r="G2" s="522"/>
      <c r="H2" s="523"/>
      <c r="I2" s="523"/>
      <c r="J2" s="523"/>
      <c r="K2" s="523"/>
      <c r="L2" s="522"/>
      <c r="M2" s="522"/>
      <c r="N2" s="523"/>
      <c r="O2" s="523"/>
      <c r="P2" s="522"/>
      <c r="Q2" s="522" t="s">
        <v>268</v>
      </c>
      <c r="R2" s="929"/>
      <c r="S2" s="316"/>
    </row>
    <row r="3" spans="1:24" ht="13.5" customHeight="1" thickBot="1">
      <c r="A3" s="306"/>
      <c r="B3" s="316"/>
      <c r="C3" s="316"/>
      <c r="D3" s="316"/>
      <c r="E3" s="524"/>
      <c r="F3" s="524"/>
      <c r="G3" s="524"/>
      <c r="H3" s="474"/>
      <c r="I3" s="474"/>
      <c r="J3" s="474"/>
      <c r="K3" s="474"/>
      <c r="L3" s="524"/>
      <c r="M3" s="524"/>
      <c r="N3" s="474"/>
      <c r="O3" s="474"/>
      <c r="P3" s="2873" t="s">
        <v>70</v>
      </c>
      <c r="Q3" s="2873"/>
      <c r="R3" s="918"/>
      <c r="S3" s="316"/>
    </row>
    <row r="4" spans="1:24" ht="13.5" customHeight="1" thickBot="1">
      <c r="A4" s="306"/>
      <c r="B4" s="316"/>
      <c r="C4" s="507" t="s">
        <v>305</v>
      </c>
      <c r="D4" s="525"/>
      <c r="E4" s="526"/>
      <c r="F4" s="526"/>
      <c r="G4" s="526"/>
      <c r="H4" s="526"/>
      <c r="I4" s="526"/>
      <c r="J4" s="526"/>
      <c r="K4" s="526"/>
      <c r="L4" s="526"/>
      <c r="M4" s="526"/>
      <c r="N4" s="526"/>
      <c r="O4" s="526"/>
      <c r="P4" s="526"/>
      <c r="Q4" s="527"/>
      <c r="R4" s="919"/>
      <c r="S4" s="49"/>
    </row>
    <row r="5" spans="1:24" s="333" customFormat="1" ht="4.5" customHeight="1">
      <c r="A5" s="306"/>
      <c r="B5" s="316"/>
      <c r="C5" s="528"/>
      <c r="D5" s="528"/>
      <c r="E5" s="529"/>
      <c r="F5" s="529"/>
      <c r="G5" s="529"/>
      <c r="H5" s="529"/>
      <c r="I5" s="529"/>
      <c r="J5" s="529"/>
      <c r="K5" s="529"/>
      <c r="L5" s="529"/>
      <c r="M5" s="529"/>
      <c r="N5" s="529"/>
      <c r="O5" s="529"/>
      <c r="P5" s="529"/>
      <c r="Q5" s="529"/>
      <c r="R5" s="919"/>
      <c r="S5" s="49"/>
    </row>
    <row r="6" spans="1:24" s="333" customFormat="1" ht="13.5" customHeight="1">
      <c r="A6" s="306"/>
      <c r="B6" s="316"/>
      <c r="C6" s="528"/>
      <c r="D6" s="528"/>
      <c r="E6" s="1000" t="s">
        <v>32</v>
      </c>
      <c r="F6" s="1000" t="s">
        <v>32</v>
      </c>
      <c r="G6" s="989" t="s">
        <v>32</v>
      </c>
      <c r="H6" s="989" t="s">
        <v>32</v>
      </c>
      <c r="I6" s="971" t="s">
        <v>32</v>
      </c>
      <c r="J6" s="2359">
        <v>2022</v>
      </c>
      <c r="K6" s="971" t="s">
        <v>32</v>
      </c>
      <c r="L6" s="992" t="s">
        <v>32</v>
      </c>
      <c r="M6" s="992" t="s">
        <v>32</v>
      </c>
      <c r="N6" s="992" t="s">
        <v>32</v>
      </c>
      <c r="O6" s="992" t="s">
        <v>32</v>
      </c>
      <c r="P6" s="992" t="s">
        <v>32</v>
      </c>
      <c r="Q6" s="2360">
        <v>2023</v>
      </c>
      <c r="R6" s="919"/>
      <c r="S6" s="49"/>
      <c r="T6" s="1327"/>
      <c r="U6" s="1065"/>
    </row>
    <row r="7" spans="1:24" s="333" customFormat="1" ht="13.5" customHeight="1">
      <c r="A7" s="306"/>
      <c r="B7" s="316"/>
      <c r="C7" s="528"/>
      <c r="D7" s="528"/>
      <c r="E7" s="629" t="s">
        <v>90</v>
      </c>
      <c r="F7" s="629" t="s">
        <v>383</v>
      </c>
      <c r="G7" s="629" t="s">
        <v>99</v>
      </c>
      <c r="H7" s="629" t="s">
        <v>98</v>
      </c>
      <c r="I7" s="629" t="s">
        <v>97</v>
      </c>
      <c r="J7" s="629" t="s">
        <v>96</v>
      </c>
      <c r="K7" s="629" t="s">
        <v>95</v>
      </c>
      <c r="L7" s="629" t="s">
        <v>94</v>
      </c>
      <c r="M7" s="629" t="s">
        <v>93</v>
      </c>
      <c r="N7" s="629" t="s">
        <v>92</v>
      </c>
      <c r="O7" s="629" t="s">
        <v>91</v>
      </c>
      <c r="P7" s="629" t="s">
        <v>382</v>
      </c>
      <c r="Q7" s="629" t="s">
        <v>90</v>
      </c>
      <c r="R7" s="919"/>
      <c r="S7" s="324"/>
      <c r="U7" s="2361"/>
    </row>
    <row r="8" spans="1:24" s="333" customFormat="1" ht="3.75" customHeight="1">
      <c r="A8" s="306"/>
      <c r="B8" s="316"/>
      <c r="C8" s="528"/>
      <c r="D8" s="528"/>
      <c r="E8" s="324"/>
      <c r="F8" s="324"/>
      <c r="G8" s="324"/>
      <c r="H8" s="324"/>
      <c r="I8" s="324"/>
      <c r="J8" s="324"/>
      <c r="K8" s="324"/>
      <c r="L8" s="324"/>
      <c r="M8" s="324"/>
      <c r="N8" s="324"/>
      <c r="O8" s="324"/>
      <c r="P8" s="324"/>
      <c r="Q8" s="324"/>
      <c r="R8" s="919"/>
      <c r="S8" s="324"/>
    </row>
    <row r="9" spans="1:24" s="531" customFormat="1" ht="15.75" customHeight="1">
      <c r="A9" s="530"/>
      <c r="B9" s="914"/>
      <c r="C9" s="766" t="s">
        <v>255</v>
      </c>
      <c r="D9" s="766"/>
      <c r="E9" s="266">
        <v>2.0633564916058149</v>
      </c>
      <c r="F9" s="266">
        <v>2.2595172319597414</v>
      </c>
      <c r="G9" s="266">
        <v>2.2169656510067148</v>
      </c>
      <c r="H9" s="266">
        <v>2.2423424572524877</v>
      </c>
      <c r="I9" s="266">
        <v>1.9865390648559724</v>
      </c>
      <c r="J9" s="266">
        <v>1.8670103118587393</v>
      </c>
      <c r="K9" s="266">
        <v>1.8130602326923813</v>
      </c>
      <c r="L9" s="266">
        <v>1.7267860521238629</v>
      </c>
      <c r="M9" s="266">
        <v>1.5979056198213488</v>
      </c>
      <c r="N9" s="266">
        <v>1.2975548207139713</v>
      </c>
      <c r="O9" s="266">
        <v>1.196082760587678</v>
      </c>
      <c r="P9" s="266">
        <v>1.1911292652380043</v>
      </c>
      <c r="Q9" s="266">
        <v>1.4023363756795411</v>
      </c>
      <c r="R9" s="920"/>
      <c r="S9" s="295"/>
      <c r="T9" s="1149"/>
      <c r="U9" s="2362"/>
      <c r="V9" s="333"/>
      <c r="W9" s="333"/>
      <c r="X9" s="333"/>
    </row>
    <row r="10" spans="1:24" s="531" customFormat="1" ht="15.75" customHeight="1">
      <c r="A10" s="530"/>
      <c r="B10" s="914"/>
      <c r="C10" s="766" t="s">
        <v>256</v>
      </c>
      <c r="D10" s="157"/>
      <c r="E10" s="532"/>
      <c r="F10" s="532"/>
      <c r="G10" s="532"/>
      <c r="H10" s="532"/>
      <c r="I10" s="532"/>
      <c r="J10" s="532"/>
      <c r="K10" s="532"/>
      <c r="L10" s="532"/>
      <c r="M10" s="532"/>
      <c r="N10" s="532"/>
      <c r="O10" s="532"/>
      <c r="P10" s="532"/>
      <c r="Q10" s="532"/>
      <c r="R10" s="921"/>
      <c r="S10" s="295"/>
      <c r="T10" s="1149"/>
      <c r="U10" s="333"/>
      <c r="V10" s="333"/>
      <c r="W10" s="333"/>
      <c r="X10" s="333"/>
    </row>
    <row r="11" spans="1:24" s="333" customFormat="1" ht="11.25" customHeight="1">
      <c r="A11" s="306"/>
      <c r="B11" s="316"/>
      <c r="C11" s="316"/>
      <c r="D11" s="57" t="s">
        <v>342</v>
      </c>
      <c r="E11" s="533">
        <v>-0.24045104158888897</v>
      </c>
      <c r="F11" s="533">
        <v>0.6537204906777776</v>
      </c>
      <c r="G11" s="533">
        <v>-0.68790414057777782</v>
      </c>
      <c r="H11" s="533">
        <v>-0.85584030641111131</v>
      </c>
      <c r="I11" s="533">
        <v>-3.0355249324</v>
      </c>
      <c r="J11" s="533">
        <v>-2.9056103721111115</v>
      </c>
      <c r="K11" s="533">
        <v>-4.0301829249555547</v>
      </c>
      <c r="L11" s="533">
        <v>-4.7031602648999993</v>
      </c>
      <c r="M11" s="533">
        <v>-5.385873925255555</v>
      </c>
      <c r="N11" s="533">
        <v>-6.3307529548333328</v>
      </c>
      <c r="O11" s="533">
        <v>-6.5912651817888879</v>
      </c>
      <c r="P11" s="533">
        <v>-6.926567686655555</v>
      </c>
      <c r="Q11" s="533">
        <v>-6.3300351005555546</v>
      </c>
      <c r="R11" s="922"/>
      <c r="S11" s="49"/>
      <c r="T11" s="1149"/>
      <c r="V11" s="1243"/>
    </row>
    <row r="12" spans="1:24" s="333" customFormat="1" ht="12.75" customHeight="1">
      <c r="A12" s="306"/>
      <c r="B12" s="316"/>
      <c r="C12" s="316"/>
      <c r="D12" s="57" t="s">
        <v>339</v>
      </c>
      <c r="E12" s="533">
        <v>1.0858913091333331</v>
      </c>
      <c r="F12" s="533">
        <v>2.6345661364666664</v>
      </c>
      <c r="G12" s="533">
        <v>1.6300839566999998</v>
      </c>
      <c r="H12" s="533">
        <v>-1.1781795930833334</v>
      </c>
      <c r="I12" s="533">
        <v>-2.9189280884833333</v>
      </c>
      <c r="J12" s="533">
        <v>-5.2098644860166665</v>
      </c>
      <c r="K12" s="533">
        <v>-4.5860268186500006</v>
      </c>
      <c r="L12" s="533">
        <v>-5.801027656933333</v>
      </c>
      <c r="M12" s="533">
        <v>-4.8227891019499998</v>
      </c>
      <c r="N12" s="533">
        <v>-5.5992569158166674</v>
      </c>
      <c r="O12" s="533">
        <v>-5.1814544631499997</v>
      </c>
      <c r="P12" s="533">
        <v>-5.8444015799499995</v>
      </c>
      <c r="Q12" s="533">
        <v>-5.0939211076499999</v>
      </c>
      <c r="R12" s="922"/>
      <c r="S12" s="49"/>
      <c r="T12" s="1149"/>
    </row>
    <row r="13" spans="1:24" s="333" customFormat="1" ht="12" customHeight="1">
      <c r="A13" s="306"/>
      <c r="B13" s="316"/>
      <c r="C13" s="316"/>
      <c r="D13" s="57" t="s">
        <v>340</v>
      </c>
      <c r="E13" s="533">
        <v>4.9897689448919031</v>
      </c>
      <c r="F13" s="533">
        <v>4.9818256193717927</v>
      </c>
      <c r="G13" s="533">
        <v>4.8925393155145267</v>
      </c>
      <c r="H13" s="533">
        <v>4.81236504784611</v>
      </c>
      <c r="I13" s="533">
        <v>3.6656301531676596</v>
      </c>
      <c r="J13" s="533">
        <v>3.2418334981779755</v>
      </c>
      <c r="K13" s="533">
        <v>2.456350786580872</v>
      </c>
      <c r="L13" s="533">
        <v>2.2538351449124359</v>
      </c>
      <c r="M13" s="533">
        <v>1.7810494926274929</v>
      </c>
      <c r="N13" s="533">
        <v>1.0315979508854374</v>
      </c>
      <c r="O13" s="533">
        <v>0.82665078436593253</v>
      </c>
      <c r="P13" s="533">
        <v>0.66424895718325072</v>
      </c>
      <c r="Q13" s="533">
        <v>1.7304091515186351</v>
      </c>
      <c r="R13" s="922"/>
      <c r="S13" s="49"/>
      <c r="T13" s="1149"/>
    </row>
    <row r="14" spans="1:24" s="333" customFormat="1" ht="12" customHeight="1">
      <c r="A14" s="306"/>
      <c r="B14" s="316"/>
      <c r="C14" s="316"/>
      <c r="D14" s="57" t="s">
        <v>141</v>
      </c>
      <c r="E14" s="533">
        <v>12.157130154666667</v>
      </c>
      <c r="F14" s="533">
        <v>12.466362901111111</v>
      </c>
      <c r="G14" s="533">
        <v>14.266558986555557</v>
      </c>
      <c r="H14" s="533">
        <v>19.075429667555557</v>
      </c>
      <c r="I14" s="533">
        <v>21.704928639222221</v>
      </c>
      <c r="J14" s="533">
        <v>22.655427389333337</v>
      </c>
      <c r="K14" s="533">
        <v>20.462776822888888</v>
      </c>
      <c r="L14" s="533">
        <v>18.928281660555555</v>
      </c>
      <c r="M14" s="533">
        <v>14.44849527411111</v>
      </c>
      <c r="N14" s="533">
        <v>11.090129079444445</v>
      </c>
      <c r="O14" s="533">
        <v>7.5634975572222229</v>
      </c>
      <c r="P14" s="533">
        <v>5.779111800111111</v>
      </c>
      <c r="Q14" s="533">
        <v>6.0794864036666665</v>
      </c>
      <c r="R14" s="922"/>
      <c r="S14" s="49"/>
      <c r="T14" s="1149"/>
    </row>
    <row r="15" spans="1:24" s="333" customFormat="1" ht="10.5" customHeight="1">
      <c r="A15" s="306"/>
      <c r="B15" s="316"/>
      <c r="C15" s="316"/>
      <c r="D15" s="127"/>
      <c r="E15" s="534"/>
      <c r="F15" s="534"/>
      <c r="G15" s="534"/>
      <c r="H15" s="534"/>
      <c r="I15" s="534"/>
      <c r="J15" s="534"/>
      <c r="K15" s="534"/>
      <c r="L15" s="534"/>
      <c r="M15" s="534"/>
      <c r="N15" s="534"/>
      <c r="O15" s="534"/>
      <c r="P15" s="534"/>
      <c r="Q15" s="534"/>
      <c r="R15" s="922"/>
      <c r="S15" s="49"/>
      <c r="T15" s="1149"/>
      <c r="U15" s="1149"/>
      <c r="V15" s="531"/>
    </row>
    <row r="16" spans="1:24" s="333" customFormat="1" ht="10.5" customHeight="1">
      <c r="A16" s="306"/>
      <c r="B16" s="316"/>
      <c r="C16" s="316"/>
      <c r="D16" s="127"/>
      <c r="E16" s="534"/>
      <c r="F16" s="534"/>
      <c r="G16" s="534"/>
      <c r="H16" s="534"/>
      <c r="I16" s="534"/>
      <c r="J16" s="534"/>
      <c r="K16" s="534"/>
      <c r="L16" s="534"/>
      <c r="M16" s="534"/>
      <c r="N16" s="534"/>
      <c r="O16" s="534"/>
      <c r="P16" s="534"/>
      <c r="Q16" s="534"/>
      <c r="R16" s="922"/>
      <c r="S16" s="49"/>
      <c r="V16" s="765"/>
    </row>
    <row r="17" spans="1:22" s="333" customFormat="1" ht="10.5" customHeight="1">
      <c r="A17" s="306"/>
      <c r="B17" s="316"/>
      <c r="C17" s="316"/>
      <c r="D17" s="127"/>
      <c r="E17" s="534"/>
      <c r="F17" s="534"/>
      <c r="G17" s="534"/>
      <c r="H17" s="534"/>
      <c r="I17" s="534"/>
      <c r="J17" s="534"/>
      <c r="K17" s="534"/>
      <c r="L17" s="534"/>
      <c r="M17" s="534"/>
      <c r="N17" s="534"/>
      <c r="O17" s="534"/>
      <c r="P17" s="534"/>
      <c r="Q17" s="534"/>
      <c r="R17" s="922"/>
      <c r="S17" s="49"/>
      <c r="V17" s="765"/>
    </row>
    <row r="18" spans="1:22" s="333" customFormat="1" ht="10.5" customHeight="1">
      <c r="A18" s="306"/>
      <c r="B18" s="316"/>
      <c r="C18" s="316"/>
      <c r="D18" s="127"/>
      <c r="E18" s="534"/>
      <c r="F18" s="534"/>
      <c r="G18" s="534"/>
      <c r="H18" s="534"/>
      <c r="I18" s="534"/>
      <c r="J18" s="534"/>
      <c r="K18" s="534"/>
      <c r="L18" s="534"/>
      <c r="M18" s="534"/>
      <c r="N18" s="534"/>
      <c r="O18" s="534"/>
      <c r="P18" s="534"/>
      <c r="Q18" s="534"/>
      <c r="R18" s="922"/>
      <c r="S18" s="49"/>
      <c r="V18" s="765"/>
    </row>
    <row r="19" spans="1:22" s="333" customFormat="1" ht="10.5" customHeight="1">
      <c r="A19" s="306"/>
      <c r="B19" s="316"/>
      <c r="C19" s="316"/>
      <c r="D19" s="127"/>
      <c r="E19" s="534"/>
      <c r="F19" s="534"/>
      <c r="G19" s="534"/>
      <c r="H19" s="534"/>
      <c r="I19" s="534"/>
      <c r="J19" s="534"/>
      <c r="K19" s="534"/>
      <c r="L19" s="534"/>
      <c r="M19" s="534"/>
      <c r="N19" s="534"/>
      <c r="O19" s="534"/>
      <c r="P19" s="534"/>
      <c r="Q19" s="534"/>
      <c r="R19" s="922"/>
      <c r="S19" s="49"/>
      <c r="V19" s="765"/>
    </row>
    <row r="20" spans="1:22" s="333" customFormat="1" ht="10.5" customHeight="1">
      <c r="A20" s="306"/>
      <c r="B20" s="316"/>
      <c r="C20" s="316"/>
      <c r="D20" s="127"/>
      <c r="E20" s="534"/>
      <c r="F20" s="534"/>
      <c r="G20" s="534"/>
      <c r="H20" s="534"/>
      <c r="I20" s="534"/>
      <c r="J20" s="534"/>
      <c r="K20" s="534"/>
      <c r="L20" s="534"/>
      <c r="M20" s="534"/>
      <c r="N20" s="534"/>
      <c r="O20" s="534"/>
      <c r="P20" s="534"/>
      <c r="Q20" s="534"/>
      <c r="R20" s="922"/>
      <c r="S20" s="49"/>
      <c r="V20" s="765"/>
    </row>
    <row r="21" spans="1:22" s="333" customFormat="1" ht="10.5" customHeight="1">
      <c r="A21" s="306"/>
      <c r="B21" s="316"/>
      <c r="C21" s="316"/>
      <c r="D21" s="127"/>
      <c r="E21" s="534"/>
      <c r="F21" s="534"/>
      <c r="G21" s="534"/>
      <c r="H21" s="534"/>
      <c r="I21" s="534"/>
      <c r="J21" s="534"/>
      <c r="K21" s="534"/>
      <c r="L21" s="534"/>
      <c r="M21" s="534"/>
      <c r="N21" s="534"/>
      <c r="O21" s="534"/>
      <c r="P21" s="534"/>
      <c r="Q21" s="534"/>
      <c r="R21" s="922"/>
      <c r="S21" s="49"/>
      <c r="V21" s="765"/>
    </row>
    <row r="22" spans="1:22" s="333" customFormat="1" ht="10.5" customHeight="1">
      <c r="A22" s="306"/>
      <c r="B22" s="316"/>
      <c r="C22" s="316"/>
      <c r="D22" s="127"/>
      <c r="E22" s="534"/>
      <c r="F22" s="534"/>
      <c r="G22" s="534"/>
      <c r="H22" s="534"/>
      <c r="I22" s="534"/>
      <c r="J22" s="534"/>
      <c r="K22" s="534"/>
      <c r="L22" s="534"/>
      <c r="M22" s="534"/>
      <c r="N22" s="534"/>
      <c r="O22" s="534"/>
      <c r="P22" s="534"/>
      <c r="Q22" s="534"/>
      <c r="R22" s="922"/>
      <c r="S22" s="49"/>
      <c r="V22" s="765"/>
    </row>
    <row r="23" spans="1:22" s="333" customFormat="1" ht="10.5" customHeight="1">
      <c r="A23" s="306"/>
      <c r="B23" s="316"/>
      <c r="C23" s="316"/>
      <c r="D23" s="127"/>
      <c r="E23" s="534"/>
      <c r="F23" s="534"/>
      <c r="G23" s="534"/>
      <c r="H23" s="534"/>
      <c r="I23" s="534"/>
      <c r="J23" s="534"/>
      <c r="K23" s="534"/>
      <c r="L23" s="534"/>
      <c r="M23" s="534"/>
      <c r="N23" s="534"/>
      <c r="O23" s="534"/>
      <c r="P23" s="534"/>
      <c r="Q23" s="534"/>
      <c r="R23" s="922"/>
      <c r="S23" s="49"/>
      <c r="V23" s="765"/>
    </row>
    <row r="24" spans="1:22" s="333" customFormat="1" ht="10.5" customHeight="1">
      <c r="A24" s="306"/>
      <c r="B24" s="316"/>
      <c r="C24" s="316"/>
      <c r="D24" s="127"/>
      <c r="E24" s="534"/>
      <c r="F24" s="534"/>
      <c r="G24" s="534"/>
      <c r="H24" s="534"/>
      <c r="I24" s="534"/>
      <c r="J24" s="534"/>
      <c r="K24" s="534"/>
      <c r="L24" s="534"/>
      <c r="M24" s="534"/>
      <c r="N24" s="534"/>
      <c r="O24" s="534"/>
      <c r="P24" s="534"/>
      <c r="Q24" s="534"/>
      <c r="R24" s="922"/>
      <c r="S24" s="49"/>
      <c r="V24" s="765"/>
    </row>
    <row r="25" spans="1:22" s="333" customFormat="1" ht="10.5" customHeight="1">
      <c r="A25" s="306"/>
      <c r="B25" s="316"/>
      <c r="C25" s="316"/>
      <c r="D25" s="127"/>
      <c r="E25" s="534"/>
      <c r="F25" s="534"/>
      <c r="G25" s="534"/>
      <c r="H25" s="534"/>
      <c r="I25" s="534"/>
      <c r="J25" s="534"/>
      <c r="K25" s="534"/>
      <c r="L25" s="534"/>
      <c r="M25" s="534"/>
      <c r="N25" s="534"/>
      <c r="O25" s="534"/>
      <c r="P25" s="534"/>
      <c r="Q25" s="534"/>
      <c r="R25" s="922"/>
      <c r="S25" s="49"/>
      <c r="V25" s="765"/>
    </row>
    <row r="26" spans="1:22" s="333" customFormat="1" ht="10.5" customHeight="1">
      <c r="A26" s="306"/>
      <c r="B26" s="316"/>
      <c r="C26" s="316"/>
      <c r="D26" s="127"/>
      <c r="E26" s="534"/>
      <c r="F26" s="534"/>
      <c r="G26" s="534"/>
      <c r="H26" s="534"/>
      <c r="I26" s="534"/>
      <c r="J26" s="534"/>
      <c r="K26" s="534"/>
      <c r="L26" s="534"/>
      <c r="M26" s="534"/>
      <c r="N26" s="534"/>
      <c r="O26" s="534"/>
      <c r="P26" s="534"/>
      <c r="Q26" s="534"/>
      <c r="R26" s="922"/>
      <c r="S26" s="49"/>
      <c r="V26" s="765"/>
    </row>
    <row r="27" spans="1:22" s="333" customFormat="1" ht="10.5" customHeight="1">
      <c r="A27" s="306"/>
      <c r="B27" s="316"/>
      <c r="C27" s="316"/>
      <c r="D27" s="127"/>
      <c r="E27" s="534"/>
      <c r="F27" s="534"/>
      <c r="G27" s="534"/>
      <c r="H27" s="534"/>
      <c r="I27" s="534"/>
      <c r="J27" s="534"/>
      <c r="K27" s="534"/>
      <c r="L27" s="534"/>
      <c r="M27" s="534"/>
      <c r="N27" s="534"/>
      <c r="O27" s="534"/>
      <c r="P27" s="534"/>
      <c r="Q27" s="534"/>
      <c r="R27" s="922"/>
      <c r="S27" s="49"/>
      <c r="V27" s="765"/>
    </row>
    <row r="28" spans="1:22" s="333" customFormat="1" ht="6" customHeight="1">
      <c r="A28" s="306"/>
      <c r="B28" s="316"/>
      <c r="C28" s="316"/>
      <c r="D28" s="127"/>
      <c r="E28" s="534"/>
      <c r="F28" s="534"/>
      <c r="G28" s="534"/>
      <c r="H28" s="534"/>
      <c r="I28" s="534"/>
      <c r="J28" s="534"/>
      <c r="K28" s="534"/>
      <c r="L28" s="534"/>
      <c r="M28" s="534"/>
      <c r="N28" s="534"/>
      <c r="O28" s="534"/>
      <c r="P28" s="534"/>
      <c r="Q28" s="534"/>
      <c r="R28" s="922"/>
      <c r="S28" s="49"/>
    </row>
    <row r="29" spans="1:22" s="531" customFormat="1" ht="15.75" customHeight="1">
      <c r="A29" s="530"/>
      <c r="B29" s="914"/>
      <c r="C29" s="766" t="s">
        <v>254</v>
      </c>
      <c r="D29" s="157"/>
      <c r="E29" s="535"/>
      <c r="F29" s="536"/>
      <c r="G29" s="536"/>
      <c r="H29" s="536"/>
      <c r="I29" s="536"/>
      <c r="J29" s="536"/>
      <c r="K29" s="536"/>
      <c r="L29" s="536"/>
      <c r="M29" s="536"/>
      <c r="N29" s="536"/>
      <c r="O29" s="536"/>
      <c r="P29" s="536"/>
      <c r="Q29" s="536"/>
      <c r="R29" s="923"/>
      <c r="S29" s="295"/>
      <c r="U29" s="1065"/>
      <c r="V29" s="1065"/>
    </row>
    <row r="30" spans="1:22" s="333" customFormat="1" ht="11.25" customHeight="1">
      <c r="A30" s="306"/>
      <c r="B30" s="316"/>
      <c r="C30" s="768"/>
      <c r="D30" s="57" t="s">
        <v>142</v>
      </c>
      <c r="E30" s="533">
        <v>8.3362571202333342</v>
      </c>
      <c r="F30" s="533">
        <v>8.5907496225333322</v>
      </c>
      <c r="G30" s="533">
        <v>8.1057317103666673</v>
      </c>
      <c r="H30" s="533">
        <v>7.2349621287666652</v>
      </c>
      <c r="I30" s="533">
        <v>6.5608497682000007</v>
      </c>
      <c r="J30" s="533">
        <v>5.9429363525333327</v>
      </c>
      <c r="K30" s="533">
        <v>5.8490472671000004</v>
      </c>
      <c r="L30" s="533">
        <v>5.6956975501999993</v>
      </c>
      <c r="M30" s="533">
        <v>5.1765539706999997</v>
      </c>
      <c r="N30" s="533">
        <v>3.9113808108999994</v>
      </c>
      <c r="O30" s="533">
        <v>5.6562769047333328</v>
      </c>
      <c r="P30" s="533">
        <v>8.2855391382333341</v>
      </c>
      <c r="Q30" s="533">
        <v>9.2081979441666686</v>
      </c>
      <c r="R30" s="924"/>
      <c r="S30" s="49"/>
      <c r="T30" s="765"/>
      <c r="U30" s="1065"/>
      <c r="V30" s="1065"/>
    </row>
    <row r="31" spans="1:22" s="333" customFormat="1" ht="12.75" customHeight="1">
      <c r="A31" s="306"/>
      <c r="B31" s="316"/>
      <c r="C31" s="768"/>
      <c r="D31" s="57" t="s">
        <v>341</v>
      </c>
      <c r="E31" s="533">
        <v>11.345253214866666</v>
      </c>
      <c r="F31" s="533">
        <v>13.607393228099999</v>
      </c>
      <c r="G31" s="533">
        <v>13.383271304166668</v>
      </c>
      <c r="H31" s="533">
        <v>10.627895035233335</v>
      </c>
      <c r="I31" s="533">
        <v>8.4913819140999998</v>
      </c>
      <c r="J31" s="533">
        <v>5.1021845933333339</v>
      </c>
      <c r="K31" s="533">
        <v>5.3553904689666672</v>
      </c>
      <c r="L31" s="533">
        <v>3.3713239778333333</v>
      </c>
      <c r="M31" s="533">
        <v>4.1050578709999996</v>
      </c>
      <c r="N31" s="533">
        <v>2.480155077333333</v>
      </c>
      <c r="O31" s="533">
        <v>2.1704487959333334</v>
      </c>
      <c r="P31" s="533">
        <v>1.2465973510000001</v>
      </c>
      <c r="Q31" s="533">
        <v>1.4575687335333332</v>
      </c>
      <c r="R31" s="924"/>
      <c r="S31" s="49"/>
      <c r="T31" s="765"/>
    </row>
    <row r="32" spans="1:22" s="333" customFormat="1" ht="11.25" customHeight="1">
      <c r="A32" s="306"/>
      <c r="B32" s="316"/>
      <c r="C32" s="768"/>
      <c r="D32" s="57" t="s">
        <v>140</v>
      </c>
      <c r="E32" s="533">
        <v>4.5323288533333304E-2</v>
      </c>
      <c r="F32" s="533">
        <v>1.1999578454333333</v>
      </c>
      <c r="G32" s="533">
        <v>1.6726610646666664</v>
      </c>
      <c r="H32" s="533">
        <v>1.7200628054999998</v>
      </c>
      <c r="I32" s="533">
        <v>1.6144742406999999</v>
      </c>
      <c r="J32" s="533">
        <v>2.1946514023333332</v>
      </c>
      <c r="K32" s="533">
        <v>3.0094961891666667</v>
      </c>
      <c r="L32" s="533">
        <v>2.2207383909333331</v>
      </c>
      <c r="M32" s="533">
        <v>1.7549053184999999</v>
      </c>
      <c r="N32" s="533">
        <v>0.68319812183333328</v>
      </c>
      <c r="O32" s="533">
        <v>0.4371875168333334</v>
      </c>
      <c r="P32" s="533">
        <v>0.51220692689999991</v>
      </c>
      <c r="Q32" s="533">
        <v>0.28051206899999998</v>
      </c>
      <c r="R32" s="924"/>
      <c r="S32" s="49"/>
      <c r="T32" s="765"/>
    </row>
    <row r="33" spans="1:20" s="333" customFormat="1" ht="12" customHeight="1">
      <c r="A33" s="306"/>
      <c r="B33" s="316"/>
      <c r="C33" s="768"/>
      <c r="D33" s="57" t="s">
        <v>143</v>
      </c>
      <c r="E33" s="533">
        <v>9.2950526670000002</v>
      </c>
      <c r="F33" s="533">
        <v>10.370755464666667</v>
      </c>
      <c r="G33" s="533">
        <v>12.524584851</v>
      </c>
      <c r="H33" s="533">
        <v>13.386911354666665</v>
      </c>
      <c r="I33" s="533">
        <v>12.917408341666667</v>
      </c>
      <c r="J33" s="533">
        <v>12.946137888999999</v>
      </c>
      <c r="K33" s="533">
        <v>11.183304067666667</v>
      </c>
      <c r="L33" s="533">
        <v>10.534772510666667</v>
      </c>
      <c r="M33" s="533">
        <v>8.5216267540000015</v>
      </c>
      <c r="N33" s="533">
        <v>7.8372057396666674</v>
      </c>
      <c r="O33" s="533">
        <v>7.0458890100000007</v>
      </c>
      <c r="P33" s="533">
        <v>4.5173933076666666</v>
      </c>
      <c r="Q33" s="533">
        <v>5.843260538</v>
      </c>
      <c r="R33" s="924"/>
      <c r="S33" s="49"/>
      <c r="T33" s="765"/>
    </row>
    <row r="34" spans="1:20" s="531" customFormat="1" ht="21" customHeight="1">
      <c r="A34" s="530"/>
      <c r="B34" s="914"/>
      <c r="C34" s="2874" t="s">
        <v>253</v>
      </c>
      <c r="D34" s="2874"/>
      <c r="E34" s="537">
        <v>18.49437644532382</v>
      </c>
      <c r="F34" s="537">
        <v>13.870819156489823</v>
      </c>
      <c r="G34" s="537">
        <v>15.974668728573418</v>
      </c>
      <c r="H34" s="537">
        <v>20.549076277756114</v>
      </c>
      <c r="I34" s="537">
        <v>27.016156451049266</v>
      </c>
      <c r="J34" s="537">
        <v>26.117239018494001</v>
      </c>
      <c r="K34" s="537">
        <v>23.134846635890664</v>
      </c>
      <c r="L34" s="537">
        <v>22.757589706669066</v>
      </c>
      <c r="M34" s="537">
        <v>24.212445057413234</v>
      </c>
      <c r="N34" s="537">
        <v>28.605392330971668</v>
      </c>
      <c r="O34" s="537">
        <v>35.239181758866735</v>
      </c>
      <c r="P34" s="537">
        <v>38.472021532220666</v>
      </c>
      <c r="Q34" s="537">
        <v>38.970615721597369</v>
      </c>
      <c r="R34" s="923"/>
      <c r="S34" s="295"/>
      <c r="T34" s="1149"/>
    </row>
    <row r="35" spans="1:20" s="541" customFormat="1" ht="16.5" customHeight="1">
      <c r="A35" s="538"/>
      <c r="B35" s="915"/>
      <c r="C35" s="265" t="s">
        <v>278</v>
      </c>
      <c r="D35" s="539"/>
      <c r="E35" s="540">
        <v>-18.688160044654385</v>
      </c>
      <c r="F35" s="540">
        <v>-17.123548332030079</v>
      </c>
      <c r="G35" s="540">
        <v>-22.097102004308066</v>
      </c>
      <c r="H35" s="540">
        <v>-27.166568697764532</v>
      </c>
      <c r="I35" s="540">
        <v>-32.376674170643092</v>
      </c>
      <c r="J35" s="540">
        <v>-31.824621779784078</v>
      </c>
      <c r="K35" s="540">
        <v>-31.221811588783524</v>
      </c>
      <c r="L35" s="540">
        <v>-31.554081126044299</v>
      </c>
      <c r="M35" s="540">
        <v>-32.65995105371686</v>
      </c>
      <c r="N35" s="540">
        <v>-35.165691270195474</v>
      </c>
      <c r="O35" s="540">
        <v>-37.687992754886743</v>
      </c>
      <c r="P35" s="540">
        <v>-38.106803878299637</v>
      </c>
      <c r="Q35" s="540">
        <v>-37.025161394048048</v>
      </c>
      <c r="R35" s="925"/>
      <c r="S35" s="296"/>
      <c r="T35" s="2363"/>
    </row>
    <row r="36" spans="1:20" s="333" customFormat="1" ht="10.5" customHeight="1">
      <c r="A36" s="306"/>
      <c r="B36" s="316"/>
      <c r="C36" s="542"/>
      <c r="D36" s="127"/>
      <c r="E36" s="543"/>
      <c r="F36" s="543"/>
      <c r="G36" s="543"/>
      <c r="H36" s="543"/>
      <c r="I36" s="543"/>
      <c r="J36" s="543"/>
      <c r="K36" s="543"/>
      <c r="L36" s="543"/>
      <c r="M36" s="543"/>
      <c r="N36" s="543"/>
      <c r="O36" s="543"/>
      <c r="P36" s="543"/>
      <c r="Q36" s="543"/>
      <c r="R36" s="924"/>
      <c r="S36" s="49"/>
    </row>
    <row r="37" spans="1:20" s="333" customFormat="1" ht="10.5" customHeight="1">
      <c r="A37" s="306"/>
      <c r="B37" s="316"/>
      <c r="C37" s="542"/>
      <c r="D37" s="127"/>
      <c r="E37" s="543"/>
      <c r="F37" s="543"/>
      <c r="G37" s="543"/>
      <c r="H37" s="543"/>
      <c r="I37" s="543"/>
      <c r="J37" s="543"/>
      <c r="K37" s="543"/>
      <c r="L37" s="543"/>
      <c r="M37" s="543"/>
      <c r="N37" s="543"/>
      <c r="O37" s="543"/>
      <c r="P37" s="543"/>
      <c r="Q37" s="543"/>
      <c r="R37" s="924"/>
      <c r="S37" s="49"/>
    </row>
    <row r="38" spans="1:20" s="333" customFormat="1" ht="10.5" customHeight="1">
      <c r="A38" s="306"/>
      <c r="B38" s="316"/>
      <c r="C38" s="542"/>
      <c r="D38" s="127"/>
      <c r="E38" s="543"/>
      <c r="F38" s="543"/>
      <c r="G38" s="543"/>
      <c r="H38" s="543"/>
      <c r="I38" s="543"/>
      <c r="J38" s="543"/>
      <c r="K38" s="543"/>
      <c r="L38" s="543"/>
      <c r="M38" s="543"/>
      <c r="N38" s="543"/>
      <c r="O38" s="543"/>
      <c r="P38" s="543"/>
      <c r="Q38" s="543"/>
      <c r="R38" s="924"/>
      <c r="S38" s="49"/>
    </row>
    <row r="39" spans="1:20" s="333" customFormat="1" ht="10.5" customHeight="1">
      <c r="A39" s="306"/>
      <c r="B39" s="316"/>
      <c r="C39" s="542"/>
      <c r="D39" s="127"/>
      <c r="E39" s="543"/>
      <c r="F39" s="543"/>
      <c r="G39" s="543"/>
      <c r="H39" s="543"/>
      <c r="I39" s="543"/>
      <c r="J39" s="543"/>
      <c r="K39" s="543"/>
      <c r="L39" s="543"/>
      <c r="M39" s="543"/>
      <c r="N39" s="543"/>
      <c r="O39" s="543"/>
      <c r="P39" s="543"/>
      <c r="Q39" s="543"/>
      <c r="R39" s="924"/>
      <c r="S39" s="49"/>
    </row>
    <row r="40" spans="1:20" s="333" customFormat="1" ht="10.5" customHeight="1">
      <c r="A40" s="306"/>
      <c r="B40" s="316"/>
      <c r="C40" s="542"/>
      <c r="D40" s="127"/>
      <c r="E40" s="543"/>
      <c r="F40" s="543"/>
      <c r="G40" s="543"/>
      <c r="H40" s="543"/>
      <c r="I40" s="543"/>
      <c r="J40" s="543"/>
      <c r="K40" s="543"/>
      <c r="L40" s="543"/>
      <c r="M40" s="543"/>
      <c r="N40" s="543"/>
      <c r="O40" s="543"/>
      <c r="P40" s="543"/>
      <c r="Q40" s="543"/>
      <c r="R40" s="924"/>
      <c r="S40" s="49"/>
    </row>
    <row r="41" spans="1:20" s="333" customFormat="1" ht="10.5" customHeight="1">
      <c r="A41" s="306"/>
      <c r="B41" s="316"/>
      <c r="C41" s="542"/>
      <c r="D41" s="127"/>
      <c r="E41" s="543"/>
      <c r="F41" s="543"/>
      <c r="G41" s="543"/>
      <c r="H41" s="543"/>
      <c r="I41" s="543"/>
      <c r="J41" s="543"/>
      <c r="K41" s="543"/>
      <c r="L41" s="543"/>
      <c r="M41" s="543"/>
      <c r="N41" s="543"/>
      <c r="O41" s="543"/>
      <c r="P41" s="543"/>
      <c r="Q41" s="543"/>
      <c r="R41" s="924"/>
      <c r="S41" s="49"/>
    </row>
    <row r="42" spans="1:20" s="333" customFormat="1" ht="10.5" customHeight="1">
      <c r="A42" s="306"/>
      <c r="B42" s="316"/>
      <c r="C42" s="542"/>
      <c r="D42" s="127"/>
      <c r="E42" s="543"/>
      <c r="F42" s="543"/>
      <c r="G42" s="543"/>
      <c r="H42" s="543"/>
      <c r="I42" s="543"/>
      <c r="J42" s="543"/>
      <c r="K42" s="543"/>
      <c r="L42" s="543"/>
      <c r="M42" s="543"/>
      <c r="N42" s="543"/>
      <c r="O42" s="543"/>
      <c r="P42" s="543"/>
      <c r="Q42" s="543"/>
      <c r="R42" s="924"/>
      <c r="S42" s="49"/>
    </row>
    <row r="43" spans="1:20" s="333" customFormat="1" ht="10.5" customHeight="1">
      <c r="A43" s="306"/>
      <c r="B43" s="316"/>
      <c r="C43" s="542"/>
      <c r="D43" s="127"/>
      <c r="E43" s="543"/>
      <c r="F43" s="543"/>
      <c r="G43" s="543"/>
      <c r="H43" s="543"/>
      <c r="I43" s="543"/>
      <c r="J43" s="543"/>
      <c r="K43" s="543"/>
      <c r="L43" s="543"/>
      <c r="M43" s="543"/>
      <c r="N43" s="543"/>
      <c r="O43" s="543"/>
      <c r="P43" s="543"/>
      <c r="Q43" s="543"/>
      <c r="R43" s="924"/>
      <c r="S43" s="49"/>
    </row>
    <row r="44" spans="1:20" s="333" customFormat="1" ht="10.5" customHeight="1">
      <c r="A44" s="306"/>
      <c r="B44" s="316"/>
      <c r="C44" s="542"/>
      <c r="D44" s="127"/>
      <c r="E44" s="543"/>
      <c r="F44" s="543"/>
      <c r="G44" s="543"/>
      <c r="H44" s="543"/>
      <c r="I44" s="543"/>
      <c r="J44" s="543"/>
      <c r="K44" s="543"/>
      <c r="L44" s="543"/>
      <c r="M44" s="543"/>
      <c r="N44" s="543"/>
      <c r="O44" s="543"/>
      <c r="P44" s="543"/>
      <c r="Q44" s="543"/>
      <c r="R44" s="924"/>
      <c r="S44" s="49"/>
    </row>
    <row r="45" spans="1:20" s="333" customFormat="1" ht="10.5" customHeight="1">
      <c r="A45" s="306"/>
      <c r="B45" s="316"/>
      <c r="C45" s="542"/>
      <c r="D45" s="127"/>
      <c r="E45" s="543"/>
      <c r="F45" s="543"/>
      <c r="G45" s="543"/>
      <c r="H45" s="543"/>
      <c r="I45" s="543"/>
      <c r="J45" s="543"/>
      <c r="K45" s="543"/>
      <c r="L45" s="543"/>
      <c r="M45" s="543"/>
      <c r="N45" s="543"/>
      <c r="O45" s="543"/>
      <c r="P45" s="543"/>
      <c r="Q45" s="543"/>
      <c r="R45" s="924"/>
      <c r="S45" s="49"/>
    </row>
    <row r="46" spans="1:20" s="333" customFormat="1" ht="10.5" customHeight="1">
      <c r="A46" s="306"/>
      <c r="B46" s="316"/>
      <c r="C46" s="542"/>
      <c r="D46" s="127"/>
      <c r="E46" s="543"/>
      <c r="F46" s="543"/>
      <c r="G46" s="543"/>
      <c r="H46" s="543"/>
      <c r="I46" s="543"/>
      <c r="J46" s="543"/>
      <c r="K46" s="543"/>
      <c r="L46" s="543"/>
      <c r="M46" s="543"/>
      <c r="N46" s="543"/>
      <c r="O46" s="543"/>
      <c r="P46" s="543"/>
      <c r="Q46" s="543"/>
      <c r="R46" s="924"/>
      <c r="S46" s="49"/>
    </row>
    <row r="47" spans="1:20" s="333" customFormat="1" ht="10.5" customHeight="1">
      <c r="A47" s="306"/>
      <c r="B47" s="316"/>
      <c r="C47" s="542"/>
      <c r="D47" s="127"/>
      <c r="E47" s="543"/>
      <c r="F47" s="543"/>
      <c r="G47" s="543"/>
      <c r="H47" s="543"/>
      <c r="I47" s="543"/>
      <c r="J47" s="543"/>
      <c r="K47" s="543"/>
      <c r="L47" s="543"/>
      <c r="M47" s="543"/>
      <c r="N47" s="543"/>
      <c r="O47" s="543"/>
      <c r="P47" s="543"/>
      <c r="Q47" s="543"/>
      <c r="R47" s="924"/>
      <c r="S47" s="49"/>
    </row>
    <row r="48" spans="1:20" s="333" customFormat="1" ht="10.5" customHeight="1">
      <c r="A48" s="306"/>
      <c r="B48" s="316"/>
      <c r="C48" s="542"/>
      <c r="D48" s="127"/>
      <c r="E48" s="543"/>
      <c r="F48" s="543"/>
      <c r="G48" s="543"/>
      <c r="H48" s="543"/>
      <c r="I48" s="543"/>
      <c r="J48" s="543"/>
      <c r="K48" s="543"/>
      <c r="L48" s="543"/>
      <c r="M48" s="543"/>
      <c r="N48" s="543"/>
      <c r="O48" s="543"/>
      <c r="P48" s="543"/>
      <c r="Q48" s="543"/>
      <c r="R48" s="924"/>
      <c r="S48" s="49"/>
    </row>
    <row r="49" spans="1:21" s="531" customFormat="1" ht="15.75" customHeight="1">
      <c r="A49" s="530"/>
      <c r="B49" s="914"/>
      <c r="C49" s="766" t="s">
        <v>144</v>
      </c>
      <c r="D49" s="157"/>
      <c r="E49" s="535"/>
      <c r="F49" s="536"/>
      <c r="G49" s="536"/>
      <c r="H49" s="536"/>
      <c r="I49" s="536"/>
      <c r="J49" s="536"/>
      <c r="K49" s="536"/>
      <c r="L49" s="536"/>
      <c r="M49" s="536"/>
      <c r="N49" s="536"/>
      <c r="O49" s="536"/>
      <c r="P49" s="536"/>
      <c r="Q49" s="536"/>
      <c r="R49" s="923"/>
      <c r="S49" s="295"/>
      <c r="U49" s="1243"/>
    </row>
    <row r="50" spans="1:21" s="531" customFormat="1" ht="15.75" customHeight="1">
      <c r="A50" s="530"/>
      <c r="B50" s="914"/>
      <c r="C50" s="544"/>
      <c r="D50" s="179" t="s">
        <v>252</v>
      </c>
      <c r="E50" s="540">
        <v>347.959</v>
      </c>
      <c r="F50" s="540">
        <v>344.26400000000001</v>
      </c>
      <c r="G50" s="540">
        <v>326.25099999999998</v>
      </c>
      <c r="H50" s="540">
        <v>314.435</v>
      </c>
      <c r="I50" s="540">
        <v>296.39400000000001</v>
      </c>
      <c r="J50" s="540">
        <v>282.45299999999997</v>
      </c>
      <c r="K50" s="540">
        <v>277.46600000000001</v>
      </c>
      <c r="L50" s="540">
        <v>282.84699999999998</v>
      </c>
      <c r="M50" s="540">
        <v>287.24</v>
      </c>
      <c r="N50" s="540">
        <v>289.125</v>
      </c>
      <c r="O50" s="540">
        <v>296.72300000000001</v>
      </c>
      <c r="P50" s="540">
        <v>307.005</v>
      </c>
      <c r="Q50" s="540">
        <v>322.08600000000001</v>
      </c>
      <c r="R50" s="923"/>
      <c r="S50" s="295"/>
      <c r="T50" s="2364"/>
    </row>
    <row r="51" spans="1:21" s="547" customFormat="1" ht="12" customHeight="1">
      <c r="A51" s="545"/>
      <c r="B51" s="916"/>
      <c r="C51" s="546"/>
      <c r="D51" s="580" t="s">
        <v>215</v>
      </c>
      <c r="E51" s="533">
        <v>35.210999999999999</v>
      </c>
      <c r="F51" s="533">
        <v>33.901000000000003</v>
      </c>
      <c r="G51" s="533">
        <v>32.618000000000002</v>
      </c>
      <c r="H51" s="533">
        <v>28.286999999999999</v>
      </c>
      <c r="I51" s="533">
        <v>30.228000000000002</v>
      </c>
      <c r="J51" s="533">
        <v>28.533000000000001</v>
      </c>
      <c r="K51" s="533">
        <v>27.308</v>
      </c>
      <c r="L51" s="533">
        <v>27.298999999999999</v>
      </c>
      <c r="M51" s="533">
        <v>28.722000000000001</v>
      </c>
      <c r="N51" s="533">
        <v>30.593</v>
      </c>
      <c r="O51" s="533">
        <v>36.213000000000001</v>
      </c>
      <c r="P51" s="533">
        <v>39.576000000000001</v>
      </c>
      <c r="Q51" s="533">
        <v>43.557000000000002</v>
      </c>
      <c r="R51" s="926"/>
      <c r="S51" s="49"/>
    </row>
    <row r="52" spans="1:21" s="550" customFormat="1" ht="15" customHeight="1">
      <c r="A52" s="548"/>
      <c r="B52" s="917"/>
      <c r="C52" s="549"/>
      <c r="D52" s="179" t="s">
        <v>250</v>
      </c>
      <c r="E52" s="540">
        <v>39.473999999999997</v>
      </c>
      <c r="F52" s="540">
        <v>36.802</v>
      </c>
      <c r="G52" s="540">
        <v>41.869</v>
      </c>
      <c r="H52" s="540">
        <v>37.646999999999998</v>
      </c>
      <c r="I52" s="540">
        <v>37.07</v>
      </c>
      <c r="J52" s="540">
        <v>32.505000000000003</v>
      </c>
      <c r="K52" s="540">
        <v>36.780999999999999</v>
      </c>
      <c r="L52" s="540">
        <v>37.121000000000002</v>
      </c>
      <c r="M52" s="540">
        <v>57.667999999999999</v>
      </c>
      <c r="N52" s="540">
        <v>50.58</v>
      </c>
      <c r="O52" s="540">
        <v>54.347999999999999</v>
      </c>
      <c r="P52" s="540">
        <v>44.018999999999998</v>
      </c>
      <c r="Q52" s="540">
        <v>55.841000000000001</v>
      </c>
      <c r="R52" s="927"/>
      <c r="S52" s="295"/>
    </row>
    <row r="53" spans="1:21" s="333" customFormat="1" ht="11.25" customHeight="1">
      <c r="A53" s="306"/>
      <c r="B53" s="316"/>
      <c r="C53" s="542"/>
      <c r="D53" s="580" t="s">
        <v>216</v>
      </c>
      <c r="E53" s="533">
        <v>-19.830212437548244</v>
      </c>
      <c r="F53" s="533">
        <v>-11.491101491101485</v>
      </c>
      <c r="G53" s="533">
        <v>-2.8876930927308919</v>
      </c>
      <c r="H53" s="533">
        <v>1.0684850600015894</v>
      </c>
      <c r="I53" s="533">
        <v>8.7638998914414845</v>
      </c>
      <c r="J53" s="533">
        <v>2.8086156181800881</v>
      </c>
      <c r="K53" s="533">
        <v>-2.18859695777045</v>
      </c>
      <c r="L53" s="533">
        <v>1.8772127233307012</v>
      </c>
      <c r="M53" s="533">
        <v>17.771514928726042</v>
      </c>
      <c r="N53" s="533">
        <v>14.517297591016121</v>
      </c>
      <c r="O53" s="533">
        <v>15.285732467863046</v>
      </c>
      <c r="P53" s="533">
        <v>11.513907888736895</v>
      </c>
      <c r="Q53" s="533">
        <v>41.462734964786961</v>
      </c>
      <c r="R53" s="924"/>
      <c r="S53" s="49"/>
    </row>
    <row r="54" spans="1:21" s="531" customFormat="1" ht="15.75" customHeight="1">
      <c r="A54" s="530"/>
      <c r="B54" s="914"/>
      <c r="C54" s="766" t="s">
        <v>251</v>
      </c>
      <c r="D54" s="157"/>
      <c r="E54" s="540">
        <v>9.07</v>
      </c>
      <c r="F54" s="540">
        <v>11.242000000000001</v>
      </c>
      <c r="G54" s="540">
        <v>14.683</v>
      </c>
      <c r="H54" s="540">
        <v>11.855</v>
      </c>
      <c r="I54" s="540">
        <v>15.227</v>
      </c>
      <c r="J54" s="540">
        <v>11.824999999999999</v>
      </c>
      <c r="K54" s="540">
        <v>10.752000000000001</v>
      </c>
      <c r="L54" s="540">
        <v>10.327999999999999</v>
      </c>
      <c r="M54" s="540">
        <v>12.314</v>
      </c>
      <c r="N54" s="540">
        <v>9.5289999999999999</v>
      </c>
      <c r="O54" s="540">
        <v>8.7609999999999992</v>
      </c>
      <c r="P54" s="540">
        <v>6.7859999999999996</v>
      </c>
      <c r="Q54" s="540">
        <v>10.973000000000001</v>
      </c>
      <c r="R54" s="923"/>
      <c r="S54" s="295"/>
    </row>
    <row r="55" spans="1:21" s="333" customFormat="1" ht="9.75" customHeight="1">
      <c r="A55" s="510"/>
      <c r="B55" s="511"/>
      <c r="C55" s="551"/>
      <c r="D55" s="580" t="s">
        <v>145</v>
      </c>
      <c r="E55" s="533">
        <v>-8.0867450344548004</v>
      </c>
      <c r="F55" s="533">
        <v>46.43741044678913</v>
      </c>
      <c r="G55" s="533">
        <v>21.850622406638998</v>
      </c>
      <c r="H55" s="533">
        <v>-8.1434991476832526</v>
      </c>
      <c r="I55" s="533">
        <v>-13.300688948357331</v>
      </c>
      <c r="J55" s="533">
        <v>-26.943037192635611</v>
      </c>
      <c r="K55" s="533">
        <v>-8.4936170212765898</v>
      </c>
      <c r="L55" s="533">
        <v>-6.5170166545981179</v>
      </c>
      <c r="M55" s="533">
        <v>-14.575095386749904</v>
      </c>
      <c r="N55" s="533">
        <v>-26.068740786717349</v>
      </c>
      <c r="O55" s="533">
        <v>-24.284850056174921</v>
      </c>
      <c r="P55" s="533">
        <v>-25.181918412348402</v>
      </c>
      <c r="Q55" s="533">
        <v>20.981256890848954</v>
      </c>
      <c r="R55" s="924"/>
      <c r="S55" s="49"/>
      <c r="U55" s="531"/>
    </row>
    <row r="56" spans="1:21" s="531" customFormat="1" ht="15.75" customHeight="1">
      <c r="A56" s="530"/>
      <c r="B56" s="914"/>
      <c r="C56" s="2874" t="s">
        <v>277</v>
      </c>
      <c r="D56" s="2874"/>
      <c r="E56" s="540">
        <v>225.41</v>
      </c>
      <c r="F56" s="540">
        <v>208.65700000000001</v>
      </c>
      <c r="G56" s="540">
        <v>200.096</v>
      </c>
      <c r="H56" s="540">
        <v>185.673</v>
      </c>
      <c r="I56" s="540">
        <v>199.24199999999999</v>
      </c>
      <c r="J56" s="540">
        <v>163.77199999999999</v>
      </c>
      <c r="K56" s="540">
        <v>159.768</v>
      </c>
      <c r="L56" s="540">
        <v>179.13399999999999</v>
      </c>
      <c r="M56" s="540">
        <v>165.798</v>
      </c>
      <c r="N56" s="540">
        <v>161.815</v>
      </c>
      <c r="O56" s="540">
        <v>163.92500000000001</v>
      </c>
      <c r="P56" s="540">
        <v>163.82400000000001</v>
      </c>
      <c r="Q56" s="540">
        <v>183.93799999999999</v>
      </c>
      <c r="R56" s="924"/>
      <c r="S56" s="295"/>
      <c r="U56" s="1065"/>
    </row>
    <row r="57" spans="1:21" s="333" customFormat="1" ht="10.5" customHeight="1">
      <c r="A57" s="306"/>
      <c r="B57" s="316"/>
      <c r="C57" s="552"/>
      <c r="D57" s="552"/>
      <c r="E57" s="553"/>
      <c r="F57" s="554"/>
      <c r="G57" s="554"/>
      <c r="H57" s="554"/>
      <c r="I57" s="554"/>
      <c r="J57" s="554"/>
      <c r="K57" s="554"/>
      <c r="L57" s="554"/>
      <c r="M57" s="554"/>
      <c r="N57" s="554"/>
      <c r="O57" s="554"/>
      <c r="P57" s="554"/>
      <c r="Q57" s="554"/>
      <c r="R57" s="924"/>
      <c r="S57" s="49"/>
    </row>
    <row r="58" spans="1:21" s="333" customFormat="1" ht="10.5" customHeight="1">
      <c r="A58" s="306"/>
      <c r="B58" s="316"/>
      <c r="C58" s="542"/>
      <c r="D58" s="127"/>
      <c r="E58" s="534"/>
      <c r="F58" s="534"/>
      <c r="G58" s="534"/>
      <c r="H58" s="534"/>
      <c r="I58" s="534"/>
      <c r="J58" s="534"/>
      <c r="K58" s="534"/>
      <c r="L58" s="534"/>
      <c r="M58" s="534"/>
      <c r="N58" s="534"/>
      <c r="O58" s="534"/>
      <c r="P58" s="534"/>
      <c r="Q58" s="534"/>
      <c r="R58" s="924"/>
      <c r="S58" s="49"/>
    </row>
    <row r="59" spans="1:21" s="333" customFormat="1" ht="10.5" customHeight="1">
      <c r="A59" s="306"/>
      <c r="B59" s="316"/>
      <c r="C59" s="542"/>
      <c r="D59" s="127"/>
      <c r="E59" s="543"/>
      <c r="F59" s="543"/>
      <c r="G59" s="543"/>
      <c r="H59" s="543"/>
      <c r="I59" s="543"/>
      <c r="J59" s="543"/>
      <c r="K59" s="543"/>
      <c r="L59" s="543"/>
      <c r="M59" s="543"/>
      <c r="N59" s="543"/>
      <c r="O59" s="543"/>
      <c r="P59" s="543"/>
      <c r="Q59" s="543"/>
      <c r="R59" s="924"/>
      <c r="S59" s="49"/>
      <c r="U59" s="1243"/>
    </row>
    <row r="60" spans="1:21" s="333" customFormat="1" ht="10.5" customHeight="1">
      <c r="A60" s="306"/>
      <c r="B60" s="316"/>
      <c r="C60" s="542"/>
      <c r="D60" s="127"/>
      <c r="E60" s="543"/>
      <c r="F60" s="543"/>
      <c r="G60" s="543"/>
      <c r="H60" s="543"/>
      <c r="I60" s="543"/>
      <c r="J60" s="543"/>
      <c r="K60" s="543"/>
      <c r="L60" s="543"/>
      <c r="M60" s="543"/>
      <c r="N60" s="543"/>
      <c r="O60" s="543"/>
      <c r="P60" s="543"/>
      <c r="Q60" s="543"/>
      <c r="R60" s="924"/>
      <c r="S60" s="49"/>
    </row>
    <row r="61" spans="1:21" s="333" customFormat="1" ht="10.5" customHeight="1">
      <c r="A61" s="306"/>
      <c r="B61" s="316"/>
      <c r="C61" s="542"/>
      <c r="D61" s="127"/>
      <c r="E61" s="543"/>
      <c r="F61" s="543"/>
      <c r="G61" s="543"/>
      <c r="H61" s="543"/>
      <c r="I61" s="543"/>
      <c r="J61" s="543"/>
      <c r="K61" s="543"/>
      <c r="L61" s="543"/>
      <c r="M61" s="543"/>
      <c r="N61" s="543"/>
      <c r="O61" s="543"/>
      <c r="P61" s="543"/>
      <c r="Q61" s="543"/>
      <c r="R61" s="924"/>
      <c r="S61" s="49"/>
    </row>
    <row r="62" spans="1:21" s="333" customFormat="1" ht="10.5" customHeight="1">
      <c r="A62" s="306"/>
      <c r="B62" s="316"/>
      <c r="C62" s="542"/>
      <c r="D62" s="127"/>
      <c r="E62" s="543"/>
      <c r="F62" s="543"/>
      <c r="G62" s="543"/>
      <c r="H62" s="543"/>
      <c r="I62" s="543"/>
      <c r="J62" s="543"/>
      <c r="K62" s="543"/>
      <c r="L62" s="543"/>
      <c r="M62" s="543"/>
      <c r="N62" s="543"/>
      <c r="O62" s="543"/>
      <c r="P62" s="543"/>
      <c r="Q62" s="543"/>
      <c r="R62" s="924"/>
      <c r="S62" s="49"/>
    </row>
    <row r="63" spans="1:21" s="333" customFormat="1" ht="10.5" customHeight="1">
      <c r="A63" s="306"/>
      <c r="B63" s="316"/>
      <c r="C63" s="542"/>
      <c r="D63" s="127"/>
      <c r="E63" s="543"/>
      <c r="F63" s="543"/>
      <c r="G63" s="543"/>
      <c r="H63" s="543"/>
      <c r="I63" s="543"/>
      <c r="J63" s="543"/>
      <c r="K63" s="543"/>
      <c r="L63" s="543"/>
      <c r="M63" s="543"/>
      <c r="N63" s="543"/>
      <c r="O63" s="543"/>
      <c r="P63" s="543"/>
      <c r="Q63" s="543"/>
      <c r="R63" s="924"/>
      <c r="S63" s="49"/>
    </row>
    <row r="64" spans="1:21" s="333" customFormat="1" ht="10.5" customHeight="1">
      <c r="A64" s="306"/>
      <c r="B64" s="316"/>
      <c r="C64" s="542"/>
      <c r="D64" s="127"/>
      <c r="E64" s="543"/>
      <c r="F64" s="543"/>
      <c r="G64" s="543"/>
      <c r="H64" s="543"/>
      <c r="I64" s="543"/>
      <c r="J64" s="543"/>
      <c r="K64" s="543"/>
      <c r="L64" s="543"/>
      <c r="M64" s="543"/>
      <c r="N64" s="543"/>
      <c r="O64" s="543"/>
      <c r="P64" s="543"/>
      <c r="Q64" s="543"/>
      <c r="R64" s="924"/>
      <c r="S64" s="49"/>
    </row>
    <row r="65" spans="1:26" s="333" customFormat="1" ht="10.5" customHeight="1">
      <c r="A65" s="306"/>
      <c r="B65" s="316"/>
      <c r="C65" s="542"/>
      <c r="D65" s="127"/>
      <c r="E65" s="543"/>
      <c r="F65" s="543"/>
      <c r="G65" s="543"/>
      <c r="H65" s="543"/>
      <c r="I65" s="543"/>
      <c r="J65" s="543"/>
      <c r="K65" s="543"/>
      <c r="L65" s="543"/>
      <c r="M65" s="543"/>
      <c r="N65" s="543"/>
      <c r="O65" s="543"/>
      <c r="P65" s="543"/>
      <c r="Q65" s="543"/>
      <c r="R65" s="924"/>
      <c r="S65" s="49"/>
    </row>
    <row r="66" spans="1:26" s="333" customFormat="1" ht="10.5" customHeight="1">
      <c r="A66" s="306"/>
      <c r="B66" s="316"/>
      <c r="C66" s="542"/>
      <c r="D66" s="127"/>
      <c r="E66" s="543"/>
      <c r="F66" s="543"/>
      <c r="G66" s="543"/>
      <c r="H66" s="543"/>
      <c r="I66" s="543"/>
      <c r="J66" s="543"/>
      <c r="K66" s="543"/>
      <c r="L66" s="543"/>
      <c r="M66" s="543"/>
      <c r="N66" s="543"/>
      <c r="O66" s="543"/>
      <c r="P66" s="543"/>
      <c r="Q66" s="543"/>
      <c r="R66" s="924"/>
      <c r="S66" s="49"/>
    </row>
    <row r="67" spans="1:26" s="333" customFormat="1" ht="10.5" customHeight="1">
      <c r="A67" s="306"/>
      <c r="B67" s="316"/>
      <c r="C67" s="542"/>
      <c r="D67" s="127"/>
      <c r="E67" s="543"/>
      <c r="F67" s="543"/>
      <c r="G67" s="543"/>
      <c r="H67" s="543"/>
      <c r="I67" s="543"/>
      <c r="J67" s="543"/>
      <c r="K67" s="543"/>
      <c r="L67" s="543"/>
      <c r="M67" s="543"/>
      <c r="N67" s="543"/>
      <c r="O67" s="543"/>
      <c r="P67" s="543"/>
      <c r="Q67" s="543"/>
      <c r="R67" s="924"/>
      <c r="S67" s="49"/>
    </row>
    <row r="68" spans="1:26" s="333" customFormat="1" ht="10.5" customHeight="1">
      <c r="A68" s="306"/>
      <c r="B68" s="316"/>
      <c r="C68" s="542"/>
      <c r="D68" s="127"/>
      <c r="E68" s="543"/>
      <c r="F68" s="543"/>
      <c r="G68" s="543"/>
      <c r="H68" s="543"/>
      <c r="I68" s="543"/>
      <c r="J68" s="543"/>
      <c r="K68" s="543"/>
      <c r="L68" s="543"/>
      <c r="M68" s="543"/>
      <c r="N68" s="543"/>
      <c r="O68" s="543"/>
      <c r="P68" s="543"/>
      <c r="Q68" s="543"/>
      <c r="R68" s="924"/>
      <c r="S68" s="49"/>
    </row>
    <row r="69" spans="1:26" s="333" customFormat="1" ht="10.5" customHeight="1">
      <c r="A69" s="306"/>
      <c r="B69" s="316"/>
      <c r="C69" s="542"/>
      <c r="D69" s="127"/>
      <c r="E69" s="543"/>
      <c r="F69" s="543"/>
      <c r="G69" s="543"/>
      <c r="H69" s="543"/>
      <c r="I69" s="543"/>
      <c r="J69" s="543"/>
      <c r="K69" s="543"/>
      <c r="L69" s="543"/>
      <c r="M69" s="543"/>
      <c r="N69" s="543"/>
      <c r="O69" s="543"/>
      <c r="P69" s="543"/>
      <c r="Q69" s="543"/>
      <c r="R69" s="924"/>
      <c r="S69" s="49"/>
    </row>
    <row r="70" spans="1:26" s="333" customFormat="1" ht="17.25" customHeight="1">
      <c r="A70" s="306"/>
      <c r="B70" s="316"/>
      <c r="C70" s="2877" t="s">
        <v>343</v>
      </c>
      <c r="D70" s="2877"/>
      <c r="E70" s="2877"/>
      <c r="F70" s="2877"/>
      <c r="G70" s="2877"/>
      <c r="H70" s="2877"/>
      <c r="I70" s="2877"/>
      <c r="J70" s="2877"/>
      <c r="K70" s="2877"/>
      <c r="L70" s="2877"/>
      <c r="M70" s="2877"/>
      <c r="N70" s="2877"/>
      <c r="O70" s="2877"/>
      <c r="P70" s="2877"/>
      <c r="Q70" s="2877"/>
      <c r="R70" s="924"/>
      <c r="S70" s="49"/>
    </row>
    <row r="71" spans="1:26" s="606" customFormat="1" ht="11.25" customHeight="1">
      <c r="A71" s="318"/>
      <c r="B71" s="319"/>
      <c r="C71" s="2880" t="s">
        <v>350</v>
      </c>
      <c r="D71" s="2880"/>
      <c r="E71" s="2880"/>
      <c r="F71" s="2880"/>
      <c r="G71" s="2880"/>
      <c r="H71" s="2880"/>
      <c r="I71" s="2880"/>
      <c r="J71" s="2880"/>
      <c r="K71" s="2880"/>
      <c r="L71" s="2879" t="s">
        <v>338</v>
      </c>
      <c r="M71" s="2879"/>
      <c r="N71" s="2879"/>
      <c r="O71" s="2878" t="s">
        <v>337</v>
      </c>
      <c r="P71" s="2878"/>
      <c r="Q71" s="2878"/>
      <c r="R71" s="928"/>
      <c r="S71" s="854"/>
      <c r="T71" s="2365"/>
      <c r="U71" s="2365"/>
      <c r="V71" s="2365"/>
      <c r="W71" s="2365"/>
      <c r="X71" s="2365"/>
      <c r="Y71" s="2365"/>
      <c r="Z71" s="2365"/>
    </row>
    <row r="72" spans="1:26" s="333" customFormat="1" ht="21.6" customHeight="1">
      <c r="A72" s="306"/>
      <c r="B72" s="316"/>
      <c r="C72" s="2875" t="s">
        <v>565</v>
      </c>
      <c r="D72" s="2875"/>
      <c r="E72" s="2875"/>
      <c r="F72" s="2875"/>
      <c r="G72" s="2875"/>
      <c r="H72" s="2875"/>
      <c r="I72" s="2875"/>
      <c r="J72" s="2875"/>
      <c r="K72" s="2875"/>
      <c r="L72" s="2875"/>
      <c r="M72" s="2875"/>
      <c r="N72" s="2875"/>
      <c r="O72" s="2875"/>
      <c r="P72" s="2875"/>
      <c r="Q72" s="2875"/>
      <c r="R72" s="2876"/>
      <c r="S72" s="49"/>
    </row>
    <row r="73" spans="1:26">
      <c r="A73" s="306"/>
      <c r="B73" s="465"/>
      <c r="C73" s="465"/>
      <c r="D73" s="465"/>
      <c r="E73" s="524"/>
      <c r="F73" s="555"/>
      <c r="G73" s="555"/>
      <c r="H73" s="555"/>
      <c r="I73" s="555"/>
      <c r="J73" s="556"/>
      <c r="K73" s="556"/>
      <c r="L73" s="556"/>
      <c r="M73" s="556"/>
      <c r="N73" s="2690">
        <v>44958</v>
      </c>
      <c r="O73" s="2690"/>
      <c r="P73" s="2690"/>
      <c r="Q73" s="2690"/>
      <c r="R73" s="521">
        <v>22</v>
      </c>
      <c r="S73" s="767"/>
    </row>
  </sheetData>
  <mergeCells count="10">
    <mergeCell ref="N73:Q73"/>
    <mergeCell ref="D1:K1"/>
    <mergeCell ref="P3:Q3"/>
    <mergeCell ref="C34:D34"/>
    <mergeCell ref="C56:D56"/>
    <mergeCell ref="C72:R72"/>
    <mergeCell ref="C70:Q70"/>
    <mergeCell ref="O71:Q71"/>
    <mergeCell ref="L71:N71"/>
    <mergeCell ref="C71:K71"/>
  </mergeCells>
  <conditionalFormatting sqref="E7:Q7">
    <cfRule type="cellIs" dxfId="12" priority="1" operator="equal">
      <formula>"jan."</formula>
    </cfRule>
  </conditionalFormatting>
  <hyperlinks>
    <hyperlink ref="O71" r:id="rId1" xr:uid="{00000000-0004-0000-1900-000000000000}"/>
  </hyperlinks>
  <printOptions horizontalCentered="1"/>
  <pageMargins left="0.15748031496062992" right="0.15748031496062992" top="0.19685039370078741" bottom="0.19685039370078741" header="0" footer="0"/>
  <pageSetup paperSize="9" scale="96" orientation="portrait"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19">
    <pageSetUpPr fitToPage="1"/>
  </sheetPr>
  <dimension ref="A1:AD97"/>
  <sheetViews>
    <sheetView showGridLines="0" zoomScaleNormal="100" workbookViewId="0"/>
  </sheetViews>
  <sheetFormatPr defaultColWidth="9.28515625" defaultRowHeight="12.75"/>
  <cols>
    <col min="1" max="1" width="1" style="59" customWidth="1"/>
    <col min="2" max="2" width="2.5703125" style="59" customWidth="1"/>
    <col min="3" max="3" width="1" style="59" customWidth="1"/>
    <col min="4" max="4" width="13.5703125" style="59" customWidth="1"/>
    <col min="5" max="6" width="16" style="59" customWidth="1"/>
    <col min="7" max="9" width="15.7109375" style="59" customWidth="1"/>
    <col min="10" max="10" width="0.7109375" style="59" customWidth="1"/>
    <col min="11" max="11" width="2.5703125" style="59" customWidth="1"/>
    <col min="12" max="12" width="1" style="59" customWidth="1"/>
    <col min="13" max="13" width="11.42578125" style="2366" bestFit="1" customWidth="1"/>
    <col min="14" max="18" width="9.28515625" style="2367"/>
    <col min="19" max="19" width="10.5703125" style="2367" bestFit="1" customWidth="1"/>
    <col min="20" max="30" width="9.28515625" style="2367"/>
    <col min="31" max="16384" width="9.28515625" style="59"/>
  </cols>
  <sheetData>
    <row r="1" spans="1:30" ht="13.5" customHeight="1">
      <c r="A1" s="61"/>
      <c r="B1" s="659"/>
      <c r="D1" s="661"/>
      <c r="E1" s="61"/>
      <c r="F1" s="61"/>
      <c r="G1" s="660" t="s">
        <v>371</v>
      </c>
      <c r="H1" s="61"/>
      <c r="I1" s="662"/>
      <c r="J1" s="61"/>
      <c r="K1" s="61"/>
      <c r="L1" s="58"/>
    </row>
    <row r="2" spans="1:30" ht="6" customHeight="1">
      <c r="A2" s="261"/>
      <c r="B2" s="931"/>
      <c r="C2" s="663"/>
      <c r="D2" s="663"/>
      <c r="E2" s="664"/>
      <c r="F2" s="664"/>
      <c r="G2" s="664"/>
      <c r="H2" s="664"/>
      <c r="I2" s="665"/>
      <c r="J2" s="639"/>
      <c r="K2" s="639"/>
      <c r="L2" s="58"/>
    </row>
    <row r="3" spans="1:30" ht="6" customHeight="1" thickBot="1">
      <c r="A3" s="261"/>
      <c r="B3" s="932"/>
      <c r="C3" s="61"/>
      <c r="D3" s="61"/>
      <c r="E3" s="61"/>
      <c r="F3" s="61"/>
      <c r="G3" s="61"/>
      <c r="H3" s="61"/>
      <c r="I3" s="61"/>
      <c r="J3" s="61"/>
      <c r="K3" s="61"/>
      <c r="L3" s="58"/>
    </row>
    <row r="4" spans="1:30" s="63" customFormat="1" ht="13.5" customHeight="1" thickBot="1">
      <c r="A4" s="287"/>
      <c r="B4" s="932"/>
      <c r="C4" s="2890" t="s">
        <v>349</v>
      </c>
      <c r="D4" s="2891"/>
      <c r="E4" s="2891"/>
      <c r="F4" s="2891"/>
      <c r="G4" s="2891"/>
      <c r="H4" s="2891"/>
      <c r="I4" s="2891"/>
      <c r="J4" s="2892"/>
      <c r="K4" s="61"/>
      <c r="L4" s="62"/>
      <c r="M4" s="2366"/>
      <c r="N4" s="2368"/>
      <c r="O4" s="2368"/>
      <c r="P4" s="2368"/>
      <c r="Q4" s="2368"/>
      <c r="R4" s="2368"/>
      <c r="S4" s="2368"/>
      <c r="T4" s="2368"/>
      <c r="U4" s="2368"/>
      <c r="V4" s="2368"/>
      <c r="W4" s="2368"/>
      <c r="X4" s="2368"/>
      <c r="Y4" s="2368"/>
      <c r="Z4" s="2368"/>
      <c r="AA4" s="2368"/>
      <c r="AB4" s="2368"/>
      <c r="AC4" s="2368"/>
      <c r="AD4" s="2368"/>
    </row>
    <row r="5" spans="1:30" ht="15.75" customHeight="1">
      <c r="A5" s="261"/>
      <c r="B5" s="932"/>
      <c r="C5" s="666" t="s">
        <v>348</v>
      </c>
      <c r="D5" s="64"/>
      <c r="E5" s="64"/>
      <c r="F5" s="64"/>
      <c r="G5" s="64"/>
      <c r="H5" s="64"/>
      <c r="I5" s="64"/>
      <c r="J5" s="667"/>
      <c r="K5" s="61"/>
      <c r="L5" s="58"/>
    </row>
    <row r="6" spans="1:30" ht="12" customHeight="1">
      <c r="A6" s="261"/>
      <c r="B6" s="932"/>
      <c r="C6" s="64"/>
      <c r="D6" s="64"/>
      <c r="E6" s="668"/>
      <c r="F6" s="668"/>
      <c r="G6" s="668"/>
      <c r="H6" s="668"/>
      <c r="I6" s="668"/>
      <c r="J6" s="669"/>
      <c r="K6" s="61"/>
      <c r="L6" s="58"/>
    </row>
    <row r="7" spans="1:30" ht="24" customHeight="1">
      <c r="A7" s="261"/>
      <c r="B7" s="932"/>
      <c r="C7" s="2893" t="s">
        <v>1044</v>
      </c>
      <c r="D7" s="2894"/>
      <c r="E7" s="980" t="s">
        <v>65</v>
      </c>
      <c r="F7" s="980" t="s">
        <v>310</v>
      </c>
      <c r="G7" s="981" t="s">
        <v>311</v>
      </c>
      <c r="H7" s="981" t="s">
        <v>312</v>
      </c>
      <c r="I7" s="981"/>
      <c r="J7" s="670"/>
      <c r="K7" s="937"/>
      <c r="L7" s="65"/>
    </row>
    <row r="8" spans="1:30" s="676" customFormat="1" ht="3" customHeight="1">
      <c r="A8" s="671"/>
      <c r="B8" s="932"/>
      <c r="C8" s="66"/>
      <c r="D8" s="672"/>
      <c r="E8" s="673"/>
      <c r="F8" s="674"/>
      <c r="G8" s="672"/>
      <c r="H8" s="672"/>
      <c r="I8" s="672"/>
      <c r="J8" s="672"/>
      <c r="K8" s="938"/>
      <c r="L8" s="675"/>
      <c r="M8" s="2366"/>
      <c r="N8" s="2369"/>
      <c r="O8" s="2369"/>
      <c r="P8" s="2369"/>
      <c r="Q8" s="2369"/>
      <c r="R8" s="2369"/>
      <c r="S8" s="2369"/>
      <c r="T8" s="2369"/>
      <c r="U8" s="2369"/>
      <c r="V8" s="2369"/>
      <c r="W8" s="2369"/>
      <c r="X8" s="2369"/>
      <c r="Y8" s="2369"/>
      <c r="Z8" s="2369"/>
      <c r="AA8" s="2369"/>
      <c r="AB8" s="2369"/>
      <c r="AC8" s="2369"/>
      <c r="AD8" s="2369"/>
    </row>
    <row r="9" spans="1:30" s="70" customFormat="1" ht="12.75" customHeight="1">
      <c r="A9" s="288"/>
      <c r="B9" s="932"/>
      <c r="C9" s="68" t="s">
        <v>173</v>
      </c>
      <c r="D9" s="617" t="s">
        <v>173</v>
      </c>
      <c r="E9" s="637">
        <v>2.9</v>
      </c>
      <c r="F9" s="637">
        <v>5.8</v>
      </c>
      <c r="G9" s="637">
        <v>3.1</v>
      </c>
      <c r="H9" s="637">
        <v>2.7</v>
      </c>
      <c r="I9" s="69">
        <v>0.87096774193548387</v>
      </c>
      <c r="J9" s="677"/>
      <c r="K9" s="939"/>
      <c r="L9" s="67"/>
      <c r="M9" s="2370"/>
      <c r="N9" s="2371"/>
      <c r="O9" s="2371"/>
      <c r="P9" s="2371"/>
      <c r="Q9" s="2372"/>
      <c r="R9" s="2373"/>
      <c r="S9" s="2373"/>
      <c r="T9" s="2371"/>
      <c r="U9" s="2367"/>
      <c r="V9" s="2367"/>
      <c r="W9" s="2367"/>
      <c r="X9" s="2371"/>
      <c r="Y9" s="2371"/>
      <c r="Z9" s="2371"/>
      <c r="AA9" s="2371"/>
      <c r="AB9" s="2371"/>
      <c r="AC9" s="2371"/>
      <c r="AD9" s="2371"/>
    </row>
    <row r="10" spans="1:30" ht="12.75" customHeight="1">
      <c r="A10" s="261"/>
      <c r="B10" s="932"/>
      <c r="C10" s="68" t="s">
        <v>174</v>
      </c>
      <c r="D10" s="617" t="s">
        <v>174</v>
      </c>
      <c r="E10" s="637">
        <v>5</v>
      </c>
      <c r="F10" s="637">
        <v>9.1</v>
      </c>
      <c r="G10" s="637">
        <v>5.3</v>
      </c>
      <c r="H10" s="637">
        <v>4.5</v>
      </c>
      <c r="I10" s="69">
        <v>0.84905660377358494</v>
      </c>
      <c r="J10" s="677"/>
      <c r="K10" s="940"/>
      <c r="L10" s="60"/>
      <c r="M10" s="2370"/>
      <c r="P10" s="2371"/>
      <c r="Q10" s="2374"/>
      <c r="R10" s="2375"/>
      <c r="U10" s="2376"/>
    </row>
    <row r="11" spans="1:30" ht="12.75" customHeight="1">
      <c r="A11" s="261"/>
      <c r="B11" s="932"/>
      <c r="C11" s="68" t="s">
        <v>175</v>
      </c>
      <c r="D11" s="617" t="s">
        <v>175</v>
      </c>
      <c r="E11" s="637">
        <v>5.5</v>
      </c>
      <c r="F11" s="637">
        <v>18.8</v>
      </c>
      <c r="G11" s="637">
        <v>5.8</v>
      </c>
      <c r="H11" s="637">
        <v>5.0999999999999996</v>
      </c>
      <c r="I11" s="69">
        <v>0.87931034482758619</v>
      </c>
      <c r="J11" s="677"/>
      <c r="K11" s="940"/>
      <c r="L11" s="60"/>
      <c r="M11" s="2370"/>
      <c r="P11" s="2371"/>
      <c r="Q11" s="2374"/>
      <c r="R11" s="2375"/>
    </row>
    <row r="12" spans="1:30" ht="12.75" customHeight="1">
      <c r="A12" s="261"/>
      <c r="B12" s="932"/>
      <c r="C12" s="68" t="s">
        <v>291</v>
      </c>
      <c r="D12" s="617" t="s">
        <v>291</v>
      </c>
      <c r="E12" s="637">
        <v>7.7</v>
      </c>
      <c r="F12" s="637">
        <v>22.6</v>
      </c>
      <c r="G12" s="637">
        <v>7.7</v>
      </c>
      <c r="H12" s="637">
        <v>7.8</v>
      </c>
      <c r="I12" s="69">
        <v>1.0129870129870129</v>
      </c>
      <c r="J12" s="677"/>
      <c r="K12" s="940"/>
      <c r="L12" s="60"/>
      <c r="M12" s="2370"/>
      <c r="O12" s="2377"/>
      <c r="P12" s="2371"/>
      <c r="Q12" s="2378"/>
      <c r="R12" s="2379"/>
    </row>
    <row r="13" spans="1:30" ht="12.75" customHeight="1">
      <c r="A13" s="261"/>
      <c r="B13" s="932"/>
      <c r="C13" s="68" t="s">
        <v>176</v>
      </c>
      <c r="D13" s="617" t="s">
        <v>176</v>
      </c>
      <c r="E13" s="637">
        <v>5.8</v>
      </c>
      <c r="F13" s="637">
        <v>18.899999999999999</v>
      </c>
      <c r="G13" s="637">
        <v>5.3</v>
      </c>
      <c r="H13" s="637">
        <v>6.5</v>
      </c>
      <c r="I13" s="69">
        <v>1.2264150943396226</v>
      </c>
      <c r="J13" s="677"/>
      <c r="K13" s="940"/>
      <c r="L13" s="60"/>
      <c r="M13" s="2370"/>
      <c r="O13" s="1154"/>
      <c r="Q13" s="2378"/>
      <c r="R13" s="2379"/>
    </row>
    <row r="14" spans="1:30" ht="12.75" customHeight="1">
      <c r="A14" s="261"/>
      <c r="B14" s="932"/>
      <c r="C14" s="68" t="s">
        <v>292</v>
      </c>
      <c r="D14" s="617" t="s">
        <v>300</v>
      </c>
      <c r="E14" s="637">
        <v>4</v>
      </c>
      <c r="F14" s="637">
        <v>9.4</v>
      </c>
      <c r="G14" s="637">
        <v>4</v>
      </c>
      <c r="H14" s="637">
        <v>4.0999999999999996</v>
      </c>
      <c r="I14" s="69">
        <v>1.0249999999999999</v>
      </c>
      <c r="J14" s="677"/>
      <c r="K14" s="940"/>
      <c r="L14" s="60"/>
      <c r="M14" s="2370"/>
      <c r="P14" s="2371"/>
      <c r="R14" s="2379"/>
    </row>
    <row r="15" spans="1:30" ht="12.75" customHeight="1">
      <c r="A15" s="261"/>
      <c r="B15" s="932"/>
      <c r="C15" s="68" t="s">
        <v>177</v>
      </c>
      <c r="D15" s="617" t="s">
        <v>177</v>
      </c>
      <c r="E15" s="637">
        <v>13.1</v>
      </c>
      <c r="F15" s="637">
        <v>29.6</v>
      </c>
      <c r="G15" s="637">
        <v>11.6</v>
      </c>
      <c r="H15" s="637">
        <v>14.8</v>
      </c>
      <c r="I15" s="69">
        <v>1.2758620689655173</v>
      </c>
      <c r="J15" s="677"/>
      <c r="K15" s="940"/>
      <c r="L15" s="60"/>
      <c r="M15" s="2370"/>
      <c r="O15" s="1154"/>
      <c r="P15" s="2371"/>
      <c r="Q15" s="2378"/>
      <c r="R15" s="2379"/>
    </row>
    <row r="16" spans="1:30" ht="12.75" customHeight="1">
      <c r="A16" s="261"/>
      <c r="B16" s="932"/>
      <c r="C16" s="68" t="s">
        <v>293</v>
      </c>
      <c r="D16" s="617" t="s">
        <v>293</v>
      </c>
      <c r="E16" s="637">
        <v>5.7</v>
      </c>
      <c r="F16" s="637">
        <v>17.3</v>
      </c>
      <c r="G16" s="637">
        <v>6.3</v>
      </c>
      <c r="H16" s="637">
        <v>5</v>
      </c>
      <c r="I16" s="69">
        <v>0.79365079365079372</v>
      </c>
      <c r="J16" s="677"/>
      <c r="K16" s="940"/>
      <c r="L16" s="60"/>
      <c r="M16" s="2370"/>
      <c r="P16" s="2371"/>
      <c r="R16" s="2379"/>
    </row>
    <row r="17" spans="1:30" ht="12.75" customHeight="1">
      <c r="A17" s="261"/>
      <c r="B17" s="932"/>
      <c r="C17" s="68" t="s">
        <v>178</v>
      </c>
      <c r="D17" s="617" t="s">
        <v>178</v>
      </c>
      <c r="E17" s="637">
        <v>7.3</v>
      </c>
      <c r="F17" s="637">
        <v>18.8</v>
      </c>
      <c r="G17" s="637">
        <v>8.1</v>
      </c>
      <c r="H17" s="637">
        <v>6.4</v>
      </c>
      <c r="I17" s="69">
        <v>0.79012345679012352</v>
      </c>
      <c r="J17" s="677"/>
      <c r="K17" s="940"/>
      <c r="L17" s="60"/>
      <c r="M17" s="2370"/>
      <c r="N17" s="2376"/>
      <c r="Q17" s="2378"/>
      <c r="R17" s="2379"/>
    </row>
    <row r="18" spans="1:30" ht="12.75" customHeight="1">
      <c r="A18" s="261"/>
      <c r="B18" s="932"/>
      <c r="C18" s="68" t="s">
        <v>179</v>
      </c>
      <c r="D18" s="617" t="s">
        <v>179</v>
      </c>
      <c r="E18" s="637">
        <v>7.1</v>
      </c>
      <c r="F18" s="637">
        <v>18.7</v>
      </c>
      <c r="G18" s="637">
        <v>7.3</v>
      </c>
      <c r="H18" s="637">
        <v>6.8</v>
      </c>
      <c r="I18" s="69">
        <v>0.93150684931506844</v>
      </c>
      <c r="J18" s="677"/>
      <c r="K18" s="940"/>
      <c r="L18" s="60"/>
      <c r="M18" s="2370"/>
      <c r="N18" s="2376"/>
      <c r="Q18" s="2378"/>
      <c r="R18" s="2379"/>
    </row>
    <row r="19" spans="1:30" s="72" customFormat="1" ht="12.75" customHeight="1">
      <c r="A19" s="289"/>
      <c r="B19" s="932"/>
      <c r="C19" s="68" t="s">
        <v>288</v>
      </c>
      <c r="D19" s="617" t="s">
        <v>294</v>
      </c>
      <c r="E19" s="637">
        <v>11.6</v>
      </c>
      <c r="F19" s="637">
        <v>28.9</v>
      </c>
      <c r="G19" s="637">
        <v>8.3000000000000007</v>
      </c>
      <c r="H19" s="637">
        <v>15.6</v>
      </c>
      <c r="I19" s="69">
        <v>1.8795180722891565</v>
      </c>
      <c r="J19" s="678"/>
      <c r="K19" s="941"/>
      <c r="L19" s="71"/>
      <c r="M19" s="2370"/>
      <c r="N19" s="2380"/>
      <c r="O19" s="2380"/>
      <c r="P19" s="2380"/>
      <c r="Q19" s="2381"/>
      <c r="R19" s="2379"/>
      <c r="S19" s="2380"/>
      <c r="T19" s="2380"/>
      <c r="U19" s="2380"/>
      <c r="V19" s="2380"/>
      <c r="W19" s="2380"/>
      <c r="X19" s="2380"/>
      <c r="Y19" s="2380"/>
      <c r="Z19" s="2380"/>
      <c r="AA19" s="2380"/>
      <c r="AB19" s="2380"/>
      <c r="AC19" s="2380"/>
      <c r="AD19" s="2380"/>
    </row>
    <row r="20" spans="1:30" s="74" customFormat="1" ht="12.75" customHeight="1">
      <c r="A20" s="290"/>
      <c r="B20" s="932"/>
      <c r="C20" s="68" t="s">
        <v>181</v>
      </c>
      <c r="D20" s="617" t="s">
        <v>181</v>
      </c>
      <c r="E20" s="637">
        <v>4.4000000000000004</v>
      </c>
      <c r="F20" s="637">
        <v>10.199999999999999</v>
      </c>
      <c r="G20" s="637">
        <v>4.2</v>
      </c>
      <c r="H20" s="637">
        <v>4.7</v>
      </c>
      <c r="I20" s="69">
        <v>1.1190476190476191</v>
      </c>
      <c r="J20" s="678"/>
      <c r="K20" s="290"/>
      <c r="L20" s="73"/>
      <c r="M20" s="2370"/>
      <c r="N20" s="2382"/>
      <c r="O20" s="2382"/>
      <c r="P20" s="2382"/>
      <c r="Q20" s="2382"/>
      <c r="R20" s="2382"/>
      <c r="S20" s="2382"/>
      <c r="T20" s="2382"/>
      <c r="U20" s="2382"/>
      <c r="V20" s="2382"/>
      <c r="W20" s="2382"/>
      <c r="X20" s="2382"/>
      <c r="Y20" s="2382"/>
      <c r="Z20" s="2382"/>
      <c r="AA20" s="2382"/>
      <c r="AB20" s="2382"/>
      <c r="AC20" s="2382"/>
      <c r="AD20" s="2382"/>
    </row>
    <row r="21" spans="1:30" s="76" customFormat="1" ht="12.75" customHeight="1">
      <c r="A21" s="262"/>
      <c r="B21" s="933"/>
      <c r="C21" s="68" t="s">
        <v>182</v>
      </c>
      <c r="D21" s="617" t="s">
        <v>182</v>
      </c>
      <c r="E21" s="637">
        <v>7.8</v>
      </c>
      <c r="F21" s="637">
        <v>22.1</v>
      </c>
      <c r="G21" s="637">
        <v>6.8</v>
      </c>
      <c r="H21" s="637">
        <v>9.1</v>
      </c>
      <c r="I21" s="69">
        <v>1.338235294117647</v>
      </c>
      <c r="J21" s="677"/>
      <c r="K21" s="940"/>
      <c r="L21" s="75"/>
      <c r="M21" s="2370"/>
      <c r="N21" s="2376"/>
      <c r="O21" s="2376"/>
      <c r="P21" s="2376"/>
      <c r="Q21" s="2376"/>
      <c r="R21" s="2376"/>
      <c r="S21" s="2376"/>
      <c r="T21" s="2376"/>
      <c r="U21" s="2376"/>
      <c r="V21" s="2376"/>
      <c r="W21" s="2376"/>
      <c r="X21" s="2376"/>
      <c r="Y21" s="2376"/>
      <c r="Z21" s="2376"/>
      <c r="AA21" s="2376"/>
      <c r="AB21" s="2376"/>
      <c r="AC21" s="2376"/>
      <c r="AD21" s="2376"/>
    </row>
    <row r="22" spans="1:30" ht="12.75" customHeight="1">
      <c r="A22" s="261"/>
      <c r="B22" s="932"/>
      <c r="C22" s="68" t="s">
        <v>280</v>
      </c>
      <c r="D22" s="617" t="s">
        <v>297</v>
      </c>
      <c r="E22" s="637">
        <v>7.1</v>
      </c>
      <c r="F22" s="637">
        <v>18.7</v>
      </c>
      <c r="G22" s="637">
        <v>8.1</v>
      </c>
      <c r="H22" s="637">
        <v>6.1</v>
      </c>
      <c r="I22" s="69">
        <v>0.75308641975308643</v>
      </c>
      <c r="J22" s="677"/>
      <c r="K22" s="940"/>
      <c r="L22" s="60"/>
      <c r="M22" s="2370"/>
    </row>
    <row r="23" spans="1:30" ht="12.75" customHeight="1">
      <c r="A23" s="261"/>
      <c r="B23" s="932"/>
      <c r="C23" s="68" t="s">
        <v>218</v>
      </c>
      <c r="D23" s="617" t="s">
        <v>302</v>
      </c>
      <c r="E23" s="637">
        <v>5.8</v>
      </c>
      <c r="F23" s="637">
        <v>10.9</v>
      </c>
      <c r="G23" s="637">
        <v>6.4</v>
      </c>
      <c r="H23" s="637">
        <v>5.3</v>
      </c>
      <c r="I23" s="69">
        <v>0.82812499999999989</v>
      </c>
      <c r="J23" s="677"/>
      <c r="K23" s="940"/>
      <c r="L23" s="60"/>
      <c r="M23" s="2370"/>
      <c r="P23" s="2383"/>
      <c r="Q23" s="2379"/>
      <c r="R23" s="2382"/>
      <c r="S23" s="2382"/>
      <c r="T23" s="2382"/>
      <c r="U23" s="2382"/>
      <c r="V23" s="2382"/>
      <c r="W23" s="2382"/>
      <c r="X23" s="2382"/>
    </row>
    <row r="24" spans="1:30" ht="12.75" customHeight="1">
      <c r="A24" s="261"/>
      <c r="B24" s="932"/>
      <c r="C24" s="68" t="s">
        <v>183</v>
      </c>
      <c r="D24" s="617" t="s">
        <v>183</v>
      </c>
      <c r="E24" s="637">
        <v>4.5999999999999996</v>
      </c>
      <c r="F24" s="637">
        <v>18.7</v>
      </c>
      <c r="G24" s="637">
        <v>4.4000000000000004</v>
      </c>
      <c r="H24" s="637">
        <v>4.8</v>
      </c>
      <c r="I24" s="69">
        <v>1.0909090909090908</v>
      </c>
      <c r="J24" s="677"/>
      <c r="K24" s="940"/>
      <c r="L24" s="60"/>
      <c r="M24" s="2370"/>
      <c r="P24" s="2378"/>
      <c r="Q24" s="2379"/>
      <c r="R24" s="2376"/>
      <c r="S24" s="2376"/>
      <c r="T24" s="2376"/>
      <c r="U24" s="2376"/>
      <c r="V24" s="2376"/>
      <c r="W24" s="2376"/>
      <c r="X24" s="2376"/>
    </row>
    <row r="25" spans="1:30" ht="12.75" customHeight="1">
      <c r="A25" s="261"/>
      <c r="B25" s="932"/>
      <c r="C25" s="68" t="s">
        <v>184</v>
      </c>
      <c r="D25" s="617" t="s">
        <v>184</v>
      </c>
      <c r="E25" s="637">
        <v>3.2</v>
      </c>
      <c r="F25" s="637">
        <v>9.1</v>
      </c>
      <c r="G25" s="637">
        <v>3.3</v>
      </c>
      <c r="H25" s="637">
        <v>3.2</v>
      </c>
      <c r="I25" s="69">
        <v>0.96969696969696983</v>
      </c>
      <c r="J25" s="677"/>
      <c r="K25" s="940"/>
      <c r="L25" s="60"/>
      <c r="M25" s="2370"/>
    </row>
    <row r="26" spans="1:30" ht="12.75" customHeight="1">
      <c r="A26" s="261"/>
      <c r="B26" s="932"/>
      <c r="C26" s="68" t="s">
        <v>180</v>
      </c>
      <c r="D26" s="617" t="s">
        <v>301</v>
      </c>
      <c r="E26" s="637">
        <v>3.5</v>
      </c>
      <c r="F26" s="637">
        <v>7.5</v>
      </c>
      <c r="G26" s="637">
        <v>3.2</v>
      </c>
      <c r="H26" s="637">
        <v>3.9</v>
      </c>
      <c r="I26" s="69">
        <v>1.21875</v>
      </c>
      <c r="J26" s="677"/>
      <c r="K26" s="940"/>
      <c r="L26" s="60"/>
      <c r="M26" s="2370"/>
      <c r="Q26" s="2378"/>
      <c r="R26" s="2379"/>
    </row>
    <row r="27" spans="1:30" s="78" customFormat="1" ht="12.75" customHeight="1">
      <c r="A27" s="263"/>
      <c r="B27" s="934"/>
      <c r="C27" s="66" t="s">
        <v>70</v>
      </c>
      <c r="D27" s="679" t="s">
        <v>70</v>
      </c>
      <c r="E27" s="680">
        <v>6.7</v>
      </c>
      <c r="F27" s="680">
        <v>18.5</v>
      </c>
      <c r="G27" s="680">
        <v>6.2</v>
      </c>
      <c r="H27" s="680">
        <v>7.1</v>
      </c>
      <c r="I27" s="681">
        <v>1.1451612903225805</v>
      </c>
      <c r="J27" s="678"/>
      <c r="K27" s="942"/>
      <c r="L27" s="77"/>
      <c r="M27" s="2370"/>
      <c r="N27" s="2384"/>
      <c r="O27" s="2384"/>
      <c r="P27" s="2384"/>
      <c r="Q27" s="2383"/>
      <c r="R27" s="2379"/>
      <c r="S27" s="2384"/>
      <c r="T27" s="2384"/>
      <c r="U27" s="2384"/>
      <c r="V27" s="2384"/>
      <c r="W27" s="1154"/>
      <c r="X27" s="2384"/>
      <c r="Y27" s="2384"/>
      <c r="Z27" s="1154"/>
      <c r="AA27" s="2384"/>
      <c r="AB27" s="2384"/>
      <c r="AC27" s="2384"/>
      <c r="AD27" s="2384"/>
    </row>
    <row r="28" spans="1:30" s="80" customFormat="1" ht="12.75" customHeight="1">
      <c r="A28" s="264"/>
      <c r="B28" s="935"/>
      <c r="C28" s="293" t="s">
        <v>185</v>
      </c>
      <c r="D28" s="618" t="s">
        <v>379</v>
      </c>
      <c r="E28" s="638">
        <v>6.6</v>
      </c>
      <c r="F28" s="638">
        <v>14.8</v>
      </c>
      <c r="G28" s="638">
        <v>6.3</v>
      </c>
      <c r="H28" s="638">
        <v>7</v>
      </c>
      <c r="I28" s="682">
        <v>1.1111111111111112</v>
      </c>
      <c r="J28" s="683"/>
      <c r="K28" s="943"/>
      <c r="L28" s="79"/>
      <c r="M28" s="2370"/>
      <c r="N28" s="2385"/>
      <c r="O28" s="2385"/>
      <c r="P28" s="2385"/>
      <c r="Q28" s="2367"/>
      <c r="R28" s="2385"/>
      <c r="S28" s="2385"/>
      <c r="T28" s="2385"/>
      <c r="U28" s="2385"/>
      <c r="V28" s="2385"/>
      <c r="W28" s="2385"/>
      <c r="X28" s="2385"/>
      <c r="Y28" s="2385"/>
      <c r="Z28" s="2385"/>
      <c r="AA28" s="2385"/>
      <c r="AB28" s="2385"/>
      <c r="AC28" s="2385"/>
      <c r="AD28" s="2385"/>
    </row>
    <row r="29" spans="1:30" ht="12.75" customHeight="1">
      <c r="A29" s="261"/>
      <c r="B29" s="932"/>
      <c r="C29" s="68" t="s">
        <v>186</v>
      </c>
      <c r="D29" s="617" t="s">
        <v>186</v>
      </c>
      <c r="E29" s="637">
        <v>4</v>
      </c>
      <c r="F29" s="637">
        <v>11.2</v>
      </c>
      <c r="G29" s="637">
        <v>4.4000000000000004</v>
      </c>
      <c r="H29" s="637">
        <v>3.6</v>
      </c>
      <c r="I29" s="69">
        <v>0.81818181818181812</v>
      </c>
      <c r="J29" s="677"/>
      <c r="K29" s="940"/>
      <c r="L29" s="60"/>
      <c r="M29" s="2370"/>
      <c r="W29" s="2376"/>
      <c r="X29" s="2376"/>
      <c r="Y29" s="2376"/>
      <c r="Z29" s="2376"/>
    </row>
    <row r="30" spans="1:30" ht="12.75" customHeight="1">
      <c r="A30" s="261"/>
      <c r="B30" s="932"/>
      <c r="C30" s="68" t="s">
        <v>189</v>
      </c>
      <c r="D30" s="617" t="s">
        <v>370</v>
      </c>
      <c r="E30" s="637">
        <v>2.2999999999999998</v>
      </c>
      <c r="F30" s="637">
        <v>9.9</v>
      </c>
      <c r="G30" s="637">
        <v>2.1</v>
      </c>
      <c r="H30" s="637">
        <v>2.5</v>
      </c>
      <c r="I30" s="69">
        <v>1.1904761904761905</v>
      </c>
      <c r="J30" s="677"/>
      <c r="K30" s="940"/>
      <c r="L30" s="60"/>
      <c r="M30" s="2370"/>
      <c r="V30" s="2386"/>
      <c r="W30" s="2387"/>
      <c r="X30" s="2387"/>
      <c r="Y30" s="2387"/>
      <c r="Z30" s="2387"/>
    </row>
    <row r="31" spans="1:30" ht="12.75" customHeight="1">
      <c r="A31" s="261"/>
      <c r="B31" s="932"/>
      <c r="C31" s="68"/>
      <c r="D31" s="617" t="s">
        <v>299</v>
      </c>
      <c r="E31" s="637">
        <v>6.4</v>
      </c>
      <c r="F31" s="637">
        <v>17.3</v>
      </c>
      <c r="G31" s="637">
        <v>5.8</v>
      </c>
      <c r="H31" s="637">
        <v>7.2</v>
      </c>
      <c r="I31" s="69">
        <v>1.2413793103448276</v>
      </c>
      <c r="J31" s="677"/>
      <c r="K31" s="940"/>
      <c r="L31" s="60"/>
      <c r="M31" s="2370"/>
      <c r="O31" s="2375"/>
      <c r="Q31" s="2378"/>
      <c r="R31" s="2379"/>
      <c r="V31" s="2386"/>
      <c r="W31" s="2387"/>
      <c r="X31" s="2387"/>
      <c r="Y31" s="2387"/>
      <c r="Z31" s="2387"/>
    </row>
    <row r="32" spans="1:30" ht="12.75" customHeight="1">
      <c r="A32" s="261"/>
      <c r="B32" s="932"/>
      <c r="C32" s="68" t="s">
        <v>187</v>
      </c>
      <c r="D32" s="617" t="s">
        <v>187</v>
      </c>
      <c r="E32" s="637">
        <v>4.8</v>
      </c>
      <c r="F32" s="637">
        <v>11.9</v>
      </c>
      <c r="G32" s="637">
        <v>4.8</v>
      </c>
      <c r="H32" s="637">
        <v>4.7</v>
      </c>
      <c r="I32" s="69">
        <v>0.97916666666666674</v>
      </c>
      <c r="J32" s="677"/>
      <c r="K32" s="940"/>
      <c r="L32" s="60"/>
      <c r="M32" s="2370"/>
      <c r="V32" s="2386"/>
      <c r="W32" s="2387"/>
      <c r="X32" s="2387"/>
      <c r="Y32" s="2387"/>
      <c r="Z32" s="2387"/>
    </row>
    <row r="33" spans="1:30" ht="12.75" customHeight="1">
      <c r="A33" s="261"/>
      <c r="B33" s="932"/>
      <c r="C33" s="68" t="s">
        <v>290</v>
      </c>
      <c r="D33" s="617" t="s">
        <v>296</v>
      </c>
      <c r="E33" s="637">
        <v>4</v>
      </c>
      <c r="F33" s="637">
        <v>11.8</v>
      </c>
      <c r="G33" s="637">
        <v>4.2</v>
      </c>
      <c r="H33" s="637">
        <v>3.9</v>
      </c>
      <c r="I33" s="69">
        <v>0.92857142857142849</v>
      </c>
      <c r="J33" s="677"/>
      <c r="K33" s="940"/>
      <c r="L33" s="60"/>
      <c r="M33" s="2370"/>
      <c r="V33" s="2386"/>
      <c r="W33" s="2387"/>
      <c r="X33" s="2387"/>
      <c r="Y33" s="2387"/>
      <c r="Z33" s="2387"/>
    </row>
    <row r="34" spans="1:30" s="83" customFormat="1" ht="12.75" customHeight="1">
      <c r="A34" s="291"/>
      <c r="B34" s="932"/>
      <c r="C34" s="68" t="s">
        <v>188</v>
      </c>
      <c r="D34" s="617" t="s">
        <v>188</v>
      </c>
      <c r="E34" s="637">
        <v>2.9</v>
      </c>
      <c r="F34" s="637">
        <v>11.3</v>
      </c>
      <c r="G34" s="637">
        <v>3.1</v>
      </c>
      <c r="H34" s="637">
        <v>2.7</v>
      </c>
      <c r="I34" s="69">
        <v>0.87096774193548387</v>
      </c>
      <c r="J34" s="677"/>
      <c r="K34" s="944"/>
      <c r="L34" s="81"/>
      <c r="M34" s="2370"/>
      <c r="N34" s="2388"/>
      <c r="O34" s="2388"/>
      <c r="P34" s="2388"/>
      <c r="Q34" s="2388"/>
      <c r="R34" s="2388"/>
      <c r="S34" s="2388"/>
      <c r="T34" s="2388"/>
      <c r="U34" s="2388"/>
      <c r="V34" s="2386"/>
      <c r="W34" s="2387"/>
      <c r="X34" s="2387"/>
      <c r="Y34" s="2387"/>
      <c r="Z34" s="2387"/>
      <c r="AA34" s="2388"/>
      <c r="AB34" s="2388"/>
      <c r="AC34" s="2388"/>
      <c r="AD34" s="2388"/>
    </row>
    <row r="35" spans="1:30" s="74" customFormat="1" ht="12.75" customHeight="1">
      <c r="A35" s="290"/>
      <c r="B35" s="932"/>
      <c r="C35" s="68" t="s">
        <v>298</v>
      </c>
      <c r="D35" s="617" t="s">
        <v>298</v>
      </c>
      <c r="E35" s="637">
        <v>5.6</v>
      </c>
      <c r="F35" s="637" t="s">
        <v>606</v>
      </c>
      <c r="G35" s="637">
        <v>5.9</v>
      </c>
      <c r="H35" s="637">
        <v>5.2</v>
      </c>
      <c r="I35" s="69">
        <v>0.88135593220338981</v>
      </c>
      <c r="J35" s="678"/>
      <c r="K35" s="290"/>
      <c r="L35" s="73"/>
      <c r="M35" s="2370"/>
      <c r="N35" s="2382"/>
      <c r="O35" s="2382"/>
      <c r="P35" s="2382"/>
      <c r="Q35" s="2382"/>
      <c r="R35" s="2382"/>
      <c r="S35" s="2382"/>
      <c r="T35" s="2382"/>
      <c r="U35" s="2382"/>
      <c r="V35" s="2386"/>
      <c r="W35" s="2387"/>
      <c r="X35" s="2387"/>
      <c r="Y35" s="2387"/>
      <c r="Z35" s="2387"/>
      <c r="AA35" s="2382"/>
      <c r="AB35" s="2382"/>
      <c r="AC35" s="2382"/>
      <c r="AD35" s="2382"/>
    </row>
    <row r="36" spans="1:30" ht="12.75" customHeight="1">
      <c r="A36" s="261"/>
      <c r="B36" s="932"/>
      <c r="C36" s="68" t="s">
        <v>190</v>
      </c>
      <c r="D36" s="617" t="s">
        <v>190</v>
      </c>
      <c r="E36" s="637">
        <v>7.4</v>
      </c>
      <c r="F36" s="637">
        <v>23.1</v>
      </c>
      <c r="G36" s="637">
        <v>7.1</v>
      </c>
      <c r="H36" s="637">
        <v>7.8</v>
      </c>
      <c r="I36" s="69">
        <v>1.0985915492957747</v>
      </c>
      <c r="J36" s="677"/>
      <c r="K36" s="940"/>
      <c r="L36" s="60"/>
      <c r="M36" s="2370"/>
      <c r="V36" s="2386"/>
      <c r="W36" s="2387"/>
      <c r="X36" s="2387"/>
      <c r="Y36" s="2387"/>
      <c r="Z36" s="2387"/>
    </row>
    <row r="37" spans="1:30" s="80" customFormat="1" ht="12.75" customHeight="1">
      <c r="A37" s="264"/>
      <c r="B37" s="936"/>
      <c r="C37" s="293" t="s">
        <v>191</v>
      </c>
      <c r="D37" s="618" t="s">
        <v>191</v>
      </c>
      <c r="E37" s="638">
        <v>6.1</v>
      </c>
      <c r="F37" s="638">
        <v>15</v>
      </c>
      <c r="G37" s="638">
        <v>5.8</v>
      </c>
      <c r="H37" s="638">
        <v>6.4</v>
      </c>
      <c r="I37" s="682">
        <v>1.103448275862069</v>
      </c>
      <c r="J37" s="683"/>
      <c r="K37" s="943"/>
      <c r="L37" s="79"/>
      <c r="M37" s="2370"/>
      <c r="N37" s="2385"/>
      <c r="O37" s="2385"/>
      <c r="P37" s="2385"/>
      <c r="Q37" s="2385"/>
      <c r="R37" s="2385"/>
      <c r="S37" s="2385"/>
      <c r="T37" s="2385"/>
      <c r="U37" s="2385"/>
      <c r="V37" s="2386"/>
      <c r="W37" s="2387"/>
      <c r="X37" s="2387"/>
      <c r="Y37" s="2387"/>
      <c r="Z37" s="2387"/>
      <c r="AA37" s="2385"/>
      <c r="AB37" s="2385"/>
      <c r="AC37" s="2385"/>
      <c r="AD37" s="2385"/>
    </row>
    <row r="38" spans="1:30">
      <c r="A38" s="261"/>
      <c r="B38" s="932"/>
      <c r="C38" s="68" t="s">
        <v>313</v>
      </c>
      <c r="D38" s="619" t="s">
        <v>313</v>
      </c>
      <c r="E38" s="637">
        <v>3.5</v>
      </c>
      <c r="F38" s="637">
        <v>8.1999999999999993</v>
      </c>
      <c r="G38" s="637">
        <v>3.4</v>
      </c>
      <c r="H38" s="637">
        <v>3.6</v>
      </c>
      <c r="I38" s="69">
        <v>1.0588235294117647</v>
      </c>
      <c r="J38" s="677"/>
      <c r="K38" s="940"/>
      <c r="L38" s="60"/>
      <c r="M38" s="2370"/>
      <c r="V38" s="2386"/>
      <c r="W38" s="2387"/>
      <c r="X38" s="2387"/>
      <c r="Y38" s="2387"/>
      <c r="Z38" s="2387"/>
    </row>
    <row r="39" spans="1:30" ht="12.75" customHeight="1">
      <c r="A39" s="261"/>
      <c r="B39" s="932"/>
      <c r="C39" s="68" t="s">
        <v>289</v>
      </c>
      <c r="D39" s="617" t="s">
        <v>295</v>
      </c>
      <c r="E39" s="637" t="s">
        <v>606</v>
      </c>
      <c r="F39" s="637" t="s">
        <v>606</v>
      </c>
      <c r="G39" s="637" t="s">
        <v>606</v>
      </c>
      <c r="H39" s="637" t="s">
        <v>606</v>
      </c>
      <c r="I39" s="69" t="s">
        <v>606</v>
      </c>
      <c r="J39" s="677"/>
      <c r="K39" s="940"/>
      <c r="L39" s="60"/>
      <c r="M39" s="2370"/>
      <c r="V39" s="2386"/>
      <c r="W39" s="2387"/>
      <c r="X39" s="2387"/>
      <c r="Y39" s="2387"/>
      <c r="Z39" s="2387"/>
    </row>
    <row r="40" spans="1:30" s="89" customFormat="1" ht="12" customHeight="1">
      <c r="A40" s="292"/>
      <c r="B40" s="932"/>
      <c r="C40" s="84"/>
      <c r="D40" s="85"/>
      <c r="E40" s="86"/>
      <c r="F40" s="86"/>
      <c r="G40" s="87"/>
      <c r="H40" s="87"/>
      <c r="I40" s="87"/>
      <c r="J40" s="87"/>
      <c r="K40" s="945"/>
      <c r="L40" s="88"/>
      <c r="M40" s="2366"/>
      <c r="N40" s="2389"/>
      <c r="O40" s="2389"/>
      <c r="P40" s="2389"/>
      <c r="Q40" s="2389"/>
      <c r="R40" s="2389"/>
      <c r="S40" s="2389"/>
      <c r="T40" s="2389"/>
      <c r="U40" s="2389"/>
      <c r="V40" s="2386"/>
      <c r="W40" s="2387"/>
      <c r="X40" s="2387"/>
      <c r="Y40" s="2387"/>
      <c r="Z40" s="2387"/>
      <c r="AA40" s="2389"/>
      <c r="AB40" s="2389"/>
      <c r="AC40" s="2389"/>
      <c r="AD40" s="2389"/>
    </row>
    <row r="41" spans="1:30" ht="17.25" customHeight="1">
      <c r="A41" s="261"/>
      <c r="B41" s="932"/>
      <c r="C41" s="694"/>
      <c r="D41" s="694"/>
      <c r="E41" s="695"/>
      <c r="F41" s="2882"/>
      <c r="G41" s="2882"/>
      <c r="H41" s="2882"/>
      <c r="I41" s="2882"/>
      <c r="J41" s="2882"/>
      <c r="K41" s="667"/>
      <c r="L41" s="58"/>
      <c r="V41" s="2386"/>
      <c r="W41" s="2387"/>
      <c r="X41" s="2387"/>
      <c r="Y41" s="2387"/>
      <c r="Z41" s="2387"/>
    </row>
    <row r="42" spans="1:30" ht="17.25" customHeight="1">
      <c r="A42" s="261"/>
      <c r="B42" s="932"/>
      <c r="C42" s="694"/>
      <c r="D42" s="2889" t="s">
        <v>1043</v>
      </c>
      <c r="E42" s="2889"/>
      <c r="F42" s="2889"/>
      <c r="G42" s="696"/>
      <c r="H42" s="696"/>
      <c r="I42" s="2882"/>
      <c r="J42" s="2882"/>
      <c r="K42" s="667"/>
      <c r="L42" s="58"/>
      <c r="N42" s="2393"/>
      <c r="O42" s="2393"/>
      <c r="P42" s="2393"/>
      <c r="Q42" s="2393"/>
      <c r="R42" s="2393"/>
      <c r="T42" s="2376"/>
      <c r="V42" s="2386"/>
      <c r="W42" s="2387"/>
      <c r="X42" s="2387"/>
      <c r="Y42" s="2387"/>
      <c r="Z42" s="2387"/>
    </row>
    <row r="43" spans="1:30" ht="17.25" customHeight="1">
      <c r="A43" s="261"/>
      <c r="B43" s="932"/>
      <c r="C43" s="694"/>
      <c r="D43" s="2889"/>
      <c r="E43" s="2889"/>
      <c r="F43" s="2889"/>
      <c r="G43" s="696"/>
      <c r="H43" s="696"/>
      <c r="I43" s="2882"/>
      <c r="J43" s="2882"/>
      <c r="K43" s="667"/>
      <c r="L43" s="58"/>
      <c r="N43" s="2393"/>
      <c r="O43" s="2393"/>
      <c r="P43" s="2393"/>
      <c r="Q43" s="2393"/>
      <c r="R43" s="2393"/>
      <c r="V43" s="2386"/>
      <c r="W43" s="2387"/>
      <c r="X43" s="2387"/>
      <c r="Y43" s="2387"/>
      <c r="Z43" s="2387"/>
    </row>
    <row r="44" spans="1:30" ht="17.25" customHeight="1">
      <c r="A44" s="261"/>
      <c r="B44" s="932"/>
      <c r="C44" s="694"/>
      <c r="D44" s="2887" t="s">
        <v>1065</v>
      </c>
      <c r="E44" s="2887"/>
      <c r="F44" s="2887"/>
      <c r="G44" s="696"/>
      <c r="H44" s="696"/>
      <c r="I44" s="2882"/>
      <c r="J44" s="2882"/>
      <c r="K44" s="667"/>
      <c r="L44" s="58"/>
      <c r="N44" s="2393"/>
      <c r="O44" s="2393"/>
      <c r="P44" s="2393"/>
      <c r="Q44" s="2393"/>
      <c r="R44" s="2393"/>
      <c r="S44" s="2390"/>
      <c r="T44" s="2376"/>
      <c r="V44" s="2386"/>
      <c r="W44" s="2387"/>
      <c r="X44" s="2387"/>
      <c r="Y44" s="2387"/>
      <c r="Z44" s="2387"/>
    </row>
    <row r="45" spans="1:30" ht="17.25" customHeight="1">
      <c r="A45" s="261"/>
      <c r="B45" s="932"/>
      <c r="C45" s="694"/>
      <c r="D45" s="2887"/>
      <c r="E45" s="2887"/>
      <c r="F45" s="2887"/>
      <c r="G45" s="696"/>
      <c r="H45" s="696"/>
      <c r="I45" s="2882"/>
      <c r="J45" s="2882"/>
      <c r="K45" s="667"/>
      <c r="L45" s="58"/>
      <c r="S45" s="2390"/>
      <c r="V45" s="2386"/>
      <c r="W45" s="2387"/>
      <c r="X45" s="2387"/>
      <c r="Y45" s="2387"/>
      <c r="Z45" s="2387"/>
    </row>
    <row r="46" spans="1:30" ht="17.25" customHeight="1">
      <c r="A46" s="261"/>
      <c r="B46" s="932"/>
      <c r="C46" s="694"/>
      <c r="D46" s="2887"/>
      <c r="E46" s="2887"/>
      <c r="F46" s="2887"/>
      <c r="G46" s="696"/>
      <c r="H46" s="696"/>
      <c r="I46" s="2882"/>
      <c r="J46" s="2882"/>
      <c r="K46" s="667"/>
      <c r="L46" s="58"/>
      <c r="N46" s="2393"/>
      <c r="O46" s="2393"/>
      <c r="P46" s="2393"/>
      <c r="Q46" s="2393"/>
      <c r="R46" s="2393"/>
      <c r="T46" s="2376"/>
      <c r="V46" s="2386"/>
      <c r="W46" s="2387"/>
      <c r="X46" s="2387"/>
      <c r="Y46" s="2387"/>
      <c r="Z46" s="2387"/>
    </row>
    <row r="47" spans="1:30" ht="17.25" customHeight="1">
      <c r="A47" s="261"/>
      <c r="B47" s="932"/>
      <c r="C47" s="694"/>
      <c r="D47" s="2887" t="s">
        <v>1006</v>
      </c>
      <c r="E47" s="2887"/>
      <c r="F47" s="2887"/>
      <c r="G47" s="696"/>
      <c r="H47" s="696"/>
      <c r="I47" s="2882"/>
      <c r="J47" s="2882"/>
      <c r="K47" s="667"/>
      <c r="L47" s="58"/>
      <c r="N47" s="2393"/>
      <c r="O47" s="2393"/>
      <c r="P47" s="2393"/>
      <c r="Q47" s="2393"/>
      <c r="R47" s="2393"/>
      <c r="V47" s="2386"/>
      <c r="W47" s="2387"/>
      <c r="X47" s="2387"/>
      <c r="Y47" s="2387"/>
      <c r="Z47" s="2387"/>
    </row>
    <row r="48" spans="1:30" ht="17.25" customHeight="1">
      <c r="A48" s="261"/>
      <c r="B48" s="932"/>
      <c r="C48" s="694"/>
      <c r="D48" s="2887"/>
      <c r="E48" s="2887"/>
      <c r="F48" s="2887"/>
      <c r="G48" s="696"/>
      <c r="H48" s="696"/>
      <c r="I48" s="2882"/>
      <c r="J48" s="2882"/>
      <c r="K48" s="667"/>
      <c r="L48" s="58"/>
      <c r="N48" s="2393"/>
      <c r="O48" s="2393"/>
      <c r="P48" s="2393"/>
      <c r="Q48" s="2393"/>
      <c r="R48" s="2393"/>
      <c r="V48" s="2391"/>
      <c r="W48" s="2387"/>
      <c r="X48" s="2387"/>
      <c r="Y48" s="2387"/>
      <c r="Z48" s="2387"/>
    </row>
    <row r="49" spans="1:30" ht="17.25" customHeight="1">
      <c r="A49" s="261"/>
      <c r="B49" s="932"/>
      <c r="C49" s="694"/>
      <c r="D49" s="2887"/>
      <c r="E49" s="2887"/>
      <c r="F49" s="2887"/>
      <c r="G49" s="696"/>
      <c r="H49" s="696"/>
      <c r="I49" s="2882"/>
      <c r="J49" s="2882"/>
      <c r="K49" s="667"/>
      <c r="L49" s="58"/>
      <c r="N49" s="2393"/>
      <c r="O49" s="2393"/>
      <c r="P49" s="2393"/>
      <c r="Q49" s="2393"/>
      <c r="R49" s="2393"/>
      <c r="T49" s="2392"/>
      <c r="U49" s="2393"/>
      <c r="V49" s="2394"/>
      <c r="W49" s="2387"/>
      <c r="X49" s="2387"/>
      <c r="Y49" s="2387"/>
      <c r="Z49" s="2387"/>
    </row>
    <row r="50" spans="1:30" ht="17.25" customHeight="1">
      <c r="A50" s="261"/>
      <c r="B50" s="932"/>
      <c r="C50" s="694"/>
      <c r="D50" s="2887" t="s">
        <v>1046</v>
      </c>
      <c r="E50" s="2887"/>
      <c r="F50" s="2887"/>
      <c r="G50" s="696"/>
      <c r="H50" s="696"/>
      <c r="I50" s="2882"/>
      <c r="J50" s="2882"/>
      <c r="K50" s="667"/>
      <c r="L50" s="58"/>
      <c r="N50" s="2393"/>
      <c r="O50" s="2393"/>
      <c r="P50" s="2393"/>
      <c r="Q50" s="2393"/>
      <c r="R50" s="2393"/>
      <c r="T50" s="2393"/>
      <c r="U50" s="2393"/>
      <c r="V50" s="2386"/>
      <c r="W50" s="2387"/>
      <c r="X50" s="2387"/>
      <c r="Y50" s="2387"/>
      <c r="Z50" s="2387"/>
    </row>
    <row r="51" spans="1:30" ht="17.25" customHeight="1">
      <c r="A51" s="261"/>
      <c r="B51" s="932"/>
      <c r="C51" s="694"/>
      <c r="D51" s="2887"/>
      <c r="E51" s="2887"/>
      <c r="F51" s="2887"/>
      <c r="G51" s="696"/>
      <c r="H51" s="696"/>
      <c r="I51" s="2882"/>
      <c r="J51" s="2882"/>
      <c r="K51" s="667"/>
      <c r="L51" s="58"/>
      <c r="N51" s="2393"/>
      <c r="O51" s="2393"/>
      <c r="P51" s="2393"/>
      <c r="Q51" s="2393"/>
      <c r="R51" s="2393"/>
      <c r="T51" s="2393"/>
      <c r="U51" s="2393"/>
      <c r="V51" s="2386"/>
      <c r="W51" s="2387"/>
      <c r="X51" s="2387"/>
      <c r="Y51" s="2387"/>
      <c r="Z51" s="2387"/>
    </row>
    <row r="52" spans="1:30" ht="17.25" customHeight="1">
      <c r="A52" s="261"/>
      <c r="B52" s="932"/>
      <c r="C52" s="694"/>
      <c r="D52" s="2887"/>
      <c r="E52" s="2887"/>
      <c r="F52" s="2887"/>
      <c r="G52" s="696"/>
      <c r="H52" s="696"/>
      <c r="I52" s="2882"/>
      <c r="J52" s="2882"/>
      <c r="K52" s="667"/>
      <c r="L52" s="58"/>
      <c r="V52" s="2386"/>
      <c r="W52" s="2387"/>
      <c r="X52" s="2387"/>
      <c r="Y52" s="2387"/>
      <c r="Z52" s="2387"/>
    </row>
    <row r="53" spans="1:30" s="83" customFormat="1" ht="17.25" customHeight="1">
      <c r="A53" s="291"/>
      <c r="B53" s="932"/>
      <c r="C53" s="694"/>
      <c r="D53" s="2888" t="s">
        <v>1045</v>
      </c>
      <c r="E53" s="2889"/>
      <c r="F53" s="2889"/>
      <c r="G53" s="696"/>
      <c r="H53" s="696"/>
      <c r="I53" s="2882"/>
      <c r="J53" s="2882"/>
      <c r="K53" s="946"/>
      <c r="L53" s="82"/>
      <c r="M53" s="2395"/>
      <c r="N53" s="2400"/>
      <c r="O53" s="2400"/>
      <c r="P53" s="2400"/>
      <c r="Q53" s="2400"/>
      <c r="R53" s="2400"/>
      <c r="S53" s="2388"/>
      <c r="T53" s="2388"/>
      <c r="U53" s="2388"/>
      <c r="V53" s="2386"/>
      <c r="W53" s="2387"/>
      <c r="X53" s="2387"/>
      <c r="Y53" s="2387"/>
      <c r="Z53" s="2387"/>
      <c r="AA53" s="2388"/>
      <c r="AB53" s="2388"/>
      <c r="AC53" s="2388"/>
      <c r="AD53" s="2388"/>
    </row>
    <row r="54" spans="1:30" ht="17.25" customHeight="1">
      <c r="A54" s="261"/>
      <c r="B54" s="932"/>
      <c r="C54" s="694"/>
      <c r="D54" s="2889"/>
      <c r="E54" s="2889"/>
      <c r="F54" s="2889"/>
      <c r="G54" s="696"/>
      <c r="H54" s="696"/>
      <c r="I54" s="2882"/>
      <c r="J54" s="2882"/>
      <c r="K54" s="667"/>
      <c r="L54" s="58"/>
      <c r="N54" s="2400"/>
      <c r="O54" s="2400"/>
      <c r="P54" s="2400"/>
      <c r="Q54" s="2400"/>
      <c r="R54" s="2400"/>
      <c r="V54" s="2386"/>
      <c r="W54" s="2387"/>
      <c r="X54" s="2387"/>
      <c r="Y54" s="2387"/>
      <c r="Z54" s="2387"/>
    </row>
    <row r="55" spans="1:30" ht="17.25" customHeight="1">
      <c r="A55" s="261"/>
      <c r="B55" s="932"/>
      <c r="C55" s="694"/>
      <c r="D55" s="2889"/>
      <c r="E55" s="2889"/>
      <c r="F55" s="2889"/>
      <c r="G55" s="696"/>
      <c r="H55" s="696"/>
      <c r="I55" s="2882"/>
      <c r="J55" s="2882"/>
      <c r="K55" s="667"/>
      <c r="L55" s="58"/>
      <c r="N55" s="2400"/>
      <c r="O55" s="2400"/>
      <c r="P55" s="2400"/>
      <c r="Q55" s="2400"/>
      <c r="R55" s="2400"/>
      <c r="V55" s="2386"/>
      <c r="W55" s="2387"/>
      <c r="X55" s="2387"/>
      <c r="Y55" s="2387"/>
      <c r="Z55" s="2387"/>
    </row>
    <row r="56" spans="1:30" ht="5.25" customHeight="1">
      <c r="A56" s="261"/>
      <c r="B56" s="932"/>
      <c r="C56" s="694"/>
      <c r="D56" s="696"/>
      <c r="E56" s="696"/>
      <c r="F56" s="696"/>
      <c r="G56" s="696"/>
      <c r="H56" s="696"/>
      <c r="I56" s="2882"/>
      <c r="J56" s="2882"/>
      <c r="K56" s="667"/>
      <c r="L56" s="58"/>
    </row>
    <row r="57" spans="1:30" ht="21.75" customHeight="1">
      <c r="A57" s="261"/>
      <c r="B57" s="932"/>
      <c r="C57" s="694"/>
      <c r="D57" s="694"/>
      <c r="E57" s="695"/>
      <c r="F57" s="2882"/>
      <c r="G57" s="2882"/>
      <c r="H57" s="2882"/>
      <c r="I57" s="2882"/>
      <c r="J57" s="2882"/>
      <c r="K57" s="667"/>
      <c r="L57" s="58"/>
      <c r="N57" s="2400"/>
      <c r="O57" s="2400"/>
      <c r="P57" s="2400"/>
      <c r="Q57" s="2400"/>
      <c r="R57" s="2400"/>
      <c r="V57" s="2386"/>
      <c r="W57" s="2387"/>
      <c r="X57" s="2387"/>
      <c r="Y57" s="2387"/>
      <c r="Z57" s="2387"/>
    </row>
    <row r="58" spans="1:30" ht="27.75" customHeight="1">
      <c r="A58" s="261"/>
      <c r="B58" s="932"/>
      <c r="C58" s="2883" t="s">
        <v>998</v>
      </c>
      <c r="D58" s="2883"/>
      <c r="E58" s="2883"/>
      <c r="F58" s="2883"/>
      <c r="G58" s="2883"/>
      <c r="H58" s="2883"/>
      <c r="I58" s="2883"/>
      <c r="J58" s="2883"/>
      <c r="K58" s="982"/>
      <c r="L58" s="58"/>
      <c r="N58" s="2400"/>
      <c r="O58" s="2400"/>
      <c r="P58" s="2400"/>
      <c r="Q58" s="2400"/>
      <c r="R58" s="2400"/>
      <c r="V58" s="2386"/>
      <c r="W58" s="2387"/>
      <c r="X58" s="2387"/>
      <c r="Y58" s="2387"/>
      <c r="Z58" s="2387"/>
    </row>
    <row r="59" spans="1:30" ht="11.25" customHeight="1">
      <c r="A59" s="261"/>
      <c r="B59" s="932"/>
      <c r="C59" s="2884" t="s">
        <v>1047</v>
      </c>
      <c r="D59" s="2885"/>
      <c r="E59" s="2885"/>
      <c r="F59" s="2885"/>
      <c r="G59" s="2885"/>
      <c r="H59" s="2885"/>
      <c r="I59" s="2885"/>
      <c r="J59" s="2885"/>
      <c r="K59" s="2885"/>
      <c r="L59" s="58"/>
      <c r="V59" s="2394"/>
      <c r="W59" s="2387"/>
      <c r="X59" s="2387"/>
      <c r="Y59" s="2387"/>
      <c r="Z59" s="2387"/>
    </row>
    <row r="60" spans="1:30" ht="13.5" customHeight="1">
      <c r="A60" s="261"/>
      <c r="B60" s="949">
        <v>23</v>
      </c>
      <c r="C60" s="2886">
        <v>44958</v>
      </c>
      <c r="D60" s="2886"/>
      <c r="E60" s="948"/>
      <c r="F60" s="90"/>
      <c r="G60" s="91"/>
      <c r="H60" s="91"/>
      <c r="J60" s="947"/>
      <c r="L60" s="58"/>
      <c r="V60" s="2396"/>
      <c r="W60" s="2387"/>
      <c r="X60" s="2387"/>
      <c r="Y60" s="2387"/>
      <c r="Z60" s="2387"/>
    </row>
    <row r="61" spans="1:30">
      <c r="V61" s="2386"/>
      <c r="W61" s="2387"/>
      <c r="X61" s="2387"/>
      <c r="Y61" s="2387"/>
      <c r="Z61" s="2387"/>
    </row>
    <row r="62" spans="1:30" ht="15">
      <c r="E62" s="983"/>
    </row>
    <row r="63" spans="1:30">
      <c r="N63" s="2397"/>
    </row>
    <row r="64" spans="1:30">
      <c r="N64" s="2385"/>
    </row>
    <row r="65" spans="14:22">
      <c r="N65" s="2881"/>
      <c r="O65" s="2881"/>
      <c r="P65" s="2881"/>
      <c r="Q65" s="2881"/>
      <c r="S65" s="2881"/>
      <c r="T65" s="2881"/>
      <c r="U65" s="2881"/>
      <c r="V65" s="2881"/>
    </row>
    <row r="66" spans="14:22" ht="37.5" customHeight="1">
      <c r="N66" s="2398"/>
      <c r="O66" s="2399"/>
      <c r="P66" s="2399"/>
      <c r="Q66" s="2399"/>
      <c r="S66" s="2398"/>
      <c r="T66" s="2399"/>
      <c r="U66" s="2399"/>
      <c r="V66" s="2399"/>
    </row>
    <row r="67" spans="14:22">
      <c r="N67" s="2386"/>
      <c r="O67" s="2387"/>
      <c r="S67" s="2386"/>
      <c r="T67" s="2387"/>
    </row>
    <row r="68" spans="14:22">
      <c r="N68" s="2386"/>
      <c r="O68" s="2387"/>
      <c r="S68" s="2386"/>
      <c r="T68" s="2387"/>
    </row>
    <row r="69" spans="14:22">
      <c r="N69" s="2386"/>
      <c r="O69" s="2387"/>
      <c r="S69" s="2386"/>
      <c r="T69" s="2387"/>
    </row>
    <row r="70" spans="14:22">
      <c r="N70" s="2386"/>
      <c r="O70" s="2387"/>
      <c r="S70" s="2386"/>
      <c r="T70" s="2387"/>
    </row>
    <row r="71" spans="14:22">
      <c r="N71" s="2386"/>
      <c r="O71" s="2387"/>
      <c r="S71" s="2386"/>
      <c r="T71" s="2387"/>
    </row>
    <row r="72" spans="14:22">
      <c r="N72" s="2386"/>
      <c r="O72" s="2387"/>
      <c r="S72" s="2386"/>
      <c r="T72" s="2387"/>
    </row>
    <row r="73" spans="14:22">
      <c r="N73" s="2386"/>
      <c r="O73" s="2387"/>
      <c r="S73" s="2386"/>
      <c r="T73" s="2387"/>
    </row>
    <row r="74" spans="14:22">
      <c r="N74" s="2386"/>
      <c r="O74" s="2387"/>
      <c r="S74" s="2386"/>
      <c r="T74" s="2387"/>
    </row>
    <row r="75" spans="14:22">
      <c r="N75" s="2386"/>
      <c r="O75" s="2387"/>
      <c r="S75" s="2386"/>
      <c r="T75" s="2387"/>
    </row>
    <row r="76" spans="14:22">
      <c r="N76" s="2386"/>
      <c r="O76" s="2387"/>
      <c r="S76" s="2386"/>
      <c r="T76" s="2387"/>
    </row>
    <row r="77" spans="14:22">
      <c r="N77" s="2386"/>
      <c r="O77" s="2387"/>
      <c r="S77" s="2386"/>
      <c r="T77" s="2387"/>
    </row>
    <row r="78" spans="14:22">
      <c r="N78" s="2386"/>
      <c r="O78" s="2387"/>
      <c r="S78" s="2386"/>
      <c r="T78" s="2387"/>
    </row>
    <row r="79" spans="14:22">
      <c r="N79" s="2386"/>
      <c r="O79" s="2387"/>
      <c r="S79" s="2386"/>
      <c r="T79" s="2387"/>
    </row>
    <row r="80" spans="14:22">
      <c r="N80" s="2386"/>
      <c r="O80" s="2387"/>
      <c r="S80" s="2386"/>
      <c r="T80" s="2387"/>
    </row>
    <row r="81" spans="14:20">
      <c r="N81" s="2386"/>
      <c r="O81" s="2387"/>
      <c r="S81" s="2386"/>
      <c r="T81" s="2387"/>
    </row>
    <row r="82" spans="14:20">
      <c r="N82" s="2386"/>
      <c r="O82" s="2387"/>
      <c r="S82" s="2386"/>
      <c r="T82" s="2387"/>
    </row>
    <row r="83" spans="14:20">
      <c r="N83" s="2386"/>
      <c r="O83" s="2387"/>
      <c r="S83" s="2386"/>
      <c r="T83" s="2387"/>
    </row>
    <row r="84" spans="14:20">
      <c r="N84" s="2386"/>
      <c r="O84" s="2387"/>
      <c r="S84" s="2386"/>
      <c r="T84" s="2387"/>
    </row>
    <row r="85" spans="14:20">
      <c r="N85" s="2391"/>
      <c r="O85" s="2387"/>
      <c r="S85" s="2391"/>
      <c r="T85" s="2387"/>
    </row>
    <row r="86" spans="14:20">
      <c r="N86" s="2394"/>
      <c r="O86" s="2387"/>
      <c r="S86" s="2394"/>
      <c r="T86" s="2387"/>
    </row>
    <row r="87" spans="14:20">
      <c r="N87" s="2386"/>
      <c r="O87" s="2387"/>
      <c r="S87" s="2386"/>
      <c r="T87" s="2387"/>
    </row>
    <row r="88" spans="14:20">
      <c r="N88" s="2386"/>
      <c r="O88" s="2387"/>
      <c r="S88" s="2386"/>
      <c r="T88" s="2387"/>
    </row>
    <row r="89" spans="14:20">
      <c r="N89" s="2386"/>
      <c r="O89" s="2387"/>
      <c r="S89" s="2386"/>
      <c r="T89" s="2387"/>
    </row>
    <row r="90" spans="14:20">
      <c r="N90" s="2386"/>
      <c r="O90" s="2387"/>
      <c r="S90" s="2386"/>
      <c r="T90" s="2387"/>
    </row>
    <row r="91" spans="14:20">
      <c r="N91" s="2386"/>
      <c r="O91" s="2387"/>
      <c r="S91" s="2386"/>
      <c r="T91" s="2387"/>
    </row>
    <row r="92" spans="14:20">
      <c r="N92" s="2386"/>
      <c r="O92" s="2387"/>
      <c r="S92" s="2386"/>
      <c r="T92" s="2387"/>
    </row>
    <row r="93" spans="14:20">
      <c r="N93" s="2386"/>
      <c r="O93" s="2387"/>
      <c r="S93" s="2386"/>
      <c r="T93" s="2387"/>
    </row>
    <row r="94" spans="14:20">
      <c r="N94" s="2386"/>
      <c r="O94" s="2387"/>
      <c r="S94" s="2386"/>
      <c r="T94" s="2387"/>
    </row>
    <row r="95" spans="14:20">
      <c r="N95" s="2394"/>
      <c r="O95" s="2387"/>
      <c r="S95" s="2394"/>
      <c r="T95" s="2387"/>
    </row>
    <row r="96" spans="14:20">
      <c r="N96" s="2396"/>
      <c r="O96" s="2387"/>
      <c r="S96" s="2396"/>
      <c r="T96" s="2387"/>
    </row>
    <row r="97" spans="14:20">
      <c r="N97" s="2386"/>
      <c r="O97" s="2387"/>
      <c r="S97" s="2386"/>
      <c r="T97" s="2387"/>
    </row>
  </sheetData>
  <mergeCells count="31">
    <mergeCell ref="D44:F46"/>
    <mergeCell ref="I44:J44"/>
    <mergeCell ref="I45:J45"/>
    <mergeCell ref="I46:J46"/>
    <mergeCell ref="C4:J4"/>
    <mergeCell ref="C7:D7"/>
    <mergeCell ref="F41:H41"/>
    <mergeCell ref="I41:J41"/>
    <mergeCell ref="D42:F43"/>
    <mergeCell ref="I42:J42"/>
    <mergeCell ref="I43:J43"/>
    <mergeCell ref="I56:J56"/>
    <mergeCell ref="I49:J49"/>
    <mergeCell ref="D50:F52"/>
    <mergeCell ref="I50:J50"/>
    <mergeCell ref="I51:J51"/>
    <mergeCell ref="I52:J52"/>
    <mergeCell ref="D53:F55"/>
    <mergeCell ref="I53:J53"/>
    <mergeCell ref="I54:J54"/>
    <mergeCell ref="I55:J55"/>
    <mergeCell ref="D47:F49"/>
    <mergeCell ref="I47:J47"/>
    <mergeCell ref="I48:J48"/>
    <mergeCell ref="N65:Q65"/>
    <mergeCell ref="S65:V65"/>
    <mergeCell ref="F57:H57"/>
    <mergeCell ref="I57:J57"/>
    <mergeCell ref="C58:J58"/>
    <mergeCell ref="C59:K59"/>
    <mergeCell ref="C60:D60"/>
  </mergeCells>
  <conditionalFormatting sqref="F9:F39">
    <cfRule type="top10" dxfId="11" priority="10" bottom="1" rank="1"/>
    <cfRule type="top10" dxfId="10" priority="11" rank="1"/>
  </conditionalFormatting>
  <conditionalFormatting sqref="E9:E37 E39">
    <cfRule type="top10" dxfId="9" priority="8" bottom="1" rank="3"/>
    <cfRule type="top10" dxfId="8" priority="9" rank="2"/>
  </conditionalFormatting>
  <conditionalFormatting sqref="I9:I21 I31 I24:I26">
    <cfRule type="top10" dxfId="7" priority="7" rank="2"/>
  </conditionalFormatting>
  <conditionalFormatting sqref="M9:M39">
    <cfRule type="top10" dxfId="6" priority="6" rank="2"/>
  </conditionalFormatting>
  <conditionalFormatting sqref="P67:P97">
    <cfRule type="cellIs" dxfId="5" priority="5" operator="lessThan">
      <formula>4</formula>
    </cfRule>
  </conditionalFormatting>
  <conditionalFormatting sqref="Q67:Q97">
    <cfRule type="cellIs" dxfId="4" priority="3" operator="lessThan">
      <formula>3</formula>
    </cfRule>
  </conditionalFormatting>
  <conditionalFormatting sqref="U67:U97">
    <cfRule type="cellIs" dxfId="3" priority="2" operator="lessThan">
      <formula>2</formula>
    </cfRule>
  </conditionalFormatting>
  <conditionalFormatting sqref="V67:V97">
    <cfRule type="cellIs" dxfId="2" priority="1" operator="lessThan">
      <formula>2</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Y82"/>
  <sheetViews>
    <sheetView showGridLines="0" topLeftCell="A40" zoomScaleNormal="100" workbookViewId="0"/>
  </sheetViews>
  <sheetFormatPr defaultColWidth="9.28515625" defaultRowHeight="12.75"/>
  <cols>
    <col min="1" max="1" width="1" style="311" customWidth="1"/>
    <col min="2" max="2" width="2.5703125" style="311" customWidth="1"/>
    <col min="3" max="3" width="1.28515625" style="311" customWidth="1"/>
    <col min="4" max="4" width="23.7109375" style="311" customWidth="1"/>
    <col min="5" max="8" width="6" style="322" customWidth="1"/>
    <col min="9" max="9" width="4.5703125" style="322" customWidth="1"/>
    <col min="10" max="14" width="6" style="322" customWidth="1"/>
    <col min="15" max="15" width="6" style="350" customWidth="1"/>
    <col min="16" max="16" width="6" style="322" customWidth="1"/>
    <col min="17" max="17" width="5.5703125" style="350" customWidth="1"/>
    <col min="18" max="18" width="2.5703125" style="311" customWidth="1"/>
    <col min="19" max="19" width="0.85546875" style="311" customWidth="1"/>
    <col min="20" max="20" width="14.42578125" style="2325" bestFit="1" customWidth="1"/>
    <col min="21" max="21" width="14.42578125" style="2325" customWidth="1"/>
    <col min="22" max="22" width="10.140625" style="2325" bestFit="1" customWidth="1"/>
    <col min="23" max="28" width="9.28515625" style="2325"/>
    <col min="29" max="33" width="9.28515625" style="311"/>
    <col min="34" max="34" width="18" style="311" bestFit="1" customWidth="1"/>
    <col min="35" max="16384" width="9.28515625" style="311"/>
  </cols>
  <sheetData>
    <row r="1" spans="1:29" ht="12.75" customHeight="1">
      <c r="A1" s="306"/>
      <c r="B1" s="1538"/>
      <c r="C1" s="1538"/>
      <c r="D1" s="1385"/>
      <c r="E1" s="1386" t="s">
        <v>578</v>
      </c>
      <c r="F1" s="308"/>
      <c r="G1" s="308"/>
      <c r="H1" s="308"/>
      <c r="I1" s="308"/>
      <c r="J1" s="308"/>
      <c r="K1" s="308"/>
      <c r="L1" s="308"/>
      <c r="M1" s="308"/>
      <c r="N1" s="309"/>
      <c r="O1" s="1537"/>
      <c r="P1" s="1537"/>
      <c r="Q1" s="1537"/>
      <c r="R1" s="310"/>
      <c r="S1" s="306"/>
    </row>
    <row r="2" spans="1:29" ht="4.5" customHeight="1">
      <c r="A2" s="306"/>
      <c r="B2" s="2839"/>
      <c r="C2" s="2839"/>
      <c r="D2" s="2839"/>
      <c r="E2" s="312"/>
      <c r="F2" s="312"/>
      <c r="G2" s="312"/>
      <c r="H2" s="312"/>
      <c r="I2" s="312"/>
      <c r="J2" s="313"/>
      <c r="K2" s="313"/>
      <c r="L2" s="313"/>
      <c r="M2" s="313"/>
      <c r="N2" s="313"/>
      <c r="O2" s="314"/>
      <c r="P2" s="313"/>
      <c r="Q2" s="314"/>
      <c r="R2" s="315"/>
      <c r="S2" s="306"/>
    </row>
    <row r="3" spans="1:29" ht="3.75" customHeight="1" thickBot="1">
      <c r="A3" s="306"/>
      <c r="B3" s="316"/>
      <c r="C3" s="316"/>
      <c r="D3" s="316"/>
      <c r="E3" s="313"/>
      <c r="F3" s="313"/>
      <c r="G3" s="313"/>
      <c r="H3" s="313"/>
      <c r="I3" s="313"/>
      <c r="J3" s="313"/>
      <c r="K3" s="313"/>
      <c r="L3" s="313"/>
      <c r="M3" s="313" t="s">
        <v>32</v>
      </c>
      <c r="N3" s="313"/>
      <c r="O3" s="615"/>
      <c r="P3" s="313"/>
      <c r="Q3" s="872"/>
      <c r="R3" s="317"/>
      <c r="S3" s="306"/>
    </row>
    <row r="4" spans="1:29" s="320" customFormat="1" ht="13.5" customHeight="1" thickBot="1">
      <c r="A4" s="318"/>
      <c r="B4" s="319"/>
      <c r="C4" s="2840" t="s">
        <v>579</v>
      </c>
      <c r="D4" s="2841"/>
      <c r="E4" s="2841"/>
      <c r="F4" s="2841"/>
      <c r="G4" s="2841"/>
      <c r="H4" s="2841"/>
      <c r="I4" s="2841"/>
      <c r="J4" s="2841"/>
      <c r="K4" s="2841"/>
      <c r="L4" s="2841"/>
      <c r="M4" s="2841"/>
      <c r="N4" s="2841"/>
      <c r="O4" s="2841"/>
      <c r="P4" s="2841"/>
      <c r="Q4" s="2842"/>
      <c r="R4" s="317"/>
      <c r="S4" s="306"/>
      <c r="T4" s="2323"/>
      <c r="U4" s="2323"/>
      <c r="V4" s="2323"/>
      <c r="W4" s="2323"/>
      <c r="X4" s="2323"/>
      <c r="Y4" s="2323"/>
      <c r="Z4" s="2323"/>
      <c r="AA4" s="2323"/>
      <c r="AB4" s="2323"/>
    </row>
    <row r="5" spans="1:29" ht="3" customHeight="1">
      <c r="A5" s="306"/>
      <c r="B5" s="316"/>
      <c r="C5" s="1033"/>
      <c r="D5" s="1033"/>
      <c r="E5" s="1034"/>
      <c r="F5" s="1034"/>
      <c r="G5" s="1034"/>
      <c r="H5" s="1034"/>
      <c r="I5" s="1034"/>
      <c r="J5" s="699"/>
      <c r="K5" s="699"/>
      <c r="L5" s="699"/>
      <c r="M5" s="1035"/>
      <c r="N5" s="1035"/>
      <c r="O5" s="1035"/>
      <c r="P5" s="1035"/>
      <c r="Q5" s="323"/>
      <c r="R5" s="317"/>
      <c r="S5" s="306"/>
    </row>
    <row r="6" spans="1:29" ht="10.5" customHeight="1">
      <c r="A6" s="306"/>
      <c r="B6" s="316"/>
      <c r="C6" s="1036"/>
      <c r="D6" s="1036"/>
      <c r="E6" s="685"/>
      <c r="F6" s="685"/>
      <c r="G6" s="685"/>
      <c r="H6" s="685"/>
      <c r="I6" s="685"/>
      <c r="J6" s="685"/>
      <c r="K6" s="685"/>
      <c r="L6" s="685"/>
      <c r="M6" s="685">
        <v>2017</v>
      </c>
      <c r="N6" s="685">
        <v>2018</v>
      </c>
      <c r="O6" s="685">
        <v>2019</v>
      </c>
      <c r="P6" s="685">
        <v>2020</v>
      </c>
      <c r="Q6" s="685">
        <v>2021</v>
      </c>
      <c r="R6" s="317"/>
      <c r="S6" s="306"/>
      <c r="T6" s="2323" t="s">
        <v>381</v>
      </c>
      <c r="U6" s="2323"/>
    </row>
    <row r="7" spans="1:29" s="320" customFormat="1" ht="12.75" customHeight="1">
      <c r="A7" s="318"/>
      <c r="B7" s="319"/>
      <c r="C7" s="1387" t="s">
        <v>580</v>
      </c>
      <c r="D7" s="1432"/>
      <c r="R7" s="317"/>
      <c r="S7" s="306"/>
      <c r="T7" s="2323"/>
      <c r="U7" s="2323"/>
      <c r="V7" s="2401"/>
      <c r="W7" s="2323"/>
      <c r="X7" s="2323"/>
      <c r="Y7" s="2323"/>
      <c r="Z7" s="2323"/>
      <c r="AA7" s="2323"/>
      <c r="AB7" s="2323"/>
    </row>
    <row r="8" spans="1:29" s="320" customFormat="1" ht="12.75" customHeight="1">
      <c r="A8" s="318"/>
      <c r="B8" s="319"/>
      <c r="C8" s="1536" t="s">
        <v>581</v>
      </c>
      <c r="D8" s="1388"/>
      <c r="R8" s="317"/>
      <c r="S8" s="306"/>
      <c r="T8" s="2323"/>
      <c r="U8" s="2323"/>
      <c r="V8" s="2401"/>
      <c r="W8" s="2323"/>
      <c r="X8" s="2323"/>
      <c r="Y8" s="2323"/>
      <c r="Z8" s="2323"/>
      <c r="AA8" s="2323"/>
      <c r="AB8" s="2323"/>
    </row>
    <row r="9" spans="1:29" s="329" customFormat="1" ht="18" customHeight="1">
      <c r="A9" s="326"/>
      <c r="B9" s="327"/>
      <c r="C9" s="2898" t="s">
        <v>680</v>
      </c>
      <c r="D9" s="2898"/>
      <c r="E9" s="2898"/>
      <c r="F9" s="2898"/>
      <c r="G9" s="2898"/>
      <c r="H9" s="1389" t="s">
        <v>582</v>
      </c>
      <c r="I9" s="1390"/>
      <c r="J9" s="1390"/>
      <c r="K9" s="1390"/>
      <c r="L9" s="1390"/>
      <c r="M9" s="1390">
        <v>12.6</v>
      </c>
      <c r="N9" s="1390">
        <v>11.8</v>
      </c>
      <c r="O9" s="1390">
        <v>10.6</v>
      </c>
      <c r="P9" s="1390">
        <v>8.9</v>
      </c>
      <c r="Q9" s="1390">
        <v>5.9</v>
      </c>
      <c r="R9" s="317"/>
      <c r="S9" s="306"/>
      <c r="T9" s="2325" t="s">
        <v>1059</v>
      </c>
      <c r="U9" s="2325">
        <v>1</v>
      </c>
      <c r="V9" s="2402" t="str">
        <f>"Indicador "&amp;U9&amp;""</f>
        <v>Indicador 1</v>
      </c>
      <c r="W9" s="2403">
        <v>2021</v>
      </c>
      <c r="X9" s="2325"/>
      <c r="Y9" s="2325"/>
      <c r="Z9" s="2325"/>
      <c r="AA9" s="2325"/>
      <c r="AB9" s="2325"/>
      <c r="AC9" s="1355" t="s">
        <v>1010</v>
      </c>
    </row>
    <row r="10" spans="1:29" ht="16.5" customHeight="1">
      <c r="A10" s="306"/>
      <c r="B10" s="864"/>
      <c r="C10" s="2899"/>
      <c r="D10" s="2899"/>
      <c r="E10" s="2899"/>
      <c r="F10" s="2899"/>
      <c r="G10" s="2899"/>
      <c r="H10" s="1391" t="s">
        <v>191</v>
      </c>
      <c r="I10" s="1392"/>
      <c r="J10" s="1392"/>
      <c r="K10" s="1392"/>
      <c r="L10" s="1392"/>
      <c r="M10" s="1392">
        <v>10.5</v>
      </c>
      <c r="N10" s="1392">
        <v>10.5</v>
      </c>
      <c r="O10" s="1392">
        <v>10.199999999999999</v>
      </c>
      <c r="P10" s="1392">
        <v>9.9</v>
      </c>
      <c r="Q10" s="1392">
        <v>9.6999999999999993</v>
      </c>
      <c r="R10" s="317"/>
      <c r="S10" s="306"/>
      <c r="V10" s="2402"/>
      <c r="W10" s="2401"/>
      <c r="X10" s="2404"/>
      <c r="Y10" s="2405"/>
    </row>
    <row r="11" spans="1:29" ht="19.5" customHeight="1">
      <c r="A11" s="306"/>
      <c r="B11" s="864"/>
      <c r="C11" s="2900" t="s">
        <v>600</v>
      </c>
      <c r="D11" s="2900"/>
      <c r="E11" s="2900"/>
      <c r="F11" s="2900"/>
      <c r="G11" s="2900"/>
      <c r="H11" s="1393" t="s">
        <v>582</v>
      </c>
      <c r="I11" s="1138"/>
      <c r="J11" s="1138"/>
      <c r="K11" s="1138"/>
      <c r="L11" s="1138"/>
      <c r="M11" s="1390">
        <v>50</v>
      </c>
      <c r="N11" s="1390" t="s">
        <v>1010</v>
      </c>
      <c r="O11" s="1390">
        <v>52</v>
      </c>
      <c r="P11" s="1390" t="s">
        <v>1010</v>
      </c>
      <c r="Q11" s="1390">
        <v>55</v>
      </c>
      <c r="R11" s="317"/>
      <c r="S11" s="306"/>
      <c r="V11" s="2402"/>
      <c r="W11" s="2406"/>
      <c r="X11" s="2406"/>
    </row>
    <row r="12" spans="1:29" ht="24.75" customHeight="1">
      <c r="A12" s="306"/>
      <c r="B12" s="864"/>
      <c r="C12" s="2900"/>
      <c r="D12" s="2900"/>
      <c r="E12" s="2900"/>
      <c r="F12" s="2900"/>
      <c r="G12" s="2900"/>
      <c r="H12" s="1394" t="s">
        <v>191</v>
      </c>
      <c r="I12" s="1138"/>
      <c r="J12" s="1138"/>
      <c r="K12" s="1138"/>
      <c r="L12" s="1138"/>
      <c r="M12" s="1392">
        <v>55</v>
      </c>
      <c r="N12" s="1392" t="s">
        <v>1010</v>
      </c>
      <c r="O12" s="1392">
        <v>56</v>
      </c>
      <c r="P12" s="1392" t="s">
        <v>1010</v>
      </c>
      <c r="Q12" s="1392">
        <v>54</v>
      </c>
      <c r="R12" s="317"/>
      <c r="S12" s="306"/>
      <c r="V12" s="2402"/>
    </row>
    <row r="13" spans="1:29" s="329" customFormat="1" ht="23.1" customHeight="1">
      <c r="A13" s="326"/>
      <c r="B13" s="327"/>
      <c r="C13" s="2898" t="s">
        <v>681</v>
      </c>
      <c r="D13" s="2898"/>
      <c r="E13" s="2898"/>
      <c r="F13" s="2898"/>
      <c r="G13" s="2898"/>
      <c r="H13" s="1389" t="s">
        <v>582</v>
      </c>
      <c r="I13" s="1395"/>
      <c r="J13" s="1395"/>
      <c r="K13" s="1395"/>
      <c r="L13" s="1395"/>
      <c r="M13" s="1390">
        <v>10.6</v>
      </c>
      <c r="N13" s="1390">
        <v>9.6</v>
      </c>
      <c r="O13" s="1390">
        <v>9.1999999999999993</v>
      </c>
      <c r="P13" s="1390">
        <v>11</v>
      </c>
      <c r="Q13" s="1390">
        <v>9.5</v>
      </c>
      <c r="R13" s="317"/>
      <c r="S13" s="306"/>
      <c r="T13" s="2325" t="s">
        <v>583</v>
      </c>
      <c r="U13" s="2325">
        <v>3</v>
      </c>
      <c r="V13" s="2402" t="str">
        <f>"Indicador "&amp;U13&amp;""</f>
        <v>Indicador 3</v>
      </c>
      <c r="W13" s="2325"/>
      <c r="X13" s="2325"/>
      <c r="Y13" s="2325"/>
      <c r="Z13" s="2325"/>
      <c r="AA13" s="2325"/>
      <c r="AB13" s="2325"/>
    </row>
    <row r="14" spans="1:29" ht="23.1" customHeight="1">
      <c r="A14" s="306"/>
      <c r="B14" s="864"/>
      <c r="C14" s="2899"/>
      <c r="D14" s="2899"/>
      <c r="E14" s="2899"/>
      <c r="F14" s="2899"/>
      <c r="G14" s="2899"/>
      <c r="H14" s="1391" t="s">
        <v>191</v>
      </c>
      <c r="I14" s="1396"/>
      <c r="J14" s="1396"/>
      <c r="K14" s="1396"/>
      <c r="L14" s="1396"/>
      <c r="M14" s="1392">
        <v>13.7</v>
      </c>
      <c r="N14" s="1392">
        <v>13.1</v>
      </c>
      <c r="O14" s="1392">
        <v>12.6</v>
      </c>
      <c r="P14" s="1392">
        <v>13.8</v>
      </c>
      <c r="Q14" s="1392">
        <v>13.1</v>
      </c>
      <c r="R14" s="317"/>
      <c r="S14" s="306"/>
      <c r="V14" s="2402"/>
      <c r="W14" s="2406"/>
      <c r="X14" s="2406"/>
    </row>
    <row r="15" spans="1:29" ht="18" customHeight="1">
      <c r="A15" s="306"/>
      <c r="B15" s="864"/>
      <c r="C15" s="2898" t="s">
        <v>682</v>
      </c>
      <c r="D15" s="2898"/>
      <c r="E15" s="2898"/>
      <c r="F15" s="2898"/>
      <c r="G15" s="2898"/>
      <c r="H15" s="1393" t="s">
        <v>582</v>
      </c>
      <c r="I15" s="1138"/>
      <c r="J15" s="1138"/>
      <c r="K15" s="1138"/>
      <c r="L15" s="1138"/>
      <c r="M15" s="1390">
        <v>7.2</v>
      </c>
      <c r="N15" s="1390">
        <v>6.6</v>
      </c>
      <c r="O15" s="1390">
        <v>6.9</v>
      </c>
      <c r="P15" s="1390">
        <v>5.7</v>
      </c>
      <c r="Q15" s="1390">
        <v>5.9</v>
      </c>
      <c r="R15" s="317"/>
      <c r="S15" s="306"/>
      <c r="V15" s="2402"/>
    </row>
    <row r="16" spans="1:29" s="329" customFormat="1" ht="15.75" customHeight="1">
      <c r="A16" s="326"/>
      <c r="B16" s="327"/>
      <c r="C16" s="2900"/>
      <c r="D16" s="2900"/>
      <c r="E16" s="2900"/>
      <c r="F16" s="2900"/>
      <c r="G16" s="2900"/>
      <c r="H16" s="1394" t="s">
        <v>191</v>
      </c>
      <c r="I16" s="1140"/>
      <c r="J16" s="1140"/>
      <c r="K16" s="1140"/>
      <c r="L16" s="1140"/>
      <c r="M16" s="1392">
        <v>11.3</v>
      </c>
      <c r="N16" s="1392">
        <v>11.3</v>
      </c>
      <c r="O16" s="1392">
        <v>11.2</v>
      </c>
      <c r="P16" s="1392">
        <v>11.1</v>
      </c>
      <c r="Q16" s="1392">
        <v>10.8</v>
      </c>
      <c r="R16" s="317"/>
      <c r="S16" s="306"/>
      <c r="T16" s="2325"/>
      <c r="U16" s="2325"/>
      <c r="V16" s="2402"/>
      <c r="W16" s="2325"/>
      <c r="X16" s="2325"/>
      <c r="Y16" s="2325"/>
      <c r="Z16" s="2325"/>
      <c r="AA16" s="2325"/>
      <c r="AB16" s="2325"/>
    </row>
    <row r="17" spans="1:51" ht="14.1" customHeight="1">
      <c r="A17" s="306"/>
      <c r="B17" s="864"/>
      <c r="C17" s="2898" t="s">
        <v>683</v>
      </c>
      <c r="D17" s="2898"/>
      <c r="E17" s="2898"/>
      <c r="F17" s="2898"/>
      <c r="G17" s="2898"/>
      <c r="H17" s="1389" t="s">
        <v>582</v>
      </c>
      <c r="I17" s="1397"/>
      <c r="J17" s="1397"/>
      <c r="K17" s="1397"/>
      <c r="L17" s="1397"/>
      <c r="M17" s="1390">
        <v>5.75</v>
      </c>
      <c r="N17" s="1390">
        <v>5.22</v>
      </c>
      <c r="O17" s="1390">
        <v>5.16</v>
      </c>
      <c r="P17" s="1390">
        <v>4.99</v>
      </c>
      <c r="Q17" s="1390">
        <v>5.66</v>
      </c>
      <c r="R17" s="317"/>
      <c r="S17" s="306"/>
      <c r="T17" s="2325" t="s">
        <v>584</v>
      </c>
      <c r="U17" s="2325">
        <v>5</v>
      </c>
      <c r="V17" s="2402" t="str">
        <f>"Indicador "&amp;U17&amp;""</f>
        <v>Indicador 5</v>
      </c>
      <c r="W17" s="2407"/>
    </row>
    <row r="18" spans="1:51" ht="19.5" customHeight="1">
      <c r="A18" s="306"/>
      <c r="B18" s="864"/>
      <c r="C18" s="2899"/>
      <c r="D18" s="2899"/>
      <c r="E18" s="2899"/>
      <c r="F18" s="2899"/>
      <c r="G18" s="2899"/>
      <c r="H18" s="1391" t="s">
        <v>191</v>
      </c>
      <c r="I18" s="1396"/>
      <c r="J18" s="1396"/>
      <c r="K18" s="1396"/>
      <c r="L18" s="1396"/>
      <c r="M18" s="1392">
        <v>5.03</v>
      </c>
      <c r="N18" s="1392">
        <v>5.05</v>
      </c>
      <c r="O18" s="1392">
        <v>4.99</v>
      </c>
      <c r="P18" s="1392">
        <v>4.8899999999999997</v>
      </c>
      <c r="Q18" s="1392">
        <v>4.97</v>
      </c>
      <c r="R18" s="317"/>
      <c r="S18" s="306"/>
      <c r="V18" s="2402"/>
      <c r="W18" s="2407"/>
    </row>
    <row r="19" spans="1:51" ht="5.25" customHeight="1">
      <c r="A19" s="306"/>
      <c r="B19" s="864"/>
      <c r="C19" s="1541"/>
      <c r="D19" s="1541"/>
      <c r="E19" s="1541"/>
      <c r="F19" s="1541"/>
      <c r="G19" s="1541"/>
      <c r="H19" s="1138"/>
      <c r="I19" s="1138"/>
      <c r="J19" s="1138"/>
      <c r="K19" s="1138"/>
      <c r="L19" s="1138"/>
      <c r="M19" s="1138"/>
      <c r="N19" s="1138"/>
      <c r="O19" s="1138"/>
      <c r="P19" s="1138"/>
      <c r="Q19" s="1138"/>
      <c r="R19" s="317"/>
      <c r="S19" s="306"/>
      <c r="V19" s="2402"/>
      <c r="W19" s="2408"/>
    </row>
    <row r="20" spans="1:51" ht="8.25" customHeight="1">
      <c r="A20" s="306"/>
      <c r="B20" s="864"/>
      <c r="C20" s="1541"/>
      <c r="D20" s="1541"/>
      <c r="E20" s="1541"/>
      <c r="F20" s="1541"/>
      <c r="G20" s="1541"/>
      <c r="H20" s="1138"/>
      <c r="I20" s="1138"/>
      <c r="J20" s="1138"/>
      <c r="K20" s="1138"/>
      <c r="L20" s="1138"/>
      <c r="M20" s="1138"/>
      <c r="N20" s="1138"/>
      <c r="O20" s="1138"/>
      <c r="P20" s="1138"/>
      <c r="Q20" s="1138"/>
      <c r="R20" s="317"/>
      <c r="S20" s="306"/>
      <c r="T20" s="2409"/>
      <c r="U20" s="2409"/>
      <c r="V20" s="2402"/>
      <c r="W20" s="2408"/>
    </row>
    <row r="21" spans="1:51" ht="10.5" customHeight="1">
      <c r="A21" s="306"/>
      <c r="B21" s="864"/>
      <c r="C21" s="1541"/>
      <c r="D21" s="1541"/>
      <c r="E21" s="1541"/>
      <c r="F21" s="1541"/>
      <c r="G21" s="1541"/>
      <c r="H21" s="1138"/>
      <c r="I21" s="1138"/>
      <c r="J21" s="1138"/>
      <c r="K21" s="1138"/>
      <c r="L21" s="1138"/>
      <c r="M21" s="1138"/>
      <c r="N21" s="1138"/>
      <c r="O21" s="1138"/>
      <c r="P21" s="1138"/>
      <c r="Q21" s="1138"/>
      <c r="R21" s="317"/>
      <c r="S21" s="306"/>
      <c r="T21" s="2409"/>
      <c r="U21" s="2409"/>
      <c r="V21" s="2402"/>
      <c r="W21" s="2408"/>
    </row>
    <row r="22" spans="1:51" s="1041" customFormat="1" ht="9.9499999999999993" customHeight="1">
      <c r="A22" s="1038"/>
      <c r="B22" s="1039"/>
      <c r="C22" s="1050"/>
      <c r="E22" s="1040"/>
      <c r="G22" s="1040"/>
      <c r="I22" s="1042"/>
      <c r="J22" s="1043"/>
      <c r="L22" s="1040"/>
      <c r="M22" s="1044"/>
      <c r="N22" s="1040"/>
      <c r="O22" s="1040"/>
      <c r="P22" s="1040"/>
      <c r="Q22" s="1040"/>
      <c r="R22" s="1045"/>
      <c r="S22" s="1046"/>
      <c r="T22" s="2409"/>
      <c r="U22" s="2409"/>
      <c r="V22" s="2402"/>
      <c r="W22" s="2408"/>
      <c r="X22" s="2408"/>
      <c r="Y22" s="2408"/>
      <c r="Z22" s="2408"/>
      <c r="AA22" s="2408"/>
      <c r="AB22" s="2408"/>
    </row>
    <row r="23" spans="1:51" s="1041" customFormat="1" ht="9.9499999999999993" customHeight="1">
      <c r="A23" s="1038"/>
      <c r="B23" s="1039"/>
      <c r="C23" s="1536"/>
      <c r="D23" s="1398"/>
      <c r="E23" s="1398"/>
      <c r="F23" s="1398"/>
      <c r="G23" s="1398"/>
      <c r="H23" s="1398"/>
      <c r="I23" s="1398"/>
      <c r="J23" s="1398"/>
      <c r="K23" s="1398"/>
      <c r="L23" s="1398"/>
      <c r="M23" s="1398"/>
      <c r="N23" s="1398"/>
      <c r="O23" s="1398"/>
      <c r="P23" s="1398"/>
      <c r="Q23" s="1398"/>
      <c r="R23" s="1399"/>
      <c r="S23" s="1046"/>
      <c r="T23" s="2408"/>
      <c r="U23" s="2408"/>
      <c r="V23" s="2402"/>
      <c r="W23" s="2408"/>
      <c r="X23" s="2408"/>
      <c r="Y23" s="2408"/>
      <c r="Z23" s="2408"/>
      <c r="AA23" s="2408"/>
      <c r="AB23" s="2408"/>
    </row>
    <row r="24" spans="1:51" s="1041" customFormat="1" ht="12.6" customHeight="1">
      <c r="A24" s="1038"/>
      <c r="B24" s="1039"/>
      <c r="C24" s="2901"/>
      <c r="D24" s="2901"/>
      <c r="E24" s="2901"/>
      <c r="F24" s="2901"/>
      <c r="G24" s="2901"/>
      <c r="H24" s="1398"/>
      <c r="I24" s="1398"/>
      <c r="J24" s="1398"/>
      <c r="K24" s="1398"/>
      <c r="L24" s="1398"/>
      <c r="M24" s="1398"/>
      <c r="N24" s="1398"/>
      <c r="O24" s="1398"/>
      <c r="P24" s="1398"/>
      <c r="Q24" s="1398"/>
      <c r="R24" s="1399"/>
      <c r="S24" s="1046"/>
      <c r="T24" s="2408"/>
      <c r="U24" s="2408"/>
      <c r="V24" s="2402"/>
      <c r="W24" s="2408"/>
      <c r="X24" s="2408"/>
      <c r="Y24" s="2408"/>
      <c r="Z24" s="2408"/>
      <c r="AA24" s="2408"/>
      <c r="AB24" s="2408"/>
    </row>
    <row r="25" spans="1:51" ht="3.75" customHeight="1">
      <c r="A25" s="306"/>
      <c r="B25" s="316"/>
      <c r="C25" s="2901"/>
      <c r="D25" s="2901"/>
      <c r="E25" s="2901"/>
      <c r="F25" s="2901"/>
      <c r="G25" s="2901"/>
      <c r="H25" s="581"/>
      <c r="I25" s="581"/>
      <c r="J25" s="581"/>
      <c r="K25" s="581"/>
      <c r="L25" s="581"/>
      <c r="M25" s="581"/>
      <c r="N25" s="581"/>
      <c r="O25" s="581"/>
      <c r="P25" s="581"/>
      <c r="Q25" s="581"/>
      <c r="R25" s="317"/>
      <c r="S25" s="50"/>
      <c r="T25" s="2408"/>
      <c r="U25" s="2408"/>
      <c r="V25" s="2402"/>
    </row>
    <row r="26" spans="1:51" ht="3.75" customHeight="1">
      <c r="A26" s="306"/>
      <c r="B26" s="316"/>
      <c r="C26" s="2901"/>
      <c r="D26" s="2901"/>
      <c r="E26" s="2901"/>
      <c r="F26" s="2901"/>
      <c r="G26" s="2901"/>
      <c r="H26" s="339"/>
      <c r="I26" s="339"/>
      <c r="J26" s="339"/>
      <c r="K26" s="339"/>
      <c r="L26" s="339"/>
      <c r="M26" s="339"/>
      <c r="N26" s="339"/>
      <c r="O26" s="339"/>
      <c r="P26" s="339"/>
      <c r="Q26" s="339"/>
      <c r="R26" s="317"/>
      <c r="S26" s="306"/>
      <c r="V26" s="2402"/>
      <c r="AJ26" s="605"/>
      <c r="AK26" s="605"/>
    </row>
    <row r="27" spans="1:51" ht="11.25" customHeight="1">
      <c r="A27" s="306"/>
      <c r="B27" s="316"/>
      <c r="C27" s="2901"/>
      <c r="D27" s="2901"/>
      <c r="E27" s="2901"/>
      <c r="F27" s="2901"/>
      <c r="G27" s="2901"/>
      <c r="H27" s="339"/>
      <c r="I27" s="339"/>
      <c r="J27" s="339"/>
      <c r="K27" s="339"/>
      <c r="L27" s="339"/>
      <c r="M27" s="339"/>
      <c r="N27" s="339"/>
      <c r="O27" s="339"/>
      <c r="P27" s="339"/>
      <c r="Q27" s="339"/>
      <c r="R27" s="317"/>
      <c r="S27" s="306"/>
      <c r="V27" s="2402"/>
      <c r="AG27" s="367"/>
      <c r="AH27" s="367"/>
      <c r="AI27" s="367"/>
      <c r="AJ27" s="605"/>
      <c r="AK27" s="605"/>
    </row>
    <row r="28" spans="1:51" ht="11.25" customHeight="1">
      <c r="A28" s="306"/>
      <c r="B28" s="316"/>
      <c r="C28" s="2901"/>
      <c r="D28" s="2901"/>
      <c r="E28" s="2901"/>
      <c r="F28" s="2901"/>
      <c r="G28" s="2901"/>
      <c r="H28" s="339"/>
      <c r="I28" s="339"/>
      <c r="J28" s="339"/>
      <c r="K28" s="339"/>
      <c r="L28" s="339"/>
      <c r="M28" s="339"/>
      <c r="N28" s="339"/>
      <c r="O28" s="339"/>
      <c r="P28" s="339"/>
      <c r="Q28" s="339"/>
      <c r="R28" s="317"/>
      <c r="S28" s="306"/>
      <c r="V28" s="2402"/>
      <c r="AG28" s="367"/>
      <c r="AH28" s="367"/>
      <c r="AI28" s="367"/>
      <c r="AJ28" s="605"/>
      <c r="AK28" s="605" t="s">
        <v>431</v>
      </c>
    </row>
    <row r="29" spans="1:51" ht="11.25" customHeight="1">
      <c r="A29" s="306"/>
      <c r="B29" s="316"/>
      <c r="C29" s="2901"/>
      <c r="D29" s="2901"/>
      <c r="E29" s="2901"/>
      <c r="F29" s="2901"/>
      <c r="G29" s="2901"/>
      <c r="H29" s="339"/>
      <c r="I29" s="339"/>
      <c r="J29" s="339"/>
      <c r="K29" s="339"/>
      <c r="L29" s="339"/>
      <c r="M29" s="339"/>
      <c r="N29" s="339"/>
      <c r="O29" s="339"/>
      <c r="P29" s="339"/>
      <c r="Q29" s="339"/>
      <c r="R29" s="317"/>
      <c r="S29" s="306"/>
      <c r="V29" s="2402"/>
      <c r="AG29" s="1546"/>
      <c r="AH29" s="1547"/>
      <c r="AI29" s="1547"/>
      <c r="AJ29" s="605"/>
      <c r="AK29" s="1548"/>
      <c r="AL29" s="1549" t="s">
        <v>432</v>
      </c>
      <c r="AM29" s="1549" t="s">
        <v>433</v>
      </c>
    </row>
    <row r="30" spans="1:51" ht="11.25" customHeight="1">
      <c r="A30" s="306"/>
      <c r="B30" s="316"/>
      <c r="C30" s="2901"/>
      <c r="D30" s="2901"/>
      <c r="E30" s="2901"/>
      <c r="F30" s="2901"/>
      <c r="G30" s="2901"/>
      <c r="H30" s="339"/>
      <c r="I30" s="339"/>
      <c r="J30" s="339"/>
      <c r="K30" s="339"/>
      <c r="L30" s="339"/>
      <c r="M30" s="339"/>
      <c r="N30" s="339"/>
      <c r="O30" s="339"/>
      <c r="P30" s="339"/>
      <c r="Q30" s="339"/>
      <c r="R30" s="317"/>
      <c r="S30" s="306"/>
      <c r="V30" s="2402"/>
      <c r="AG30" s="1546"/>
      <c r="AH30" s="1550"/>
      <c r="AI30" s="1550"/>
      <c r="AJ30" s="605"/>
      <c r="AK30" s="1551" t="s">
        <v>434</v>
      </c>
      <c r="AL30" s="1552" t="e">
        <v>#REF!</v>
      </c>
      <c r="AM30" s="1552" t="e">
        <v>#REF!</v>
      </c>
      <c r="AN30" s="1553" t="s">
        <v>435</v>
      </c>
      <c r="AO30" s="1552"/>
      <c r="AP30" s="1552"/>
      <c r="AQ30" s="1552"/>
      <c r="AR30" s="1552"/>
      <c r="AS30" s="1552"/>
      <c r="AT30" s="1552"/>
      <c r="AU30" s="1552"/>
      <c r="AV30" s="1552"/>
      <c r="AW30" s="1552"/>
      <c r="AX30" s="1552"/>
      <c r="AY30" s="1552"/>
    </row>
    <row r="31" spans="1:51" ht="7.5" customHeight="1">
      <c r="A31" s="306"/>
      <c r="B31" s="316"/>
      <c r="C31" s="2901"/>
      <c r="D31" s="2901"/>
      <c r="E31" s="2901"/>
      <c r="F31" s="2901"/>
      <c r="G31" s="2901"/>
      <c r="H31" s="339"/>
      <c r="I31" s="339"/>
      <c r="J31" s="339"/>
      <c r="K31" s="339"/>
      <c r="L31" s="339"/>
      <c r="M31" s="339"/>
      <c r="N31" s="339"/>
      <c r="O31" s="339"/>
      <c r="P31" s="339"/>
      <c r="Q31" s="339"/>
      <c r="R31" s="317"/>
      <c r="S31" s="306"/>
      <c r="V31" s="2402"/>
      <c r="AG31" s="1546"/>
      <c r="AH31" s="1550"/>
      <c r="AI31" s="1550"/>
      <c r="AJ31" s="605"/>
      <c r="AK31" s="1551" t="s">
        <v>436</v>
      </c>
      <c r="AL31" s="1552" t="e">
        <v>#REF!</v>
      </c>
      <c r="AM31" s="1552" t="e">
        <v>#REF!</v>
      </c>
      <c r="AN31" s="1553" t="s">
        <v>435</v>
      </c>
    </row>
    <row r="32" spans="1:51" ht="5.25" customHeight="1">
      <c r="A32" s="306"/>
      <c r="B32" s="316"/>
      <c r="C32" s="2901"/>
      <c r="D32" s="2901"/>
      <c r="E32" s="2901"/>
      <c r="F32" s="2901"/>
      <c r="G32" s="2901"/>
      <c r="H32" s="339"/>
      <c r="I32" s="339"/>
      <c r="J32" s="339"/>
      <c r="K32" s="339"/>
      <c r="L32" s="339"/>
      <c r="M32" s="339"/>
      <c r="N32" s="339"/>
      <c r="O32" s="339"/>
      <c r="P32" s="339"/>
      <c r="Q32" s="339"/>
      <c r="R32" s="317"/>
      <c r="S32" s="306"/>
      <c r="V32" s="2402"/>
      <c r="AG32" s="1546"/>
      <c r="AH32" s="1550"/>
      <c r="AI32" s="1550"/>
      <c r="AJ32" s="605"/>
      <c r="AK32" s="1551" t="s">
        <v>437</v>
      </c>
      <c r="AL32" s="1552">
        <f>+E$11</f>
        <v>0</v>
      </c>
      <c r="AM32" s="1552">
        <f>+E$12</f>
        <v>0</v>
      </c>
    </row>
    <row r="33" spans="1:39" ht="5.25" customHeight="1">
      <c r="A33" s="306"/>
      <c r="B33" s="316"/>
      <c r="C33" s="2901"/>
      <c r="D33" s="2901"/>
      <c r="E33" s="2901"/>
      <c r="F33" s="2901"/>
      <c r="G33" s="2901"/>
      <c r="H33" s="339"/>
      <c r="I33" s="339"/>
      <c r="J33" s="339"/>
      <c r="K33" s="339"/>
      <c r="L33" s="339"/>
      <c r="M33" s="339"/>
      <c r="N33" s="339"/>
      <c r="O33" s="339"/>
      <c r="P33" s="339"/>
      <c r="Q33" s="339"/>
      <c r="R33" s="317"/>
      <c r="S33" s="306"/>
      <c r="V33" s="2402"/>
      <c r="AG33" s="1546"/>
      <c r="AH33" s="1550"/>
      <c r="AI33" s="1550"/>
      <c r="AJ33" s="605"/>
      <c r="AK33" s="1551" t="s">
        <v>438</v>
      </c>
      <c r="AL33" s="1552">
        <f>+F$11</f>
        <v>0</v>
      </c>
      <c r="AM33" s="1552">
        <f>+F$12</f>
        <v>0</v>
      </c>
    </row>
    <row r="34" spans="1:39" ht="3" customHeight="1">
      <c r="A34" s="306"/>
      <c r="B34" s="316"/>
      <c r="C34" s="1050"/>
      <c r="D34" s="1041"/>
      <c r="E34" s="1040"/>
      <c r="F34" s="1041"/>
      <c r="G34" s="1040"/>
      <c r="H34" s="339"/>
      <c r="I34" s="339"/>
      <c r="J34" s="339"/>
      <c r="K34" s="339"/>
      <c r="L34" s="339"/>
      <c r="M34" s="339"/>
      <c r="N34" s="339"/>
      <c r="O34" s="339"/>
      <c r="P34" s="339"/>
      <c r="Q34" s="339"/>
      <c r="R34" s="317"/>
      <c r="S34" s="306"/>
      <c r="V34" s="2402"/>
      <c r="AG34" s="1546"/>
      <c r="AH34" s="1550"/>
      <c r="AI34" s="1550"/>
      <c r="AJ34" s="605"/>
      <c r="AK34" s="1551" t="s">
        <v>439</v>
      </c>
      <c r="AL34" s="1552">
        <f>+G$11</f>
        <v>0</v>
      </c>
      <c r="AM34" s="1552">
        <f>+G$12</f>
        <v>0</v>
      </c>
    </row>
    <row r="35" spans="1:39" ht="11.25" customHeight="1">
      <c r="A35" s="306"/>
      <c r="B35" s="316"/>
      <c r="C35" s="1400" t="s">
        <v>585</v>
      </c>
      <c r="D35" s="1398"/>
      <c r="E35" s="1398"/>
      <c r="F35" s="1398"/>
      <c r="G35" s="1398"/>
      <c r="H35" s="339"/>
      <c r="I35" s="339"/>
      <c r="J35" s="339"/>
      <c r="K35" s="339"/>
      <c r="L35" s="339"/>
      <c r="M35" s="339"/>
      <c r="N35" s="339"/>
      <c r="O35" s="339"/>
      <c r="P35" s="339"/>
      <c r="Q35" s="339"/>
      <c r="R35" s="317"/>
      <c r="S35" s="306"/>
      <c r="V35" s="2402"/>
      <c r="AG35" s="1546"/>
      <c r="AH35" s="1550"/>
      <c r="AI35" s="1550"/>
      <c r="AJ35" s="605"/>
      <c r="AK35" s="1551"/>
      <c r="AL35" s="1552" t="str">
        <f>+H$11</f>
        <v>PT</v>
      </c>
      <c r="AM35" s="1552" t="str">
        <f>+H$12</f>
        <v>UE27</v>
      </c>
    </row>
    <row r="36" spans="1:39" ht="24" customHeight="1">
      <c r="A36" s="306"/>
      <c r="B36" s="316"/>
      <c r="C36" s="2895" t="s">
        <v>684</v>
      </c>
      <c r="D36" s="2895"/>
      <c r="E36" s="2895"/>
      <c r="F36" s="2895"/>
      <c r="G36" s="2895"/>
      <c r="H36" s="1389" t="s">
        <v>582</v>
      </c>
      <c r="I36" s="1401"/>
      <c r="J36" s="1401"/>
      <c r="K36" s="1401"/>
      <c r="L36" s="1401"/>
      <c r="M36" s="1390">
        <v>9.8000000000000007</v>
      </c>
      <c r="N36" s="1390">
        <v>10.3</v>
      </c>
      <c r="O36" s="1390">
        <v>10.5</v>
      </c>
      <c r="P36" s="1390">
        <v>10</v>
      </c>
      <c r="Q36" s="1390">
        <v>12.9</v>
      </c>
      <c r="R36" s="317"/>
      <c r="S36" s="306"/>
      <c r="T36" s="2410"/>
      <c r="U36" s="2410"/>
      <c r="V36" s="2402"/>
      <c r="AG36" s="1546"/>
      <c r="AH36" s="1550"/>
      <c r="AI36" s="1550"/>
      <c r="AJ36" s="605"/>
      <c r="AK36" s="1551"/>
      <c r="AL36" s="1552">
        <f>+I$11</f>
        <v>0</v>
      </c>
      <c r="AM36" s="1552">
        <f>+I$12</f>
        <v>0</v>
      </c>
    </row>
    <row r="37" spans="1:39" ht="21.75" customHeight="1">
      <c r="A37" s="306"/>
      <c r="B37" s="316"/>
      <c r="C37" s="2896"/>
      <c r="D37" s="2896"/>
      <c r="E37" s="2896"/>
      <c r="F37" s="2896"/>
      <c r="G37" s="2896"/>
      <c r="H37" s="1391" t="s">
        <v>191</v>
      </c>
      <c r="I37" s="1402"/>
      <c r="J37" s="1402"/>
      <c r="K37" s="1402"/>
      <c r="L37" s="1402"/>
      <c r="M37" s="1392">
        <v>10.4</v>
      </c>
      <c r="N37" s="1392">
        <v>10.6</v>
      </c>
      <c r="O37" s="1392">
        <v>10.8</v>
      </c>
      <c r="P37" s="1392">
        <v>9.1</v>
      </c>
      <c r="Q37" s="1392">
        <v>10.8</v>
      </c>
      <c r="R37" s="317"/>
      <c r="S37" s="306"/>
      <c r="T37" s="2411"/>
      <c r="U37" s="2411"/>
      <c r="V37" s="2402"/>
      <c r="AG37" s="1546"/>
      <c r="AH37" s="1550"/>
      <c r="AI37" s="1550"/>
      <c r="AJ37" s="605"/>
      <c r="AK37" s="1551"/>
      <c r="AL37" s="1552">
        <f>+J$11</f>
        <v>0</v>
      </c>
      <c r="AM37" s="1552">
        <f>+J$12</f>
        <v>0</v>
      </c>
    </row>
    <row r="38" spans="1:39" ht="14.1" customHeight="1">
      <c r="A38" s="306"/>
      <c r="B38" s="316"/>
      <c r="C38" s="2895" t="s">
        <v>685</v>
      </c>
      <c r="D38" s="2895"/>
      <c r="E38" s="2895"/>
      <c r="F38" s="2895"/>
      <c r="G38" s="2895"/>
      <c r="H38" s="1389" t="s">
        <v>582</v>
      </c>
      <c r="I38" s="1401"/>
      <c r="J38" s="1401"/>
      <c r="K38" s="1401"/>
      <c r="L38" s="1401"/>
      <c r="M38" s="1390">
        <v>33.5</v>
      </c>
      <c r="N38" s="1390">
        <v>33.5</v>
      </c>
      <c r="O38" s="1390">
        <v>36.200000000000003</v>
      </c>
      <c r="P38" s="1390">
        <v>39.6</v>
      </c>
      <c r="Q38" s="1390">
        <v>43.7</v>
      </c>
      <c r="R38" s="317"/>
      <c r="S38" s="306"/>
      <c r="V38" s="2402"/>
      <c r="AG38" s="1546"/>
      <c r="AH38" s="1550"/>
      <c r="AI38" s="1550"/>
      <c r="AK38" s="1551"/>
      <c r="AL38" s="1552">
        <f>+K$11</f>
        <v>0</v>
      </c>
      <c r="AM38" s="1552">
        <f>+K$12</f>
        <v>0</v>
      </c>
    </row>
    <row r="39" spans="1:39" ht="20.25" customHeight="1">
      <c r="A39" s="306"/>
      <c r="B39" s="316"/>
      <c r="C39" s="2896"/>
      <c r="D39" s="2896"/>
      <c r="E39" s="2896"/>
      <c r="F39" s="2896"/>
      <c r="G39" s="2896"/>
      <c r="H39" s="1391" t="s">
        <v>191</v>
      </c>
      <c r="I39" s="1402"/>
      <c r="J39" s="1402"/>
      <c r="K39" s="1402"/>
      <c r="L39" s="1402"/>
      <c r="M39" s="1392">
        <v>38.6</v>
      </c>
      <c r="N39" s="1392">
        <v>39.4</v>
      </c>
      <c r="O39" s="1392">
        <v>40.299999999999997</v>
      </c>
      <c r="P39" s="1392">
        <v>41.1</v>
      </c>
      <c r="Q39" s="1392">
        <v>41.6</v>
      </c>
      <c r="R39" s="317"/>
      <c r="S39" s="306"/>
      <c r="T39" s="2411"/>
      <c r="U39" s="2411"/>
      <c r="V39" s="2402"/>
      <c r="AG39" s="1546"/>
      <c r="AH39" s="1550"/>
      <c r="AI39" s="1550"/>
      <c r="AK39" s="1551"/>
      <c r="AL39" s="1552">
        <f>+L$11</f>
        <v>0</v>
      </c>
      <c r="AM39" s="1552">
        <f>+L$12</f>
        <v>0</v>
      </c>
    </row>
    <row r="40" spans="1:39" ht="18" customHeight="1">
      <c r="A40" s="306"/>
      <c r="B40" s="316"/>
      <c r="C40" s="2897" t="s">
        <v>686</v>
      </c>
      <c r="D40" s="2897"/>
      <c r="E40" s="2897"/>
      <c r="F40" s="2897"/>
      <c r="G40" s="2897"/>
      <c r="H40" s="1393" t="s">
        <v>582</v>
      </c>
      <c r="I40" s="339"/>
      <c r="J40" s="339"/>
      <c r="K40" s="339"/>
      <c r="L40" s="339"/>
      <c r="M40" s="1390">
        <v>5.7</v>
      </c>
      <c r="N40" s="1390">
        <v>5</v>
      </c>
      <c r="O40" s="1390">
        <v>5.7</v>
      </c>
      <c r="P40" s="1390">
        <v>5.3</v>
      </c>
      <c r="Q40" s="1390">
        <v>4.5</v>
      </c>
      <c r="R40" s="317"/>
      <c r="S40" s="306"/>
      <c r="V40" s="2402"/>
      <c r="AG40" s="1546"/>
      <c r="AH40" s="1550"/>
      <c r="AI40" s="1550"/>
      <c r="AK40" s="1551"/>
      <c r="AL40" s="1552">
        <f>+M$11</f>
        <v>50</v>
      </c>
      <c r="AM40" s="1552">
        <f>+M$12</f>
        <v>55</v>
      </c>
    </row>
    <row r="41" spans="1:39" s="329" customFormat="1" ht="18" customHeight="1">
      <c r="A41" s="326"/>
      <c r="B41" s="327"/>
      <c r="C41" s="2897"/>
      <c r="D41" s="2897"/>
      <c r="E41" s="2897"/>
      <c r="F41" s="2897"/>
      <c r="G41" s="2897"/>
      <c r="H41" s="1394" t="s">
        <v>191</v>
      </c>
      <c r="I41" s="328"/>
      <c r="J41" s="328"/>
      <c r="K41" s="328"/>
      <c r="L41" s="328"/>
      <c r="M41" s="1392">
        <v>22.9</v>
      </c>
      <c r="N41" s="1392">
        <v>22.7</v>
      </c>
      <c r="O41" s="1392">
        <v>22.6</v>
      </c>
      <c r="P41" s="1392">
        <v>21.1</v>
      </c>
      <c r="Q41" s="1392">
        <v>20.7</v>
      </c>
      <c r="R41" s="317"/>
      <c r="S41" s="306"/>
      <c r="T41" s="2325"/>
      <c r="U41" s="2325"/>
      <c r="V41" s="2402"/>
      <c r="W41" s="2325"/>
      <c r="X41" s="2325"/>
      <c r="Y41" s="2325"/>
      <c r="Z41" s="2325"/>
      <c r="AA41" s="2325"/>
      <c r="AB41" s="2325"/>
      <c r="AG41" s="1546"/>
      <c r="AH41" s="1550"/>
      <c r="AI41" s="1550"/>
      <c r="AJ41" s="311"/>
      <c r="AK41" s="1551"/>
      <c r="AL41" s="1552" t="str">
        <f>+N$11</f>
        <v/>
      </c>
      <c r="AM41" s="1552" t="str">
        <f>+N$12</f>
        <v/>
      </c>
    </row>
    <row r="42" spans="1:39" s="320" customFormat="1" ht="18" customHeight="1">
      <c r="A42" s="318"/>
      <c r="B42" s="869"/>
      <c r="C42" s="2895" t="s">
        <v>1068</v>
      </c>
      <c r="D42" s="2895"/>
      <c r="E42" s="2895"/>
      <c r="F42" s="2895"/>
      <c r="G42" s="2895"/>
      <c r="H42" s="1389" t="s">
        <v>582</v>
      </c>
      <c r="I42" s="1397"/>
      <c r="J42" s="1397"/>
      <c r="K42" s="1397"/>
      <c r="L42" s="1397"/>
      <c r="M42" s="1390">
        <v>10.8</v>
      </c>
      <c r="N42" s="1390">
        <v>8.9</v>
      </c>
      <c r="O42" s="1390">
        <v>10.9</v>
      </c>
      <c r="P42" s="1390">
        <v>11.4</v>
      </c>
      <c r="Q42" s="1390">
        <v>11.9</v>
      </c>
      <c r="R42" s="1053"/>
      <c r="S42" s="318"/>
      <c r="T42" s="2325"/>
      <c r="U42" s="2325"/>
      <c r="V42" s="2402"/>
      <c r="W42" s="2323"/>
      <c r="X42" s="2323"/>
      <c r="Y42" s="2323"/>
      <c r="Z42" s="2323"/>
      <c r="AA42" s="2323"/>
      <c r="AB42" s="2323"/>
      <c r="AG42" s="1546"/>
      <c r="AH42" s="1550"/>
      <c r="AI42" s="1550"/>
      <c r="AJ42" s="311"/>
      <c r="AK42" s="1551"/>
      <c r="AL42" s="1552">
        <f>+O$11</f>
        <v>52</v>
      </c>
      <c r="AM42" s="1552">
        <f>+O$12</f>
        <v>56</v>
      </c>
    </row>
    <row r="43" spans="1:39" ht="28.5" customHeight="1">
      <c r="A43" s="306"/>
      <c r="B43" s="316"/>
      <c r="C43" s="2896"/>
      <c r="D43" s="2896"/>
      <c r="E43" s="2896"/>
      <c r="F43" s="2896"/>
      <c r="G43" s="2896"/>
      <c r="H43" s="1391" t="s">
        <v>191</v>
      </c>
      <c r="I43" s="1403"/>
      <c r="J43" s="1403"/>
      <c r="K43" s="1403"/>
      <c r="L43" s="1403"/>
      <c r="M43" s="1392">
        <v>14.6</v>
      </c>
      <c r="N43" s="1392">
        <v>14.4</v>
      </c>
      <c r="O43" s="1392">
        <v>13.7</v>
      </c>
      <c r="P43" s="1392">
        <v>13</v>
      </c>
      <c r="Q43" s="1392"/>
      <c r="R43" s="317"/>
      <c r="S43" s="306">
        <v>24716</v>
      </c>
      <c r="T43" s="2323"/>
      <c r="U43" s="2323"/>
      <c r="V43" s="2402"/>
      <c r="AG43" s="1546"/>
      <c r="AH43" s="1550"/>
      <c r="AI43" s="1550"/>
      <c r="AK43" s="1551"/>
      <c r="AL43" s="1552" t="str">
        <f>+P$11</f>
        <v/>
      </c>
      <c r="AM43" s="1552" t="str">
        <f>+P$12</f>
        <v/>
      </c>
    </row>
    <row r="44" spans="1:39" ht="3" customHeight="1">
      <c r="A44" s="306"/>
      <c r="B44" s="316"/>
      <c r="C44" s="1404"/>
      <c r="D44" s="1404"/>
      <c r="E44" s="1404"/>
      <c r="F44" s="1404"/>
      <c r="G44" s="1404"/>
      <c r="H44" s="1141"/>
      <c r="I44" s="1141"/>
      <c r="J44" s="1141"/>
      <c r="K44" s="1141"/>
      <c r="L44" s="1141"/>
      <c r="M44" s="1141"/>
      <c r="N44" s="1141"/>
      <c r="O44" s="1141"/>
      <c r="P44" s="1141"/>
      <c r="Q44" s="1141"/>
      <c r="R44" s="317"/>
      <c r="S44" s="306">
        <v>5505</v>
      </c>
      <c r="T44" s="2407"/>
      <c r="U44" s="2407"/>
      <c r="V44" s="2402"/>
      <c r="AG44" s="1546"/>
      <c r="AH44" s="1550"/>
      <c r="AI44" s="1550"/>
      <c r="AK44" s="1551"/>
      <c r="AL44" s="1552">
        <f>+Q$11</f>
        <v>55</v>
      </c>
      <c r="AM44" s="1552">
        <f>+Q$12</f>
        <v>54</v>
      </c>
    </row>
    <row r="45" spans="1:39" ht="0.75" hidden="1" customHeight="1">
      <c r="A45" s="306"/>
      <c r="B45" s="316"/>
      <c r="C45" s="1404"/>
      <c r="D45" s="1404"/>
      <c r="E45" s="1404"/>
      <c r="F45" s="1404"/>
      <c r="G45" s="1404"/>
      <c r="H45" s="1141"/>
      <c r="I45" s="1141"/>
      <c r="J45" s="1141"/>
      <c r="K45" s="1141"/>
      <c r="L45" s="1141"/>
      <c r="M45" s="1141"/>
      <c r="N45" s="1141"/>
      <c r="O45" s="1141"/>
      <c r="P45" s="1141"/>
      <c r="Q45" s="1141"/>
      <c r="R45" s="317"/>
      <c r="S45" s="306">
        <v>35834</v>
      </c>
      <c r="T45" s="2407"/>
      <c r="U45" s="2407"/>
      <c r="V45" s="2402"/>
      <c r="AG45" s="367"/>
      <c r="AH45" s="367"/>
      <c r="AI45" s="367"/>
    </row>
    <row r="46" spans="1:39" ht="3.75" customHeight="1">
      <c r="A46" s="306"/>
      <c r="B46" s="316"/>
      <c r="C46" s="1536"/>
      <c r="D46" s="1404"/>
      <c r="E46" s="1404"/>
      <c r="F46" s="1404"/>
      <c r="G46" s="1404"/>
      <c r="H46" s="1141"/>
      <c r="I46" s="1141"/>
      <c r="J46" s="1141"/>
      <c r="K46" s="1141"/>
      <c r="L46" s="1141"/>
      <c r="M46" s="1141"/>
      <c r="N46" s="1141"/>
      <c r="O46" s="1141"/>
      <c r="P46" s="1141"/>
      <c r="Q46" s="1141"/>
      <c r="R46" s="317"/>
      <c r="S46" s="306">
        <v>14052</v>
      </c>
      <c r="T46" s="2407"/>
      <c r="U46" s="2407"/>
      <c r="V46" s="2402"/>
      <c r="AF46" s="850"/>
      <c r="AG46" s="850"/>
      <c r="AH46" s="850"/>
      <c r="AI46" s="850"/>
      <c r="AJ46" s="850"/>
      <c r="AK46" s="850"/>
    </row>
    <row r="47" spans="1:39" ht="11.25" customHeight="1">
      <c r="A47" s="306"/>
      <c r="B47" s="316"/>
      <c r="C47" s="1387" t="s">
        <v>586</v>
      </c>
      <c r="D47" s="1041"/>
      <c r="E47" s="1040"/>
      <c r="F47" s="1041"/>
      <c r="G47" s="1040"/>
      <c r="H47" s="1141"/>
      <c r="I47" s="1141"/>
      <c r="J47" s="1141"/>
      <c r="K47" s="1141"/>
      <c r="L47" s="1141"/>
      <c r="M47" s="1141"/>
      <c r="N47" s="1141"/>
      <c r="O47" s="1141"/>
      <c r="P47" s="1141"/>
      <c r="Q47" s="1141"/>
      <c r="R47" s="317"/>
      <c r="S47" s="306">
        <v>5973</v>
      </c>
      <c r="T47" s="2407"/>
      <c r="U47" s="2407"/>
      <c r="V47" s="2402"/>
      <c r="AF47" s="850"/>
      <c r="AG47" s="850"/>
      <c r="AH47" s="850"/>
      <c r="AI47" s="850"/>
      <c r="AJ47" s="850"/>
      <c r="AK47" s="850"/>
    </row>
    <row r="48" spans="1:39" ht="10.5" customHeight="1">
      <c r="A48" s="306"/>
      <c r="B48" s="316"/>
      <c r="C48" s="1536" t="s">
        <v>587</v>
      </c>
      <c r="D48" s="1398"/>
      <c r="E48" s="1398"/>
      <c r="F48" s="1398"/>
      <c r="G48" s="1398"/>
      <c r="H48" s="1141"/>
      <c r="I48" s="1141"/>
      <c r="J48" s="1141"/>
      <c r="K48" s="1141"/>
      <c r="L48" s="1141"/>
      <c r="M48" s="1141"/>
      <c r="N48" s="1141"/>
      <c r="O48" s="1141"/>
      <c r="P48" s="1141"/>
      <c r="Q48" s="1141"/>
      <c r="R48" s="317"/>
      <c r="S48" s="306">
        <v>26102</v>
      </c>
      <c r="T48" s="2407"/>
      <c r="U48" s="2407"/>
      <c r="V48" s="2402"/>
      <c r="AF48" s="850"/>
      <c r="AG48" s="850"/>
      <c r="AH48" s="850"/>
      <c r="AI48" s="850"/>
      <c r="AJ48" s="850"/>
      <c r="AK48" s="850"/>
    </row>
    <row r="49" spans="1:37" ht="14.1" customHeight="1">
      <c r="A49" s="306"/>
      <c r="B49" s="316"/>
      <c r="C49" s="2902" t="s">
        <v>687</v>
      </c>
      <c r="D49" s="2902"/>
      <c r="E49" s="2902"/>
      <c r="F49" s="2902"/>
      <c r="G49" s="2902"/>
      <c r="H49" s="1389" t="s">
        <v>582</v>
      </c>
      <c r="I49" s="1405"/>
      <c r="J49" s="1405"/>
      <c r="K49" s="1405"/>
      <c r="L49" s="1405"/>
      <c r="M49" s="1390">
        <v>72.5</v>
      </c>
      <c r="N49" s="1390">
        <v>74.7</v>
      </c>
      <c r="O49" s="1390">
        <v>75.5</v>
      </c>
      <c r="P49" s="1390">
        <v>74.2</v>
      </c>
      <c r="Q49" s="1390">
        <v>75.900000000000006</v>
      </c>
      <c r="R49" s="317"/>
      <c r="S49" s="306">
        <v>4393</v>
      </c>
      <c r="T49" s="2407" t="s">
        <v>588</v>
      </c>
      <c r="U49" s="2407">
        <v>10</v>
      </c>
      <c r="V49" s="2402" t="str">
        <f>"Indicador "&amp;U49&amp;""</f>
        <v>Indicador 10</v>
      </c>
      <c r="W49" s="2412"/>
      <c r="X49" s="2412"/>
      <c r="Y49" s="2412"/>
      <c r="Z49" s="2412"/>
      <c r="AF49" s="850"/>
      <c r="AG49" s="367"/>
      <c r="AH49" s="850"/>
      <c r="AI49" s="850"/>
      <c r="AJ49" s="850"/>
      <c r="AK49" s="850"/>
    </row>
    <row r="50" spans="1:37" ht="9.75" customHeight="1">
      <c r="A50" s="306"/>
      <c r="B50" s="316"/>
      <c r="C50" s="2903"/>
      <c r="D50" s="2903"/>
      <c r="E50" s="2903"/>
      <c r="F50" s="2903"/>
      <c r="G50" s="2903"/>
      <c r="H50" s="1391" t="s">
        <v>191</v>
      </c>
      <c r="I50" s="1403"/>
      <c r="J50" s="1403"/>
      <c r="K50" s="1403"/>
      <c r="L50" s="1403"/>
      <c r="M50" s="1392">
        <v>70.900000000000006</v>
      </c>
      <c r="N50" s="1392">
        <v>71.900000000000006</v>
      </c>
      <c r="O50" s="1392">
        <v>72.7</v>
      </c>
      <c r="P50" s="1392">
        <v>71.7</v>
      </c>
      <c r="Q50" s="1392">
        <v>73.099999999999994</v>
      </c>
      <c r="R50" s="317"/>
      <c r="S50" s="306">
        <v>16923</v>
      </c>
      <c r="T50" s="2407"/>
      <c r="U50" s="2407"/>
      <c r="V50" s="2402"/>
      <c r="W50" s="2412"/>
      <c r="X50" s="2412"/>
      <c r="Y50" s="2412"/>
      <c r="Z50" s="2412"/>
      <c r="AF50" s="850"/>
      <c r="AG50" s="367"/>
      <c r="AH50" s="850"/>
      <c r="AI50" s="850"/>
      <c r="AJ50" s="850"/>
      <c r="AK50" s="850"/>
    </row>
    <row r="51" spans="1:37" ht="17.25" customHeight="1">
      <c r="A51" s="306"/>
      <c r="B51" s="316"/>
      <c r="C51" s="2902" t="s">
        <v>892</v>
      </c>
      <c r="D51" s="2902"/>
      <c r="E51" s="2902"/>
      <c r="F51" s="2902"/>
      <c r="G51" s="2902"/>
      <c r="H51" s="1393" t="s">
        <v>582</v>
      </c>
      <c r="I51" s="1141"/>
      <c r="J51" s="1141"/>
      <c r="K51" s="1141"/>
      <c r="L51" s="1141"/>
      <c r="M51" s="1390">
        <v>9.1999999999999993</v>
      </c>
      <c r="N51" s="1390">
        <v>7.2</v>
      </c>
      <c r="O51" s="1390">
        <v>6.7</v>
      </c>
      <c r="P51" s="1390">
        <v>7</v>
      </c>
      <c r="Q51" s="1390">
        <v>6.6</v>
      </c>
      <c r="R51" s="317"/>
      <c r="S51" s="306">
        <v>81201</v>
      </c>
      <c r="T51" s="2407" t="s">
        <v>589</v>
      </c>
      <c r="U51" s="2407">
        <v>11</v>
      </c>
      <c r="V51" s="2402" t="str">
        <f>"Indicador "&amp;U51&amp;""</f>
        <v>Indicador 11</v>
      </c>
      <c r="W51" s="2412"/>
      <c r="X51" s="2412"/>
      <c r="Y51" s="2412"/>
      <c r="Z51" s="2412"/>
      <c r="AF51" s="850"/>
      <c r="AG51" s="1554"/>
      <c r="AH51" s="1555"/>
      <c r="AI51" s="1555"/>
      <c r="AJ51" s="850"/>
      <c r="AK51" s="850"/>
    </row>
    <row r="52" spans="1:37" ht="16.5" customHeight="1">
      <c r="A52" s="306"/>
      <c r="B52" s="316"/>
      <c r="C52" s="2903"/>
      <c r="D52" s="2903"/>
      <c r="E52" s="2903"/>
      <c r="F52" s="2903"/>
      <c r="G52" s="2903"/>
      <c r="H52" s="1394" t="s">
        <v>191</v>
      </c>
      <c r="I52" s="1141"/>
      <c r="J52" s="1141"/>
      <c r="K52" s="1141"/>
      <c r="L52" s="1141"/>
      <c r="M52" s="1392">
        <v>8.3000000000000007</v>
      </c>
      <c r="N52" s="1392">
        <v>7.4</v>
      </c>
      <c r="O52" s="1392">
        <v>6.8</v>
      </c>
      <c r="P52" s="1392">
        <v>7.2</v>
      </c>
      <c r="Q52" s="1392">
        <v>7</v>
      </c>
      <c r="R52" s="317"/>
      <c r="S52" s="306">
        <v>4403</v>
      </c>
      <c r="T52" s="2407"/>
      <c r="U52" s="2407"/>
      <c r="V52" s="2402"/>
      <c r="W52" s="2412"/>
      <c r="X52" s="2412"/>
      <c r="Y52" s="2412"/>
      <c r="Z52" s="2412"/>
      <c r="AF52" s="850"/>
      <c r="AG52" s="1546"/>
      <c r="AH52" s="1556"/>
      <c r="AI52" s="1556"/>
      <c r="AJ52" s="850"/>
      <c r="AK52" s="850"/>
    </row>
    <row r="53" spans="1:37" ht="16.5" customHeight="1">
      <c r="A53" s="306"/>
      <c r="B53" s="316"/>
      <c r="C53" s="2902" t="s">
        <v>688</v>
      </c>
      <c r="D53" s="2902"/>
      <c r="E53" s="2902"/>
      <c r="F53" s="2902"/>
      <c r="G53" s="2902"/>
      <c r="H53" s="1389" t="s">
        <v>582</v>
      </c>
      <c r="I53" s="1405"/>
      <c r="J53" s="1405"/>
      <c r="K53" s="1405"/>
      <c r="L53" s="1405"/>
      <c r="M53" s="1390">
        <v>4.5999999999999996</v>
      </c>
      <c r="N53" s="1390">
        <v>3.2</v>
      </c>
      <c r="O53" s="1390">
        <v>2.8</v>
      </c>
      <c r="P53" s="1390">
        <v>2.2999999999999998</v>
      </c>
      <c r="Q53" s="1390">
        <v>2.9</v>
      </c>
      <c r="R53" s="317"/>
      <c r="S53" s="306">
        <v>88638</v>
      </c>
      <c r="T53" s="2407" t="s">
        <v>590</v>
      </c>
      <c r="U53" s="2407">
        <v>12</v>
      </c>
      <c r="V53" s="2402" t="str">
        <f>"Indicador "&amp;U53&amp;""</f>
        <v>Indicador 12</v>
      </c>
      <c r="W53" s="2412"/>
      <c r="X53" s="2412"/>
      <c r="Y53" s="2412"/>
      <c r="Z53" s="2412"/>
      <c r="AF53" s="850"/>
      <c r="AG53" s="1546"/>
      <c r="AH53" s="1556"/>
      <c r="AI53" s="1556"/>
      <c r="AJ53" s="850"/>
      <c r="AK53" s="850"/>
    </row>
    <row r="54" spans="1:37" ht="17.25" customHeight="1">
      <c r="A54" s="306"/>
      <c r="B54" s="316"/>
      <c r="C54" s="2903"/>
      <c r="D54" s="2903"/>
      <c r="E54" s="2903"/>
      <c r="F54" s="2903"/>
      <c r="G54" s="2903"/>
      <c r="H54" s="1391" t="s">
        <v>191</v>
      </c>
      <c r="I54" s="1403"/>
      <c r="J54" s="1403"/>
      <c r="K54" s="1403"/>
      <c r="L54" s="1403"/>
      <c r="M54" s="1392">
        <v>3.7</v>
      </c>
      <c r="N54" s="1392">
        <v>3.2</v>
      </c>
      <c r="O54" s="1392">
        <v>2.7</v>
      </c>
      <c r="P54" s="1392">
        <v>2.5</v>
      </c>
      <c r="Q54" s="1392">
        <v>2.8</v>
      </c>
      <c r="R54" s="317"/>
      <c r="S54" s="306">
        <v>35533</v>
      </c>
      <c r="T54" s="2407"/>
      <c r="U54" s="2407"/>
      <c r="V54" s="2402"/>
      <c r="W54" s="2412"/>
      <c r="X54" s="2412"/>
      <c r="Y54" s="2412"/>
      <c r="Z54" s="2412"/>
      <c r="AF54" s="850"/>
      <c r="AG54" s="1546"/>
      <c r="AH54" s="1556"/>
      <c r="AI54" s="1556"/>
      <c r="AJ54" s="850"/>
      <c r="AK54" s="850"/>
    </row>
    <row r="55" spans="1:37" ht="16.5" customHeight="1">
      <c r="A55" s="306"/>
      <c r="B55" s="316"/>
      <c r="C55" s="2902" t="s">
        <v>1069</v>
      </c>
      <c r="D55" s="2902"/>
      <c r="E55" s="2902"/>
      <c r="F55" s="2902"/>
      <c r="G55" s="2902"/>
      <c r="H55" s="1389" t="s">
        <v>582</v>
      </c>
      <c r="I55" s="1405"/>
      <c r="J55" s="1405"/>
      <c r="K55" s="1405"/>
      <c r="L55" s="1405"/>
      <c r="M55" s="1390">
        <v>101.03</v>
      </c>
      <c r="N55" s="1390">
        <v>103.95</v>
      </c>
      <c r="O55" s="1390">
        <v>107.84</v>
      </c>
      <c r="P55" s="1390">
        <v>105.86</v>
      </c>
      <c r="Q55" s="1390">
        <v>108.34</v>
      </c>
      <c r="R55" s="317"/>
      <c r="S55" s="306"/>
      <c r="T55" s="2413"/>
      <c r="U55" s="2413"/>
      <c r="V55" s="2402"/>
      <c r="W55" s="2412"/>
      <c r="X55" s="2412"/>
      <c r="Y55" s="2412"/>
      <c r="Z55" s="2412"/>
      <c r="AF55" s="850"/>
      <c r="AG55" s="1546"/>
      <c r="AH55" s="1556"/>
      <c r="AI55" s="1556"/>
      <c r="AJ55" s="850"/>
      <c r="AK55" s="850"/>
    </row>
    <row r="56" spans="1:37" ht="18" customHeight="1">
      <c r="A56" s="306"/>
      <c r="B56" s="316"/>
      <c r="C56" s="2903"/>
      <c r="D56" s="2903"/>
      <c r="E56" s="2903"/>
      <c r="F56" s="2903"/>
      <c r="G56" s="2903"/>
      <c r="H56" s="1391" t="s">
        <v>191</v>
      </c>
      <c r="I56" s="1403"/>
      <c r="J56" s="1403"/>
      <c r="K56" s="1403"/>
      <c r="L56" s="1403"/>
      <c r="M56" s="1392">
        <v>103.71</v>
      </c>
      <c r="N56" s="1392">
        <v>105.67</v>
      </c>
      <c r="O56" s="1392">
        <v>107.82</v>
      </c>
      <c r="P56" s="1392">
        <v>107.94</v>
      </c>
      <c r="Q56" s="1392">
        <v>110.27</v>
      </c>
      <c r="R56" s="317"/>
      <c r="S56" s="306"/>
      <c r="T56" s="2407"/>
      <c r="U56" s="2407"/>
      <c r="V56" s="2412"/>
      <c r="W56" s="2412"/>
      <c r="X56" s="2412"/>
      <c r="Y56" s="2412"/>
      <c r="Z56" s="2412"/>
      <c r="AF56" s="850"/>
      <c r="AG56" s="1546"/>
      <c r="AH56" s="1556"/>
      <c r="AI56" s="1556"/>
      <c r="AJ56" s="850"/>
      <c r="AK56" s="850"/>
    </row>
    <row r="57" spans="1:37" ht="3.75" customHeight="1">
      <c r="A57" s="306"/>
      <c r="B57" s="316"/>
      <c r="H57" s="1141"/>
      <c r="I57" s="1141"/>
      <c r="J57" s="1141"/>
      <c r="K57" s="1141"/>
      <c r="L57" s="1141"/>
      <c r="R57" s="317"/>
      <c r="S57" s="306"/>
      <c r="T57" s="2407"/>
      <c r="U57" s="2407"/>
      <c r="V57" s="2412"/>
      <c r="W57" s="2412"/>
      <c r="X57" s="2412"/>
      <c r="Y57" s="2412"/>
      <c r="Z57" s="2412"/>
      <c r="AF57" s="850"/>
      <c r="AG57" s="1546"/>
      <c r="AH57" s="1556"/>
      <c r="AI57" s="1556"/>
      <c r="AJ57" s="850"/>
      <c r="AK57" s="850"/>
    </row>
    <row r="58" spans="1:37" ht="5.25" customHeight="1">
      <c r="A58" s="306"/>
      <c r="B58" s="316"/>
      <c r="H58" s="1141"/>
      <c r="I58" s="1141"/>
      <c r="J58" s="1141"/>
      <c r="K58" s="1141"/>
      <c r="L58" s="1141"/>
      <c r="M58" s="1141"/>
      <c r="N58" s="1141"/>
      <c r="O58" s="1141"/>
      <c r="P58" s="1141"/>
      <c r="Q58" s="1141"/>
      <c r="R58" s="317"/>
      <c r="S58" s="306"/>
      <c r="T58" s="2407"/>
      <c r="U58" s="2407"/>
      <c r="V58" s="2904"/>
      <c r="W58" s="2904"/>
      <c r="X58" s="2904"/>
      <c r="Y58" s="2904"/>
      <c r="Z58" s="2904"/>
      <c r="AF58" s="850"/>
      <c r="AG58" s="1546"/>
      <c r="AH58" s="1556"/>
      <c r="AI58" s="1556"/>
      <c r="AJ58" s="850"/>
      <c r="AK58" s="850"/>
    </row>
    <row r="59" spans="1:37" s="1041" customFormat="1" ht="6.75" customHeight="1">
      <c r="A59" s="1038"/>
      <c r="B59" s="1039"/>
      <c r="C59" s="2869"/>
      <c r="D59" s="2869"/>
      <c r="E59" s="2869"/>
      <c r="F59" s="2869"/>
      <c r="G59" s="2869"/>
      <c r="H59" s="2869"/>
      <c r="I59" s="2869"/>
      <c r="J59" s="2869"/>
      <c r="K59" s="2869"/>
      <c r="L59" s="2869"/>
      <c r="M59" s="2869"/>
      <c r="N59" s="2869"/>
      <c r="O59" s="2869"/>
      <c r="P59" s="2869"/>
      <c r="Q59" s="2869"/>
      <c r="R59" s="2870"/>
      <c r="S59" s="1046"/>
      <c r="T59" s="2407"/>
      <c r="U59" s="2407"/>
      <c r="V59" s="2904"/>
      <c r="W59" s="2904"/>
      <c r="X59" s="2904"/>
      <c r="Y59" s="2904"/>
      <c r="Z59" s="2904"/>
      <c r="AA59" s="2408"/>
      <c r="AB59" s="2408"/>
      <c r="AF59" s="1061"/>
      <c r="AG59" s="1061"/>
      <c r="AH59" s="1061"/>
      <c r="AI59" s="1061"/>
      <c r="AJ59" s="1061"/>
      <c r="AK59" s="1061"/>
    </row>
    <row r="60" spans="1:37" s="1041" customFormat="1" ht="2.25" customHeight="1">
      <c r="A60" s="1038"/>
      <c r="B60" s="1039"/>
      <c r="C60" s="2869"/>
      <c r="D60" s="2869"/>
      <c r="E60" s="2869"/>
      <c r="F60" s="2869"/>
      <c r="G60" s="2869"/>
      <c r="H60" s="2869"/>
      <c r="I60" s="2869"/>
      <c r="J60" s="2869"/>
      <c r="K60" s="2869"/>
      <c r="L60" s="2869"/>
      <c r="M60" s="2869"/>
      <c r="N60" s="2869"/>
      <c r="O60" s="2869"/>
      <c r="P60" s="2869"/>
      <c r="Q60" s="2869"/>
      <c r="R60" s="2870"/>
      <c r="S60" s="1046"/>
      <c r="T60" s="2408"/>
      <c r="U60" s="2408"/>
      <c r="V60" s="2904"/>
      <c r="W60" s="2904"/>
      <c r="X60" s="2904"/>
      <c r="Y60" s="2904"/>
      <c r="Z60" s="2904"/>
      <c r="AA60" s="2408"/>
      <c r="AB60" s="2408"/>
      <c r="AF60" s="1061"/>
      <c r="AG60" s="1061"/>
      <c r="AH60" s="1061"/>
      <c r="AI60" s="1061"/>
      <c r="AJ60" s="1061"/>
      <c r="AK60" s="1061"/>
    </row>
    <row r="61" spans="1:37" s="1041" customFormat="1" ht="2.4500000000000002" customHeight="1">
      <c r="A61" s="1038"/>
      <c r="B61" s="1039"/>
      <c r="C61" s="1539"/>
      <c r="D61" s="1539"/>
      <c r="E61" s="1539"/>
      <c r="F61" s="1539"/>
      <c r="G61" s="1539"/>
      <c r="H61" s="1539"/>
      <c r="I61" s="1539"/>
      <c r="J61" s="1539"/>
      <c r="K61" s="1539"/>
      <c r="L61" s="1539"/>
      <c r="M61" s="1539"/>
      <c r="N61" s="1539"/>
      <c r="O61" s="1539"/>
      <c r="P61" s="1539"/>
      <c r="Q61" s="1539"/>
      <c r="R61" s="1540"/>
      <c r="S61" s="1046"/>
      <c r="T61" s="2408"/>
      <c r="U61" s="2408"/>
      <c r="V61" s="2408"/>
      <c r="W61" s="2408"/>
      <c r="X61" s="2408"/>
      <c r="Y61" s="2408"/>
      <c r="Z61" s="2408"/>
      <c r="AA61" s="2408"/>
      <c r="AB61" s="2408"/>
      <c r="AF61" s="1061"/>
      <c r="AG61" s="1061"/>
      <c r="AH61" s="1061"/>
      <c r="AI61" s="1061"/>
      <c r="AJ61" s="1061"/>
      <c r="AK61" s="1061"/>
    </row>
    <row r="62" spans="1:37" ht="11.25" customHeight="1">
      <c r="A62" s="306"/>
      <c r="B62" s="316"/>
      <c r="C62" s="1050"/>
      <c r="D62" s="1404"/>
      <c r="E62" s="1404"/>
      <c r="F62" s="1404"/>
      <c r="G62" s="1404"/>
      <c r="H62" s="339"/>
      <c r="I62" s="339"/>
      <c r="J62" s="339"/>
      <c r="K62" s="339"/>
      <c r="L62" s="339"/>
      <c r="M62" s="339"/>
      <c r="N62" s="339"/>
      <c r="O62" s="339"/>
      <c r="P62" s="339"/>
      <c r="Q62" s="339"/>
      <c r="R62" s="317"/>
      <c r="S62" s="306"/>
      <c r="T62" s="2408"/>
      <c r="U62" s="2408"/>
      <c r="AF62" s="850"/>
      <c r="AG62" s="850"/>
      <c r="AH62" s="850"/>
      <c r="AI62" s="850"/>
      <c r="AJ62" s="1066"/>
      <c r="AK62" s="1066"/>
    </row>
    <row r="63" spans="1:37" ht="11.25" customHeight="1">
      <c r="A63" s="306"/>
      <c r="B63" s="316"/>
      <c r="C63" s="1536"/>
      <c r="D63" s="1404"/>
      <c r="E63" s="1404"/>
      <c r="F63" s="1404"/>
      <c r="G63" s="1404"/>
      <c r="H63" s="339"/>
      <c r="I63" s="339"/>
      <c r="J63" s="339"/>
      <c r="K63" s="339"/>
      <c r="L63" s="339"/>
      <c r="M63" s="339"/>
      <c r="N63" s="339"/>
      <c r="O63" s="339"/>
      <c r="P63" s="339"/>
      <c r="Q63" s="339"/>
      <c r="R63" s="317"/>
      <c r="S63" s="306"/>
      <c r="AF63" s="850"/>
      <c r="AG63" s="850"/>
      <c r="AH63" s="850"/>
      <c r="AI63" s="850"/>
      <c r="AJ63" s="1066"/>
      <c r="AK63" s="1066"/>
    </row>
    <row r="64" spans="1:37" ht="11.25" customHeight="1">
      <c r="A64" s="306"/>
      <c r="B64" s="316"/>
      <c r="C64" s="2901"/>
      <c r="D64" s="2901"/>
      <c r="E64" s="2901"/>
      <c r="F64" s="2901"/>
      <c r="G64" s="2901"/>
      <c r="H64" s="339"/>
      <c r="I64" s="339"/>
      <c r="J64" s="339"/>
      <c r="K64" s="339"/>
      <c r="L64" s="339"/>
      <c r="M64" s="339"/>
      <c r="N64" s="339"/>
      <c r="O64" s="339"/>
      <c r="P64" s="339"/>
      <c r="Q64" s="339"/>
      <c r="R64" s="317"/>
      <c r="S64" s="306"/>
      <c r="AJ64" s="605"/>
      <c r="AK64" s="605"/>
    </row>
    <row r="65" spans="1:37" ht="11.25" customHeight="1">
      <c r="A65" s="306"/>
      <c r="B65" s="316"/>
      <c r="C65" s="2901"/>
      <c r="D65" s="2901"/>
      <c r="E65" s="2901"/>
      <c r="F65" s="2901"/>
      <c r="G65" s="2901"/>
      <c r="H65" s="339"/>
      <c r="I65" s="339"/>
      <c r="J65" s="339"/>
      <c r="K65" s="339"/>
      <c r="L65" s="339"/>
      <c r="M65" s="339"/>
      <c r="N65" s="339"/>
      <c r="O65" s="339"/>
      <c r="P65" s="339"/>
      <c r="Q65" s="339"/>
      <c r="R65" s="317"/>
      <c r="S65" s="306"/>
      <c r="AJ65" s="605"/>
      <c r="AK65" s="605"/>
    </row>
    <row r="66" spans="1:37" ht="7.5" customHeight="1">
      <c r="A66" s="306"/>
      <c r="B66" s="316"/>
      <c r="C66" s="2901"/>
      <c r="D66" s="2901"/>
      <c r="E66" s="2901"/>
      <c r="F66" s="2901"/>
      <c r="G66" s="2901"/>
      <c r="H66" s="339"/>
      <c r="I66" s="339"/>
      <c r="J66" s="339"/>
      <c r="K66" s="339"/>
      <c r="L66" s="339"/>
      <c r="M66" s="339"/>
      <c r="N66" s="339"/>
      <c r="O66" s="339"/>
      <c r="P66" s="339"/>
      <c r="Q66" s="339"/>
      <c r="R66" s="317"/>
      <c r="S66" s="306"/>
      <c r="X66" s="2414"/>
      <c r="AJ66" s="605"/>
      <c r="AK66" s="605"/>
    </row>
    <row r="67" spans="1:37" ht="9.9499999999999993" customHeight="1">
      <c r="A67" s="306"/>
      <c r="B67" s="316"/>
      <c r="C67" s="2901"/>
      <c r="D67" s="2901"/>
      <c r="E67" s="2901"/>
      <c r="F67" s="2901"/>
      <c r="G67" s="2901"/>
      <c r="H67" s="339"/>
      <c r="I67" s="339"/>
      <c r="J67" s="339"/>
      <c r="K67" s="339"/>
      <c r="L67" s="339"/>
      <c r="M67" s="339"/>
      <c r="N67" s="339"/>
      <c r="O67" s="339"/>
      <c r="P67" s="339"/>
      <c r="Q67" s="339"/>
      <c r="R67" s="317"/>
      <c r="S67" s="306"/>
      <c r="AJ67" s="605"/>
      <c r="AK67" s="605"/>
    </row>
    <row r="68" spans="1:37" ht="11.25" customHeight="1">
      <c r="A68" s="306"/>
      <c r="B68" s="316"/>
      <c r="C68" s="57"/>
      <c r="D68" s="314"/>
      <c r="E68" s="339"/>
      <c r="F68" s="339"/>
      <c r="G68" s="339"/>
      <c r="H68" s="339"/>
      <c r="I68" s="339"/>
      <c r="J68" s="339"/>
      <c r="K68" s="339"/>
      <c r="L68" s="339"/>
      <c r="M68" s="339"/>
      <c r="N68" s="339"/>
      <c r="O68" s="339"/>
      <c r="P68" s="339"/>
      <c r="Q68" s="339"/>
      <c r="R68" s="317"/>
      <c r="S68" s="306"/>
    </row>
    <row r="69" spans="1:37" ht="6" customHeight="1">
      <c r="A69" s="306"/>
      <c r="B69" s="316"/>
      <c r="C69" s="57"/>
      <c r="D69" s="314"/>
      <c r="E69" s="339"/>
      <c r="F69" s="339"/>
      <c r="G69" s="339"/>
      <c r="H69" s="339"/>
      <c r="I69" s="339"/>
      <c r="J69" s="339"/>
      <c r="K69" s="339"/>
      <c r="L69" s="339"/>
      <c r="M69" s="339"/>
      <c r="N69" s="339"/>
      <c r="O69" s="339"/>
      <c r="P69" s="339"/>
      <c r="Q69" s="339"/>
      <c r="R69" s="317"/>
      <c r="S69" s="306"/>
    </row>
    <row r="70" spans="1:37" ht="9.75" customHeight="1">
      <c r="A70" s="306"/>
      <c r="B70" s="316"/>
      <c r="C70" s="2454" t="s">
        <v>1070</v>
      </c>
      <c r="D70" s="465"/>
      <c r="E70" s="465"/>
      <c r="F70" s="465"/>
      <c r="G70" s="465"/>
      <c r="H70" s="465"/>
      <c r="I70" s="465"/>
      <c r="J70" s="465"/>
      <c r="K70" s="465"/>
      <c r="L70" s="465"/>
      <c r="M70" s="465"/>
      <c r="N70" s="465"/>
      <c r="O70" s="52"/>
      <c r="P70" s="52"/>
      <c r="Q70" s="52"/>
      <c r="R70" s="317"/>
      <c r="S70" s="306"/>
    </row>
    <row r="71" spans="1:37" ht="18.75" customHeight="1">
      <c r="A71" s="306"/>
      <c r="B71" s="316"/>
      <c r="C71" s="2907" t="s">
        <v>603</v>
      </c>
      <c r="D71" s="2907"/>
      <c r="E71" s="2907"/>
      <c r="F71" s="2907"/>
      <c r="G71" s="2907"/>
      <c r="H71" s="2907"/>
      <c r="I71" s="2907"/>
      <c r="J71" s="2907"/>
      <c r="K71" s="2907"/>
      <c r="L71" s="2907"/>
      <c r="M71" s="2907"/>
      <c r="N71" s="2907"/>
      <c r="O71" s="2907"/>
      <c r="P71" s="2908">
        <v>44958</v>
      </c>
      <c r="Q71" s="2908"/>
      <c r="R71" s="349">
        <v>24</v>
      </c>
      <c r="S71" s="313"/>
    </row>
    <row r="72" spans="1:37" ht="13.5" customHeight="1"/>
    <row r="74" spans="1:37">
      <c r="V74" s="2909"/>
      <c r="W74" s="2909"/>
      <c r="X74" s="2909"/>
      <c r="Y74" s="2909"/>
      <c r="Z74" s="2909"/>
      <c r="AA74" s="2909"/>
      <c r="AB74" s="2909"/>
      <c r="AC74" s="2909"/>
      <c r="AD74" s="2909"/>
      <c r="AE74" s="2909"/>
      <c r="AF74" s="2909"/>
      <c r="AG74" s="2909"/>
      <c r="AH74" s="2909"/>
      <c r="AI74" s="2909"/>
      <c r="AJ74" s="2909"/>
      <c r="AK74" s="2910"/>
    </row>
    <row r="75" spans="1:37">
      <c r="V75" s="2909"/>
      <c r="W75" s="2909"/>
      <c r="X75" s="2909"/>
      <c r="Y75" s="2909"/>
      <c r="Z75" s="2909"/>
      <c r="AA75" s="2909"/>
      <c r="AB75" s="2909"/>
      <c r="AC75" s="2909"/>
      <c r="AD75" s="2909"/>
      <c r="AE75" s="2909"/>
      <c r="AF75" s="2909"/>
      <c r="AG75" s="2909"/>
      <c r="AH75" s="2909"/>
      <c r="AI75" s="2909"/>
      <c r="AJ75" s="2909"/>
      <c r="AK75" s="2910"/>
    </row>
    <row r="76" spans="1:37">
      <c r="V76" s="2909"/>
      <c r="W76" s="2909"/>
      <c r="X76" s="2909"/>
      <c r="Y76" s="2909"/>
      <c r="Z76" s="2909"/>
      <c r="AA76" s="2909"/>
      <c r="AB76" s="2909"/>
      <c r="AC76" s="2909"/>
      <c r="AD76" s="2909"/>
      <c r="AE76" s="2909"/>
      <c r="AF76" s="2909"/>
      <c r="AG76" s="2909"/>
      <c r="AH76" s="2909"/>
      <c r="AI76" s="2909"/>
      <c r="AJ76" s="2909"/>
      <c r="AK76" s="2910"/>
    </row>
    <row r="77" spans="1:37">
      <c r="V77" s="2415"/>
    </row>
    <row r="79" spans="1:37">
      <c r="V79" s="2905"/>
      <c r="W79" s="2905"/>
      <c r="X79" s="2905"/>
      <c r="Y79" s="2905"/>
      <c r="Z79" s="2905"/>
      <c r="AA79" s="2905"/>
      <c r="AB79" s="2905"/>
      <c r="AC79" s="2905"/>
      <c r="AD79" s="2905"/>
      <c r="AE79" s="2905"/>
      <c r="AF79" s="2905"/>
      <c r="AG79" s="2905"/>
      <c r="AH79" s="2905"/>
      <c r="AI79" s="2905"/>
      <c r="AJ79" s="2905"/>
      <c r="AK79" s="2906"/>
    </row>
    <row r="80" spans="1:37">
      <c r="V80" s="2905"/>
      <c r="W80" s="2905"/>
      <c r="X80" s="2905"/>
      <c r="Y80" s="2905"/>
      <c r="Z80" s="2905"/>
      <c r="AA80" s="2905"/>
      <c r="AB80" s="2905"/>
      <c r="AC80" s="2905"/>
      <c r="AD80" s="2905"/>
      <c r="AE80" s="2905"/>
      <c r="AF80" s="2905"/>
      <c r="AG80" s="2905"/>
      <c r="AH80" s="2905"/>
      <c r="AI80" s="2905"/>
      <c r="AJ80" s="2905"/>
      <c r="AK80" s="2906"/>
    </row>
    <row r="81" spans="22:37">
      <c r="V81" s="2905"/>
      <c r="W81" s="2905"/>
      <c r="X81" s="2905"/>
      <c r="Y81" s="2905"/>
      <c r="Z81" s="2905"/>
      <c r="AA81" s="2905"/>
      <c r="AB81" s="2905"/>
      <c r="AC81" s="2905"/>
      <c r="AD81" s="2905"/>
      <c r="AE81" s="2905"/>
      <c r="AF81" s="2905"/>
      <c r="AG81" s="2905"/>
      <c r="AH81" s="2905"/>
      <c r="AI81" s="2905"/>
      <c r="AJ81" s="2905"/>
      <c r="AK81" s="2906"/>
    </row>
    <row r="82" spans="22:37">
      <c r="V82" s="2905"/>
      <c r="W82" s="2905"/>
      <c r="X82" s="2905"/>
      <c r="Y82" s="2905"/>
      <c r="Z82" s="2905"/>
      <c r="AA82" s="2905"/>
      <c r="AB82" s="2905"/>
      <c r="AC82" s="2905"/>
      <c r="AD82" s="2905"/>
      <c r="AE82" s="2905"/>
      <c r="AF82" s="2905"/>
      <c r="AG82" s="2905"/>
      <c r="AH82" s="2905"/>
      <c r="AI82" s="2905"/>
      <c r="AJ82" s="2905"/>
      <c r="AK82" s="2906"/>
    </row>
  </sheetData>
  <mergeCells count="33">
    <mergeCell ref="C64:G66"/>
    <mergeCell ref="V80:AK80"/>
    <mergeCell ref="C67:G67"/>
    <mergeCell ref="V81:AK81"/>
    <mergeCell ref="V82:AK82"/>
    <mergeCell ref="C71:O71"/>
    <mergeCell ref="P71:Q71"/>
    <mergeCell ref="V74:AK74"/>
    <mergeCell ref="V75:AK75"/>
    <mergeCell ref="V76:AK76"/>
    <mergeCell ref="V79:AK79"/>
    <mergeCell ref="C42:G43"/>
    <mergeCell ref="C49:G50"/>
    <mergeCell ref="C51:G52"/>
    <mergeCell ref="V58:Z60"/>
    <mergeCell ref="C59:R59"/>
    <mergeCell ref="C60:R60"/>
    <mergeCell ref="C53:G54"/>
    <mergeCell ref="C55:G56"/>
    <mergeCell ref="C38:G39"/>
    <mergeCell ref="C40:G41"/>
    <mergeCell ref="C36:G37"/>
    <mergeCell ref="B2:D2"/>
    <mergeCell ref="C4:Q4"/>
    <mergeCell ref="C9:G10"/>
    <mergeCell ref="C11:G12"/>
    <mergeCell ref="C13:G14"/>
    <mergeCell ref="C15:G16"/>
    <mergeCell ref="C17:G18"/>
    <mergeCell ref="C24:G27"/>
    <mergeCell ref="C28:G29"/>
    <mergeCell ref="C30:G31"/>
    <mergeCell ref="C32:G33"/>
  </mergeCells>
  <conditionalFormatting sqref="E6:Q6">
    <cfRule type="cellIs" dxfId="1" priority="1" operator="equal">
      <formula>"jan."</formula>
    </cfRule>
  </conditionalFormatting>
  <hyperlinks>
    <hyperlink ref="B71:O71" r:id="rId1" display="fonte:  Comissão Europeia &gt; Eurostat &gt; Pilar Europeu dos Direitos Sociais &gt; Indicadores &gt; Indicadores do painel de avaliação social / European Commission &gt; Eurostat &gt; European Pilar of Social Rights &gt; Indicators &gt; Social scroreboard indicators" xr:uid="{00000000-0004-0000-1B00-000000000000}"/>
  </hyperlinks>
  <printOptions horizontalCentered="1"/>
  <pageMargins left="0" right="0" top="0.19685039370078741" bottom="0.19685039370078741" header="0" footer="0"/>
  <pageSetup paperSize="9" scale="95" orientation="portrait" r:id="rId2"/>
  <headerFooter alignWithMargins="0"/>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W93"/>
  <sheetViews>
    <sheetView showGridLines="0" zoomScale="130" zoomScaleNormal="130" zoomScalePageLayoutView="110" workbookViewId="0"/>
  </sheetViews>
  <sheetFormatPr defaultColWidth="9.28515625" defaultRowHeight="12.75"/>
  <cols>
    <col min="1" max="1" width="1" style="311" customWidth="1"/>
    <col min="2" max="2" width="2.5703125" style="311" customWidth="1"/>
    <col min="3" max="4" width="11.5703125" style="311" customWidth="1"/>
    <col min="5" max="7" width="11.5703125" style="322" customWidth="1"/>
    <col min="8" max="8" width="6" style="322" customWidth="1"/>
    <col min="9" max="12" width="3.85546875" style="322" customWidth="1"/>
    <col min="13" max="14" width="5.140625" style="322" bestFit="1" customWidth="1"/>
    <col min="15" max="15" width="5.42578125" style="350" customWidth="1"/>
    <col min="16" max="16" width="5.7109375" style="322" customWidth="1"/>
    <col min="17" max="17" width="5.140625" style="350" customWidth="1"/>
    <col min="18" max="18" width="2.5703125" style="311" customWidth="1"/>
    <col min="19" max="19" width="0.85546875" style="311" customWidth="1"/>
    <col min="20" max="20" width="21.5703125" style="2325" bestFit="1" customWidth="1"/>
    <col min="21" max="21" width="9.28515625" style="2325"/>
    <col min="22" max="22" width="11" style="2325" customWidth="1"/>
    <col min="23" max="27" width="9.28515625" style="2325"/>
    <col min="28" max="31" width="9.28515625" style="311"/>
    <col min="32" max="32" width="18" style="311" bestFit="1" customWidth="1"/>
    <col min="33" max="16384" width="9.28515625" style="311"/>
  </cols>
  <sheetData>
    <row r="1" spans="1:27" ht="13.5" customHeight="1">
      <c r="A1" s="306"/>
      <c r="B1" s="1538"/>
      <c r="C1" s="1538"/>
      <c r="D1" s="1385" t="s">
        <v>591</v>
      </c>
      <c r="E1" s="1385"/>
      <c r="F1" s="308"/>
      <c r="G1" s="308"/>
      <c r="H1" s="308"/>
      <c r="I1" s="308"/>
      <c r="J1" s="308"/>
      <c r="K1" s="308"/>
      <c r="L1" s="308"/>
      <c r="M1" s="308"/>
      <c r="N1" s="309"/>
      <c r="O1" s="1537"/>
      <c r="P1" s="1537"/>
      <c r="Q1" s="1537"/>
      <c r="R1" s="310"/>
      <c r="S1" s="306"/>
    </row>
    <row r="2" spans="1:27" ht="3" customHeight="1">
      <c r="A2" s="306"/>
      <c r="B2" s="2839"/>
      <c r="C2" s="2839"/>
      <c r="D2" s="2839"/>
      <c r="E2" s="312"/>
      <c r="F2" s="312"/>
      <c r="G2" s="312"/>
      <c r="H2" s="312"/>
      <c r="I2" s="312"/>
      <c r="J2" s="313"/>
      <c r="K2" s="313"/>
      <c r="L2" s="313"/>
      <c r="M2" s="313"/>
      <c r="N2" s="313"/>
      <c r="O2" s="314"/>
      <c r="P2" s="313"/>
      <c r="Q2" s="314"/>
      <c r="R2" s="315"/>
      <c r="S2" s="306"/>
    </row>
    <row r="3" spans="1:27" ht="6" customHeight="1" thickBot="1">
      <c r="A3" s="306"/>
      <c r="B3" s="316"/>
      <c r="C3" s="316"/>
      <c r="D3" s="316"/>
      <c r="E3" s="313"/>
      <c r="F3" s="313"/>
      <c r="G3" s="313"/>
      <c r="H3" s="313"/>
      <c r="I3" s="313"/>
      <c r="J3" s="313"/>
      <c r="K3" s="313"/>
      <c r="L3" s="313"/>
      <c r="M3" s="313" t="s">
        <v>32</v>
      </c>
      <c r="N3" s="313"/>
      <c r="O3" s="615"/>
      <c r="P3" s="313"/>
      <c r="Q3" s="872"/>
      <c r="R3" s="317"/>
      <c r="S3" s="306"/>
    </row>
    <row r="4" spans="1:27" s="320" customFormat="1" ht="13.5" customHeight="1" thickBot="1">
      <c r="A4" s="318"/>
      <c r="B4" s="319"/>
      <c r="C4" s="2840" t="s">
        <v>579</v>
      </c>
      <c r="D4" s="2841"/>
      <c r="E4" s="2841"/>
      <c r="F4" s="2841"/>
      <c r="G4" s="2841"/>
      <c r="H4" s="2841"/>
      <c r="I4" s="2841"/>
      <c r="J4" s="2841"/>
      <c r="K4" s="2841"/>
      <c r="L4" s="2841"/>
      <c r="M4" s="2841"/>
      <c r="N4" s="2841"/>
      <c r="O4" s="2841"/>
      <c r="P4" s="2841"/>
      <c r="Q4" s="2842"/>
      <c r="R4" s="317"/>
      <c r="S4" s="306"/>
      <c r="T4" s="2323"/>
      <c r="U4" s="2323"/>
      <c r="V4" s="2323"/>
      <c r="W4" s="2323"/>
      <c r="X4" s="2323"/>
      <c r="Y4" s="2323"/>
      <c r="Z4" s="2323"/>
      <c r="AA4" s="2323"/>
    </row>
    <row r="5" spans="1:27" ht="0.75" customHeight="1">
      <c r="A5" s="306"/>
      <c r="B5" s="316"/>
      <c r="C5" s="1033"/>
      <c r="D5" s="1033"/>
      <c r="E5" s="1034"/>
      <c r="F5" s="1034"/>
      <c r="G5" s="1034"/>
      <c r="H5" s="1034"/>
      <c r="I5" s="1034"/>
      <c r="J5" s="699"/>
      <c r="K5" s="699"/>
      <c r="L5" s="699"/>
      <c r="M5" s="1035"/>
      <c r="N5" s="1035"/>
      <c r="O5" s="1035"/>
      <c r="P5" s="1035"/>
      <c r="Q5" s="323"/>
      <c r="R5" s="317"/>
      <c r="S5" s="306"/>
    </row>
    <row r="6" spans="1:27" ht="10.5" customHeight="1">
      <c r="A6" s="306"/>
      <c r="B6" s="316"/>
      <c r="C6" s="1036"/>
      <c r="D6" s="1036"/>
      <c r="E6" s="685"/>
      <c r="F6" s="685"/>
      <c r="G6" s="685"/>
      <c r="H6" s="685"/>
      <c r="I6" s="685"/>
      <c r="J6" s="685"/>
      <c r="K6" s="685"/>
      <c r="L6" s="685"/>
      <c r="M6" s="685">
        <v>2017</v>
      </c>
      <c r="N6" s="685">
        <v>2018</v>
      </c>
      <c r="O6" s="685">
        <v>2019</v>
      </c>
      <c r="P6" s="685">
        <v>2020</v>
      </c>
      <c r="Q6" s="685">
        <v>2021</v>
      </c>
      <c r="R6" s="317"/>
      <c r="S6" s="306"/>
      <c r="T6" s="2323" t="s">
        <v>381</v>
      </c>
    </row>
    <row r="7" spans="1:27" s="320" customFormat="1" ht="10.5" customHeight="1">
      <c r="A7" s="318"/>
      <c r="B7" s="319"/>
      <c r="C7" s="1433" t="s">
        <v>592</v>
      </c>
      <c r="D7" s="1432"/>
      <c r="R7" s="317"/>
      <c r="S7" s="306"/>
      <c r="T7" s="2323"/>
      <c r="U7" s="2323"/>
      <c r="V7" s="2323"/>
      <c r="W7" s="2323"/>
      <c r="X7" s="2323"/>
      <c r="Y7" s="2323"/>
      <c r="Z7" s="2323"/>
      <c r="AA7" s="2323"/>
    </row>
    <row r="8" spans="1:27" s="320" customFormat="1" ht="8.25" customHeight="1">
      <c r="A8" s="318"/>
      <c r="B8" s="319"/>
      <c r="C8" s="1051" t="s">
        <v>689</v>
      </c>
      <c r="D8" s="1388"/>
      <c r="R8" s="317"/>
      <c r="S8" s="306"/>
      <c r="T8" s="2323"/>
      <c r="U8" s="2323"/>
      <c r="V8" s="2323"/>
      <c r="W8" s="2323"/>
      <c r="X8" s="2323"/>
      <c r="Y8" s="2323"/>
      <c r="Z8" s="2323"/>
      <c r="AA8" s="2323"/>
    </row>
    <row r="9" spans="1:27" s="329" customFormat="1" ht="9.75" customHeight="1">
      <c r="A9" s="326"/>
      <c r="B9" s="327"/>
      <c r="C9" s="2911" t="s">
        <v>690</v>
      </c>
      <c r="D9" s="2911"/>
      <c r="E9" s="2911"/>
      <c r="F9" s="2911"/>
      <c r="G9" s="2911"/>
      <c r="H9" s="1389" t="s">
        <v>582</v>
      </c>
      <c r="I9" s="1407"/>
      <c r="J9" s="1390"/>
      <c r="K9" s="1390"/>
      <c r="L9" s="1390"/>
      <c r="M9" s="1390">
        <v>73.8</v>
      </c>
      <c r="N9" s="1390">
        <v>74.5</v>
      </c>
      <c r="O9" s="1390">
        <v>74.900000000000006</v>
      </c>
      <c r="P9" s="1390">
        <v>73.8</v>
      </c>
      <c r="Q9" s="1390">
        <v>75.2</v>
      </c>
      <c r="R9" s="317"/>
      <c r="S9" s="306"/>
      <c r="T9" s="2325"/>
      <c r="U9" s="2416"/>
      <c r="V9" s="2402"/>
      <c r="W9" s="2325"/>
      <c r="X9" s="2325"/>
      <c r="Y9" s="2325"/>
      <c r="Z9" s="2325"/>
      <c r="AA9" s="2325"/>
    </row>
    <row r="10" spans="1:27" ht="11.25" customHeight="1">
      <c r="A10" s="306"/>
      <c r="B10" s="864"/>
      <c r="C10" s="2912"/>
      <c r="D10" s="2912"/>
      <c r="E10" s="2912"/>
      <c r="F10" s="2912"/>
      <c r="G10" s="2912"/>
      <c r="H10" s="1391" t="s">
        <v>191</v>
      </c>
      <c r="I10" s="1408"/>
      <c r="J10" s="1392"/>
      <c r="K10" s="1392"/>
      <c r="L10" s="1392"/>
      <c r="M10" s="1392">
        <v>72.400000000000006</v>
      </c>
      <c r="N10" s="1392">
        <v>72.8</v>
      </c>
      <c r="O10" s="1392">
        <v>73.2</v>
      </c>
      <c r="P10" s="1392">
        <v>72.3</v>
      </c>
      <c r="Q10" s="1392">
        <v>73.599999999999994</v>
      </c>
      <c r="R10" s="317"/>
      <c r="S10" s="306"/>
      <c r="T10" s="2417"/>
      <c r="U10" s="2418"/>
      <c r="V10" s="2402"/>
      <c r="W10" s="2405"/>
    </row>
    <row r="11" spans="1:27" ht="11.1" customHeight="1">
      <c r="A11" s="306"/>
      <c r="B11" s="864"/>
      <c r="C11" s="2911" t="s">
        <v>691</v>
      </c>
      <c r="D11" s="2911"/>
      <c r="E11" s="2911"/>
      <c r="F11" s="2911"/>
      <c r="G11" s="2911"/>
      <c r="H11" s="1393" t="s">
        <v>582</v>
      </c>
      <c r="I11" s="1138"/>
      <c r="J11" s="1138"/>
      <c r="K11" s="1138"/>
      <c r="L11" s="1138"/>
      <c r="M11" s="1390">
        <v>23.9</v>
      </c>
      <c r="N11" s="1390">
        <v>20.3</v>
      </c>
      <c r="O11" s="1390">
        <v>18.3</v>
      </c>
      <c r="P11" s="1390">
        <v>22.5</v>
      </c>
      <c r="Q11" s="1390">
        <v>23.4</v>
      </c>
      <c r="R11" s="317"/>
      <c r="S11" s="306"/>
      <c r="T11" s="2419"/>
      <c r="U11" s="2420"/>
      <c r="V11" s="2402"/>
    </row>
    <row r="12" spans="1:27" ht="12" customHeight="1">
      <c r="A12" s="306"/>
      <c r="B12" s="864"/>
      <c r="C12" s="2912"/>
      <c r="D12" s="2912"/>
      <c r="E12" s="2912"/>
      <c r="F12" s="2912"/>
      <c r="G12" s="2912"/>
      <c r="H12" s="1394" t="s">
        <v>191</v>
      </c>
      <c r="I12" s="1138"/>
      <c r="J12" s="1138"/>
      <c r="K12" s="1138"/>
      <c r="L12" s="1138"/>
      <c r="M12" s="1392">
        <v>18.5</v>
      </c>
      <c r="N12" s="1392">
        <v>16.7</v>
      </c>
      <c r="O12" s="1392">
        <v>15.6</v>
      </c>
      <c r="P12" s="1392">
        <v>17.600000000000001</v>
      </c>
      <c r="Q12" s="1392">
        <v>16.600000000000001</v>
      </c>
      <c r="R12" s="317"/>
      <c r="S12" s="306"/>
      <c r="T12" s="2419"/>
      <c r="U12" s="2416"/>
      <c r="V12" s="2402"/>
    </row>
    <row r="13" spans="1:27" s="329" customFormat="1" ht="11.1" customHeight="1">
      <c r="A13" s="326"/>
      <c r="B13" s="327"/>
      <c r="C13" s="2911" t="s">
        <v>692</v>
      </c>
      <c r="D13" s="2911"/>
      <c r="E13" s="2911"/>
      <c r="F13" s="2911"/>
      <c r="G13" s="2911"/>
      <c r="H13" s="1389" t="s">
        <v>582</v>
      </c>
      <c r="I13" s="1395"/>
      <c r="J13" s="1395"/>
      <c r="K13" s="1395"/>
      <c r="L13" s="1395"/>
      <c r="M13" s="1390">
        <v>14.7</v>
      </c>
      <c r="N13" s="1390">
        <v>15.1</v>
      </c>
      <c r="O13" s="1390">
        <v>15.1</v>
      </c>
      <c r="P13" s="1390">
        <v>12.5</v>
      </c>
      <c r="Q13" s="1390">
        <v>11.8</v>
      </c>
      <c r="R13" s="317"/>
      <c r="S13" s="306"/>
      <c r="T13" s="2325"/>
      <c r="U13" s="2416"/>
      <c r="V13" s="2402"/>
      <c r="W13" s="2325"/>
      <c r="X13" s="2325"/>
      <c r="Y13" s="2325"/>
      <c r="Z13" s="2325"/>
      <c r="AA13" s="2325"/>
    </row>
    <row r="14" spans="1:27" ht="23.25" customHeight="1">
      <c r="A14" s="306"/>
      <c r="B14" s="864"/>
      <c r="C14" s="2912"/>
      <c r="D14" s="2912"/>
      <c r="E14" s="2912"/>
      <c r="F14" s="2912"/>
      <c r="G14" s="2912"/>
      <c r="H14" s="1391" t="s">
        <v>191</v>
      </c>
      <c r="I14" s="1396"/>
      <c r="J14" s="1396"/>
      <c r="K14" s="1396"/>
      <c r="L14" s="1396"/>
      <c r="M14" s="1392">
        <v>13</v>
      </c>
      <c r="N14" s="1392">
        <v>13.1</v>
      </c>
      <c r="O14" s="1392">
        <v>13</v>
      </c>
      <c r="P14" s="1392">
        <v>11.6</v>
      </c>
      <c r="Q14" s="1392">
        <v>12.4</v>
      </c>
      <c r="R14" s="317"/>
      <c r="S14" s="306"/>
      <c r="T14" s="2419"/>
      <c r="U14" s="2420"/>
      <c r="V14" s="2402"/>
    </row>
    <row r="15" spans="1:27" ht="11.1" customHeight="1">
      <c r="A15" s="306"/>
      <c r="B15" s="864"/>
      <c r="C15" s="2911" t="s">
        <v>693</v>
      </c>
      <c r="D15" s="2911"/>
      <c r="E15" s="2911"/>
      <c r="F15" s="2911"/>
      <c r="G15" s="2911"/>
      <c r="H15" s="1389" t="s">
        <v>582</v>
      </c>
      <c r="I15" s="1138"/>
      <c r="J15" s="1138"/>
      <c r="K15" s="1138"/>
      <c r="L15" s="1138"/>
      <c r="M15" s="1390">
        <v>30.3</v>
      </c>
      <c r="N15" s="1390">
        <v>31.2</v>
      </c>
      <c r="O15" s="1390">
        <v>33.6</v>
      </c>
      <c r="P15" s="1390">
        <v>35</v>
      </c>
      <c r="Q15" s="1390" t="s">
        <v>1010</v>
      </c>
      <c r="R15" s="317"/>
      <c r="S15" s="306"/>
      <c r="T15" s="2419"/>
      <c r="U15" s="2416"/>
      <c r="V15" s="2402"/>
    </row>
    <row r="16" spans="1:27" s="329" customFormat="1" ht="23.25" customHeight="1">
      <c r="A16" s="326"/>
      <c r="B16" s="327"/>
      <c r="C16" s="2912"/>
      <c r="D16" s="2912"/>
      <c r="E16" s="2912"/>
      <c r="F16" s="2912"/>
      <c r="G16" s="2912"/>
      <c r="H16" s="1391" t="s">
        <v>191</v>
      </c>
      <c r="I16" s="1140"/>
      <c r="J16" s="1140"/>
      <c r="K16" s="1140"/>
      <c r="L16" s="1140"/>
      <c r="M16" s="1392">
        <v>23.6</v>
      </c>
      <c r="N16" s="1392">
        <v>24.5</v>
      </c>
      <c r="O16" s="1392">
        <v>25.6</v>
      </c>
      <c r="P16" s="1392">
        <v>27.1</v>
      </c>
      <c r="Q16" s="1392" t="s">
        <v>1010</v>
      </c>
      <c r="R16" s="317"/>
      <c r="S16" s="306"/>
      <c r="T16" s="2325"/>
      <c r="U16" s="2416"/>
      <c r="V16" s="2402"/>
      <c r="W16" s="2325"/>
      <c r="X16" s="2325"/>
      <c r="Y16" s="2325"/>
      <c r="Z16" s="2325"/>
      <c r="AA16" s="2325"/>
    </row>
    <row r="17" spans="1:49" ht="10.5" customHeight="1">
      <c r="A17" s="306"/>
      <c r="B17" s="864"/>
      <c r="C17" s="2911" t="s">
        <v>694</v>
      </c>
      <c r="D17" s="2911"/>
      <c r="E17" s="2911"/>
      <c r="F17" s="2911"/>
      <c r="G17" s="2911"/>
      <c r="H17" s="1389" t="s">
        <v>582</v>
      </c>
      <c r="I17" s="1397"/>
      <c r="J17" s="1397"/>
      <c r="K17" s="1397"/>
      <c r="L17" s="1397"/>
      <c r="M17" s="1390">
        <v>10.8</v>
      </c>
      <c r="N17" s="1390">
        <v>9.6999999999999993</v>
      </c>
      <c r="O17" s="1390">
        <v>10.8</v>
      </c>
      <c r="P17" s="1390">
        <v>9.5</v>
      </c>
      <c r="Q17" s="1390">
        <v>11.2</v>
      </c>
      <c r="R17" s="317"/>
      <c r="S17" s="306"/>
      <c r="T17" s="2417"/>
      <c r="U17" s="2416"/>
      <c r="V17" s="2402"/>
    </row>
    <row r="18" spans="1:49" ht="11.25" customHeight="1">
      <c r="A18" s="306"/>
      <c r="B18" s="864"/>
      <c r="C18" s="2912"/>
      <c r="D18" s="2912"/>
      <c r="E18" s="2912"/>
      <c r="F18" s="2912"/>
      <c r="G18" s="2912"/>
      <c r="H18" s="1391" t="s">
        <v>191</v>
      </c>
      <c r="I18" s="1396"/>
      <c r="J18" s="1396"/>
      <c r="K18" s="1396"/>
      <c r="L18" s="1396"/>
      <c r="M18" s="1392">
        <v>9.5</v>
      </c>
      <c r="N18" s="1392">
        <v>9.3000000000000007</v>
      </c>
      <c r="O18" s="1392">
        <v>9</v>
      </c>
      <c r="P18" s="1392">
        <v>8.8000000000000007</v>
      </c>
      <c r="Q18" s="1392">
        <v>8.9</v>
      </c>
      <c r="R18" s="317"/>
      <c r="S18" s="306"/>
      <c r="T18" s="2409"/>
      <c r="U18" s="2416"/>
      <c r="V18" s="2402"/>
    </row>
    <row r="19" spans="1:49" ht="2.25" customHeight="1">
      <c r="A19" s="306"/>
      <c r="B19" s="864"/>
      <c r="C19" s="1409"/>
      <c r="D19" s="1409"/>
      <c r="E19" s="1409"/>
      <c r="F19" s="1409"/>
      <c r="G19" s="1409"/>
      <c r="H19" s="1138"/>
      <c r="I19" s="1138"/>
      <c r="J19" s="1138"/>
      <c r="K19" s="1138"/>
      <c r="L19" s="1138"/>
      <c r="M19" s="1138"/>
      <c r="N19" s="1138"/>
      <c r="O19" s="1138"/>
      <c r="P19" s="1138"/>
      <c r="Q19" s="1138"/>
      <c r="R19" s="317"/>
      <c r="S19" s="306"/>
      <c r="T19" s="2409"/>
      <c r="U19" s="2416"/>
      <c r="V19" s="2402"/>
    </row>
    <row r="20" spans="1:49" ht="3" customHeight="1">
      <c r="A20" s="306"/>
      <c r="B20" s="864"/>
      <c r="C20" s="1409"/>
      <c r="D20" s="1409"/>
      <c r="E20" s="1409"/>
      <c r="F20" s="1409"/>
      <c r="G20" s="1409"/>
      <c r="H20" s="1138"/>
      <c r="I20" s="1138"/>
      <c r="J20" s="1138"/>
      <c r="K20" s="1138"/>
      <c r="L20" s="1138"/>
      <c r="M20" s="1138"/>
      <c r="N20" s="1138"/>
      <c r="O20" s="1138"/>
      <c r="P20" s="1138"/>
      <c r="Q20" s="1138"/>
      <c r="R20" s="317"/>
      <c r="S20" s="306"/>
      <c r="T20" s="2409"/>
      <c r="U20" s="2416"/>
      <c r="V20" s="2402"/>
    </row>
    <row r="21" spans="1:49" ht="1.5" customHeight="1">
      <c r="A21" s="306"/>
      <c r="B21" s="864"/>
      <c r="C21" s="1409"/>
      <c r="D21" s="1409"/>
      <c r="E21" s="1409"/>
      <c r="F21" s="1409"/>
      <c r="G21" s="1409"/>
      <c r="H21" s="1138"/>
      <c r="I21" s="1138"/>
      <c r="J21" s="1138"/>
      <c r="K21" s="1138"/>
      <c r="L21" s="1138"/>
      <c r="M21" s="1138"/>
      <c r="N21" s="1138"/>
      <c r="O21" s="1138"/>
      <c r="P21" s="1138"/>
      <c r="Q21" s="1138"/>
      <c r="R21" s="317"/>
      <c r="S21" s="306"/>
      <c r="T21" s="2409"/>
      <c r="U21" s="2416"/>
      <c r="V21" s="2402"/>
    </row>
    <row r="22" spans="1:49" s="1041" customFormat="1" ht="10.5" customHeight="1">
      <c r="A22" s="1038"/>
      <c r="B22" s="1039"/>
      <c r="C22" s="1406" t="s">
        <v>593</v>
      </c>
      <c r="D22" s="1052"/>
      <c r="E22" s="1410"/>
      <c r="F22" s="1052"/>
      <c r="G22" s="1410"/>
      <c r="I22" s="1042"/>
      <c r="J22" s="1043"/>
      <c r="L22" s="1040"/>
      <c r="M22" s="1044"/>
      <c r="N22" s="1040"/>
      <c r="O22" s="1040"/>
      <c r="P22" s="1040"/>
      <c r="Q22" s="1040"/>
      <c r="R22" s="1045"/>
      <c r="S22" s="1046"/>
      <c r="T22" s="2408"/>
      <c r="U22" s="2421"/>
      <c r="V22" s="2402"/>
      <c r="W22" s="2408"/>
      <c r="X22" s="2408"/>
      <c r="Y22" s="2408"/>
      <c r="Z22" s="2408"/>
      <c r="AA22" s="2408"/>
    </row>
    <row r="23" spans="1:49" s="1041" customFormat="1" ht="9.75" customHeight="1">
      <c r="A23" s="1038"/>
      <c r="B23" s="1039"/>
      <c r="C23" s="1051" t="s">
        <v>587</v>
      </c>
      <c r="D23" s="1398"/>
      <c r="E23" s="1398"/>
      <c r="F23" s="1398"/>
      <c r="G23" s="1398"/>
      <c r="H23" s="1398"/>
      <c r="I23" s="1398"/>
      <c r="J23" s="1398"/>
      <c r="K23" s="1398"/>
      <c r="L23" s="1398"/>
      <c r="M23" s="1398"/>
      <c r="N23" s="1398"/>
      <c r="O23" s="1398"/>
      <c r="P23" s="1398"/>
      <c r="Q23" s="1398"/>
      <c r="R23" s="1399"/>
      <c r="S23" s="1046"/>
      <c r="T23" s="2408"/>
      <c r="U23" s="2421"/>
      <c r="V23" s="2402"/>
      <c r="W23" s="2408"/>
      <c r="X23" s="2408"/>
      <c r="Y23" s="2408"/>
      <c r="Z23" s="2408"/>
      <c r="AA23" s="2408"/>
    </row>
    <row r="24" spans="1:49" s="1041" customFormat="1" ht="11.1" customHeight="1">
      <c r="A24" s="1038"/>
      <c r="B24" s="1039"/>
      <c r="C24" s="2911" t="s">
        <v>695</v>
      </c>
      <c r="D24" s="2911"/>
      <c r="E24" s="2911"/>
      <c r="F24" s="2911"/>
      <c r="G24" s="2911"/>
      <c r="H24" s="1389" t="s">
        <v>582</v>
      </c>
      <c r="I24" s="1411"/>
      <c r="J24" s="1411"/>
      <c r="K24" s="1411"/>
      <c r="L24" s="1411"/>
      <c r="M24" s="1390">
        <v>23.4</v>
      </c>
      <c r="N24" s="1390">
        <v>21.6</v>
      </c>
      <c r="O24" s="1390">
        <v>21.1</v>
      </c>
      <c r="P24" s="1390">
        <v>20</v>
      </c>
      <c r="Q24" s="1390">
        <v>22.4</v>
      </c>
      <c r="R24" s="1399"/>
      <c r="S24" s="1046"/>
      <c r="T24" s="2408" t="s">
        <v>594</v>
      </c>
      <c r="U24" s="2421">
        <v>19</v>
      </c>
      <c r="V24" s="2402" t="str">
        <f>"Indicador "&amp;U24&amp;""</f>
        <v>Indicador 19</v>
      </c>
      <c r="W24" s="2408"/>
      <c r="X24" s="2408"/>
      <c r="Y24" s="2408"/>
      <c r="Z24" s="2408"/>
      <c r="AA24" s="2408"/>
    </row>
    <row r="25" spans="1:49" ht="11.1" customHeight="1">
      <c r="A25" s="306"/>
      <c r="B25" s="316"/>
      <c r="C25" s="2912"/>
      <c r="D25" s="2912"/>
      <c r="E25" s="2912"/>
      <c r="F25" s="2912"/>
      <c r="G25" s="2912"/>
      <c r="H25" s="1391" t="s">
        <v>191</v>
      </c>
      <c r="I25" s="1412"/>
      <c r="J25" s="1412"/>
      <c r="K25" s="1412"/>
      <c r="L25" s="1412"/>
      <c r="M25" s="1392">
        <v>22.4</v>
      </c>
      <c r="N25" s="1392">
        <v>21.7</v>
      </c>
      <c r="O25" s="1392">
        <v>21.1</v>
      </c>
      <c r="P25" s="1392">
        <v>21.6</v>
      </c>
      <c r="Q25" s="1392">
        <v>21.7</v>
      </c>
      <c r="R25" s="317"/>
      <c r="S25" s="50"/>
      <c r="U25" s="2416"/>
      <c r="V25" s="2402"/>
      <c r="X25" s="2408"/>
    </row>
    <row r="26" spans="1:49" ht="11.1" customHeight="1">
      <c r="A26" s="306"/>
      <c r="B26" s="316"/>
      <c r="C26" s="2911" t="s">
        <v>696</v>
      </c>
      <c r="D26" s="2911"/>
      <c r="E26" s="2911"/>
      <c r="F26" s="2911"/>
      <c r="G26" s="2911"/>
      <c r="H26" s="1389" t="s">
        <v>582</v>
      </c>
      <c r="I26" s="339"/>
      <c r="J26" s="339"/>
      <c r="K26" s="339"/>
      <c r="L26" s="339"/>
      <c r="M26" s="1390">
        <v>18.3</v>
      </c>
      <c r="N26" s="1390">
        <v>17.3</v>
      </c>
      <c r="O26" s="1390">
        <v>17.2</v>
      </c>
      <c r="P26" s="1390">
        <v>16.2</v>
      </c>
      <c r="Q26" s="1390">
        <v>18.399999999999999</v>
      </c>
      <c r="R26" s="317"/>
      <c r="S26" s="306"/>
      <c r="U26" s="2416"/>
      <c r="V26" s="2402"/>
      <c r="AH26" s="605"/>
      <c r="AI26" s="605"/>
    </row>
    <row r="27" spans="1:49" ht="11.1" customHeight="1">
      <c r="A27" s="306"/>
      <c r="B27" s="316"/>
      <c r="C27" s="2912"/>
      <c r="D27" s="2912"/>
      <c r="E27" s="2912"/>
      <c r="F27" s="2912"/>
      <c r="G27" s="2912"/>
      <c r="H27" s="1391" t="s">
        <v>191</v>
      </c>
      <c r="I27" s="339"/>
      <c r="J27" s="339"/>
      <c r="K27" s="339"/>
      <c r="L27" s="339"/>
      <c r="M27" s="1392">
        <v>16.899999999999999</v>
      </c>
      <c r="N27" s="1392">
        <v>16.8</v>
      </c>
      <c r="O27" s="1392">
        <v>16.5</v>
      </c>
      <c r="P27" s="1392">
        <v>16.7</v>
      </c>
      <c r="Q27" s="1392">
        <v>16.8</v>
      </c>
      <c r="R27" s="317"/>
      <c r="S27" s="306"/>
      <c r="U27" s="2416"/>
      <c r="V27" s="2402"/>
      <c r="AE27" s="367"/>
      <c r="AF27" s="367"/>
      <c r="AG27" s="367"/>
      <c r="AH27" s="605"/>
      <c r="AI27" s="605"/>
    </row>
    <row r="28" spans="1:49" ht="11.1" customHeight="1">
      <c r="A28" s="306"/>
      <c r="B28" s="316"/>
      <c r="C28" s="2911" t="s">
        <v>697</v>
      </c>
      <c r="D28" s="2911"/>
      <c r="E28" s="2911"/>
      <c r="F28" s="2911"/>
      <c r="G28" s="2911"/>
      <c r="H28" s="1389" t="s">
        <v>582</v>
      </c>
      <c r="I28" s="1411"/>
      <c r="J28" s="1411"/>
      <c r="K28" s="1411"/>
      <c r="L28" s="1411"/>
      <c r="M28" s="1390">
        <v>8</v>
      </c>
      <c r="N28" s="1390">
        <v>6.6</v>
      </c>
      <c r="O28" s="1390">
        <v>5.6</v>
      </c>
      <c r="P28" s="1390">
        <v>5.4</v>
      </c>
      <c r="Q28" s="1390">
        <v>6</v>
      </c>
      <c r="R28" s="317"/>
      <c r="S28" s="306"/>
      <c r="U28" s="2416"/>
      <c r="V28" s="2402"/>
      <c r="AE28" s="367"/>
      <c r="AF28" s="367"/>
      <c r="AG28" s="367"/>
      <c r="AH28" s="605"/>
      <c r="AI28" s="605" t="s">
        <v>431</v>
      </c>
    </row>
    <row r="29" spans="1:49" ht="11.1" customHeight="1">
      <c r="A29" s="306"/>
      <c r="B29" s="316"/>
      <c r="C29" s="2912"/>
      <c r="D29" s="2912"/>
      <c r="E29" s="2912"/>
      <c r="F29" s="2912"/>
      <c r="G29" s="2912"/>
      <c r="H29" s="1391" t="s">
        <v>191</v>
      </c>
      <c r="I29" s="1412"/>
      <c r="J29" s="1412"/>
      <c r="K29" s="1412"/>
      <c r="L29" s="1412"/>
      <c r="M29" s="1392">
        <v>7.8</v>
      </c>
      <c r="N29" s="1392">
        <v>7.1</v>
      </c>
      <c r="O29" s="1392">
        <v>6.7</v>
      </c>
      <c r="P29" s="1392">
        <v>6.8</v>
      </c>
      <c r="Q29" s="1392">
        <v>6.3</v>
      </c>
      <c r="R29" s="317"/>
      <c r="S29" s="306"/>
      <c r="U29" s="2416"/>
      <c r="V29" s="2402"/>
      <c r="AE29" s="1546"/>
      <c r="AF29" s="1547"/>
      <c r="AG29" s="1547"/>
      <c r="AH29" s="605"/>
      <c r="AI29" s="1548"/>
      <c r="AJ29" s="1549" t="s">
        <v>432</v>
      </c>
      <c r="AK29" s="1549" t="s">
        <v>433</v>
      </c>
    </row>
    <row r="30" spans="1:49" ht="11.1" customHeight="1">
      <c r="A30" s="306"/>
      <c r="B30" s="316"/>
      <c r="C30" s="2911" t="s">
        <v>698</v>
      </c>
      <c r="D30" s="2911"/>
      <c r="E30" s="2911"/>
      <c r="F30" s="2911"/>
      <c r="G30" s="2911"/>
      <c r="H30" s="1389" t="s">
        <v>582</v>
      </c>
      <c r="I30" s="339"/>
      <c r="J30" s="339"/>
      <c r="K30" s="339"/>
      <c r="L30" s="339"/>
      <c r="M30" s="1390">
        <v>7.7</v>
      </c>
      <c r="N30" s="1390">
        <v>6.9</v>
      </c>
      <c r="O30" s="1390">
        <v>6.2</v>
      </c>
      <c r="P30" s="1390">
        <v>5</v>
      </c>
      <c r="Q30" s="1390">
        <v>5.3</v>
      </c>
      <c r="R30" s="317"/>
      <c r="S30" s="306"/>
      <c r="U30" s="2416"/>
      <c r="V30" s="2402"/>
      <c r="AE30" s="1546"/>
      <c r="AF30" s="1550"/>
      <c r="AG30" s="1550"/>
      <c r="AH30" s="605"/>
      <c r="AI30" s="1551" t="s">
        <v>434</v>
      </c>
      <c r="AJ30" s="1552" t="e">
        <v>#REF!</v>
      </c>
      <c r="AK30" s="1552" t="e">
        <v>#REF!</v>
      </c>
      <c r="AL30" s="1553" t="s">
        <v>435</v>
      </c>
      <c r="AM30" s="1552"/>
      <c r="AN30" s="1552"/>
      <c r="AO30" s="1552"/>
      <c r="AP30" s="1552"/>
      <c r="AQ30" s="1552"/>
      <c r="AR30" s="1552"/>
      <c r="AS30" s="1552"/>
      <c r="AT30" s="1552"/>
      <c r="AU30" s="1552"/>
      <c r="AV30" s="1552"/>
      <c r="AW30" s="1552"/>
    </row>
    <row r="31" spans="1:49" ht="22.5" customHeight="1">
      <c r="A31" s="306"/>
      <c r="B31" s="316"/>
      <c r="C31" s="2912"/>
      <c r="D31" s="2912"/>
      <c r="E31" s="2912"/>
      <c r="F31" s="2912"/>
      <c r="G31" s="2912"/>
      <c r="H31" s="1391" t="s">
        <v>191</v>
      </c>
      <c r="I31" s="339"/>
      <c r="J31" s="339"/>
      <c r="K31" s="339"/>
      <c r="L31" s="339"/>
      <c r="M31" s="1392">
        <v>9.1</v>
      </c>
      <c r="N31" s="1392">
        <v>8.5</v>
      </c>
      <c r="O31" s="1392">
        <v>8.1</v>
      </c>
      <c r="P31" s="1392">
        <v>8.3000000000000007</v>
      </c>
      <c r="Q31" s="1392">
        <v>8.9</v>
      </c>
      <c r="R31" s="317"/>
      <c r="S31" s="306"/>
      <c r="U31" s="2418"/>
      <c r="V31" s="2402"/>
      <c r="AE31" s="1546"/>
      <c r="AF31" s="1550"/>
      <c r="AG31" s="1550"/>
      <c r="AH31" s="605"/>
      <c r="AI31" s="1551" t="s">
        <v>436</v>
      </c>
      <c r="AJ31" s="1552" t="e">
        <v>#REF!</v>
      </c>
      <c r="AK31" s="1552" t="e">
        <v>#REF!</v>
      </c>
      <c r="AL31" s="1553" t="s">
        <v>435</v>
      </c>
    </row>
    <row r="32" spans="1:49" ht="11.1" customHeight="1">
      <c r="A32" s="306"/>
      <c r="B32" s="316"/>
      <c r="C32" s="2911" t="s">
        <v>699</v>
      </c>
      <c r="D32" s="2911"/>
      <c r="E32" s="2911"/>
      <c r="F32" s="2911"/>
      <c r="G32" s="2911"/>
      <c r="H32" s="1389" t="s">
        <v>582</v>
      </c>
      <c r="I32" s="1411"/>
      <c r="J32" s="1411"/>
      <c r="K32" s="1411"/>
      <c r="L32" s="1411"/>
      <c r="M32" s="1390">
        <v>24.6</v>
      </c>
      <c r="N32" s="1390">
        <v>22.4</v>
      </c>
      <c r="O32" s="1390">
        <v>21.9</v>
      </c>
      <c r="P32" s="1390">
        <v>21.9</v>
      </c>
      <c r="Q32" s="1390">
        <v>22.9</v>
      </c>
      <c r="R32" s="317"/>
      <c r="S32" s="306"/>
      <c r="T32" s="2325" t="s">
        <v>595</v>
      </c>
      <c r="U32" s="2420">
        <v>23</v>
      </c>
      <c r="V32" s="2402" t="str">
        <f>"Indicador "&amp;U32&amp;""</f>
        <v>Indicador 23</v>
      </c>
      <c r="W32" s="2408"/>
      <c r="X32" s="2408"/>
      <c r="AE32" s="1546"/>
      <c r="AF32" s="1550"/>
      <c r="AG32" s="1550"/>
      <c r="AH32" s="605"/>
      <c r="AI32" s="1551" t="s">
        <v>437</v>
      </c>
      <c r="AJ32" s="1552">
        <f>+E$11</f>
        <v>0</v>
      </c>
      <c r="AK32" s="1552">
        <f>+E$12</f>
        <v>0</v>
      </c>
    </row>
    <row r="33" spans="1:37" ht="9.75" customHeight="1">
      <c r="A33" s="306"/>
      <c r="B33" s="316"/>
      <c r="C33" s="2912"/>
      <c r="D33" s="2912"/>
      <c r="E33" s="2912"/>
      <c r="F33" s="2912"/>
      <c r="G33" s="2912"/>
      <c r="H33" s="1391" t="s">
        <v>191</v>
      </c>
      <c r="I33" s="1412"/>
      <c r="J33" s="1412"/>
      <c r="K33" s="1412"/>
      <c r="L33" s="1412"/>
      <c r="M33" s="1392">
        <v>25.1</v>
      </c>
      <c r="N33" s="1392">
        <v>23.9</v>
      </c>
      <c r="O33" s="1392">
        <v>22.8</v>
      </c>
      <c r="P33" s="1392">
        <v>24</v>
      </c>
      <c r="Q33" s="1392">
        <v>24.4</v>
      </c>
      <c r="R33" s="317"/>
      <c r="S33" s="306"/>
      <c r="U33" s="2416"/>
      <c r="V33" s="2402"/>
      <c r="AE33" s="1546"/>
      <c r="AF33" s="1550"/>
      <c r="AG33" s="1550"/>
      <c r="AH33" s="605"/>
      <c r="AI33" s="1551" t="s">
        <v>438</v>
      </c>
      <c r="AJ33" s="1552">
        <f>+F$11</f>
        <v>0</v>
      </c>
      <c r="AK33" s="1552">
        <f>+F$12</f>
        <v>0</v>
      </c>
    </row>
    <row r="34" spans="1:37" ht="11.1" customHeight="1">
      <c r="A34" s="306"/>
      <c r="B34" s="316"/>
      <c r="C34" s="2911" t="s">
        <v>700</v>
      </c>
      <c r="D34" s="2911"/>
      <c r="E34" s="2911"/>
      <c r="F34" s="2911"/>
      <c r="G34" s="2911"/>
      <c r="H34" s="1389" t="s">
        <v>582</v>
      </c>
      <c r="I34" s="339"/>
      <c r="J34" s="339"/>
      <c r="K34" s="339"/>
      <c r="L34" s="339"/>
      <c r="M34" s="1390">
        <v>20.7</v>
      </c>
      <c r="N34" s="1390">
        <v>19</v>
      </c>
      <c r="O34" s="1390">
        <v>18.5</v>
      </c>
      <c r="P34" s="1390">
        <v>19.100000000000001</v>
      </c>
      <c r="Q34" s="1390">
        <v>20.399999999999999</v>
      </c>
      <c r="R34" s="317"/>
      <c r="S34" s="306"/>
      <c r="U34" s="2416"/>
      <c r="V34" s="2402"/>
      <c r="W34" s="2408"/>
      <c r="X34" s="2408"/>
      <c r="AE34" s="1546"/>
      <c r="AF34" s="1550"/>
      <c r="AG34" s="1550"/>
      <c r="AH34" s="605"/>
      <c r="AI34" s="1551" t="s">
        <v>439</v>
      </c>
      <c r="AJ34" s="1552">
        <f>+G$11</f>
        <v>0</v>
      </c>
      <c r="AK34" s="1552">
        <f>+G$12</f>
        <v>0</v>
      </c>
    </row>
    <row r="35" spans="1:37" ht="22.5" customHeight="1">
      <c r="A35" s="306"/>
      <c r="B35" s="316"/>
      <c r="C35" s="2912"/>
      <c r="D35" s="2912"/>
      <c r="E35" s="2912"/>
      <c r="F35" s="2912"/>
      <c r="G35" s="2912"/>
      <c r="H35" s="1391" t="s">
        <v>191</v>
      </c>
      <c r="I35" s="339"/>
      <c r="J35" s="339"/>
      <c r="K35" s="339"/>
      <c r="L35" s="339"/>
      <c r="M35" s="1392">
        <v>20</v>
      </c>
      <c r="N35" s="1392">
        <v>19.600000000000001</v>
      </c>
      <c r="O35" s="1392">
        <v>18.5</v>
      </c>
      <c r="P35" s="1392">
        <v>19.2</v>
      </c>
      <c r="Q35" s="1392">
        <v>19.5</v>
      </c>
      <c r="R35" s="317"/>
      <c r="S35" s="306"/>
      <c r="U35" s="2420"/>
      <c r="V35" s="2402"/>
      <c r="AE35" s="1546"/>
      <c r="AF35" s="1550"/>
      <c r="AG35" s="1550"/>
      <c r="AH35" s="605"/>
      <c r="AI35" s="1551" t="s">
        <v>440</v>
      </c>
      <c r="AJ35" s="1552" t="str">
        <f>+H$11</f>
        <v>PT</v>
      </c>
      <c r="AK35" s="1552" t="str">
        <f>+H$12</f>
        <v>UE27</v>
      </c>
    </row>
    <row r="36" spans="1:37" ht="13.5" customHeight="1">
      <c r="A36" s="306"/>
      <c r="B36" s="316"/>
      <c r="C36" s="2911" t="s">
        <v>701</v>
      </c>
      <c r="D36" s="2911"/>
      <c r="E36" s="2911"/>
      <c r="F36" s="2911"/>
      <c r="G36" s="2911"/>
      <c r="H36" s="1389" t="s">
        <v>582</v>
      </c>
      <c r="I36" s="1411"/>
      <c r="J36" s="1411"/>
      <c r="K36" s="1411"/>
      <c r="L36" s="1411"/>
      <c r="M36" s="1390">
        <v>8.6</v>
      </c>
      <c r="N36" s="1390">
        <v>7.1</v>
      </c>
      <c r="O36" s="1390">
        <v>5.8</v>
      </c>
      <c r="P36" s="1390">
        <v>5.4</v>
      </c>
      <c r="Q36" s="1390">
        <v>4.9000000000000004</v>
      </c>
      <c r="R36" s="317"/>
      <c r="S36" s="306"/>
      <c r="T36" s="2411"/>
      <c r="U36" s="2416"/>
      <c r="V36" s="2402"/>
      <c r="AE36" s="1546"/>
      <c r="AF36" s="1550"/>
      <c r="AG36" s="1550"/>
      <c r="AH36" s="605"/>
      <c r="AI36" s="1551" t="s">
        <v>441</v>
      </c>
      <c r="AJ36" s="1552">
        <f>+I$11</f>
        <v>0</v>
      </c>
      <c r="AK36" s="1552">
        <f>+I$12</f>
        <v>0</v>
      </c>
    </row>
    <row r="37" spans="1:37" ht="19.5" customHeight="1">
      <c r="A37" s="306"/>
      <c r="B37" s="316"/>
      <c r="C37" s="2912"/>
      <c r="D37" s="2912"/>
      <c r="E37" s="2912"/>
      <c r="F37" s="2912"/>
      <c r="G37" s="2912"/>
      <c r="H37" s="1391" t="s">
        <v>191</v>
      </c>
      <c r="I37" s="1412"/>
      <c r="J37" s="1412"/>
      <c r="K37" s="1412"/>
      <c r="L37" s="1412"/>
      <c r="M37" s="1392">
        <v>9.3000000000000007</v>
      </c>
      <c r="N37" s="1392">
        <v>8.1999999999999993</v>
      </c>
      <c r="O37" s="1392">
        <v>7.5</v>
      </c>
      <c r="P37" s="1392">
        <v>8.3000000000000007</v>
      </c>
      <c r="Q37" s="1392">
        <v>7.5</v>
      </c>
      <c r="R37" s="317"/>
      <c r="S37" s="306"/>
      <c r="U37" s="2416"/>
      <c r="V37" s="2402"/>
      <c r="AE37" s="1546"/>
      <c r="AF37" s="1550"/>
      <c r="AG37" s="1550"/>
      <c r="AH37" s="605"/>
      <c r="AI37" s="1551" t="s">
        <v>442</v>
      </c>
      <c r="AJ37" s="1552">
        <f>+J$11</f>
        <v>0</v>
      </c>
      <c r="AK37" s="1552">
        <f>+J$12</f>
        <v>0</v>
      </c>
    </row>
    <row r="38" spans="1:37" ht="11.1" customHeight="1">
      <c r="A38" s="306"/>
      <c r="B38" s="316"/>
      <c r="C38" s="2911" t="s">
        <v>702</v>
      </c>
      <c r="D38" s="2911"/>
      <c r="E38" s="2911"/>
      <c r="F38" s="2911"/>
      <c r="G38" s="2911"/>
      <c r="H38" s="1389" t="s">
        <v>582</v>
      </c>
      <c r="I38" s="339"/>
      <c r="J38" s="339"/>
      <c r="K38" s="339"/>
      <c r="L38" s="339"/>
      <c r="M38" s="1390">
        <v>6</v>
      </c>
      <c r="N38" s="1390">
        <v>5.5</v>
      </c>
      <c r="O38" s="1390">
        <v>5.2</v>
      </c>
      <c r="P38" s="1390">
        <v>3.8</v>
      </c>
      <c r="Q38" s="1390">
        <v>4.0999999999999996</v>
      </c>
      <c r="R38" s="317"/>
      <c r="S38" s="306"/>
      <c r="T38" s="2411"/>
      <c r="U38" s="2416"/>
      <c r="V38" s="2402"/>
      <c r="AE38" s="1546"/>
      <c r="AF38" s="1550"/>
      <c r="AG38" s="1550"/>
      <c r="AI38" s="1551" t="s">
        <v>443</v>
      </c>
      <c r="AJ38" s="1552">
        <f>+K$11</f>
        <v>0</v>
      </c>
      <c r="AK38" s="1552">
        <f>+K$12</f>
        <v>0</v>
      </c>
    </row>
    <row r="39" spans="1:37" ht="22.5" customHeight="1">
      <c r="A39" s="306"/>
      <c r="B39" s="316"/>
      <c r="C39" s="2912"/>
      <c r="D39" s="2912"/>
      <c r="E39" s="2912"/>
      <c r="F39" s="2912"/>
      <c r="G39" s="2912"/>
      <c r="H39" s="1391" t="s">
        <v>191</v>
      </c>
      <c r="I39" s="339"/>
      <c r="J39" s="339"/>
      <c r="K39" s="339"/>
      <c r="L39" s="339"/>
      <c r="M39" s="1392">
        <v>7.6</v>
      </c>
      <c r="N39" s="1392">
        <v>7</v>
      </c>
      <c r="O39" s="1392">
        <v>6.4</v>
      </c>
      <c r="P39" s="1392">
        <v>7.6</v>
      </c>
      <c r="Q39" s="1392">
        <v>8.3000000000000007</v>
      </c>
      <c r="R39" s="317"/>
      <c r="S39" s="306"/>
      <c r="U39" s="2416"/>
      <c r="V39" s="2402"/>
      <c r="AE39" s="1546"/>
      <c r="AF39" s="1550"/>
      <c r="AG39" s="1550"/>
      <c r="AI39" s="1551" t="s">
        <v>444</v>
      </c>
      <c r="AJ39" s="1552">
        <f>+L$11</f>
        <v>0</v>
      </c>
      <c r="AK39" s="1552">
        <f>+L$12</f>
        <v>0</v>
      </c>
    </row>
    <row r="40" spans="1:37" ht="10.5" customHeight="1">
      <c r="A40" s="306"/>
      <c r="B40" s="316"/>
      <c r="C40" s="2911" t="s">
        <v>1071</v>
      </c>
      <c r="D40" s="2911"/>
      <c r="E40" s="2911"/>
      <c r="F40" s="2911"/>
      <c r="G40" s="2911"/>
      <c r="H40" s="1389" t="s">
        <v>582</v>
      </c>
      <c r="I40" s="1411"/>
      <c r="J40" s="1411"/>
      <c r="K40" s="1411"/>
      <c r="L40" s="1411"/>
      <c r="M40" s="1390">
        <v>22.46</v>
      </c>
      <c r="N40" s="1390">
        <v>23.79</v>
      </c>
      <c r="O40" s="1390">
        <v>24.23</v>
      </c>
      <c r="P40" s="1390">
        <v>26.03</v>
      </c>
      <c r="Q40" s="1390">
        <v>20</v>
      </c>
      <c r="R40" s="317"/>
      <c r="S40" s="306"/>
      <c r="T40" s="2325" t="s">
        <v>596</v>
      </c>
      <c r="U40" s="2416">
        <v>27</v>
      </c>
      <c r="V40" s="2402" t="str">
        <f>"Indicador "&amp;U40&amp;""</f>
        <v>Indicador 27</v>
      </c>
      <c r="W40" s="2408"/>
      <c r="X40" s="2408"/>
      <c r="AE40" s="1546"/>
      <c r="AF40" s="1550"/>
      <c r="AG40" s="1550"/>
      <c r="AI40" s="1551" t="s">
        <v>445</v>
      </c>
      <c r="AJ40" s="1552">
        <f>+M$11</f>
        <v>23.9</v>
      </c>
      <c r="AK40" s="1552">
        <f>+M$12</f>
        <v>18.5</v>
      </c>
    </row>
    <row r="41" spans="1:37" s="329" customFormat="1" ht="22.5" customHeight="1">
      <c r="A41" s="326"/>
      <c r="B41" s="327"/>
      <c r="C41" s="2912"/>
      <c r="D41" s="2912"/>
      <c r="E41" s="2912"/>
      <c r="F41" s="2912"/>
      <c r="G41" s="2912"/>
      <c r="H41" s="1391" t="s">
        <v>191</v>
      </c>
      <c r="I41" s="1412"/>
      <c r="J41" s="1412"/>
      <c r="K41" s="1412"/>
      <c r="L41" s="1412"/>
      <c r="M41" s="1392">
        <v>32.4</v>
      </c>
      <c r="N41" s="1392">
        <v>32.799999999999997</v>
      </c>
      <c r="O41" s="1392">
        <v>32.380000000000003</v>
      </c>
      <c r="P41" s="1392">
        <v>33.200000000000003</v>
      </c>
      <c r="Q41" s="1392">
        <v>37.08</v>
      </c>
      <c r="R41" s="317"/>
      <c r="S41" s="306"/>
      <c r="T41" s="2325"/>
      <c r="U41" s="2325"/>
      <c r="V41" s="2402"/>
      <c r="W41" s="2325"/>
      <c r="X41" s="2325"/>
      <c r="Y41" s="2325"/>
      <c r="Z41" s="2325"/>
      <c r="AA41" s="2325"/>
      <c r="AE41" s="1546"/>
      <c r="AF41" s="1550"/>
      <c r="AG41" s="1550"/>
      <c r="AH41" s="311"/>
      <c r="AI41" s="1551" t="s">
        <v>446</v>
      </c>
      <c r="AJ41" s="1552">
        <f>+N$11</f>
        <v>20.3</v>
      </c>
      <c r="AK41" s="1552">
        <f>+N$12</f>
        <v>16.7</v>
      </c>
    </row>
    <row r="42" spans="1:37" s="320" customFormat="1" ht="11.25" customHeight="1">
      <c r="A42" s="318"/>
      <c r="B42" s="869"/>
      <c r="C42" s="2911" t="s">
        <v>1072</v>
      </c>
      <c r="D42" s="2911"/>
      <c r="E42" s="2911"/>
      <c r="F42" s="2911"/>
      <c r="G42" s="2911"/>
      <c r="H42" s="1389" t="s">
        <v>582</v>
      </c>
      <c r="I42" s="1137"/>
      <c r="J42" s="1137"/>
      <c r="K42" s="1137"/>
      <c r="L42" s="1137"/>
      <c r="M42" s="1413">
        <v>17.600000000000001</v>
      </c>
      <c r="N42" s="1413">
        <v>18.3</v>
      </c>
      <c r="O42" s="1413">
        <v>19.2</v>
      </c>
      <c r="P42" s="1413">
        <v>18.2</v>
      </c>
      <c r="Q42" s="1413">
        <v>16.2</v>
      </c>
      <c r="R42" s="1053"/>
      <c r="S42" s="318"/>
      <c r="T42" s="2323"/>
      <c r="U42" s="2323"/>
      <c r="V42" s="2402"/>
      <c r="W42" s="2323"/>
      <c r="X42" s="2323"/>
      <c r="Y42" s="2323"/>
      <c r="Z42" s="2323"/>
      <c r="AA42" s="2323"/>
      <c r="AE42" s="1546"/>
      <c r="AF42" s="1550"/>
      <c r="AG42" s="1550"/>
      <c r="AH42" s="311"/>
      <c r="AI42" s="1551" t="s">
        <v>448</v>
      </c>
      <c r="AJ42" s="1552">
        <f>+O$11</f>
        <v>18.3</v>
      </c>
      <c r="AK42" s="1552">
        <f>+O$12</f>
        <v>15.6</v>
      </c>
    </row>
    <row r="43" spans="1:37" ht="15.75" customHeight="1">
      <c r="A43" s="306"/>
      <c r="B43" s="316"/>
      <c r="C43" s="2912"/>
      <c r="D43" s="2912"/>
      <c r="E43" s="2912"/>
      <c r="F43" s="2912"/>
      <c r="G43" s="2912"/>
      <c r="H43" s="1391" t="s">
        <v>191</v>
      </c>
      <c r="I43" s="1141"/>
      <c r="J43" s="1141"/>
      <c r="K43" s="1141"/>
      <c r="L43" s="1141"/>
      <c r="M43" s="1414">
        <v>23.5</v>
      </c>
      <c r="N43" s="1414">
        <v>23.5</v>
      </c>
      <c r="O43" s="1414">
        <v>24.4</v>
      </c>
      <c r="P43" s="1414">
        <v>24.4</v>
      </c>
      <c r="Q43" s="1414">
        <v>23.1</v>
      </c>
      <c r="R43" s="317"/>
      <c r="S43" s="306">
        <v>24716</v>
      </c>
      <c r="T43" s="2407"/>
      <c r="V43" s="2402"/>
      <c r="AE43" s="1546"/>
      <c r="AF43" s="1550"/>
      <c r="AG43" s="1550"/>
      <c r="AI43" s="1551" t="s">
        <v>449</v>
      </c>
      <c r="AJ43" s="1552">
        <f>+P$11</f>
        <v>22.5</v>
      </c>
      <c r="AK43" s="1552">
        <f>+P$12</f>
        <v>17.600000000000001</v>
      </c>
    </row>
    <row r="44" spans="1:37" ht="11.1" customHeight="1">
      <c r="A44" s="306"/>
      <c r="B44" s="316"/>
      <c r="C44" s="2911" t="s">
        <v>1014</v>
      </c>
      <c r="D44" s="2911"/>
      <c r="E44" s="2911"/>
      <c r="F44" s="2911"/>
      <c r="G44" s="2911"/>
      <c r="H44" s="1389" t="s">
        <v>582</v>
      </c>
      <c r="I44" s="1411"/>
      <c r="J44" s="1411"/>
      <c r="K44" s="1411"/>
      <c r="L44" s="1411"/>
      <c r="M44" s="1413">
        <v>6.7</v>
      </c>
      <c r="N44" s="1413">
        <v>5.7</v>
      </c>
      <c r="O44" s="1413">
        <v>5.7</v>
      </c>
      <c r="P44" s="1413">
        <v>4.0999999999999996</v>
      </c>
      <c r="Q44" s="1413">
        <v>5.9</v>
      </c>
      <c r="R44" s="317"/>
      <c r="S44" s="306">
        <v>5505</v>
      </c>
      <c r="T44" s="2407"/>
      <c r="V44" s="2402"/>
      <c r="AE44" s="1546"/>
      <c r="AF44" s="1550"/>
      <c r="AG44" s="1550"/>
      <c r="AI44" s="1551" t="s">
        <v>450</v>
      </c>
      <c r="AJ44" s="1552">
        <f>+Q$11</f>
        <v>23.4</v>
      </c>
      <c r="AK44" s="1552">
        <f>+Q$12</f>
        <v>16.600000000000001</v>
      </c>
    </row>
    <row r="45" spans="1:37" ht="11.1" customHeight="1">
      <c r="A45" s="306"/>
      <c r="B45" s="316"/>
      <c r="C45" s="2912"/>
      <c r="D45" s="2912"/>
      <c r="E45" s="2912"/>
      <c r="F45" s="2912"/>
      <c r="G45" s="2912"/>
      <c r="H45" s="1391" t="s">
        <v>191</v>
      </c>
      <c r="I45" s="1412"/>
      <c r="J45" s="1412"/>
      <c r="K45" s="1412"/>
      <c r="L45" s="1412"/>
      <c r="M45" s="1414">
        <v>10.1</v>
      </c>
      <c r="N45" s="1414">
        <v>9.6</v>
      </c>
      <c r="O45" s="1414">
        <v>9.4</v>
      </c>
      <c r="P45" s="1414">
        <v>7.8</v>
      </c>
      <c r="Q45" s="1414">
        <v>8.3000000000000007</v>
      </c>
      <c r="R45" s="317"/>
      <c r="S45" s="306">
        <v>35834</v>
      </c>
      <c r="T45" s="2407"/>
      <c r="V45" s="2402"/>
      <c r="AE45" s="367"/>
      <c r="AF45" s="367"/>
      <c r="AG45" s="367"/>
    </row>
    <row r="46" spans="1:37" ht="12.75" customHeight="1">
      <c r="A46" s="306"/>
      <c r="B46" s="316"/>
      <c r="C46" s="2911" t="s">
        <v>1013</v>
      </c>
      <c r="D46" s="2911"/>
      <c r="E46" s="2911"/>
      <c r="F46" s="2911"/>
      <c r="G46" s="2911"/>
      <c r="H46" s="1389" t="s">
        <v>582</v>
      </c>
      <c r="I46" s="1141"/>
      <c r="J46" s="1141"/>
      <c r="K46" s="1141"/>
      <c r="L46" s="1141"/>
      <c r="M46" s="1413">
        <v>47.5</v>
      </c>
      <c r="N46" s="1413">
        <v>50.2</v>
      </c>
      <c r="O46" s="1413">
        <v>52.9</v>
      </c>
      <c r="P46" s="1413">
        <v>53</v>
      </c>
      <c r="Q46" s="1413">
        <v>50.4</v>
      </c>
      <c r="R46" s="317"/>
      <c r="S46" s="306">
        <v>3304</v>
      </c>
      <c r="T46" s="2407"/>
      <c r="V46" s="2402"/>
    </row>
    <row r="47" spans="1:37" ht="18.75" customHeight="1">
      <c r="A47" s="306"/>
      <c r="B47" s="316"/>
      <c r="C47" s="2912"/>
      <c r="D47" s="2912"/>
      <c r="E47" s="2912"/>
      <c r="F47" s="2912"/>
      <c r="G47" s="2912"/>
      <c r="H47" s="1391" t="s">
        <v>191</v>
      </c>
      <c r="I47" s="1141"/>
      <c r="J47" s="1141"/>
      <c r="K47" s="1141"/>
      <c r="L47" s="1141"/>
      <c r="M47" s="1414">
        <v>34.5</v>
      </c>
      <c r="N47" s="1414">
        <v>34.700000000000003</v>
      </c>
      <c r="O47" s="1414">
        <v>35.299999999999997</v>
      </c>
      <c r="P47" s="1414">
        <v>32.4</v>
      </c>
      <c r="Q47" s="1414">
        <v>36.200000000000003</v>
      </c>
      <c r="R47" s="317"/>
      <c r="S47" s="306">
        <v>6334</v>
      </c>
      <c r="V47" s="2402"/>
      <c r="X47" s="2422"/>
    </row>
    <row r="48" spans="1:37" ht="11.1" customHeight="1">
      <c r="A48" s="306"/>
      <c r="B48" s="316"/>
      <c r="C48" s="2911" t="s">
        <v>703</v>
      </c>
      <c r="D48" s="2911"/>
      <c r="E48" s="2911"/>
      <c r="F48" s="2911"/>
      <c r="G48" s="2911"/>
      <c r="H48" s="1389" t="s">
        <v>582</v>
      </c>
      <c r="I48" s="1411"/>
      <c r="J48" s="1411"/>
      <c r="K48" s="1411"/>
      <c r="L48" s="1411"/>
      <c r="M48" s="1413">
        <v>2.2999999999999998</v>
      </c>
      <c r="N48" s="1413">
        <v>2.1</v>
      </c>
      <c r="O48" s="1413">
        <v>1.7</v>
      </c>
      <c r="P48" s="1413">
        <v>1.6</v>
      </c>
      <c r="Q48" s="1413">
        <v>2.2999999999999998</v>
      </c>
      <c r="R48" s="317"/>
      <c r="S48" s="306">
        <v>14052</v>
      </c>
      <c r="T48" s="2407"/>
      <c r="V48" s="2402"/>
      <c r="AD48" s="850"/>
      <c r="AE48" s="850"/>
      <c r="AF48" s="850"/>
      <c r="AG48" s="850"/>
      <c r="AH48" s="850"/>
      <c r="AI48" s="850"/>
    </row>
    <row r="49" spans="1:35" ht="11.25" customHeight="1">
      <c r="A49" s="306"/>
      <c r="B49" s="316"/>
      <c r="C49" s="2912"/>
      <c r="D49" s="2912"/>
      <c r="E49" s="2912"/>
      <c r="F49" s="2912"/>
      <c r="G49" s="2912"/>
      <c r="H49" s="1391" t="s">
        <v>191</v>
      </c>
      <c r="I49" s="1412"/>
      <c r="J49" s="1412"/>
      <c r="K49" s="1412"/>
      <c r="L49" s="1412"/>
      <c r="M49" s="1414">
        <v>1.6</v>
      </c>
      <c r="N49" s="1414">
        <v>1.8</v>
      </c>
      <c r="O49" s="1414">
        <v>1.7</v>
      </c>
      <c r="P49" s="1414">
        <v>1.9</v>
      </c>
      <c r="Q49" s="1414">
        <v>2</v>
      </c>
      <c r="R49" s="317"/>
      <c r="S49" s="306">
        <v>5973</v>
      </c>
      <c r="T49" s="2423"/>
      <c r="V49" s="2402"/>
      <c r="AD49" s="850"/>
      <c r="AE49" s="850"/>
      <c r="AF49" s="850"/>
      <c r="AG49" s="850"/>
      <c r="AH49" s="850"/>
      <c r="AI49" s="850"/>
    </row>
    <row r="50" spans="1:35" ht="11.1" customHeight="1">
      <c r="A50" s="306"/>
      <c r="B50" s="316"/>
      <c r="C50" s="320"/>
      <c r="D50" s="320"/>
      <c r="E50" s="693"/>
      <c r="F50" s="693"/>
      <c r="G50" s="693"/>
      <c r="H50" s="1141"/>
      <c r="I50" s="1141"/>
      <c r="J50" s="1141"/>
      <c r="K50" s="1141"/>
      <c r="L50" s="1141"/>
      <c r="M50" s="1141"/>
      <c r="N50" s="1141"/>
      <c r="O50" s="1141"/>
      <c r="P50" s="1141"/>
      <c r="Q50" s="1141"/>
      <c r="R50" s="317"/>
      <c r="S50" s="306">
        <v>26102</v>
      </c>
      <c r="T50" s="2407"/>
      <c r="V50" s="2402"/>
      <c r="AD50" s="850"/>
      <c r="AE50" s="850"/>
      <c r="AF50" s="850"/>
      <c r="AG50" s="850"/>
      <c r="AH50" s="850"/>
      <c r="AI50" s="850"/>
    </row>
    <row r="51" spans="1:35" ht="11.1" customHeight="1">
      <c r="A51" s="306"/>
      <c r="B51" s="316"/>
      <c r="C51" s="320"/>
      <c r="D51" s="320"/>
      <c r="E51" s="693"/>
      <c r="F51" s="693"/>
      <c r="G51" s="693"/>
      <c r="H51" s="1141"/>
      <c r="I51" s="1141"/>
      <c r="J51" s="1141"/>
      <c r="K51" s="1141"/>
      <c r="L51" s="1141"/>
      <c r="M51" s="1141"/>
      <c r="N51" s="1141"/>
      <c r="O51" s="1141"/>
      <c r="P51" s="1141"/>
      <c r="Q51" s="1141"/>
      <c r="R51" s="317"/>
      <c r="S51" s="306">
        <v>4393</v>
      </c>
      <c r="T51" s="2407"/>
      <c r="V51" s="2402"/>
      <c r="AD51" s="850"/>
      <c r="AE51" s="367"/>
      <c r="AF51" s="850"/>
      <c r="AG51" s="850"/>
      <c r="AH51" s="850"/>
      <c r="AI51" s="850"/>
    </row>
    <row r="52" spans="1:35" ht="9.6" customHeight="1">
      <c r="A52" s="306"/>
      <c r="B52" s="316"/>
      <c r="C52" s="1315"/>
      <c r="D52" s="1415"/>
      <c r="E52" s="1416"/>
      <c r="F52" s="1416"/>
      <c r="G52" s="1416"/>
      <c r="H52" s="1141"/>
      <c r="I52" s="1141"/>
      <c r="J52" s="1141"/>
      <c r="K52" s="1141"/>
      <c r="L52" s="1141"/>
      <c r="M52" s="1141"/>
      <c r="N52" s="1141"/>
      <c r="O52" s="1141"/>
      <c r="P52" s="1141"/>
      <c r="Q52" s="1141"/>
      <c r="R52" s="317"/>
      <c r="S52" s="306">
        <v>16923</v>
      </c>
      <c r="T52" s="2407"/>
      <c r="V52" s="2402"/>
      <c r="AD52" s="850"/>
      <c r="AE52" s="367"/>
      <c r="AF52" s="850"/>
      <c r="AG52" s="850"/>
      <c r="AH52" s="850"/>
      <c r="AI52" s="850"/>
    </row>
    <row r="53" spans="1:35" ht="9.6" customHeight="1">
      <c r="A53" s="306"/>
      <c r="B53" s="316"/>
      <c r="C53" s="1315"/>
      <c r="D53" s="1415"/>
      <c r="E53" s="1416"/>
      <c r="F53" s="1416"/>
      <c r="G53" s="1416"/>
      <c r="H53" s="1141"/>
      <c r="I53" s="1141"/>
      <c r="J53" s="1141"/>
      <c r="K53" s="1141"/>
      <c r="L53" s="1141"/>
      <c r="M53" s="1141"/>
      <c r="N53" s="1141"/>
      <c r="O53" s="1141"/>
      <c r="P53" s="1141"/>
      <c r="Q53" s="1141"/>
      <c r="R53" s="317"/>
      <c r="S53" s="306">
        <v>81201</v>
      </c>
      <c r="T53" s="2407"/>
      <c r="V53" s="2402"/>
      <c r="AD53" s="850"/>
      <c r="AE53" s="1554"/>
      <c r="AF53" s="1555"/>
      <c r="AG53" s="1555"/>
      <c r="AH53" s="850"/>
      <c r="AI53" s="850"/>
    </row>
    <row r="54" spans="1:35" ht="9.6" customHeight="1">
      <c r="A54" s="306"/>
      <c r="B54" s="316"/>
      <c r="C54" s="1315"/>
      <c r="D54" s="1415"/>
      <c r="E54" s="1416"/>
      <c r="F54" s="1416"/>
      <c r="G54" s="1416"/>
      <c r="H54" s="1141"/>
      <c r="I54" s="1141"/>
      <c r="J54" s="1141"/>
      <c r="K54" s="1141"/>
      <c r="L54" s="1141"/>
      <c r="M54" s="1141"/>
      <c r="N54" s="1141"/>
      <c r="O54" s="1141"/>
      <c r="P54" s="1141"/>
      <c r="Q54" s="1141"/>
      <c r="R54" s="317"/>
      <c r="S54" s="306">
        <v>4403</v>
      </c>
      <c r="T54" s="2407"/>
      <c r="V54" s="2402"/>
      <c r="AD54" s="850"/>
      <c r="AE54" s="1546"/>
      <c r="AF54" s="1556"/>
      <c r="AG54" s="1556"/>
      <c r="AH54" s="850"/>
      <c r="AI54" s="850"/>
    </row>
    <row r="55" spans="1:35" ht="9.6" customHeight="1">
      <c r="A55" s="306"/>
      <c r="B55" s="316"/>
      <c r="C55" s="1315"/>
      <c r="D55" s="1415"/>
      <c r="E55" s="1416"/>
      <c r="F55" s="1416"/>
      <c r="G55" s="1416"/>
      <c r="H55" s="1141"/>
      <c r="I55" s="1141"/>
      <c r="J55" s="1141"/>
      <c r="K55" s="1141"/>
      <c r="L55" s="1141"/>
      <c r="M55" s="1141"/>
      <c r="N55" s="1141"/>
      <c r="O55" s="1141"/>
      <c r="P55" s="1141"/>
      <c r="Q55" s="1141"/>
      <c r="R55" s="317"/>
      <c r="S55" s="306">
        <v>88638</v>
      </c>
      <c r="T55" s="2407"/>
      <c r="V55" s="2402"/>
      <c r="AD55" s="850"/>
      <c r="AE55" s="1546"/>
      <c r="AF55" s="1556"/>
      <c r="AG55" s="1556"/>
      <c r="AH55" s="850"/>
      <c r="AI55" s="850"/>
    </row>
    <row r="56" spans="1:35" ht="9.6" customHeight="1">
      <c r="A56" s="306"/>
      <c r="B56" s="316"/>
      <c r="C56" s="1315"/>
      <c r="D56" s="1415"/>
      <c r="E56" s="1416"/>
      <c r="F56" s="1416"/>
      <c r="G56" s="1416"/>
      <c r="H56" s="1141"/>
      <c r="I56" s="1141"/>
      <c r="J56" s="1141"/>
      <c r="K56" s="1141"/>
      <c r="L56" s="1141"/>
      <c r="M56" s="1141"/>
      <c r="N56" s="1141"/>
      <c r="O56" s="1141"/>
      <c r="P56" s="1141"/>
      <c r="Q56" s="1141"/>
      <c r="R56" s="317"/>
      <c r="S56" s="306">
        <v>18640</v>
      </c>
      <c r="T56" s="2407"/>
      <c r="V56" s="2402"/>
      <c r="AD56" s="850"/>
      <c r="AE56" s="1546"/>
      <c r="AF56" s="1556"/>
      <c r="AG56" s="1556"/>
      <c r="AH56" s="850"/>
      <c r="AI56" s="850"/>
    </row>
    <row r="57" spans="1:35" ht="9.6" customHeight="1">
      <c r="A57" s="306"/>
      <c r="B57" s="316"/>
      <c r="C57" s="1315"/>
      <c r="D57" s="1415"/>
      <c r="E57" s="1416"/>
      <c r="F57" s="1416"/>
      <c r="G57" s="1416"/>
      <c r="H57" s="1141"/>
      <c r="I57" s="1141"/>
      <c r="J57" s="1141"/>
      <c r="K57" s="1141"/>
      <c r="L57" s="1141"/>
      <c r="M57" s="1141"/>
      <c r="N57" s="1141"/>
      <c r="O57" s="1141"/>
      <c r="P57" s="1141"/>
      <c r="Q57" s="1141"/>
      <c r="R57" s="317"/>
      <c r="S57" s="306">
        <v>35533</v>
      </c>
      <c r="T57" s="2407"/>
      <c r="V57" s="2402"/>
      <c r="AD57" s="850"/>
      <c r="AE57" s="1546"/>
      <c r="AF57" s="1556"/>
      <c r="AG57" s="1556"/>
      <c r="AH57" s="850"/>
      <c r="AI57" s="850"/>
    </row>
    <row r="58" spans="1:35" ht="9.6" customHeight="1">
      <c r="A58" s="306"/>
      <c r="B58" s="316"/>
      <c r="C58" s="1315"/>
      <c r="D58" s="1415"/>
      <c r="E58" s="1416"/>
      <c r="F58" s="1416"/>
      <c r="G58" s="1416"/>
      <c r="H58" s="1141"/>
      <c r="I58" s="1141"/>
      <c r="J58" s="1141"/>
      <c r="K58" s="1141"/>
      <c r="L58" s="1141"/>
      <c r="M58" s="1141"/>
      <c r="N58" s="1141"/>
      <c r="O58" s="1141"/>
      <c r="P58" s="1141"/>
      <c r="Q58" s="1141"/>
      <c r="R58" s="317"/>
      <c r="S58" s="306">
        <v>6979</v>
      </c>
      <c r="T58" s="2407"/>
      <c r="V58" s="2402"/>
      <c r="AD58" s="850"/>
      <c r="AE58" s="1546"/>
      <c r="AF58" s="1556"/>
      <c r="AG58" s="1556"/>
      <c r="AH58" s="850"/>
      <c r="AI58" s="850"/>
    </row>
    <row r="59" spans="1:35" ht="9.6" customHeight="1">
      <c r="A59" s="306"/>
      <c r="B59" s="316"/>
      <c r="C59" s="1315"/>
      <c r="D59" s="1415"/>
      <c r="E59" s="1416"/>
      <c r="F59" s="1416"/>
      <c r="G59" s="1416"/>
      <c r="H59" s="1141"/>
      <c r="I59" s="1141"/>
      <c r="J59" s="1141"/>
      <c r="K59" s="1141"/>
      <c r="L59" s="1141"/>
      <c r="M59" s="1141"/>
      <c r="N59" s="1141"/>
      <c r="O59" s="1141"/>
      <c r="P59" s="1141"/>
      <c r="Q59" s="1141"/>
      <c r="R59" s="317"/>
      <c r="S59" s="306">
        <v>5622</v>
      </c>
      <c r="T59" s="2407"/>
      <c r="V59" s="2402"/>
      <c r="AD59" s="850"/>
      <c r="AE59" s="1546"/>
      <c r="AF59" s="1556"/>
      <c r="AG59" s="1556"/>
      <c r="AH59" s="850"/>
      <c r="AI59" s="850"/>
    </row>
    <row r="60" spans="1:35" ht="9.6" customHeight="1">
      <c r="A60" s="306"/>
      <c r="B60" s="316"/>
      <c r="C60" s="1315"/>
      <c r="D60" s="1415"/>
      <c r="E60" s="1416"/>
      <c r="F60" s="1416"/>
      <c r="G60" s="1416"/>
      <c r="H60" s="1141"/>
      <c r="I60" s="1141"/>
      <c r="J60" s="1141"/>
      <c r="K60" s="1141"/>
      <c r="L60" s="1141"/>
      <c r="M60" s="1141"/>
      <c r="N60" s="1141"/>
      <c r="O60" s="1141"/>
      <c r="P60" s="1141"/>
      <c r="Q60" s="1141"/>
      <c r="R60" s="317"/>
      <c r="S60" s="306">
        <v>12225</v>
      </c>
      <c r="T60" s="2407"/>
      <c r="V60" s="2402"/>
      <c r="AD60" s="850"/>
      <c r="AE60" s="1546"/>
      <c r="AF60" s="1556"/>
      <c r="AG60" s="1556"/>
      <c r="AH60" s="850"/>
      <c r="AI60" s="850"/>
    </row>
    <row r="61" spans="1:35" ht="9.6" customHeight="1">
      <c r="A61" s="306"/>
      <c r="B61" s="316"/>
      <c r="C61" s="1315"/>
      <c r="D61" s="1415"/>
      <c r="E61" s="1416"/>
      <c r="F61" s="1416"/>
      <c r="G61" s="1416"/>
      <c r="H61" s="1141"/>
      <c r="I61" s="1141"/>
      <c r="J61" s="1141"/>
      <c r="K61" s="1141"/>
      <c r="L61" s="1141"/>
      <c r="M61" s="1141"/>
      <c r="N61" s="1141"/>
      <c r="O61" s="1141"/>
      <c r="P61" s="1141"/>
      <c r="Q61" s="1141"/>
      <c r="R61" s="317"/>
      <c r="S61" s="306">
        <v>8291</v>
      </c>
      <c r="T61" s="2407"/>
      <c r="V61" s="2402"/>
      <c r="AD61" s="850"/>
      <c r="AE61" s="1546"/>
      <c r="AF61" s="1556"/>
      <c r="AG61" s="1556"/>
      <c r="AH61" s="850"/>
      <c r="AI61" s="850"/>
    </row>
    <row r="62" spans="1:35" ht="3" customHeight="1">
      <c r="A62" s="306"/>
      <c r="B62" s="316"/>
      <c r="C62" s="1315"/>
      <c r="D62" s="1415"/>
      <c r="E62" s="1416"/>
      <c r="F62" s="1416"/>
      <c r="G62" s="1416"/>
      <c r="H62" s="1141"/>
      <c r="I62" s="1141"/>
      <c r="J62" s="1141"/>
      <c r="K62" s="1141"/>
      <c r="L62" s="1141"/>
      <c r="M62" s="1141"/>
      <c r="N62" s="1141"/>
      <c r="O62" s="1141"/>
      <c r="P62" s="1141"/>
      <c r="Q62" s="1141"/>
      <c r="R62" s="317"/>
      <c r="S62" s="306">
        <v>12043</v>
      </c>
      <c r="T62" s="2407"/>
      <c r="V62" s="2402"/>
      <c r="AD62" s="850"/>
      <c r="AE62" s="1546"/>
      <c r="AF62" s="1556"/>
      <c r="AG62" s="1556"/>
      <c r="AH62" s="850"/>
      <c r="AI62" s="850"/>
    </row>
    <row r="63" spans="1:35" ht="12.75" customHeight="1">
      <c r="A63" s="306"/>
      <c r="B63" s="864"/>
      <c r="C63" s="1051" t="s">
        <v>597</v>
      </c>
      <c r="D63" s="1417"/>
      <c r="E63" s="1418"/>
      <c r="F63" s="1418"/>
      <c r="G63" s="1418"/>
      <c r="H63" s="1142"/>
      <c r="I63" s="1142"/>
      <c r="J63" s="1142"/>
      <c r="K63" s="1142"/>
      <c r="L63" s="1142"/>
      <c r="M63" s="1142"/>
      <c r="N63" s="1142"/>
      <c r="O63" s="1142"/>
      <c r="P63" s="1142"/>
      <c r="Q63" s="1142"/>
      <c r="R63" s="317"/>
      <c r="S63" s="333"/>
      <c r="T63" s="2407"/>
      <c r="V63" s="2402"/>
      <c r="AD63" s="850"/>
      <c r="AE63" s="1546"/>
      <c r="AF63" s="1556"/>
      <c r="AG63" s="1556"/>
      <c r="AH63" s="850"/>
      <c r="AI63" s="850"/>
    </row>
    <row r="64" spans="1:35" ht="11.1" customHeight="1">
      <c r="A64" s="306"/>
      <c r="B64" s="1419"/>
      <c r="C64" s="2911" t="s">
        <v>704</v>
      </c>
      <c r="D64" s="2911"/>
      <c r="E64" s="2911"/>
      <c r="F64" s="2911"/>
      <c r="G64" s="2911"/>
      <c r="H64" s="1389" t="s">
        <v>582</v>
      </c>
      <c r="I64" s="1420"/>
      <c r="J64" s="1420"/>
      <c r="K64" s="1420"/>
      <c r="L64" s="1420"/>
      <c r="M64" s="1390">
        <v>3.1</v>
      </c>
      <c r="N64" s="1390">
        <v>2.7</v>
      </c>
      <c r="O64" s="1390">
        <v>2.7</v>
      </c>
      <c r="P64" s="1390">
        <v>3.4</v>
      </c>
      <c r="Q64" s="1390" t="s">
        <v>1010</v>
      </c>
      <c r="R64" s="317"/>
      <c r="S64" s="306"/>
      <c r="T64" s="2407"/>
      <c r="V64" s="2402"/>
      <c r="AD64" s="850"/>
      <c r="AE64" s="1546"/>
      <c r="AF64" s="1556"/>
      <c r="AG64" s="1556"/>
      <c r="AH64" s="850"/>
      <c r="AI64" s="850"/>
    </row>
    <row r="65" spans="1:35" s="1041" customFormat="1" ht="19.5" customHeight="1">
      <c r="A65" s="1038"/>
      <c r="B65" s="1039"/>
      <c r="C65" s="2912"/>
      <c r="D65" s="2912"/>
      <c r="E65" s="2912"/>
      <c r="F65" s="2912"/>
      <c r="G65" s="2912"/>
      <c r="H65" s="1391" t="s">
        <v>191</v>
      </c>
      <c r="I65" s="1421"/>
      <c r="J65" s="1422"/>
      <c r="K65" s="1423"/>
      <c r="L65" s="1424"/>
      <c r="M65" s="1392">
        <v>1.5</v>
      </c>
      <c r="N65" s="1392">
        <v>1.6</v>
      </c>
      <c r="O65" s="1392">
        <v>1.6</v>
      </c>
      <c r="P65" s="1392">
        <v>1.6</v>
      </c>
      <c r="Q65" s="1392" t="s">
        <v>1010</v>
      </c>
      <c r="R65" s="1060"/>
      <c r="S65" s="1046"/>
      <c r="T65" s="2408"/>
      <c r="U65" s="2408"/>
      <c r="V65" s="2402"/>
      <c r="W65" s="2408"/>
      <c r="X65" s="2408"/>
      <c r="Y65" s="2408"/>
      <c r="Z65" s="2408"/>
      <c r="AA65" s="2408"/>
      <c r="AD65" s="1061"/>
      <c r="AE65" s="1557"/>
      <c r="AF65" s="1558"/>
      <c r="AG65" s="1558"/>
      <c r="AH65" s="1061"/>
      <c r="AI65" s="1061"/>
    </row>
    <row r="66" spans="1:35" s="1041" customFormat="1" ht="11.1" customHeight="1">
      <c r="A66" s="1038"/>
      <c r="B66" s="1039"/>
      <c r="C66" s="2911" t="s">
        <v>705</v>
      </c>
      <c r="D66" s="2911"/>
      <c r="E66" s="2911"/>
      <c r="F66" s="2911"/>
      <c r="G66" s="2911"/>
      <c r="H66" s="1389" t="s">
        <v>582</v>
      </c>
      <c r="I66" s="1425"/>
      <c r="J66" s="1425"/>
      <c r="K66" s="1425"/>
      <c r="L66" s="1425"/>
      <c r="M66" s="1390">
        <v>6.5</v>
      </c>
      <c r="N66" s="1390">
        <v>7.8</v>
      </c>
      <c r="O66" s="1390">
        <v>7.7</v>
      </c>
      <c r="P66" s="1390">
        <v>9</v>
      </c>
      <c r="Q66" s="1390" t="s">
        <v>1010</v>
      </c>
      <c r="R66" s="1426"/>
      <c r="S66" s="1046"/>
      <c r="T66" s="2408"/>
      <c r="U66" s="2408"/>
      <c r="V66" s="2402"/>
      <c r="W66" s="2408"/>
      <c r="X66" s="2408"/>
      <c r="Y66" s="2408"/>
      <c r="Z66" s="2408"/>
      <c r="AA66" s="2408"/>
      <c r="AD66" s="1061"/>
      <c r="AE66" s="1557"/>
      <c r="AF66" s="1558"/>
      <c r="AG66" s="1558"/>
      <c r="AH66" s="1061"/>
      <c r="AI66" s="1061"/>
    </row>
    <row r="67" spans="1:35" s="1041" customFormat="1" ht="13.5" customHeight="1">
      <c r="A67" s="1038"/>
      <c r="B67" s="1039"/>
      <c r="C67" s="2912"/>
      <c r="D67" s="2912"/>
      <c r="E67" s="2912"/>
      <c r="F67" s="2912"/>
      <c r="G67" s="2912"/>
      <c r="H67" s="1391" t="s">
        <v>191</v>
      </c>
      <c r="I67" s="1425"/>
      <c r="J67" s="1425"/>
      <c r="K67" s="1425"/>
      <c r="L67" s="1425"/>
      <c r="M67" s="1392">
        <v>5.6</v>
      </c>
      <c r="N67" s="1392">
        <v>6.1</v>
      </c>
      <c r="O67" s="1392">
        <v>5.4</v>
      </c>
      <c r="P67" s="1392">
        <v>5.8</v>
      </c>
      <c r="Q67" s="1392" t="s">
        <v>1010</v>
      </c>
      <c r="R67" s="1426"/>
      <c r="S67" s="1046"/>
      <c r="T67" s="2408"/>
      <c r="U67" s="2408"/>
      <c r="V67" s="2402"/>
      <c r="W67" s="2408"/>
      <c r="X67" s="2408"/>
      <c r="Y67" s="2408"/>
      <c r="Z67" s="2408"/>
      <c r="AA67" s="2408"/>
      <c r="AD67" s="1061"/>
      <c r="AE67" s="1061"/>
      <c r="AF67" s="1061"/>
      <c r="AG67" s="1061"/>
      <c r="AH67" s="1061"/>
      <c r="AI67" s="1061"/>
    </row>
    <row r="68" spans="1:35" s="1041" customFormat="1" ht="11.1" customHeight="1">
      <c r="A68" s="1038"/>
      <c r="B68" s="1039"/>
      <c r="C68" s="2911" t="s">
        <v>1073</v>
      </c>
      <c r="D68" s="2911"/>
      <c r="E68" s="2911"/>
      <c r="F68" s="2911"/>
      <c r="G68" s="2911"/>
      <c r="H68" s="1389" t="s">
        <v>582</v>
      </c>
      <c r="I68" s="1427"/>
      <c r="J68" s="1427"/>
      <c r="K68" s="1427"/>
      <c r="L68" s="1427"/>
      <c r="M68" s="1390">
        <v>17.2</v>
      </c>
      <c r="N68" s="1390">
        <v>16.899999999999999</v>
      </c>
      <c r="O68" s="1390">
        <v>16.899999999999999</v>
      </c>
      <c r="P68" s="1390">
        <v>18.899999999999999</v>
      </c>
      <c r="Q68" s="1390">
        <v>18.3</v>
      </c>
      <c r="R68" s="1426"/>
      <c r="S68" s="1046"/>
      <c r="T68" s="2408"/>
      <c r="U68" s="2408"/>
      <c r="V68" s="2402"/>
      <c r="W68" s="2408"/>
      <c r="X68" s="2408"/>
      <c r="Y68" s="2408"/>
      <c r="Z68" s="2408"/>
      <c r="AA68" s="2408"/>
      <c r="AD68" s="1061"/>
      <c r="AE68" s="1061"/>
      <c r="AF68" s="1061"/>
      <c r="AG68" s="1061"/>
      <c r="AH68" s="1061"/>
      <c r="AI68" s="1061"/>
    </row>
    <row r="69" spans="1:35" s="1041" customFormat="1" ht="11.25" customHeight="1">
      <c r="A69" s="1038"/>
      <c r="B69" s="1039"/>
      <c r="C69" s="2912"/>
      <c r="D69" s="2912"/>
      <c r="E69" s="2912"/>
      <c r="F69" s="2912"/>
      <c r="G69" s="2912"/>
      <c r="H69" s="1391" t="s">
        <v>191</v>
      </c>
      <c r="I69" s="1428"/>
      <c r="J69" s="1428"/>
      <c r="K69" s="1428"/>
      <c r="L69" s="1428"/>
      <c r="M69" s="1392">
        <v>19.399999999999999</v>
      </c>
      <c r="N69" s="1392">
        <v>19.2</v>
      </c>
      <c r="O69" s="1392">
        <v>19.3</v>
      </c>
      <c r="P69" s="1392">
        <v>21.9</v>
      </c>
      <c r="Q69" s="1392">
        <v>20.5</v>
      </c>
      <c r="R69" s="1540"/>
      <c r="S69" s="1046"/>
      <c r="T69" s="2408"/>
      <c r="U69" s="2408"/>
      <c r="V69" s="2402"/>
      <c r="W69" s="2408"/>
      <c r="X69" s="2408"/>
      <c r="Y69" s="2408"/>
      <c r="Z69" s="2408"/>
      <c r="AA69" s="2408"/>
      <c r="AD69" s="1061"/>
      <c r="AE69" s="1061"/>
      <c r="AF69" s="1061"/>
      <c r="AG69" s="1061"/>
      <c r="AH69" s="1061"/>
      <c r="AI69" s="1061"/>
    </row>
    <row r="70" spans="1:35" ht="11.1" customHeight="1">
      <c r="A70" s="306"/>
      <c r="B70" s="316"/>
      <c r="C70" s="2911" t="s">
        <v>1074</v>
      </c>
      <c r="D70" s="2911"/>
      <c r="E70" s="2911"/>
      <c r="F70" s="2911"/>
      <c r="G70" s="2911"/>
      <c r="H70" s="1389" t="s">
        <v>582</v>
      </c>
      <c r="I70" s="339"/>
      <c r="J70" s="339"/>
      <c r="K70" s="339"/>
      <c r="L70" s="339"/>
      <c r="M70" s="1390">
        <v>6.2</v>
      </c>
      <c r="N70" s="1390">
        <v>6.5</v>
      </c>
      <c r="O70" s="1390">
        <v>6.5</v>
      </c>
      <c r="P70" s="1390">
        <v>7.5</v>
      </c>
      <c r="Q70" s="1390">
        <v>7.6</v>
      </c>
      <c r="R70" s="317"/>
      <c r="S70" s="306"/>
      <c r="V70" s="2402"/>
      <c r="AD70" s="850"/>
      <c r="AE70" s="850"/>
      <c r="AF70" s="850"/>
      <c r="AG70" s="850"/>
      <c r="AH70" s="1066"/>
      <c r="AI70" s="1066"/>
    </row>
    <row r="71" spans="1:35" ht="11.1" customHeight="1">
      <c r="A71" s="306"/>
      <c r="B71" s="316"/>
      <c r="C71" s="2912"/>
      <c r="D71" s="2912"/>
      <c r="E71" s="2912"/>
      <c r="F71" s="2912"/>
      <c r="G71" s="2912"/>
      <c r="H71" s="1391" t="s">
        <v>191</v>
      </c>
      <c r="I71" s="339"/>
      <c r="J71" s="339"/>
      <c r="K71" s="339"/>
      <c r="L71" s="339"/>
      <c r="M71" s="1392">
        <v>6.9</v>
      </c>
      <c r="N71" s="1392">
        <v>6.9</v>
      </c>
      <c r="O71" s="1392">
        <v>7</v>
      </c>
      <c r="P71" s="1392">
        <v>8</v>
      </c>
      <c r="Q71" s="1392">
        <v>8.1</v>
      </c>
      <c r="R71" s="317"/>
      <c r="S71" s="306"/>
      <c r="V71" s="2402"/>
      <c r="AD71" s="850"/>
      <c r="AE71" s="850"/>
      <c r="AF71" s="850"/>
      <c r="AG71" s="850"/>
      <c r="AH71" s="1066"/>
      <c r="AI71" s="1066"/>
    </row>
    <row r="72" spans="1:35" ht="11.1" customHeight="1">
      <c r="A72" s="306"/>
      <c r="B72" s="316"/>
      <c r="C72" s="2911" t="s">
        <v>1075</v>
      </c>
      <c r="D72" s="2911"/>
      <c r="E72" s="2911"/>
      <c r="F72" s="2911"/>
      <c r="G72" s="2911"/>
      <c r="H72" s="1389" t="s">
        <v>582</v>
      </c>
      <c r="I72" s="1427"/>
      <c r="J72" s="1427"/>
      <c r="K72" s="1427"/>
      <c r="L72" s="1427"/>
      <c r="M72" s="1390">
        <v>4.5999999999999996</v>
      </c>
      <c r="N72" s="1390">
        <v>4.4000000000000004</v>
      </c>
      <c r="O72" s="1390">
        <v>4.5</v>
      </c>
      <c r="P72" s="1390">
        <v>4.7</v>
      </c>
      <c r="Q72" s="1390">
        <v>4.5999999999999996</v>
      </c>
      <c r="R72" s="317"/>
      <c r="S72" s="306"/>
      <c r="V72" s="2402"/>
      <c r="AD72" s="850"/>
      <c r="AE72" s="850"/>
      <c r="AF72" s="850"/>
      <c r="AG72" s="850"/>
      <c r="AH72" s="1066"/>
      <c r="AI72" s="1066"/>
    </row>
    <row r="73" spans="1:35" ht="11.1" customHeight="1">
      <c r="A73" s="306"/>
      <c r="B73" s="316"/>
      <c r="C73" s="2912"/>
      <c r="D73" s="2912"/>
      <c r="E73" s="2912"/>
      <c r="F73" s="2912"/>
      <c r="G73" s="2912"/>
      <c r="H73" s="1391" t="s">
        <v>191</v>
      </c>
      <c r="I73" s="1428"/>
      <c r="J73" s="1428"/>
      <c r="K73" s="1428"/>
      <c r="L73" s="1428"/>
      <c r="M73" s="1392">
        <v>4.7</v>
      </c>
      <c r="N73" s="1392">
        <v>4.7</v>
      </c>
      <c r="O73" s="1392">
        <v>4.7</v>
      </c>
      <c r="P73" s="1392">
        <v>5</v>
      </c>
      <c r="Q73" s="1392">
        <v>4.8</v>
      </c>
      <c r="R73" s="317"/>
      <c r="S73" s="306"/>
      <c r="V73" s="2402"/>
      <c r="AD73" s="850"/>
      <c r="AE73" s="850"/>
      <c r="AF73" s="850"/>
      <c r="AG73" s="850"/>
      <c r="AH73" s="1066"/>
      <c r="AI73" s="1066"/>
    </row>
    <row r="74" spans="1:35" ht="11.1" customHeight="1">
      <c r="A74" s="306"/>
      <c r="B74" s="316"/>
      <c r="C74" s="2911" t="s">
        <v>706</v>
      </c>
      <c r="D74" s="2911"/>
      <c r="E74" s="2911"/>
      <c r="F74" s="2911"/>
      <c r="G74" s="2911"/>
      <c r="H74" s="1389" t="s">
        <v>582</v>
      </c>
      <c r="I74" s="339"/>
      <c r="J74" s="339"/>
      <c r="K74" s="339"/>
      <c r="L74" s="339"/>
      <c r="M74" s="1390">
        <v>0.67</v>
      </c>
      <c r="N74" s="1390">
        <v>0.67</v>
      </c>
      <c r="O74" s="1390">
        <v>0.68</v>
      </c>
      <c r="P74" s="1390">
        <v>0.67</v>
      </c>
      <c r="Q74" s="1390">
        <v>0.64</v>
      </c>
      <c r="R74" s="317"/>
      <c r="S74" s="306"/>
      <c r="V74" s="2402"/>
      <c r="AD74" s="850"/>
      <c r="AE74" s="850"/>
      <c r="AF74" s="850"/>
      <c r="AG74" s="850"/>
      <c r="AH74" s="1066"/>
      <c r="AI74" s="1066"/>
    </row>
    <row r="75" spans="1:35" ht="11.1" customHeight="1">
      <c r="A75" s="306"/>
      <c r="B75" s="316"/>
      <c r="C75" s="2912"/>
      <c r="D75" s="2912"/>
      <c r="E75" s="2912"/>
      <c r="F75" s="2912"/>
      <c r="G75" s="2912"/>
      <c r="H75" s="1391" t="s">
        <v>191</v>
      </c>
      <c r="I75" s="339"/>
      <c r="J75" s="339"/>
      <c r="K75" s="339"/>
      <c r="L75" s="339"/>
      <c r="M75" s="1392">
        <v>0.59</v>
      </c>
      <c r="N75" s="1392">
        <v>0.57999999999999996</v>
      </c>
      <c r="O75" s="1392">
        <v>0.56999999999999995</v>
      </c>
      <c r="P75" s="1392">
        <v>0.56000000000000005</v>
      </c>
      <c r="Q75" s="1392">
        <v>0.57999999999999996</v>
      </c>
      <c r="R75" s="317"/>
      <c r="S75" s="306"/>
      <c r="V75" s="2402"/>
      <c r="AH75" s="605"/>
      <c r="AI75" s="605"/>
    </row>
    <row r="76" spans="1:35" ht="12" customHeight="1">
      <c r="A76" s="306"/>
      <c r="B76" s="316"/>
      <c r="C76" s="2911" t="s">
        <v>1012</v>
      </c>
      <c r="D76" s="2911"/>
      <c r="E76" s="2911"/>
      <c r="F76" s="2911"/>
      <c r="G76" s="2911"/>
      <c r="H76" s="1389" t="s">
        <v>582</v>
      </c>
      <c r="I76" s="1427"/>
      <c r="J76" s="1427"/>
      <c r="K76" s="1427"/>
      <c r="L76" s="1427"/>
      <c r="M76" s="1413">
        <v>29.69</v>
      </c>
      <c r="N76" s="1413">
        <v>29.92</v>
      </c>
      <c r="O76" s="1413">
        <v>30.61</v>
      </c>
      <c r="P76" s="1413">
        <v>27.8</v>
      </c>
      <c r="Q76" s="1390" t="s">
        <v>1010</v>
      </c>
      <c r="R76" s="317"/>
      <c r="S76" s="306"/>
      <c r="V76" s="2402"/>
      <c r="AH76" s="605"/>
      <c r="AI76" s="605"/>
    </row>
    <row r="77" spans="1:35" ht="21" customHeight="1">
      <c r="A77" s="306"/>
      <c r="B77" s="316"/>
      <c r="C77" s="2912"/>
      <c r="D77" s="2912"/>
      <c r="E77" s="2912"/>
      <c r="F77" s="2912"/>
      <c r="G77" s="2912"/>
      <c r="H77" s="1391" t="s">
        <v>191</v>
      </c>
      <c r="I77" s="1428"/>
      <c r="J77" s="1428"/>
      <c r="K77" s="1428"/>
      <c r="L77" s="1428"/>
      <c r="M77" s="1414">
        <v>15.81</v>
      </c>
      <c r="N77" s="1414">
        <v>15.7</v>
      </c>
      <c r="O77" s="1414">
        <v>15.67</v>
      </c>
      <c r="P77" s="1414">
        <v>14.4</v>
      </c>
      <c r="Q77" s="1392" t="s">
        <v>1010</v>
      </c>
      <c r="R77" s="317"/>
      <c r="S77" s="306"/>
      <c r="V77" s="2402"/>
      <c r="AH77" s="605"/>
      <c r="AI77" s="605"/>
    </row>
    <row r="78" spans="1:35" ht="11.1" customHeight="1">
      <c r="A78" s="306"/>
      <c r="B78" s="316"/>
      <c r="C78" s="2911" t="s">
        <v>707</v>
      </c>
      <c r="D78" s="2911"/>
      <c r="E78" s="2911"/>
      <c r="F78" s="2911"/>
      <c r="G78" s="2911"/>
      <c r="H78" s="1389" t="s">
        <v>582</v>
      </c>
      <c r="I78" s="1427"/>
      <c r="J78" s="1427"/>
      <c r="K78" s="1427"/>
      <c r="L78" s="1427"/>
      <c r="M78" s="1390">
        <v>6.7</v>
      </c>
      <c r="N78" s="1390">
        <v>6.9</v>
      </c>
      <c r="O78" s="1390">
        <v>6.9</v>
      </c>
      <c r="P78" s="1390">
        <v>7.1</v>
      </c>
      <c r="Q78" s="1390" t="s">
        <v>1010</v>
      </c>
      <c r="R78" s="317"/>
      <c r="S78" s="306"/>
      <c r="V78" s="2402"/>
    </row>
    <row r="79" spans="1:35" ht="11.1" customHeight="1">
      <c r="A79" s="306"/>
      <c r="B79" s="316"/>
      <c r="C79" s="2912"/>
      <c r="D79" s="2912"/>
      <c r="E79" s="2912"/>
      <c r="F79" s="2912"/>
      <c r="G79" s="2912"/>
      <c r="H79" s="1391" t="s">
        <v>191</v>
      </c>
      <c r="I79" s="1428"/>
      <c r="J79" s="1428"/>
      <c r="K79" s="1428"/>
      <c r="L79" s="1428"/>
      <c r="M79" s="1392">
        <v>10</v>
      </c>
      <c r="N79" s="1392">
        <v>10</v>
      </c>
      <c r="O79" s="1392">
        <v>10.4</v>
      </c>
      <c r="P79" s="1392">
        <v>10.1</v>
      </c>
      <c r="Q79" s="1392" t="s">
        <v>1010</v>
      </c>
      <c r="R79" s="317"/>
      <c r="S79" s="306"/>
      <c r="V79" s="2402"/>
    </row>
    <row r="80" spans="1:35" ht="9.9499999999999993" customHeight="1">
      <c r="A80" s="306"/>
      <c r="B80" s="316"/>
      <c r="C80" s="2911" t="s">
        <v>1011</v>
      </c>
      <c r="D80" s="2911"/>
      <c r="E80" s="2911"/>
      <c r="F80" s="2911"/>
      <c r="G80" s="2911"/>
      <c r="H80" s="1389" t="s">
        <v>582</v>
      </c>
      <c r="I80" s="1429"/>
      <c r="J80" s="1429"/>
      <c r="K80" s="1429"/>
      <c r="L80" s="1429"/>
      <c r="M80" s="1390">
        <v>7.9</v>
      </c>
      <c r="N80" s="1390">
        <v>7.8</v>
      </c>
      <c r="O80" s="1390">
        <v>7.9</v>
      </c>
      <c r="P80" s="1390">
        <v>8.4</v>
      </c>
      <c r="Q80" s="52"/>
      <c r="R80" s="317"/>
      <c r="S80" s="306"/>
      <c r="V80" s="2402"/>
    </row>
    <row r="81" spans="1:35" ht="9.9499999999999993" customHeight="1">
      <c r="A81" s="306"/>
      <c r="B81" s="316"/>
      <c r="C81" s="2912"/>
      <c r="D81" s="2912"/>
      <c r="E81" s="2912"/>
      <c r="F81" s="2912"/>
      <c r="G81" s="2912"/>
      <c r="H81" s="1391" t="s">
        <v>191</v>
      </c>
      <c r="I81" s="1430"/>
      <c r="J81" s="1431"/>
      <c r="K81" s="1431"/>
      <c r="L81" s="1428"/>
      <c r="M81" s="1392">
        <v>9.6999999999999993</v>
      </c>
      <c r="N81" s="1392">
        <v>9.8000000000000007</v>
      </c>
      <c r="O81" s="1392">
        <v>10.199999999999999</v>
      </c>
      <c r="P81" s="1392">
        <v>9.5</v>
      </c>
      <c r="Q81" s="1392"/>
      <c r="R81" s="317"/>
      <c r="S81" s="313"/>
    </row>
    <row r="82" spans="1:35" ht="9.9499999999999993" customHeight="1">
      <c r="A82" s="306"/>
      <c r="B82" s="316"/>
      <c r="C82" s="1614" t="s">
        <v>1076</v>
      </c>
      <c r="D82" s="1611"/>
      <c r="E82" s="1611"/>
      <c r="F82" s="1611"/>
      <c r="G82" s="1611"/>
      <c r="H82" s="1394"/>
      <c r="I82" s="1069"/>
      <c r="J82" s="1612"/>
      <c r="K82" s="1612"/>
      <c r="L82" s="1610"/>
      <c r="M82" s="1613"/>
      <c r="N82" s="1613"/>
      <c r="O82" s="1613"/>
      <c r="P82" s="1613"/>
      <c r="Q82" s="1613"/>
      <c r="R82" s="317"/>
      <c r="S82" s="313"/>
    </row>
    <row r="83" spans="1:35" ht="17.25" customHeight="1">
      <c r="C83" s="2907" t="s">
        <v>603</v>
      </c>
      <c r="D83" s="2907"/>
      <c r="E83" s="2907"/>
      <c r="F83" s="2907"/>
      <c r="G83" s="2907"/>
      <c r="H83" s="2907"/>
      <c r="I83" s="2907"/>
      <c r="J83" s="2907"/>
      <c r="K83" s="2907"/>
      <c r="L83" s="2907"/>
      <c r="M83" s="2907"/>
      <c r="N83" s="2907"/>
      <c r="O83" s="2907"/>
      <c r="P83" s="2913">
        <v>44958</v>
      </c>
      <c r="Q83" s="2913"/>
      <c r="R83" s="349">
        <v>25</v>
      </c>
    </row>
    <row r="84" spans="1:35">
      <c r="C84" s="322"/>
    </row>
    <row r="85" spans="1:35">
      <c r="U85" s="2909"/>
      <c r="V85" s="2909"/>
      <c r="W85" s="2909"/>
      <c r="X85" s="2909"/>
      <c r="Y85" s="2909"/>
      <c r="Z85" s="2909"/>
      <c r="AA85" s="2909"/>
      <c r="AB85" s="2909"/>
      <c r="AC85" s="2909"/>
      <c r="AD85" s="2909"/>
      <c r="AE85" s="2909"/>
      <c r="AF85" s="2909"/>
      <c r="AG85" s="2909"/>
      <c r="AH85" s="2909"/>
      <c r="AI85" s="2910"/>
    </row>
    <row r="86" spans="1:35">
      <c r="U86" s="2909"/>
      <c r="V86" s="2909"/>
      <c r="W86" s="2909"/>
      <c r="X86" s="2909"/>
      <c r="Y86" s="2909"/>
      <c r="Z86" s="2909"/>
      <c r="AA86" s="2909"/>
      <c r="AB86" s="2909"/>
      <c r="AC86" s="2909"/>
      <c r="AD86" s="2909"/>
      <c r="AE86" s="2909"/>
      <c r="AF86" s="2909"/>
      <c r="AG86" s="2909"/>
      <c r="AH86" s="2909"/>
      <c r="AI86" s="2910"/>
    </row>
    <row r="87" spans="1:35">
      <c r="U87" s="2909"/>
      <c r="V87" s="2909"/>
      <c r="W87" s="2909"/>
      <c r="X87" s="2909"/>
      <c r="Y87" s="2909"/>
      <c r="Z87" s="2909"/>
      <c r="AA87" s="2909"/>
      <c r="AB87" s="2909"/>
      <c r="AC87" s="2909"/>
      <c r="AD87" s="2909"/>
      <c r="AE87" s="2909"/>
      <c r="AF87" s="2909"/>
      <c r="AG87" s="2909"/>
      <c r="AH87" s="2909"/>
      <c r="AI87" s="2910"/>
    </row>
    <row r="90" spans="1:35">
      <c r="U90" s="2905"/>
      <c r="V90" s="2905"/>
      <c r="W90" s="2905"/>
      <c r="X90" s="2905"/>
      <c r="Y90" s="2905"/>
      <c r="Z90" s="2905"/>
      <c r="AA90" s="2905"/>
      <c r="AB90" s="2905"/>
      <c r="AC90" s="2905"/>
      <c r="AD90" s="2905"/>
      <c r="AE90" s="2905"/>
      <c r="AF90" s="2905"/>
      <c r="AG90" s="2905"/>
      <c r="AH90" s="2905"/>
      <c r="AI90" s="2906"/>
    </row>
    <row r="91" spans="1:35">
      <c r="U91" s="2905"/>
      <c r="V91" s="2905"/>
      <c r="W91" s="2905"/>
      <c r="X91" s="2905"/>
      <c r="Y91" s="2905"/>
      <c r="Z91" s="2905"/>
      <c r="AA91" s="2905"/>
      <c r="AB91" s="2905"/>
      <c r="AC91" s="2905"/>
      <c r="AD91" s="2905"/>
      <c r="AE91" s="2905"/>
      <c r="AF91" s="2905"/>
      <c r="AG91" s="2905"/>
      <c r="AH91" s="2905"/>
      <c r="AI91" s="2906"/>
    </row>
    <row r="92" spans="1:35">
      <c r="U92" s="2905"/>
      <c r="V92" s="2905"/>
      <c r="W92" s="2905"/>
      <c r="X92" s="2905"/>
      <c r="Y92" s="2905"/>
      <c r="Z92" s="2905"/>
      <c r="AA92" s="2905"/>
      <c r="AB92" s="2905"/>
      <c r="AC92" s="2905"/>
      <c r="AD92" s="2905"/>
      <c r="AE92" s="2905"/>
      <c r="AF92" s="2905"/>
      <c r="AG92" s="2905"/>
      <c r="AH92" s="2905"/>
      <c r="AI92" s="2906"/>
    </row>
    <row r="93" spans="1:35">
      <c r="U93" s="2905"/>
      <c r="V93" s="2905"/>
      <c r="W93" s="2905"/>
      <c r="X93" s="2905"/>
      <c r="Y93" s="2905"/>
      <c r="Z93" s="2905"/>
      <c r="AA93" s="2905"/>
      <c r="AB93" s="2905"/>
      <c r="AC93" s="2905"/>
      <c r="AD93" s="2905"/>
      <c r="AE93" s="2905"/>
      <c r="AF93" s="2905"/>
      <c r="AG93" s="2905"/>
      <c r="AH93" s="2905"/>
      <c r="AI93" s="2906"/>
    </row>
  </sheetData>
  <mergeCells count="38">
    <mergeCell ref="U92:AI92"/>
    <mergeCell ref="U93:AI93"/>
    <mergeCell ref="P83:Q83"/>
    <mergeCell ref="U85:AI85"/>
    <mergeCell ref="U86:AI86"/>
    <mergeCell ref="U87:AI87"/>
    <mergeCell ref="U90:AI90"/>
    <mergeCell ref="U91:AI91"/>
    <mergeCell ref="C83:O83"/>
    <mergeCell ref="C46:G47"/>
    <mergeCell ref="C48:G49"/>
    <mergeCell ref="C64:G65"/>
    <mergeCell ref="C66:G67"/>
    <mergeCell ref="C68:G69"/>
    <mergeCell ref="C70:G71"/>
    <mergeCell ref="C72:G73"/>
    <mergeCell ref="C74:G75"/>
    <mergeCell ref="C76:G77"/>
    <mergeCell ref="C78:G79"/>
    <mergeCell ref="C80:G81"/>
    <mergeCell ref="C44:G45"/>
    <mergeCell ref="C17:G18"/>
    <mergeCell ref="C24:G25"/>
    <mergeCell ref="C26:G27"/>
    <mergeCell ref="C28:G29"/>
    <mergeCell ref="C30:G31"/>
    <mergeCell ref="C32:G33"/>
    <mergeCell ref="C34:G35"/>
    <mergeCell ref="C36:G37"/>
    <mergeCell ref="C38:G39"/>
    <mergeCell ref="C40:G41"/>
    <mergeCell ref="C42:G43"/>
    <mergeCell ref="C15:G16"/>
    <mergeCell ref="B2:D2"/>
    <mergeCell ref="C4:Q4"/>
    <mergeCell ref="C9:G10"/>
    <mergeCell ref="C11:G12"/>
    <mergeCell ref="C13:G14"/>
  </mergeCells>
  <conditionalFormatting sqref="E6:Q6">
    <cfRule type="cellIs" dxfId="0" priority="1" operator="equal">
      <formula>"jan."</formula>
    </cfRule>
  </conditionalFormatting>
  <hyperlinks>
    <hyperlink ref="C83:O83" r:id="rId1" display="fonte:  Comissão Europeia &gt; Eurostat &gt; Pilar Europeu dos Direitos Sociais &gt; Indicadores &gt; Indicadores do painel de avaliação social / European Commission &gt; Eurostat &gt; European Pilar of Social Rights &gt; Indicators &gt; Social scroreboard indicators" xr:uid="{00000000-0004-0000-1C00-000000000000}"/>
  </hyperlinks>
  <printOptions horizontalCentered="1"/>
  <pageMargins left="0" right="0" top="0.19685039370078741" bottom="0.19685039370078741" header="0" footer="0"/>
  <pageSetup paperSize="9" scale="86" orientation="portrait" horizontalDpi="1200" verticalDpi="12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21">
    <tabColor theme="9"/>
  </sheetPr>
  <dimension ref="A1:S64"/>
  <sheetViews>
    <sheetView showGridLines="0" showRuler="0" zoomScaleNormal="100" workbookViewId="0"/>
  </sheetViews>
  <sheetFormatPr defaultColWidth="9.28515625" defaultRowHeight="12.75"/>
  <cols>
    <col min="1" max="1" width="1" style="24" customWidth="1"/>
    <col min="2" max="2" width="2.5703125" style="24" customWidth="1"/>
    <col min="3" max="3" width="3" style="24" customWidth="1"/>
    <col min="4" max="4" width="6" style="24" customWidth="1"/>
    <col min="5" max="5" width="10.7109375" style="24" customWidth="1"/>
    <col min="6" max="6" width="0.5703125" style="24" customWidth="1"/>
    <col min="7" max="7" width="13" style="24" customWidth="1"/>
    <col min="8" max="8" width="5.5703125" style="24" customWidth="1"/>
    <col min="9" max="9" width="2.5703125" style="24" customWidth="1"/>
    <col min="10" max="10" width="20.7109375" style="24" customWidth="1"/>
    <col min="11" max="11" width="11.7109375" style="24" customWidth="1"/>
    <col min="12" max="12" width="17.28515625" style="24" customWidth="1"/>
    <col min="13" max="13" width="2.7109375" style="24" customWidth="1"/>
    <col min="14" max="14" width="2.42578125" style="24" customWidth="1"/>
    <col min="15" max="15" width="1" style="24" customWidth="1"/>
    <col min="16" max="16384" width="9.28515625" style="24"/>
  </cols>
  <sheetData>
    <row r="1" spans="1:15" ht="13.5" customHeight="1">
      <c r="A1" s="21"/>
      <c r="B1" s="2489" t="s">
        <v>249</v>
      </c>
      <c r="C1" s="2490"/>
      <c r="D1" s="2490"/>
      <c r="E1" s="2490"/>
      <c r="F1" s="22"/>
      <c r="G1" s="22"/>
      <c r="H1" s="22"/>
      <c r="I1" s="22"/>
      <c r="J1" s="22"/>
      <c r="K1" s="22"/>
      <c r="L1" s="22"/>
      <c r="M1" s="248"/>
      <c r="N1" s="248"/>
      <c r="O1" s="23"/>
    </row>
    <row r="2" spans="1:15" ht="8.25" customHeight="1">
      <c r="A2" s="21"/>
      <c r="B2" s="253"/>
      <c r="C2" s="249"/>
      <c r="D2" s="249"/>
      <c r="E2" s="249"/>
      <c r="F2" s="249"/>
      <c r="G2" s="249"/>
      <c r="H2" s="250"/>
      <c r="I2" s="250"/>
      <c r="J2" s="250"/>
      <c r="K2" s="250"/>
      <c r="L2" s="250"/>
      <c r="M2" s="250"/>
      <c r="N2" s="251"/>
      <c r="O2" s="25"/>
    </row>
    <row r="3" spans="1:15" s="29" customFormat="1" ht="11.25" customHeight="1">
      <c r="A3" s="26"/>
      <c r="B3" s="27"/>
      <c r="C3" s="2491" t="s">
        <v>51</v>
      </c>
      <c r="D3" s="2491"/>
      <c r="E3" s="2491"/>
      <c r="F3" s="2491"/>
      <c r="G3" s="2491"/>
      <c r="H3" s="2491"/>
      <c r="I3" s="2491"/>
      <c r="J3" s="2491"/>
      <c r="K3" s="2491"/>
      <c r="L3" s="2491"/>
      <c r="M3" s="2491"/>
      <c r="N3" s="252"/>
      <c r="O3" s="28"/>
    </row>
    <row r="4" spans="1:15" s="29" customFormat="1" ht="11.25">
      <c r="A4" s="26"/>
      <c r="B4" s="27"/>
      <c r="C4" s="2491"/>
      <c r="D4" s="2491"/>
      <c r="E4" s="2491"/>
      <c r="F4" s="2491"/>
      <c r="G4" s="2491"/>
      <c r="H4" s="2491"/>
      <c r="I4" s="2491"/>
      <c r="J4" s="2491"/>
      <c r="K4" s="2491"/>
      <c r="L4" s="2491"/>
      <c r="M4" s="2491"/>
      <c r="N4" s="252"/>
      <c r="O4" s="28"/>
    </row>
    <row r="5" spans="1:15" s="29" customFormat="1" ht="3" customHeight="1">
      <c r="A5" s="26"/>
      <c r="B5" s="27"/>
      <c r="C5" s="30"/>
      <c r="D5" s="30"/>
      <c r="E5" s="30"/>
      <c r="F5" s="30"/>
      <c r="G5" s="30"/>
      <c r="H5" s="30"/>
      <c r="I5" s="30"/>
      <c r="J5" s="27"/>
      <c r="K5" s="27"/>
      <c r="L5" s="27"/>
      <c r="M5" s="31"/>
      <c r="N5" s="252"/>
      <c r="O5" s="28"/>
    </row>
    <row r="6" spans="1:15" s="29" customFormat="1" ht="18" customHeight="1">
      <c r="A6" s="26"/>
      <c r="B6" s="27"/>
      <c r="C6" s="32"/>
      <c r="D6" s="2492" t="s">
        <v>386</v>
      </c>
      <c r="E6" s="2492"/>
      <c r="F6" s="2492"/>
      <c r="G6" s="2492"/>
      <c r="H6" s="2492"/>
      <c r="I6" s="2492"/>
      <c r="J6" s="2492"/>
      <c r="K6" s="2492"/>
      <c r="L6" s="2492"/>
      <c r="M6" s="2492"/>
      <c r="N6" s="252"/>
      <c r="O6" s="28"/>
    </row>
    <row r="7" spans="1:15" s="29" customFormat="1" ht="3" customHeight="1">
      <c r="A7" s="26"/>
      <c r="B7" s="27"/>
      <c r="C7" s="30"/>
      <c r="D7" s="30"/>
      <c r="E7" s="30"/>
      <c r="F7" s="30"/>
      <c r="G7" s="30"/>
      <c r="H7" s="30"/>
      <c r="I7" s="30"/>
      <c r="J7" s="27"/>
      <c r="K7" s="27"/>
      <c r="L7" s="27"/>
      <c r="M7" s="31"/>
      <c r="N7" s="252"/>
      <c r="O7" s="28"/>
    </row>
    <row r="8" spans="1:15" s="29" customFormat="1" ht="92.25" customHeight="1">
      <c r="A8" s="26"/>
      <c r="B8" s="27"/>
      <c r="C8" s="30"/>
      <c r="D8" s="2494" t="s">
        <v>326</v>
      </c>
      <c r="E8" s="2492"/>
      <c r="F8" s="2492"/>
      <c r="G8" s="2492"/>
      <c r="H8" s="2492"/>
      <c r="I8" s="2492"/>
      <c r="J8" s="2492"/>
      <c r="K8" s="2492"/>
      <c r="L8" s="2492"/>
      <c r="M8" s="2492"/>
      <c r="N8" s="252"/>
      <c r="O8" s="28"/>
    </row>
    <row r="9" spans="1:15" s="29" customFormat="1" ht="0.75" customHeight="1">
      <c r="A9" s="26"/>
      <c r="B9" s="27"/>
      <c r="C9" s="30"/>
      <c r="D9" s="30"/>
      <c r="E9" s="30"/>
      <c r="F9" s="30"/>
      <c r="G9" s="30"/>
      <c r="H9" s="30"/>
      <c r="I9" s="30"/>
      <c r="J9" s="27"/>
      <c r="K9" s="27"/>
      <c r="L9" s="27"/>
      <c r="M9" s="31"/>
      <c r="N9" s="252"/>
      <c r="O9" s="28"/>
    </row>
    <row r="10" spans="1:15" s="29" customFormat="1" ht="85.5" customHeight="1">
      <c r="A10" s="26"/>
      <c r="B10" s="27"/>
      <c r="C10" s="30"/>
      <c r="D10" s="2493" t="s">
        <v>572</v>
      </c>
      <c r="E10" s="2493"/>
      <c r="F10" s="2493"/>
      <c r="G10" s="2493"/>
      <c r="H10" s="2493"/>
      <c r="I10" s="2493"/>
      <c r="J10" s="2493"/>
      <c r="K10" s="2493"/>
      <c r="L10" s="2493"/>
      <c r="M10" s="2493"/>
      <c r="N10" s="252"/>
      <c r="O10" s="28"/>
    </row>
    <row r="11" spans="1:15" s="29" customFormat="1" ht="3" hidden="1" customHeight="1">
      <c r="A11" s="26"/>
      <c r="B11" s="27"/>
      <c r="C11" s="30"/>
      <c r="D11" s="150"/>
      <c r="E11" s="150"/>
      <c r="F11" s="150"/>
      <c r="G11" s="150"/>
      <c r="H11" s="150"/>
      <c r="I11" s="150"/>
      <c r="J11" s="150"/>
      <c r="K11" s="150"/>
      <c r="L11" s="150"/>
      <c r="M11" s="150"/>
      <c r="N11" s="252"/>
      <c r="O11" s="28"/>
    </row>
    <row r="12" spans="1:15" s="29" customFormat="1" ht="68.25" customHeight="1">
      <c r="A12" s="26"/>
      <c r="B12" s="27"/>
      <c r="C12" s="30"/>
      <c r="D12" s="2492" t="s">
        <v>559</v>
      </c>
      <c r="E12" s="2492"/>
      <c r="F12" s="2492"/>
      <c r="G12" s="2492"/>
      <c r="H12" s="2492"/>
      <c r="I12" s="2492"/>
      <c r="J12" s="2492"/>
      <c r="K12" s="2492"/>
      <c r="L12" s="2492"/>
      <c r="M12" s="2492"/>
      <c r="N12" s="252"/>
      <c r="O12" s="28"/>
    </row>
    <row r="13" spans="1:15" s="29" customFormat="1" ht="3" customHeight="1">
      <c r="A13" s="26"/>
      <c r="B13" s="27"/>
      <c r="C13" s="30"/>
      <c r="D13" s="150"/>
      <c r="E13" s="150"/>
      <c r="F13" s="150"/>
      <c r="G13" s="150"/>
      <c r="H13" s="150"/>
      <c r="I13" s="150"/>
      <c r="J13" s="150"/>
      <c r="K13" s="150"/>
      <c r="L13" s="150"/>
      <c r="M13" s="150"/>
      <c r="N13" s="252"/>
      <c r="O13" s="28"/>
    </row>
    <row r="14" spans="1:15" s="29" customFormat="1" ht="23.25" customHeight="1">
      <c r="A14" s="26"/>
      <c r="B14" s="27"/>
      <c r="C14" s="30"/>
      <c r="D14" s="2492" t="s">
        <v>327</v>
      </c>
      <c r="E14" s="2492"/>
      <c r="F14" s="2492"/>
      <c r="G14" s="2492"/>
      <c r="H14" s="2492"/>
      <c r="I14" s="2492"/>
      <c r="J14" s="2492"/>
      <c r="K14" s="2492"/>
      <c r="L14" s="2492"/>
      <c r="M14" s="2492"/>
      <c r="N14" s="252"/>
      <c r="O14" s="28"/>
    </row>
    <row r="15" spans="1:15" s="29" customFormat="1" ht="3" customHeight="1">
      <c r="A15" s="26"/>
      <c r="B15" s="27"/>
      <c r="C15" s="30"/>
      <c r="D15" s="150"/>
      <c r="E15" s="150"/>
      <c r="F15" s="150"/>
      <c r="G15" s="150"/>
      <c r="H15" s="150"/>
      <c r="I15" s="150"/>
      <c r="J15" s="150"/>
      <c r="K15" s="150"/>
      <c r="L15" s="150"/>
      <c r="M15" s="150"/>
      <c r="N15" s="252"/>
      <c r="O15" s="28"/>
    </row>
    <row r="16" spans="1:15" s="29" customFormat="1" ht="23.25" customHeight="1">
      <c r="A16" s="26"/>
      <c r="B16" s="27"/>
      <c r="C16" s="30"/>
      <c r="D16" s="2492" t="s">
        <v>328</v>
      </c>
      <c r="E16" s="2492"/>
      <c r="F16" s="2492"/>
      <c r="G16" s="2492"/>
      <c r="H16" s="2492"/>
      <c r="I16" s="2492"/>
      <c r="J16" s="2492"/>
      <c r="K16" s="2492"/>
      <c r="L16" s="2492"/>
      <c r="M16" s="2492"/>
      <c r="N16" s="252"/>
      <c r="O16" s="28"/>
    </row>
    <row r="17" spans="1:19" s="29" customFormat="1" ht="3" customHeight="1">
      <c r="A17" s="26"/>
      <c r="B17" s="27"/>
      <c r="C17" s="30"/>
      <c r="D17" s="150"/>
      <c r="E17" s="150"/>
      <c r="F17" s="150"/>
      <c r="G17" s="150"/>
      <c r="H17" s="150"/>
      <c r="I17" s="150"/>
      <c r="J17" s="150"/>
      <c r="K17" s="150"/>
      <c r="L17" s="150"/>
      <c r="M17" s="150"/>
      <c r="N17" s="252"/>
      <c r="O17" s="28"/>
    </row>
    <row r="18" spans="1:19" s="29" customFormat="1" ht="23.25" customHeight="1">
      <c r="A18" s="26"/>
      <c r="B18" s="27"/>
      <c r="C18" s="30"/>
      <c r="D18" s="2494" t="s">
        <v>329</v>
      </c>
      <c r="E18" s="2492"/>
      <c r="F18" s="2492"/>
      <c r="G18" s="2492"/>
      <c r="H18" s="2492"/>
      <c r="I18" s="2492"/>
      <c r="J18" s="2492"/>
      <c r="K18" s="2492"/>
      <c r="L18" s="2492"/>
      <c r="M18" s="2492"/>
      <c r="N18" s="252"/>
      <c r="O18" s="28"/>
    </row>
    <row r="19" spans="1:19" s="29" customFormat="1" ht="3" customHeight="1">
      <c r="A19" s="26"/>
      <c r="B19" s="27"/>
      <c r="C19" s="30"/>
      <c r="D19" s="150"/>
      <c r="E19" s="150"/>
      <c r="F19" s="150"/>
      <c r="G19" s="150"/>
      <c r="H19" s="150"/>
      <c r="I19" s="150"/>
      <c r="J19" s="150"/>
      <c r="K19" s="150"/>
      <c r="L19" s="150"/>
      <c r="M19" s="150"/>
      <c r="N19" s="252"/>
      <c r="O19" s="28"/>
    </row>
    <row r="20" spans="1:19" s="29" customFormat="1" ht="14.25" customHeight="1">
      <c r="A20" s="26"/>
      <c r="B20" s="27"/>
      <c r="C20" s="30"/>
      <c r="D20" s="2492" t="s">
        <v>330</v>
      </c>
      <c r="E20" s="2492"/>
      <c r="F20" s="2492"/>
      <c r="G20" s="2492"/>
      <c r="H20" s="2492"/>
      <c r="I20" s="2492"/>
      <c r="J20" s="2492"/>
      <c r="K20" s="2492"/>
      <c r="L20" s="2492"/>
      <c r="M20" s="2492"/>
      <c r="N20" s="252"/>
      <c r="O20" s="28"/>
    </row>
    <row r="21" spans="1:19" s="29" customFormat="1" ht="3" customHeight="1">
      <c r="A21" s="26"/>
      <c r="B21" s="27"/>
      <c r="C21" s="30"/>
      <c r="D21" s="150"/>
      <c r="E21" s="150"/>
      <c r="F21" s="150"/>
      <c r="G21" s="150"/>
      <c r="H21" s="150"/>
      <c r="I21" s="150"/>
      <c r="J21" s="150"/>
      <c r="K21" s="150"/>
      <c r="L21" s="150"/>
      <c r="M21" s="150"/>
      <c r="N21" s="252"/>
      <c r="O21" s="28"/>
    </row>
    <row r="22" spans="1:19" s="29" customFormat="1" ht="32.25" customHeight="1">
      <c r="A22" s="26"/>
      <c r="B22" s="27"/>
      <c r="C22" s="30"/>
      <c r="D22" s="2492" t="s">
        <v>331</v>
      </c>
      <c r="E22" s="2492"/>
      <c r="F22" s="2492"/>
      <c r="G22" s="2492"/>
      <c r="H22" s="2492"/>
      <c r="I22" s="2492"/>
      <c r="J22" s="2492"/>
      <c r="K22" s="2492"/>
      <c r="L22" s="2492"/>
      <c r="M22" s="2492"/>
      <c r="N22" s="252"/>
      <c r="O22" s="28"/>
    </row>
    <row r="23" spans="1:19" s="29" customFormat="1" ht="3" customHeight="1">
      <c r="A23" s="26"/>
      <c r="B23" s="27"/>
      <c r="C23" s="30"/>
      <c r="D23" s="150"/>
      <c r="E23" s="150"/>
      <c r="F23" s="150"/>
      <c r="G23" s="150"/>
      <c r="H23" s="150"/>
      <c r="I23" s="150"/>
      <c r="J23" s="150"/>
      <c r="K23" s="150"/>
      <c r="L23" s="150"/>
      <c r="M23" s="150"/>
      <c r="N23" s="252"/>
      <c r="O23" s="28"/>
    </row>
    <row r="24" spans="1:19" s="29" customFormat="1" ht="81.75" customHeight="1">
      <c r="A24" s="26"/>
      <c r="B24" s="27"/>
      <c r="C24" s="30"/>
      <c r="D24" s="2492" t="s">
        <v>389</v>
      </c>
      <c r="E24" s="2492"/>
      <c r="F24" s="2492"/>
      <c r="G24" s="2492"/>
      <c r="H24" s="2492"/>
      <c r="I24" s="2492"/>
      <c r="J24" s="2492"/>
      <c r="K24" s="2492"/>
      <c r="L24" s="2492"/>
      <c r="M24" s="2492"/>
      <c r="N24" s="252"/>
      <c r="O24" s="28"/>
    </row>
    <row r="25" spans="1:19" s="29" customFormat="1" ht="0.75" customHeight="1">
      <c r="A25" s="26"/>
      <c r="B25" s="27"/>
      <c r="C25" s="30"/>
      <c r="D25" s="150"/>
      <c r="E25" s="150"/>
      <c r="F25" s="150"/>
      <c r="G25" s="150"/>
      <c r="H25" s="150"/>
      <c r="I25" s="150"/>
      <c r="J25" s="150"/>
      <c r="K25" s="150"/>
      <c r="L25" s="150"/>
      <c r="M25" s="150"/>
      <c r="N25" s="252"/>
      <c r="O25" s="28"/>
    </row>
    <row r="26" spans="1:19" s="29" customFormat="1" ht="105" customHeight="1">
      <c r="A26" s="26"/>
      <c r="B26" s="27"/>
      <c r="C26" s="30"/>
      <c r="D26" s="2497" t="s">
        <v>314</v>
      </c>
      <c r="E26" s="2497"/>
      <c r="F26" s="2497"/>
      <c r="G26" s="2497"/>
      <c r="H26" s="2497"/>
      <c r="I26" s="2497"/>
      <c r="J26" s="2497"/>
      <c r="K26" s="2497"/>
      <c r="L26" s="2497"/>
      <c r="M26" s="2497"/>
      <c r="N26" s="252"/>
      <c r="O26" s="28"/>
    </row>
    <row r="27" spans="1:19" s="29" customFormat="1" ht="3" hidden="1" customHeight="1">
      <c r="A27" s="26"/>
      <c r="B27" s="27"/>
      <c r="C27" s="30"/>
      <c r="D27" s="40"/>
      <c r="E27" s="40"/>
      <c r="F27" s="40"/>
      <c r="G27" s="40"/>
      <c r="H27" s="40"/>
      <c r="I27" s="40"/>
      <c r="J27" s="41"/>
      <c r="K27" s="41"/>
      <c r="L27" s="41"/>
      <c r="M27" s="42"/>
      <c r="N27" s="252"/>
      <c r="O27" s="28"/>
    </row>
    <row r="28" spans="1:19" s="29" customFormat="1" ht="57" customHeight="1">
      <c r="A28" s="26"/>
      <c r="B28" s="27"/>
      <c r="C28" s="32"/>
      <c r="D28" s="2492" t="s">
        <v>50</v>
      </c>
      <c r="E28" s="2500"/>
      <c r="F28" s="2500"/>
      <c r="G28" s="2500"/>
      <c r="H28" s="2500"/>
      <c r="I28" s="2500"/>
      <c r="J28" s="2500"/>
      <c r="K28" s="2500"/>
      <c r="L28" s="2500"/>
      <c r="M28" s="2500"/>
      <c r="N28" s="252"/>
      <c r="O28" s="28"/>
      <c r="S28" s="29" t="s">
        <v>32</v>
      </c>
    </row>
    <row r="29" spans="1:19" s="29" customFormat="1" ht="3" customHeight="1">
      <c r="A29" s="26"/>
      <c r="B29" s="27"/>
      <c r="C29" s="32"/>
      <c r="D29" s="151"/>
      <c r="E29" s="151"/>
      <c r="F29" s="151"/>
      <c r="G29" s="151"/>
      <c r="H29" s="151"/>
      <c r="I29" s="151"/>
      <c r="J29" s="151"/>
      <c r="K29" s="151"/>
      <c r="L29" s="151"/>
      <c r="M29" s="151"/>
      <c r="N29" s="252"/>
      <c r="O29" s="28"/>
    </row>
    <row r="30" spans="1:19" s="29" customFormat="1" ht="34.5" customHeight="1">
      <c r="A30" s="26"/>
      <c r="B30" s="27"/>
      <c r="C30" s="32"/>
      <c r="D30" s="2492" t="s">
        <v>49</v>
      </c>
      <c r="E30" s="2500"/>
      <c r="F30" s="2500"/>
      <c r="G30" s="2500"/>
      <c r="H30" s="2500"/>
      <c r="I30" s="2500"/>
      <c r="J30" s="2500"/>
      <c r="K30" s="2500"/>
      <c r="L30" s="2500"/>
      <c r="M30" s="2500"/>
      <c r="N30" s="252"/>
      <c r="O30" s="28"/>
    </row>
    <row r="31" spans="1:19" s="29" customFormat="1" ht="5.25" customHeight="1">
      <c r="A31" s="26"/>
      <c r="B31" s="27"/>
      <c r="C31" s="34"/>
      <c r="D31" s="43"/>
      <c r="E31" s="43"/>
      <c r="F31" s="43"/>
      <c r="G31" s="43"/>
      <c r="H31" s="43"/>
      <c r="I31" s="43"/>
      <c r="J31" s="43"/>
      <c r="K31" s="43"/>
      <c r="L31" s="43"/>
      <c r="M31" s="43"/>
      <c r="N31" s="252"/>
      <c r="O31" s="28"/>
    </row>
    <row r="32" spans="1:19" s="29" customFormat="1" ht="13.5" customHeight="1">
      <c r="A32" s="26"/>
      <c r="B32" s="27"/>
      <c r="C32" s="34"/>
      <c r="D32" s="240"/>
      <c r="E32" s="240"/>
      <c r="F32" s="240"/>
      <c r="G32" s="241"/>
      <c r="H32" s="242" t="s">
        <v>16</v>
      </c>
      <c r="I32" s="239"/>
      <c r="J32" s="37"/>
      <c r="K32" s="241"/>
      <c r="L32" s="242" t="s">
        <v>23</v>
      </c>
      <c r="M32" s="239"/>
      <c r="N32" s="252"/>
      <c r="O32" s="28"/>
    </row>
    <row r="33" spans="1:16" s="29" customFormat="1" ht="6" customHeight="1">
      <c r="A33" s="26"/>
      <c r="B33" s="27"/>
      <c r="C33" s="34"/>
      <c r="D33" s="243"/>
      <c r="E33" s="35"/>
      <c r="F33" s="35"/>
      <c r="G33" s="37"/>
      <c r="H33" s="36"/>
      <c r="I33" s="37"/>
      <c r="J33" s="37"/>
      <c r="K33" s="245"/>
      <c r="L33" s="246"/>
      <c r="M33" s="37"/>
      <c r="N33" s="252"/>
      <c r="O33" s="28"/>
    </row>
    <row r="34" spans="1:16" s="29" customFormat="1" ht="11.25">
      <c r="A34" s="26"/>
      <c r="B34" s="27"/>
      <c r="C34" s="33"/>
      <c r="D34" s="244" t="s">
        <v>42</v>
      </c>
      <c r="E34" s="35" t="s">
        <v>34</v>
      </c>
      <c r="F34" s="35"/>
      <c r="G34" s="35"/>
      <c r="H34" s="36"/>
      <c r="I34" s="35"/>
      <c r="J34" s="37"/>
      <c r="K34" s="247"/>
      <c r="L34" s="37"/>
      <c r="M34" s="37"/>
      <c r="N34" s="252"/>
      <c r="O34" s="28"/>
    </row>
    <row r="35" spans="1:16" s="29" customFormat="1" ht="11.25" customHeight="1">
      <c r="A35" s="26"/>
      <c r="B35" s="27"/>
      <c r="C35" s="34"/>
      <c r="D35" s="244" t="s">
        <v>3</v>
      </c>
      <c r="E35" s="35" t="s">
        <v>35</v>
      </c>
      <c r="F35" s="35"/>
      <c r="G35" s="37"/>
      <c r="H35" s="36"/>
      <c r="I35" s="37"/>
      <c r="J35" s="37"/>
      <c r="K35" s="2501">
        <f>+capa!D63</f>
        <v>44985</v>
      </c>
      <c r="L35" s="2502"/>
      <c r="M35" s="856"/>
      <c r="N35" s="252"/>
      <c r="O35" s="28"/>
    </row>
    <row r="36" spans="1:16" s="29" customFormat="1" ht="11.25">
      <c r="A36" s="26"/>
      <c r="B36" s="27"/>
      <c r="C36" s="34"/>
      <c r="D36" s="244" t="s">
        <v>38</v>
      </c>
      <c r="E36" s="35" t="s">
        <v>37</v>
      </c>
      <c r="F36" s="35"/>
      <c r="G36" s="37"/>
      <c r="H36" s="36"/>
      <c r="I36" s="37"/>
      <c r="J36" s="37"/>
      <c r="K36" s="783"/>
      <c r="L36" s="784"/>
      <c r="M36" s="784"/>
      <c r="N36" s="252"/>
      <c r="O36" s="28"/>
    </row>
    <row r="37" spans="1:16" s="29" customFormat="1" ht="12.75" customHeight="1">
      <c r="A37" s="26"/>
      <c r="B37" s="27"/>
      <c r="C37" s="33"/>
      <c r="D37" s="244" t="s">
        <v>39</v>
      </c>
      <c r="E37" s="35" t="s">
        <v>19</v>
      </c>
      <c r="F37" s="35"/>
      <c r="G37" s="35"/>
      <c r="H37" s="36"/>
      <c r="I37" s="35"/>
      <c r="J37" s="37"/>
      <c r="K37" s="2498"/>
      <c r="L37" s="2499"/>
      <c r="M37" s="2499"/>
      <c r="N37" s="252"/>
      <c r="O37" s="28"/>
    </row>
    <row r="38" spans="1:16" s="29" customFormat="1" ht="11.25">
      <c r="A38" s="26"/>
      <c r="B38" s="27"/>
      <c r="C38" s="33"/>
      <c r="D38" s="244" t="s">
        <v>14</v>
      </c>
      <c r="E38" s="35" t="s">
        <v>5</v>
      </c>
      <c r="F38" s="35"/>
      <c r="G38" s="35"/>
      <c r="H38" s="36"/>
      <c r="I38" s="35"/>
      <c r="J38" s="37"/>
      <c r="K38" s="2498"/>
      <c r="L38" s="2499"/>
      <c r="M38" s="2499"/>
      <c r="N38" s="252"/>
      <c r="O38" s="28"/>
    </row>
    <row r="39" spans="1:16" s="29" customFormat="1" ht="8.25" customHeight="1">
      <c r="A39" s="26"/>
      <c r="B39" s="27"/>
      <c r="C39" s="27"/>
      <c r="D39" s="997" t="s">
        <v>384</v>
      </c>
      <c r="E39" s="35" t="s">
        <v>385</v>
      </c>
      <c r="F39" s="35"/>
      <c r="G39" s="35"/>
      <c r="H39" s="27"/>
      <c r="I39" s="27"/>
      <c r="J39" s="27"/>
      <c r="K39" s="22"/>
      <c r="L39" s="27"/>
      <c r="M39" s="27"/>
      <c r="N39" s="252"/>
      <c r="O39" s="28"/>
    </row>
    <row r="40" spans="1:16" ht="13.5" customHeight="1">
      <c r="A40" s="21"/>
      <c r="B40" s="25"/>
      <c r="C40" s="23"/>
      <c r="D40" s="23"/>
      <c r="E40" s="19"/>
      <c r="F40" s="22"/>
      <c r="G40" s="22"/>
      <c r="H40" s="22"/>
      <c r="I40" s="22"/>
      <c r="J40" s="22"/>
      <c r="L40" s="2495">
        <v>44958</v>
      </c>
      <c r="M40" s="2496"/>
      <c r="N40" s="267">
        <v>3</v>
      </c>
      <c r="O40" s="125"/>
      <c r="P40" s="125"/>
    </row>
    <row r="48" spans="1:16">
      <c r="C48" s="640"/>
    </row>
    <row r="51" spans="13:14" ht="8.25" customHeight="1"/>
    <row r="53" spans="13:14" ht="9" customHeight="1">
      <c r="N53" s="29"/>
    </row>
    <row r="54" spans="13:14" ht="8.25" customHeight="1">
      <c r="M54" s="38"/>
      <c r="N54" s="38"/>
    </row>
    <row r="55" spans="13:14" ht="9.75" customHeight="1"/>
    <row r="64" spans="13:14" ht="15.75" customHeight="1"/>
  </sheetData>
  <customSheetViews>
    <customSheetView guid="{D8E90C30-C61D-40A7-989F-8651AA8E91E2}" showPageBreaks="1" printArea="1" showRuler="0">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topLeftCell="A19">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topLeftCell="A19">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8">
    <mergeCell ref="L40:M40"/>
    <mergeCell ref="D26:M26"/>
    <mergeCell ref="K37:M38"/>
    <mergeCell ref="D22:M22"/>
    <mergeCell ref="D18:M18"/>
    <mergeCell ref="D28:M28"/>
    <mergeCell ref="D30:M30"/>
    <mergeCell ref="D24:M24"/>
    <mergeCell ref="K35:L35"/>
    <mergeCell ref="B1:E1"/>
    <mergeCell ref="C3:M4"/>
    <mergeCell ref="D20:M20"/>
    <mergeCell ref="D12:M12"/>
    <mergeCell ref="D10:M10"/>
    <mergeCell ref="D6:M6"/>
    <mergeCell ref="D16:M16"/>
    <mergeCell ref="D14:M14"/>
    <mergeCell ref="D8:M8"/>
  </mergeCells>
  <phoneticPr fontId="36"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32">
    <tabColor indexed="55"/>
  </sheetPr>
  <dimension ref="A1:AG70"/>
  <sheetViews>
    <sheetView showGridLines="0" workbookViewId="0"/>
  </sheetViews>
  <sheetFormatPr defaultColWidth="8.7109375" defaultRowHeight="12.75"/>
  <cols>
    <col min="1" max="1" width="1" style="1028" customWidth="1"/>
    <col min="2" max="2" width="2.5703125" style="1126" customWidth="1"/>
    <col min="3" max="3" width="3" style="1028" customWidth="1"/>
    <col min="4" max="4" width="9.7109375" style="1028" customWidth="1"/>
    <col min="5" max="5" width="0.5703125" style="1028" customWidth="1"/>
    <col min="6" max="6" width="5.7109375" style="1028" customWidth="1"/>
    <col min="7" max="7" width="0.5703125" style="1028" customWidth="1"/>
    <col min="8" max="8" width="5.7109375" style="1028" customWidth="1"/>
    <col min="9" max="9" width="0.5703125" style="1028" customWidth="1"/>
    <col min="10" max="10" width="5.7109375" style="1028" customWidth="1"/>
    <col min="11" max="11" width="0.5703125" style="1028" customWidth="1"/>
    <col min="12" max="12" width="5.5703125" style="1028" customWidth="1"/>
    <col min="13" max="13" width="0.42578125" style="1028" customWidth="1"/>
    <col min="14" max="14" width="5.7109375" style="1028" customWidth="1"/>
    <col min="15" max="15" width="0.5703125" style="1028" customWidth="1"/>
    <col min="16" max="16" width="5.7109375" style="1028" customWidth="1"/>
    <col min="17" max="17" width="0.5703125" style="1028" customWidth="1"/>
    <col min="18" max="18" width="5.7109375" style="1028" customWidth="1"/>
    <col min="19" max="19" width="0.5703125" style="1028" customWidth="1"/>
    <col min="20" max="20" width="5.7109375" style="1028" customWidth="1"/>
    <col min="21" max="21" width="0.5703125" style="1028" customWidth="1"/>
    <col min="22" max="22" width="5.7109375" style="1127" customWidth="1"/>
    <col min="23" max="23" width="0.5703125" style="1028" customWidth="1"/>
    <col min="24" max="24" width="5.7109375" style="1028" customWidth="1"/>
    <col min="25" max="25" width="0.5703125" style="1028" customWidth="1"/>
    <col min="26" max="26" width="5.7109375" style="1028" customWidth="1"/>
    <col min="27" max="27" width="0.5703125" style="1028" customWidth="1"/>
    <col min="28" max="28" width="5.7109375" style="1028" customWidth="1"/>
    <col min="29" max="29" width="0.5703125" style="1028" customWidth="1"/>
    <col min="30" max="30" width="5.7109375" style="1028" customWidth="1"/>
    <col min="31" max="31" width="0.5703125" style="1028" customWidth="1"/>
    <col min="32" max="32" width="2.5703125" style="1028" customWidth="1"/>
    <col min="33" max="33" width="1" style="1028" customWidth="1"/>
    <col min="34" max="16384" width="8.7109375" style="1028"/>
  </cols>
  <sheetData>
    <row r="1" spans="1:33" ht="13.5" customHeight="1">
      <c r="A1" s="1070"/>
      <c r="B1" s="1071"/>
      <c r="C1" s="1071"/>
      <c r="D1" s="2918" t="s">
        <v>262</v>
      </c>
      <c r="E1" s="2918"/>
      <c r="F1" s="2918"/>
      <c r="G1" s="2918"/>
      <c r="H1" s="2918"/>
      <c r="I1" s="1072"/>
      <c r="J1" s="1072"/>
      <c r="K1" s="1072"/>
      <c r="L1" s="1072"/>
      <c r="M1" s="1072"/>
      <c r="N1" s="1072"/>
      <c r="O1" s="1072"/>
      <c r="P1" s="1072"/>
      <c r="Q1" s="1072"/>
      <c r="R1" s="1072"/>
      <c r="S1" s="1072"/>
      <c r="T1" s="1072"/>
      <c r="U1" s="1072"/>
      <c r="V1" s="1072"/>
      <c r="W1" s="1072"/>
      <c r="X1" s="1073"/>
      <c r="Y1" s="1074"/>
      <c r="Z1" s="1074"/>
      <c r="AA1" s="1074"/>
      <c r="AB1" s="1074"/>
      <c r="AC1" s="1074"/>
      <c r="AD1" s="1074"/>
      <c r="AE1" s="1074"/>
      <c r="AF1" s="1074"/>
      <c r="AG1" s="1070"/>
    </row>
    <row r="2" spans="1:33" ht="6" customHeight="1">
      <c r="A2" s="1075"/>
      <c r="B2" s="2919"/>
      <c r="C2" s="2919"/>
      <c r="D2" s="2919"/>
      <c r="E2" s="1076"/>
      <c r="F2" s="1076"/>
      <c r="G2" s="1076"/>
      <c r="H2" s="1076"/>
      <c r="I2" s="1076"/>
      <c r="J2" s="1076"/>
      <c r="K2" s="1076"/>
      <c r="L2" s="1076"/>
      <c r="M2" s="1076"/>
      <c r="N2" s="1076"/>
      <c r="O2" s="1076"/>
      <c r="P2" s="1076"/>
      <c r="Q2" s="1076"/>
      <c r="R2" s="1076"/>
      <c r="S2" s="1076"/>
      <c r="T2" s="1076"/>
      <c r="U2" s="1076"/>
      <c r="V2" s="1076"/>
      <c r="W2" s="1076"/>
      <c r="X2" s="1076"/>
      <c r="Y2" s="1076"/>
      <c r="Z2" s="1075"/>
      <c r="AA2" s="1075"/>
      <c r="AB2" s="1075"/>
      <c r="AC2" s="1075"/>
      <c r="AD2" s="1075"/>
      <c r="AE2" s="1075"/>
      <c r="AF2" s="1077"/>
      <c r="AG2" s="1070"/>
    </row>
    <row r="3" spans="1:33" ht="12" customHeight="1">
      <c r="A3" s="1075"/>
      <c r="B3" s="1075"/>
      <c r="C3" s="1075"/>
      <c r="D3" s="1075"/>
      <c r="E3" s="1075"/>
      <c r="F3" s="1075"/>
      <c r="G3" s="1075"/>
      <c r="H3" s="1075"/>
      <c r="I3" s="1075"/>
      <c r="J3" s="1075"/>
      <c r="K3" s="1075"/>
      <c r="L3" s="1075"/>
      <c r="M3" s="1075"/>
      <c r="N3" s="1075"/>
      <c r="O3" s="1075"/>
      <c r="P3" s="1075"/>
      <c r="Q3" s="1075"/>
      <c r="R3" s="1075"/>
      <c r="S3" s="1075"/>
      <c r="T3" s="1075"/>
      <c r="U3" s="1075"/>
      <c r="V3" s="1075"/>
      <c r="W3" s="1075"/>
      <c r="X3" s="1075"/>
      <c r="Y3" s="1075"/>
      <c r="Z3" s="1075"/>
      <c r="AA3" s="1075"/>
      <c r="AB3" s="1078"/>
      <c r="AC3" s="1075"/>
      <c r="AD3" s="1078"/>
      <c r="AE3" s="1075"/>
      <c r="AF3" s="1079"/>
      <c r="AG3" s="1070"/>
    </row>
    <row r="4" spans="1:33" s="1085" customFormat="1" ht="13.5" customHeight="1">
      <c r="A4" s="1080"/>
      <c r="B4" s="1080"/>
      <c r="C4" s="1081"/>
      <c r="D4" s="1082"/>
      <c r="E4" s="1082"/>
      <c r="F4" s="1082"/>
      <c r="G4" s="1082"/>
      <c r="H4" s="1082"/>
      <c r="I4" s="1082"/>
      <c r="J4" s="1082"/>
      <c r="K4" s="1082"/>
      <c r="L4" s="1082"/>
      <c r="M4" s="1082"/>
      <c r="N4" s="1082"/>
      <c r="O4" s="1082"/>
      <c r="P4" s="1082"/>
      <c r="Q4" s="1082"/>
      <c r="R4" s="1083"/>
      <c r="S4" s="1083"/>
      <c r="T4" s="1083"/>
      <c r="U4" s="1083"/>
      <c r="V4" s="1083"/>
      <c r="W4" s="1083"/>
      <c r="X4" s="1083"/>
      <c r="Y4" s="1083"/>
      <c r="Z4" s="1083"/>
      <c r="AA4" s="1083"/>
      <c r="AB4" s="1083"/>
      <c r="AC4" s="1083"/>
      <c r="AD4" s="1083"/>
      <c r="AE4" s="1083"/>
      <c r="AF4" s="1079"/>
      <c r="AG4" s="1084"/>
    </row>
    <row r="5" spans="1:33" ht="3.75" customHeight="1">
      <c r="A5" s="1075"/>
      <c r="B5" s="1075"/>
      <c r="C5" s="1086"/>
      <c r="D5" s="1086"/>
      <c r="E5" s="1086"/>
      <c r="F5" s="2920"/>
      <c r="G5" s="2920"/>
      <c r="H5" s="2920"/>
      <c r="I5" s="2920"/>
      <c r="J5" s="2920"/>
      <c r="K5" s="2920"/>
      <c r="L5" s="2920"/>
      <c r="M5" s="1086"/>
      <c r="N5" s="1086"/>
      <c r="O5" s="1086"/>
      <c r="P5" s="1086"/>
      <c r="Q5" s="1086"/>
      <c r="R5" s="1087"/>
      <c r="S5" s="1087"/>
      <c r="T5" s="1087"/>
      <c r="U5" s="1088"/>
      <c r="V5" s="1087"/>
      <c r="W5" s="1087"/>
      <c r="X5" s="1087"/>
      <c r="Y5" s="1087"/>
      <c r="Z5" s="1087"/>
      <c r="AA5" s="1087"/>
      <c r="AB5" s="1087"/>
      <c r="AC5" s="1087"/>
      <c r="AD5" s="1087"/>
      <c r="AE5" s="1087"/>
      <c r="AF5" s="1079"/>
      <c r="AG5" s="1070"/>
    </row>
    <row r="6" spans="1:33" ht="9.75" customHeight="1">
      <c r="A6" s="1075"/>
      <c r="B6" s="1075"/>
      <c r="C6" s="1086"/>
      <c r="D6" s="1086"/>
      <c r="E6" s="1089"/>
      <c r="F6" s="2921"/>
      <c r="G6" s="2921"/>
      <c r="H6" s="2921"/>
      <c r="I6" s="2921"/>
      <c r="J6" s="2921"/>
      <c r="K6" s="2921"/>
      <c r="L6" s="2921"/>
      <c r="M6" s="2921"/>
      <c r="N6" s="2921"/>
      <c r="O6" s="2921"/>
      <c r="P6" s="2921"/>
      <c r="Q6" s="2921"/>
      <c r="R6" s="2921"/>
      <c r="S6" s="2921"/>
      <c r="T6" s="2921"/>
      <c r="U6" s="2921"/>
      <c r="V6" s="2921"/>
      <c r="W6" s="1089"/>
      <c r="X6" s="2921"/>
      <c r="Y6" s="2921"/>
      <c r="Z6" s="2921"/>
      <c r="AA6" s="2921"/>
      <c r="AB6" s="2921"/>
      <c r="AC6" s="2921"/>
      <c r="AD6" s="2921"/>
      <c r="AE6" s="1089"/>
      <c r="AF6" s="1079"/>
      <c r="AG6" s="1070"/>
    </row>
    <row r="7" spans="1:33" ht="12.75" customHeight="1">
      <c r="A7" s="1075"/>
      <c r="B7" s="1075"/>
      <c r="C7" s="1086"/>
      <c r="D7" s="1086"/>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1090"/>
      <c r="AG7" s="1070"/>
    </row>
    <row r="8" spans="1:33" s="1096" customFormat="1" ht="15" customHeight="1">
      <c r="A8" s="1091"/>
      <c r="B8" s="1091"/>
      <c r="C8" s="1092"/>
      <c r="D8" s="1093"/>
      <c r="E8" s="1088"/>
      <c r="F8" s="1088"/>
      <c r="G8" s="1088"/>
      <c r="H8" s="1088"/>
      <c r="I8" s="1088"/>
      <c r="J8" s="1088"/>
      <c r="K8" s="1088"/>
      <c r="L8" s="1088"/>
      <c r="M8" s="1088"/>
      <c r="N8" s="1088"/>
      <c r="O8" s="1088"/>
      <c r="P8" s="1088"/>
      <c r="Q8" s="1088"/>
      <c r="R8" s="1088"/>
      <c r="S8" s="1088"/>
      <c r="T8" s="1088"/>
      <c r="U8" s="1088"/>
      <c r="V8" s="1088"/>
      <c r="W8" s="1088"/>
      <c r="X8" s="1088"/>
      <c r="Y8" s="1088"/>
      <c r="Z8" s="1088"/>
      <c r="AA8" s="1088"/>
      <c r="AB8" s="1088"/>
      <c r="AC8" s="1088"/>
      <c r="AD8" s="1088"/>
      <c r="AE8" s="1088"/>
      <c r="AF8" s="1094"/>
      <c r="AG8" s="1095"/>
    </row>
    <row r="9" spans="1:33" ht="12" customHeight="1">
      <c r="A9" s="1075"/>
      <c r="B9" s="1075"/>
      <c r="C9" s="57"/>
      <c r="D9" s="1097"/>
      <c r="E9" s="1098"/>
      <c r="F9" s="1098"/>
      <c r="G9" s="1098"/>
      <c r="H9" s="1098"/>
      <c r="I9" s="1098"/>
      <c r="J9" s="1098"/>
      <c r="K9" s="1098"/>
      <c r="L9" s="1098"/>
      <c r="M9" s="1098"/>
      <c r="N9" s="1098"/>
      <c r="O9" s="1098"/>
      <c r="P9" s="1098"/>
      <c r="Q9" s="1098"/>
      <c r="R9" s="1098"/>
      <c r="S9" s="1098"/>
      <c r="T9" s="1098"/>
      <c r="U9" s="1098"/>
      <c r="V9" s="1098"/>
      <c r="W9" s="1098"/>
      <c r="X9" s="1098"/>
      <c r="Y9" s="1098"/>
      <c r="Z9" s="1098"/>
      <c r="AA9" s="1098"/>
      <c r="AB9" s="1099"/>
      <c r="AC9" s="1098"/>
      <c r="AD9" s="1099"/>
      <c r="AE9" s="1098"/>
      <c r="AF9" s="1090"/>
      <c r="AG9" s="1070"/>
    </row>
    <row r="10" spans="1:33" ht="12" customHeight="1">
      <c r="A10" s="1075"/>
      <c r="B10" s="1075"/>
      <c r="C10" s="57"/>
      <c r="D10" s="1097"/>
      <c r="E10" s="1098"/>
      <c r="F10" s="1098"/>
      <c r="G10" s="1098"/>
      <c r="H10" s="1098"/>
      <c r="I10" s="1098"/>
      <c r="J10" s="1098"/>
      <c r="K10" s="1098"/>
      <c r="L10" s="1098"/>
      <c r="M10" s="1098"/>
      <c r="N10" s="1098"/>
      <c r="O10" s="1098"/>
      <c r="P10" s="1098"/>
      <c r="Q10" s="1098"/>
      <c r="R10" s="1098"/>
      <c r="S10" s="1098"/>
      <c r="T10" s="1098"/>
      <c r="U10" s="1098"/>
      <c r="V10" s="1098"/>
      <c r="W10" s="1098"/>
      <c r="X10" s="1098"/>
      <c r="Y10" s="1098"/>
      <c r="Z10" s="1098"/>
      <c r="AA10" s="1098"/>
      <c r="AB10" s="1099"/>
      <c r="AC10" s="1098"/>
      <c r="AD10" s="1099"/>
      <c r="AE10" s="1098"/>
      <c r="AF10" s="1090"/>
      <c r="AG10" s="1070"/>
    </row>
    <row r="11" spans="1:33" ht="12" customHeight="1">
      <c r="A11" s="1075"/>
      <c r="B11" s="1075"/>
      <c r="C11" s="57"/>
      <c r="D11" s="1097"/>
      <c r="E11" s="1098"/>
      <c r="F11" s="1098"/>
      <c r="G11" s="1098"/>
      <c r="H11" s="1098"/>
      <c r="I11" s="1098"/>
      <c r="J11" s="1098"/>
      <c r="K11" s="1098"/>
      <c r="L11" s="1098"/>
      <c r="M11" s="1098"/>
      <c r="N11" s="1098"/>
      <c r="O11" s="1098"/>
      <c r="P11" s="1098"/>
      <c r="Q11" s="1098"/>
      <c r="R11" s="1098"/>
      <c r="S11" s="1098"/>
      <c r="T11" s="1098"/>
      <c r="U11" s="1098"/>
      <c r="V11" s="1098"/>
      <c r="W11" s="1098"/>
      <c r="X11" s="1098"/>
      <c r="Y11" s="1098"/>
      <c r="Z11" s="1098"/>
      <c r="AA11" s="1098"/>
      <c r="AB11" s="1099"/>
      <c r="AC11" s="1098"/>
      <c r="AD11" s="1099"/>
      <c r="AE11" s="1098"/>
      <c r="AF11" s="1090"/>
      <c r="AG11" s="1070"/>
    </row>
    <row r="12" spans="1:33" ht="12" customHeight="1">
      <c r="A12" s="1075"/>
      <c r="B12" s="1075"/>
      <c r="C12" s="57"/>
      <c r="D12" s="1097"/>
      <c r="E12" s="1098"/>
      <c r="F12" s="1098"/>
      <c r="G12" s="1098"/>
      <c r="H12" s="1098"/>
      <c r="I12" s="1098"/>
      <c r="J12" s="1098"/>
      <c r="K12" s="1098"/>
      <c r="L12" s="1098"/>
      <c r="M12" s="1098"/>
      <c r="N12" s="1098"/>
      <c r="O12" s="1098"/>
      <c r="P12" s="1098"/>
      <c r="Q12" s="1098"/>
      <c r="R12" s="1098"/>
      <c r="S12" s="1098"/>
      <c r="T12" s="1098"/>
      <c r="U12" s="1098"/>
      <c r="V12" s="1098"/>
      <c r="W12" s="1098"/>
      <c r="X12" s="1098"/>
      <c r="Y12" s="1098"/>
      <c r="Z12" s="1098"/>
      <c r="AA12" s="1098"/>
      <c r="AB12" s="1099"/>
      <c r="AC12" s="1098"/>
      <c r="AD12" s="1099"/>
      <c r="AE12" s="1098"/>
      <c r="AF12" s="1090"/>
      <c r="AG12" s="1070"/>
    </row>
    <row r="13" spans="1:33" ht="12" customHeight="1">
      <c r="A13" s="1075"/>
      <c r="B13" s="1075"/>
      <c r="C13" s="57"/>
      <c r="D13" s="1097"/>
      <c r="E13" s="1098"/>
      <c r="F13" s="1098"/>
      <c r="G13" s="1098"/>
      <c r="H13" s="1098"/>
      <c r="I13" s="1098"/>
      <c r="J13" s="1098"/>
      <c r="K13" s="1098"/>
      <c r="L13" s="1098"/>
      <c r="M13" s="1098"/>
      <c r="N13" s="1098"/>
      <c r="O13" s="1098"/>
      <c r="P13" s="1098"/>
      <c r="Q13" s="1098"/>
      <c r="R13" s="1098"/>
      <c r="S13" s="1098"/>
      <c r="T13" s="1098"/>
      <c r="U13" s="1098"/>
      <c r="V13" s="1098"/>
      <c r="W13" s="1098"/>
      <c r="X13" s="1098"/>
      <c r="Y13" s="1098"/>
      <c r="Z13" s="1098"/>
      <c r="AA13" s="1098"/>
      <c r="AB13" s="1099"/>
      <c r="AC13" s="1098"/>
      <c r="AD13" s="1099"/>
      <c r="AE13" s="1098"/>
      <c r="AF13" s="1090"/>
      <c r="AG13" s="1070"/>
    </row>
    <row r="14" spans="1:33" ht="12" customHeight="1">
      <c r="A14" s="1075"/>
      <c r="B14" s="1075"/>
      <c r="C14" s="57"/>
      <c r="D14" s="1097"/>
      <c r="E14" s="1098"/>
      <c r="F14" s="1098"/>
      <c r="G14" s="1098"/>
      <c r="H14" s="1098"/>
      <c r="I14" s="1098"/>
      <c r="J14" s="1098"/>
      <c r="K14" s="1098"/>
      <c r="L14" s="1098"/>
      <c r="M14" s="1098"/>
      <c r="N14" s="1098"/>
      <c r="O14" s="1098"/>
      <c r="P14" s="1098"/>
      <c r="Q14" s="1098"/>
      <c r="R14" s="1098"/>
      <c r="S14" s="1098"/>
      <c r="T14" s="1098"/>
      <c r="U14" s="1098"/>
      <c r="V14" s="1098"/>
      <c r="W14" s="1098"/>
      <c r="X14" s="1098"/>
      <c r="Y14" s="1098"/>
      <c r="Z14" s="1098"/>
      <c r="AA14" s="1098"/>
      <c r="AB14" s="1099"/>
      <c r="AC14" s="1098"/>
      <c r="AD14" s="1099"/>
      <c r="AE14" s="1098"/>
      <c r="AF14" s="1090"/>
      <c r="AG14" s="1070"/>
    </row>
    <row r="15" spans="1:33" ht="12" customHeight="1">
      <c r="A15" s="1075"/>
      <c r="B15" s="1075"/>
      <c r="C15" s="57"/>
      <c r="D15" s="1097"/>
      <c r="E15" s="1098"/>
      <c r="F15" s="1098"/>
      <c r="G15" s="1098"/>
      <c r="H15" s="1098"/>
      <c r="I15" s="1098"/>
      <c r="J15" s="1098"/>
      <c r="K15" s="1098"/>
      <c r="L15" s="1098"/>
      <c r="M15" s="1098"/>
      <c r="N15" s="1098"/>
      <c r="O15" s="1098"/>
      <c r="P15" s="1098"/>
      <c r="Q15" s="1098"/>
      <c r="R15" s="1098"/>
      <c r="S15" s="1098"/>
      <c r="T15" s="1098"/>
      <c r="U15" s="1098"/>
      <c r="V15" s="1098"/>
      <c r="W15" s="1098"/>
      <c r="X15" s="1098"/>
      <c r="Y15" s="1098"/>
      <c r="Z15" s="1098"/>
      <c r="AA15" s="1098"/>
      <c r="AB15" s="1099"/>
      <c r="AC15" s="1098"/>
      <c r="AD15" s="1099"/>
      <c r="AE15" s="1098"/>
      <c r="AF15" s="1090"/>
      <c r="AG15" s="1070"/>
    </row>
    <row r="16" spans="1:33" ht="12" customHeight="1">
      <c r="A16" s="1075"/>
      <c r="B16" s="1075"/>
      <c r="C16" s="57"/>
      <c r="D16" s="1097"/>
      <c r="E16" s="1098"/>
      <c r="F16" s="1098"/>
      <c r="G16" s="1098"/>
      <c r="H16" s="1098"/>
      <c r="I16" s="1098"/>
      <c r="J16" s="1098"/>
      <c r="K16" s="1098"/>
      <c r="L16" s="1098"/>
      <c r="M16" s="1098"/>
      <c r="N16" s="1098"/>
      <c r="O16" s="1098"/>
      <c r="P16" s="1098"/>
      <c r="Q16" s="1098"/>
      <c r="R16" s="1098"/>
      <c r="S16" s="1098"/>
      <c r="T16" s="1098"/>
      <c r="U16" s="1098"/>
      <c r="V16" s="1098"/>
      <c r="W16" s="1098"/>
      <c r="X16" s="1098"/>
      <c r="Y16" s="1098"/>
      <c r="Z16" s="1098"/>
      <c r="AA16" s="1098"/>
      <c r="AB16" s="1099"/>
      <c r="AC16" s="1098"/>
      <c r="AD16" s="1099"/>
      <c r="AE16" s="1098"/>
      <c r="AF16" s="1090"/>
      <c r="AG16" s="1070"/>
    </row>
    <row r="17" spans="1:33" ht="12" customHeight="1">
      <c r="A17" s="1075"/>
      <c r="B17" s="1075"/>
      <c r="C17" s="57"/>
      <c r="D17" s="1097"/>
      <c r="E17" s="1098"/>
      <c r="F17" s="1098"/>
      <c r="G17" s="1098"/>
      <c r="H17" s="1098"/>
      <c r="I17" s="1098"/>
      <c r="J17" s="1098"/>
      <c r="K17" s="1098"/>
      <c r="L17" s="1098"/>
      <c r="M17" s="1098"/>
      <c r="N17" s="1098"/>
      <c r="O17" s="1098"/>
      <c r="P17" s="1098"/>
      <c r="Q17" s="1098"/>
      <c r="R17" s="1098"/>
      <c r="S17" s="1098"/>
      <c r="T17" s="1098"/>
      <c r="U17" s="1098"/>
      <c r="V17" s="1098"/>
      <c r="W17" s="1098"/>
      <c r="X17" s="1098"/>
      <c r="Y17" s="1098"/>
      <c r="Z17" s="1098"/>
      <c r="AA17" s="1098"/>
      <c r="AB17" s="1099"/>
      <c r="AC17" s="1098"/>
      <c r="AD17" s="1099"/>
      <c r="AE17" s="1098"/>
      <c r="AF17" s="1090"/>
      <c r="AG17" s="1070"/>
    </row>
    <row r="18" spans="1:33" ht="12" customHeight="1">
      <c r="A18" s="1075"/>
      <c r="B18" s="1075"/>
      <c r="C18" s="57"/>
      <c r="D18" s="1097"/>
      <c r="E18" s="1098"/>
      <c r="F18" s="1098"/>
      <c r="G18" s="1098"/>
      <c r="H18" s="1098"/>
      <c r="I18" s="1098"/>
      <c r="J18" s="1098"/>
      <c r="K18" s="1098"/>
      <c r="L18" s="1098"/>
      <c r="M18" s="1098"/>
      <c r="N18" s="1098"/>
      <c r="O18" s="1098"/>
      <c r="P18" s="1098"/>
      <c r="Q18" s="1098"/>
      <c r="R18" s="1098"/>
      <c r="S18" s="1098"/>
      <c r="T18" s="1098"/>
      <c r="U18" s="1098"/>
      <c r="V18" s="1098"/>
      <c r="W18" s="1098"/>
      <c r="X18" s="1098"/>
      <c r="Y18" s="1098"/>
      <c r="Z18" s="1098"/>
      <c r="AA18" s="1098"/>
      <c r="AB18" s="1099"/>
      <c r="AC18" s="1098"/>
      <c r="AD18" s="1099"/>
      <c r="AE18" s="1098"/>
      <c r="AF18" s="1090"/>
      <c r="AG18" s="1070"/>
    </row>
    <row r="19" spans="1:33" ht="12" customHeight="1">
      <c r="A19" s="1075"/>
      <c r="B19" s="1075"/>
      <c r="C19" s="57"/>
      <c r="D19" s="1097"/>
      <c r="E19" s="1098"/>
      <c r="F19" s="1098"/>
      <c r="G19" s="1098"/>
      <c r="H19" s="1098"/>
      <c r="I19" s="1098"/>
      <c r="J19" s="1098"/>
      <c r="K19" s="1098"/>
      <c r="L19" s="1098"/>
      <c r="M19" s="1098"/>
      <c r="N19" s="1098"/>
      <c r="O19" s="1098"/>
      <c r="P19" s="1098"/>
      <c r="Q19" s="1098"/>
      <c r="R19" s="1098"/>
      <c r="S19" s="1098"/>
      <c r="T19" s="1098"/>
      <c r="U19" s="1098"/>
      <c r="V19" s="1098"/>
      <c r="W19" s="1098"/>
      <c r="X19" s="1098"/>
      <c r="Y19" s="1098"/>
      <c r="Z19" s="1098"/>
      <c r="AA19" s="1098"/>
      <c r="AB19" s="1099"/>
      <c r="AC19" s="1098"/>
      <c r="AD19" s="1099"/>
      <c r="AE19" s="1098"/>
      <c r="AF19" s="1090"/>
      <c r="AG19" s="1070"/>
    </row>
    <row r="20" spans="1:33" ht="12" customHeight="1">
      <c r="A20" s="1075"/>
      <c r="B20" s="1075"/>
      <c r="C20" s="57"/>
      <c r="D20" s="1097"/>
      <c r="E20" s="1098"/>
      <c r="F20" s="1098"/>
      <c r="G20" s="1098"/>
      <c r="H20" s="1098"/>
      <c r="I20" s="1098"/>
      <c r="J20" s="1098"/>
      <c r="K20" s="1098"/>
      <c r="L20" s="1098"/>
      <c r="M20" s="1098"/>
      <c r="N20" s="1098"/>
      <c r="O20" s="1098"/>
      <c r="P20" s="1098"/>
      <c r="Q20" s="1098"/>
      <c r="R20" s="1098"/>
      <c r="S20" s="1098"/>
      <c r="T20" s="1098"/>
      <c r="U20" s="1098"/>
      <c r="V20" s="1098"/>
      <c r="W20" s="1098"/>
      <c r="X20" s="1098"/>
      <c r="Y20" s="1098"/>
      <c r="Z20" s="1098"/>
      <c r="AA20" s="1098"/>
      <c r="AB20" s="1099"/>
      <c r="AC20" s="1098"/>
      <c r="AD20" s="1099"/>
      <c r="AE20" s="1098"/>
      <c r="AF20" s="1090"/>
      <c r="AG20" s="1070"/>
    </row>
    <row r="21" spans="1:33" ht="12" customHeight="1">
      <c r="A21" s="1075"/>
      <c r="B21" s="1075"/>
      <c r="C21" s="57"/>
      <c r="D21" s="1097"/>
      <c r="E21" s="1098"/>
      <c r="F21" s="1098"/>
      <c r="G21" s="1098"/>
      <c r="H21" s="1098"/>
      <c r="I21" s="1098"/>
      <c r="J21" s="1098"/>
      <c r="K21" s="1098"/>
      <c r="L21" s="1098"/>
      <c r="M21" s="1098"/>
      <c r="N21" s="1098"/>
      <c r="O21" s="1098"/>
      <c r="P21" s="1098"/>
      <c r="Q21" s="1098"/>
      <c r="R21" s="1098"/>
      <c r="S21" s="1098"/>
      <c r="T21" s="1098"/>
      <c r="U21" s="1098"/>
      <c r="V21" s="1098"/>
      <c r="W21" s="1098"/>
      <c r="X21" s="1098"/>
      <c r="Y21" s="1098"/>
      <c r="Z21" s="1098"/>
      <c r="AA21" s="1098"/>
      <c r="AB21" s="1099"/>
      <c r="AC21" s="1098"/>
      <c r="AD21" s="1099"/>
      <c r="AE21" s="1098"/>
      <c r="AF21" s="1090"/>
      <c r="AG21" s="1070"/>
    </row>
    <row r="22" spans="1:33" ht="12" customHeight="1">
      <c r="A22" s="1075"/>
      <c r="B22" s="1075"/>
      <c r="C22" s="57"/>
      <c r="D22" s="1097"/>
      <c r="E22" s="1098"/>
      <c r="F22" s="1098"/>
      <c r="G22" s="1098"/>
      <c r="H22" s="1098"/>
      <c r="I22" s="1098"/>
      <c r="J22" s="1098"/>
      <c r="K22" s="1098"/>
      <c r="L22" s="1098"/>
      <c r="M22" s="1098"/>
      <c r="N22" s="1098"/>
      <c r="O22" s="1098"/>
      <c r="P22" s="1098"/>
      <c r="Q22" s="1098"/>
      <c r="R22" s="1098"/>
      <c r="S22" s="1098"/>
      <c r="T22" s="1098"/>
      <c r="U22" s="1098"/>
      <c r="V22" s="1098"/>
      <c r="W22" s="1098"/>
      <c r="X22" s="1098"/>
      <c r="Y22" s="1098"/>
      <c r="Z22" s="1098"/>
      <c r="AA22" s="1098"/>
      <c r="AB22" s="1099"/>
      <c r="AC22" s="1098"/>
      <c r="AD22" s="1099"/>
      <c r="AE22" s="1098"/>
      <c r="AF22" s="1090"/>
      <c r="AG22" s="1070"/>
    </row>
    <row r="23" spans="1:33" ht="12" customHeight="1">
      <c r="A23" s="1075"/>
      <c r="B23" s="1075"/>
      <c r="C23" s="57"/>
      <c r="D23" s="1097"/>
      <c r="E23" s="1098"/>
      <c r="F23" s="1098"/>
      <c r="G23" s="1098"/>
      <c r="H23" s="1098"/>
      <c r="I23" s="1098"/>
      <c r="J23" s="1098"/>
      <c r="K23" s="1098"/>
      <c r="L23" s="1098"/>
      <c r="M23" s="1098"/>
      <c r="N23" s="1098"/>
      <c r="O23" s="1098"/>
      <c r="P23" s="1098"/>
      <c r="Q23" s="1098"/>
      <c r="R23" s="1098"/>
      <c r="S23" s="1098"/>
      <c r="T23" s="1098"/>
      <c r="U23" s="1098"/>
      <c r="V23" s="1098"/>
      <c r="W23" s="1098"/>
      <c r="X23" s="1098"/>
      <c r="Y23" s="1098"/>
      <c r="Z23" s="1098"/>
      <c r="AA23" s="1098"/>
      <c r="AB23" s="1099"/>
      <c r="AC23" s="1098"/>
      <c r="AD23" s="1099"/>
      <c r="AE23" s="1098"/>
      <c r="AF23" s="1090"/>
      <c r="AG23" s="1070"/>
    </row>
    <row r="24" spans="1:33" ht="12" customHeight="1">
      <c r="A24" s="1075"/>
      <c r="B24" s="1075"/>
      <c r="C24" s="57"/>
      <c r="D24" s="1097"/>
      <c r="E24" s="1098"/>
      <c r="F24" s="1098"/>
      <c r="G24" s="1098"/>
      <c r="H24" s="1098"/>
      <c r="I24" s="1098"/>
      <c r="J24" s="1098"/>
      <c r="K24" s="1098"/>
      <c r="L24" s="1098"/>
      <c r="M24" s="1098"/>
      <c r="N24" s="1098"/>
      <c r="O24" s="1098"/>
      <c r="P24" s="1098"/>
      <c r="Q24" s="1098"/>
      <c r="R24" s="1098"/>
      <c r="S24" s="1098"/>
      <c r="T24" s="1098"/>
      <c r="U24" s="1098"/>
      <c r="V24" s="1098"/>
      <c r="W24" s="1098"/>
      <c r="X24" s="1098"/>
      <c r="Y24" s="1098"/>
      <c r="Z24" s="1098"/>
      <c r="AA24" s="1098"/>
      <c r="AB24" s="1099"/>
      <c r="AC24" s="1098"/>
      <c r="AD24" s="1099"/>
      <c r="AE24" s="1098"/>
      <c r="AF24" s="1090"/>
      <c r="AG24" s="1070"/>
    </row>
    <row r="25" spans="1:33" ht="12" customHeight="1">
      <c r="A25" s="1075"/>
      <c r="B25" s="1075"/>
      <c r="C25" s="57"/>
      <c r="D25" s="1097"/>
      <c r="E25" s="1098"/>
      <c r="F25" s="1098"/>
      <c r="G25" s="1098"/>
      <c r="H25" s="1098"/>
      <c r="I25" s="1098"/>
      <c r="J25" s="1098"/>
      <c r="K25" s="1098"/>
      <c r="L25" s="1098"/>
      <c r="M25" s="1098"/>
      <c r="N25" s="1098"/>
      <c r="O25" s="1098"/>
      <c r="P25" s="1098"/>
      <c r="Q25" s="1098"/>
      <c r="R25" s="1098"/>
      <c r="S25" s="1098"/>
      <c r="T25" s="1098"/>
      <c r="U25" s="1098"/>
      <c r="V25" s="1098"/>
      <c r="W25" s="1098"/>
      <c r="X25" s="1098"/>
      <c r="Y25" s="1098"/>
      <c r="Z25" s="1098"/>
      <c r="AA25" s="1098"/>
      <c r="AB25" s="1099"/>
      <c r="AC25" s="1098"/>
      <c r="AD25" s="1099"/>
      <c r="AE25" s="1098"/>
      <c r="AF25" s="1090"/>
      <c r="AG25" s="1070"/>
    </row>
    <row r="26" spans="1:33" ht="12" customHeight="1">
      <c r="A26" s="1075"/>
      <c r="B26" s="1075"/>
      <c r="C26" s="57"/>
      <c r="D26" s="1097"/>
      <c r="E26" s="1098"/>
      <c r="F26" s="1098"/>
      <c r="G26" s="1098"/>
      <c r="H26" s="1098"/>
      <c r="I26" s="1098"/>
      <c r="J26" s="1098"/>
      <c r="K26" s="1098"/>
      <c r="L26" s="1098"/>
      <c r="M26" s="1098"/>
      <c r="N26" s="1098"/>
      <c r="O26" s="1098"/>
      <c r="P26" s="1098"/>
      <c r="Q26" s="1098"/>
      <c r="R26" s="1098"/>
      <c r="S26" s="1098"/>
      <c r="T26" s="1098"/>
      <c r="U26" s="1098"/>
      <c r="V26" s="1098"/>
      <c r="W26" s="1098"/>
      <c r="X26" s="1098"/>
      <c r="Y26" s="1098"/>
      <c r="Z26" s="1098"/>
      <c r="AA26" s="1098"/>
      <c r="AB26" s="1099"/>
      <c r="AC26" s="1098"/>
      <c r="AD26" s="1099"/>
      <c r="AE26" s="1098"/>
      <c r="AF26" s="1090"/>
      <c r="AG26" s="1070"/>
    </row>
    <row r="27" spans="1:33" ht="12" customHeight="1">
      <c r="A27" s="1075"/>
      <c r="B27" s="1075"/>
      <c r="C27" s="57"/>
      <c r="D27" s="1097"/>
      <c r="E27" s="1098"/>
      <c r="F27" s="1098"/>
      <c r="G27" s="1098"/>
      <c r="H27" s="1098"/>
      <c r="I27" s="1098"/>
      <c r="J27" s="1098"/>
      <c r="K27" s="1098"/>
      <c r="L27" s="1098"/>
      <c r="M27" s="1098"/>
      <c r="N27" s="1098"/>
      <c r="O27" s="1098"/>
      <c r="P27" s="1098"/>
      <c r="Q27" s="1098"/>
      <c r="R27" s="1098"/>
      <c r="S27" s="1098"/>
      <c r="T27" s="1098"/>
      <c r="U27" s="1098"/>
      <c r="V27" s="1098"/>
      <c r="W27" s="1098"/>
      <c r="X27" s="1098"/>
      <c r="Y27" s="1098"/>
      <c r="Z27" s="1098"/>
      <c r="AA27" s="1098"/>
      <c r="AB27" s="1099"/>
      <c r="AC27" s="1098"/>
      <c r="AD27" s="1099"/>
      <c r="AE27" s="1098"/>
      <c r="AF27" s="1090"/>
      <c r="AG27" s="1070"/>
    </row>
    <row r="28" spans="1:33" ht="12" customHeight="1">
      <c r="A28" s="1075"/>
      <c r="B28" s="1075"/>
      <c r="C28" s="57"/>
      <c r="D28" s="1097"/>
      <c r="E28" s="1098"/>
      <c r="F28" s="1098"/>
      <c r="G28" s="1098"/>
      <c r="H28" s="1098"/>
      <c r="I28" s="1098"/>
      <c r="J28" s="1098"/>
      <c r="K28" s="1098"/>
      <c r="L28" s="1098"/>
      <c r="M28" s="1098"/>
      <c r="N28" s="1098"/>
      <c r="O28" s="1098"/>
      <c r="P28" s="1098"/>
      <c r="Q28" s="1098"/>
      <c r="R28" s="1098"/>
      <c r="S28" s="1098"/>
      <c r="T28" s="1098"/>
      <c r="U28" s="1098"/>
      <c r="V28" s="1098"/>
      <c r="W28" s="1098"/>
      <c r="X28" s="1098"/>
      <c r="Y28" s="1098"/>
      <c r="Z28" s="1098"/>
      <c r="AA28" s="1098"/>
      <c r="AB28" s="1099"/>
      <c r="AC28" s="1098"/>
      <c r="AD28" s="1099"/>
      <c r="AE28" s="1098"/>
      <c r="AF28" s="1090"/>
      <c r="AG28" s="1070"/>
    </row>
    <row r="29" spans="1:33" ht="6" customHeight="1">
      <c r="A29" s="1075"/>
      <c r="B29" s="1075"/>
      <c r="C29" s="57"/>
      <c r="D29" s="1097"/>
      <c r="E29" s="1097"/>
      <c r="F29" s="1097"/>
      <c r="G29" s="1097"/>
      <c r="H29" s="1097"/>
      <c r="I29" s="1097"/>
      <c r="J29" s="1097"/>
      <c r="K29" s="1097"/>
      <c r="L29" s="1097"/>
      <c r="M29" s="1097"/>
      <c r="N29" s="1097"/>
      <c r="O29" s="1097"/>
      <c r="P29" s="1097"/>
      <c r="Q29" s="1097"/>
      <c r="R29" s="11"/>
      <c r="S29" s="11"/>
      <c r="T29" s="11"/>
      <c r="U29" s="11"/>
      <c r="V29" s="18"/>
      <c r="W29" s="11"/>
      <c r="X29" s="11"/>
      <c r="Y29" s="11"/>
      <c r="Z29" s="11"/>
      <c r="AA29" s="11"/>
      <c r="AB29" s="11"/>
      <c r="AC29" s="11"/>
      <c r="AD29" s="11"/>
      <c r="AE29" s="11"/>
      <c r="AF29" s="1090"/>
      <c r="AG29" s="1070"/>
    </row>
    <row r="30" spans="1:33" ht="6" customHeight="1">
      <c r="A30" s="1075"/>
      <c r="B30" s="1075"/>
      <c r="C30" s="51"/>
      <c r="D30" s="1097"/>
      <c r="E30" s="1097"/>
      <c r="F30" s="1097"/>
      <c r="G30" s="1097"/>
      <c r="H30" s="1097"/>
      <c r="I30" s="1097"/>
      <c r="J30" s="1097"/>
      <c r="K30" s="1097"/>
      <c r="L30" s="1097"/>
      <c r="M30" s="1097"/>
      <c r="N30" s="1097"/>
      <c r="O30" s="1097"/>
      <c r="P30" s="1097"/>
      <c r="Q30" s="1097"/>
      <c r="R30" s="11"/>
      <c r="S30" s="11"/>
      <c r="T30" s="11"/>
      <c r="U30" s="11"/>
      <c r="V30" s="18"/>
      <c r="W30" s="11"/>
      <c r="X30" s="11"/>
      <c r="Y30" s="11"/>
      <c r="Z30" s="11"/>
      <c r="AA30" s="11"/>
      <c r="AB30" s="11"/>
      <c r="AC30" s="11"/>
      <c r="AD30" s="11"/>
      <c r="AE30" s="11"/>
      <c r="AF30" s="1090"/>
      <c r="AG30" s="1070"/>
    </row>
    <row r="31" spans="1:33" ht="9" customHeight="1">
      <c r="A31" s="1075"/>
      <c r="B31" s="1075"/>
      <c r="C31" s="1100"/>
      <c r="D31" s="1100"/>
      <c r="E31" s="1100"/>
      <c r="F31" s="1100"/>
      <c r="G31" s="1100"/>
      <c r="H31" s="1100"/>
      <c r="I31" s="1100"/>
      <c r="J31" s="1097"/>
      <c r="K31" s="1097"/>
      <c r="L31" s="1097"/>
      <c r="M31" s="1097"/>
      <c r="N31" s="1097"/>
      <c r="O31" s="1097"/>
      <c r="P31" s="1097"/>
      <c r="Q31" s="1097"/>
      <c r="R31" s="11"/>
      <c r="S31" s="11"/>
      <c r="T31" s="11"/>
      <c r="U31" s="11"/>
      <c r="V31" s="18"/>
      <c r="W31" s="11"/>
      <c r="X31" s="11"/>
      <c r="Y31" s="11"/>
      <c r="Z31" s="11"/>
      <c r="AA31" s="11"/>
      <c r="AB31" s="11"/>
      <c r="AC31" s="11"/>
      <c r="AD31" s="11"/>
      <c r="AE31" s="11"/>
      <c r="AF31" s="1090"/>
      <c r="AG31" s="1070"/>
    </row>
    <row r="32" spans="1:33" ht="12.75" customHeight="1">
      <c r="A32" s="1075"/>
      <c r="B32" s="1075"/>
      <c r="C32" s="57"/>
      <c r="D32" s="1097"/>
      <c r="E32" s="1097"/>
      <c r="F32" s="1097"/>
      <c r="G32" s="1097"/>
      <c r="H32" s="1097"/>
      <c r="I32" s="1097"/>
      <c r="J32" s="1097"/>
      <c r="K32" s="1097"/>
      <c r="L32" s="1097"/>
      <c r="M32" s="1097"/>
      <c r="N32" s="1097"/>
      <c r="O32" s="1097"/>
      <c r="P32" s="1097"/>
      <c r="Q32" s="1097"/>
      <c r="R32" s="11"/>
      <c r="S32" s="11"/>
      <c r="T32" s="11"/>
      <c r="U32" s="11"/>
      <c r="V32" s="18"/>
      <c r="W32" s="11"/>
      <c r="X32" s="11"/>
      <c r="Y32" s="11"/>
      <c r="Z32" s="11"/>
      <c r="AA32" s="11"/>
      <c r="AB32" s="11"/>
      <c r="AC32" s="11"/>
      <c r="AD32" s="11"/>
      <c r="AE32" s="11"/>
      <c r="AF32" s="1090"/>
      <c r="AG32" s="1070"/>
    </row>
    <row r="33" spans="1:33" ht="12.75" customHeight="1">
      <c r="A33" s="1075"/>
      <c r="B33" s="1075"/>
      <c r="C33" s="57"/>
      <c r="D33" s="1097"/>
      <c r="E33" s="1097"/>
      <c r="F33" s="1097"/>
      <c r="G33" s="1097"/>
      <c r="H33" s="1097"/>
      <c r="I33" s="1097"/>
      <c r="J33" s="1097"/>
      <c r="K33" s="1097"/>
      <c r="L33" s="1097"/>
      <c r="M33" s="1097"/>
      <c r="N33" s="1097"/>
      <c r="O33" s="1097"/>
      <c r="P33" s="1097"/>
      <c r="Q33" s="1097"/>
      <c r="R33" s="11"/>
      <c r="S33" s="11"/>
      <c r="T33" s="11"/>
      <c r="U33" s="11"/>
      <c r="V33" s="18"/>
      <c r="W33" s="11"/>
      <c r="X33" s="11"/>
      <c r="Y33" s="11"/>
      <c r="Z33" s="11"/>
      <c r="AA33" s="11"/>
      <c r="AB33" s="11"/>
      <c r="AC33" s="11"/>
      <c r="AD33" s="11"/>
      <c r="AE33" s="11"/>
      <c r="AF33" s="1090"/>
      <c r="AG33" s="1070"/>
    </row>
    <row r="34" spans="1:33" ht="15.75" customHeight="1">
      <c r="A34" s="1075"/>
      <c r="B34" s="1075"/>
      <c r="C34" s="57"/>
      <c r="D34" s="1097"/>
      <c r="E34" s="1097"/>
      <c r="F34" s="1097"/>
      <c r="G34" s="1097"/>
      <c r="H34" s="1097"/>
      <c r="I34" s="1097"/>
      <c r="J34" s="1097"/>
      <c r="K34" s="1097"/>
      <c r="L34" s="1097"/>
      <c r="M34" s="1097"/>
      <c r="N34" s="1097"/>
      <c r="O34" s="1097"/>
      <c r="P34" s="1097"/>
      <c r="Q34" s="1097"/>
      <c r="R34" s="11"/>
      <c r="S34" s="11"/>
      <c r="T34" s="11"/>
      <c r="U34" s="11"/>
      <c r="V34" s="18"/>
      <c r="W34" s="11"/>
      <c r="X34" s="11"/>
      <c r="Y34" s="11"/>
      <c r="Z34" s="11"/>
      <c r="AA34" s="11"/>
      <c r="AB34" s="11"/>
      <c r="AC34" s="11"/>
      <c r="AD34" s="11"/>
      <c r="AE34" s="11"/>
      <c r="AF34" s="1090"/>
      <c r="AG34" s="1070"/>
    </row>
    <row r="35" spans="1:33" ht="20.25" customHeight="1">
      <c r="A35" s="1075"/>
      <c r="B35" s="1075"/>
      <c r="C35" s="57"/>
      <c r="D35" s="1097"/>
      <c r="E35" s="1097"/>
      <c r="F35" s="1097"/>
      <c r="G35" s="1097"/>
      <c r="H35" s="1097"/>
      <c r="I35" s="1097"/>
      <c r="J35" s="1097"/>
      <c r="K35" s="1097"/>
      <c r="L35" s="1097"/>
      <c r="M35" s="1097"/>
      <c r="N35" s="1097"/>
      <c r="O35" s="1097"/>
      <c r="P35" s="1097"/>
      <c r="Q35" s="1097"/>
      <c r="R35" s="11"/>
      <c r="S35" s="11"/>
      <c r="T35" s="11"/>
      <c r="U35" s="11"/>
      <c r="V35" s="18"/>
      <c r="W35" s="11"/>
      <c r="X35" s="11"/>
      <c r="Y35" s="11"/>
      <c r="Z35" s="11"/>
      <c r="AA35" s="11"/>
      <c r="AB35" s="11"/>
      <c r="AC35" s="11"/>
      <c r="AD35" s="11"/>
      <c r="AE35" s="11"/>
      <c r="AF35" s="1090"/>
      <c r="AG35" s="1070"/>
    </row>
    <row r="36" spans="1:33" ht="15.75" customHeight="1">
      <c r="A36" s="1075"/>
      <c r="B36" s="1075"/>
      <c r="C36" s="57"/>
      <c r="D36" s="1097"/>
      <c r="E36" s="1097"/>
      <c r="F36" s="1097"/>
      <c r="G36" s="1097"/>
      <c r="H36" s="1097"/>
      <c r="I36" s="1097"/>
      <c r="J36" s="1097"/>
      <c r="K36" s="1097"/>
      <c r="L36" s="1097"/>
      <c r="M36" s="1097"/>
      <c r="N36" s="1097"/>
      <c r="O36" s="1097"/>
      <c r="P36" s="1097"/>
      <c r="Q36" s="1097"/>
      <c r="R36" s="11"/>
      <c r="S36" s="11"/>
      <c r="T36" s="11"/>
      <c r="U36" s="11"/>
      <c r="V36" s="18"/>
      <c r="W36" s="11"/>
      <c r="X36" s="11"/>
      <c r="Y36" s="11"/>
      <c r="Z36" s="11"/>
      <c r="AA36" s="11"/>
      <c r="AB36" s="11"/>
      <c r="AC36" s="11"/>
      <c r="AD36" s="11"/>
      <c r="AE36" s="11"/>
      <c r="AF36" s="1090"/>
      <c r="AG36" s="1070"/>
    </row>
    <row r="37" spans="1:33" ht="12.75" customHeight="1">
      <c r="A37" s="1075"/>
      <c r="B37" s="1075"/>
      <c r="C37" s="57"/>
      <c r="D37" s="1097"/>
      <c r="E37" s="1097"/>
      <c r="F37" s="1097"/>
      <c r="G37" s="1097"/>
      <c r="H37" s="1097"/>
      <c r="I37" s="1097"/>
      <c r="J37" s="1097"/>
      <c r="K37" s="1097"/>
      <c r="L37" s="1097"/>
      <c r="M37" s="1097"/>
      <c r="N37" s="1097"/>
      <c r="O37" s="1097"/>
      <c r="P37" s="1097"/>
      <c r="Q37" s="1097"/>
      <c r="R37" s="11"/>
      <c r="S37" s="11"/>
      <c r="T37" s="11"/>
      <c r="U37" s="11"/>
      <c r="V37" s="18"/>
      <c r="W37" s="11"/>
      <c r="X37" s="11"/>
      <c r="Y37" s="11"/>
      <c r="Z37" s="11"/>
      <c r="AA37" s="11"/>
      <c r="AB37" s="11"/>
      <c r="AC37" s="11"/>
      <c r="AD37" s="11"/>
      <c r="AE37" s="11"/>
      <c r="AF37" s="1090"/>
      <c r="AG37" s="1070"/>
    </row>
    <row r="38" spans="1:33" ht="12" customHeight="1">
      <c r="A38" s="1075"/>
      <c r="B38" s="1075"/>
      <c r="C38" s="57"/>
      <c r="D38" s="1097"/>
      <c r="E38" s="1097"/>
      <c r="F38" s="1097"/>
      <c r="G38" s="1097"/>
      <c r="H38" s="1097"/>
      <c r="I38" s="1097"/>
      <c r="J38" s="1097"/>
      <c r="K38" s="1097"/>
      <c r="L38" s="1097"/>
      <c r="M38" s="1097"/>
      <c r="N38" s="1097"/>
      <c r="O38" s="1097"/>
      <c r="P38" s="1097"/>
      <c r="Q38" s="1097"/>
      <c r="R38" s="11"/>
      <c r="S38" s="11"/>
      <c r="T38" s="11"/>
      <c r="U38" s="11"/>
      <c r="V38" s="18"/>
      <c r="W38" s="11"/>
      <c r="X38" s="11"/>
      <c r="Y38" s="11"/>
      <c r="Z38" s="11"/>
      <c r="AA38" s="11"/>
      <c r="AB38" s="11"/>
      <c r="AC38" s="11"/>
      <c r="AD38" s="11"/>
      <c r="AE38" s="11"/>
      <c r="AF38" s="1090"/>
      <c r="AG38" s="1070"/>
    </row>
    <row r="39" spans="1:33" ht="12.75" customHeight="1">
      <c r="A39" s="1075"/>
      <c r="B39" s="1075"/>
      <c r="C39" s="57"/>
      <c r="D39" s="1097"/>
      <c r="E39" s="1097"/>
      <c r="F39" s="1097"/>
      <c r="G39" s="1097"/>
      <c r="H39" s="1097"/>
      <c r="I39" s="1097"/>
      <c r="J39" s="1097"/>
      <c r="K39" s="1097"/>
      <c r="L39" s="1097"/>
      <c r="M39" s="1097"/>
      <c r="N39" s="1097"/>
      <c r="O39" s="1097"/>
      <c r="P39" s="1097"/>
      <c r="Q39" s="1097"/>
      <c r="R39" s="11"/>
      <c r="S39" s="11"/>
      <c r="T39" s="11"/>
      <c r="U39" s="11"/>
      <c r="V39" s="18"/>
      <c r="W39" s="11"/>
      <c r="X39" s="11"/>
      <c r="Y39" s="11"/>
      <c r="Z39" s="11"/>
      <c r="AA39" s="11"/>
      <c r="AB39" s="11"/>
      <c r="AC39" s="11"/>
      <c r="AD39" s="11"/>
      <c r="AE39" s="11"/>
      <c r="AF39" s="1090"/>
      <c r="AG39" s="1070"/>
    </row>
    <row r="40" spans="1:33" ht="12.75" customHeight="1">
      <c r="A40" s="1075"/>
      <c r="B40" s="1075"/>
      <c r="C40" s="57"/>
      <c r="D40" s="1097"/>
      <c r="E40" s="1097"/>
      <c r="F40" s="1097"/>
      <c r="G40" s="1097"/>
      <c r="H40" s="1097"/>
      <c r="I40" s="1097"/>
      <c r="J40" s="1097"/>
      <c r="K40" s="1097"/>
      <c r="L40" s="1097"/>
      <c r="M40" s="1097"/>
      <c r="N40" s="1097"/>
      <c r="O40" s="1097"/>
      <c r="P40" s="1097"/>
      <c r="Q40" s="1097"/>
      <c r="R40" s="11"/>
      <c r="S40" s="11"/>
      <c r="T40" s="11"/>
      <c r="U40" s="11"/>
      <c r="V40" s="18"/>
      <c r="W40" s="11"/>
      <c r="X40" s="11"/>
      <c r="Y40" s="11"/>
      <c r="Z40" s="11"/>
      <c r="AA40" s="11"/>
      <c r="AB40" s="11"/>
      <c r="AC40" s="11"/>
      <c r="AD40" s="11"/>
      <c r="AE40" s="11"/>
      <c r="AF40" s="1090"/>
      <c r="AG40" s="1070"/>
    </row>
    <row r="41" spans="1:33" ht="10.5" customHeight="1">
      <c r="A41" s="1075"/>
      <c r="B41" s="1075"/>
      <c r="C41" s="57"/>
      <c r="D41" s="1097"/>
      <c r="E41" s="1097"/>
      <c r="F41" s="1097"/>
      <c r="G41" s="1097"/>
      <c r="H41" s="1097"/>
      <c r="I41" s="1097"/>
      <c r="J41" s="1097"/>
      <c r="K41" s="1097"/>
      <c r="L41" s="1097"/>
      <c r="M41" s="1097"/>
      <c r="N41" s="1097"/>
      <c r="O41" s="1097"/>
      <c r="P41" s="1097"/>
      <c r="Q41" s="1097"/>
      <c r="R41" s="11"/>
      <c r="S41" s="11"/>
      <c r="T41" s="11"/>
      <c r="U41" s="11"/>
      <c r="V41" s="18"/>
      <c r="W41" s="11"/>
      <c r="X41" s="11"/>
      <c r="Y41" s="11"/>
      <c r="Z41" s="11"/>
      <c r="AA41" s="11"/>
      <c r="AB41" s="11"/>
      <c r="AC41" s="11"/>
      <c r="AD41" s="11"/>
      <c r="AE41" s="11"/>
      <c r="AF41" s="1090"/>
      <c r="AG41" s="1070"/>
    </row>
    <row r="42" spans="1:33" ht="19.5" customHeight="1">
      <c r="A42" s="1075"/>
      <c r="B42" s="1075"/>
      <c r="C42" s="1075"/>
      <c r="D42" s="1075"/>
      <c r="E42" s="1075"/>
      <c r="F42" s="1075"/>
      <c r="G42" s="1075"/>
      <c r="H42" s="1075"/>
      <c r="I42" s="1075"/>
      <c r="J42" s="1075"/>
      <c r="K42" s="1075"/>
      <c r="L42" s="1075"/>
      <c r="M42" s="1075"/>
      <c r="N42" s="1075"/>
      <c r="O42" s="1075"/>
      <c r="P42" s="1075"/>
      <c r="Q42" s="1075"/>
      <c r="R42" s="1101"/>
      <c r="S42" s="1101"/>
      <c r="T42" s="1075"/>
      <c r="U42" s="1075"/>
      <c r="V42" s="1075"/>
      <c r="W42" s="1075"/>
      <c r="X42" s="1075"/>
      <c r="Y42" s="1075"/>
      <c r="Z42" s="1075"/>
      <c r="AA42" s="1075"/>
      <c r="AB42" s="1078"/>
      <c r="AC42" s="1075"/>
      <c r="AD42" s="1078"/>
      <c r="AE42" s="1075"/>
      <c r="AF42" s="1090"/>
      <c r="AG42" s="1070"/>
    </row>
    <row r="43" spans="1:33" ht="9" customHeight="1">
      <c r="A43" s="1075"/>
      <c r="B43" s="1075"/>
      <c r="C43" s="1081"/>
      <c r="D43" s="1082"/>
      <c r="E43" s="1082"/>
      <c r="F43" s="1082"/>
      <c r="G43" s="1082"/>
      <c r="H43" s="1082"/>
      <c r="I43" s="1082"/>
      <c r="J43" s="1082"/>
      <c r="K43" s="1082"/>
      <c r="L43" s="1082"/>
      <c r="M43" s="1082"/>
      <c r="N43" s="1082"/>
      <c r="O43" s="1082"/>
      <c r="P43" s="1082"/>
      <c r="Q43" s="1082"/>
      <c r="R43" s="1083"/>
      <c r="S43" s="1083"/>
      <c r="T43" s="1083"/>
      <c r="U43" s="1083"/>
      <c r="V43" s="1083"/>
      <c r="W43" s="1083"/>
      <c r="X43" s="1083"/>
      <c r="Y43" s="1083"/>
      <c r="Z43" s="1083"/>
      <c r="AA43" s="1083"/>
      <c r="AB43" s="1083"/>
      <c r="AC43" s="1083"/>
      <c r="AD43" s="1083"/>
      <c r="AE43" s="1083"/>
      <c r="AF43" s="1090"/>
      <c r="AG43" s="1070"/>
    </row>
    <row r="44" spans="1:33" ht="3.75" customHeight="1">
      <c r="A44" s="1075"/>
      <c r="B44" s="1075"/>
      <c r="C44" s="1086"/>
      <c r="D44" s="1086"/>
      <c r="E44" s="1086"/>
      <c r="F44" s="1086"/>
      <c r="G44" s="1086"/>
      <c r="H44" s="1086"/>
      <c r="I44" s="1086"/>
      <c r="J44" s="1086"/>
      <c r="K44" s="1086"/>
      <c r="L44" s="1086"/>
      <c r="M44" s="1086"/>
      <c r="N44" s="1086"/>
      <c r="O44" s="1086"/>
      <c r="P44" s="1086"/>
      <c r="Q44" s="1086"/>
      <c r="R44" s="1087"/>
      <c r="S44" s="1087"/>
      <c r="T44" s="1087"/>
      <c r="U44" s="1087"/>
      <c r="V44" s="1087"/>
      <c r="W44" s="1087"/>
      <c r="X44" s="1087"/>
      <c r="Y44" s="1087"/>
      <c r="Z44" s="1087"/>
      <c r="AA44" s="1087"/>
      <c r="AB44" s="1087"/>
      <c r="AC44" s="1087"/>
      <c r="AD44" s="1087"/>
      <c r="AE44" s="1087"/>
      <c r="AF44" s="1090"/>
      <c r="AG44" s="1070"/>
    </row>
    <row r="45" spans="1:33" ht="11.25" customHeight="1">
      <c r="A45" s="1075"/>
      <c r="B45" s="1075"/>
      <c r="C45" s="1086"/>
      <c r="D45" s="1086"/>
      <c r="E45" s="1089"/>
      <c r="F45" s="2921"/>
      <c r="G45" s="2921"/>
      <c r="H45" s="2921"/>
      <c r="I45" s="2921"/>
      <c r="J45" s="2921"/>
      <c r="K45" s="2921"/>
      <c r="L45" s="2921"/>
      <c r="M45" s="2921"/>
      <c r="N45" s="2921"/>
      <c r="O45" s="2921"/>
      <c r="P45" s="2921"/>
      <c r="Q45" s="2921"/>
      <c r="R45" s="2921"/>
      <c r="S45" s="2921"/>
      <c r="T45" s="2921"/>
      <c r="U45" s="2921"/>
      <c r="V45" s="2921"/>
      <c r="W45" s="1089"/>
      <c r="X45" s="2921"/>
      <c r="Y45" s="2921"/>
      <c r="Z45" s="2921"/>
      <c r="AA45" s="2921"/>
      <c r="AB45" s="2921"/>
      <c r="AC45" s="2921"/>
      <c r="AD45" s="2921"/>
      <c r="AE45" s="1089"/>
      <c r="AF45" s="1079"/>
      <c r="AG45" s="1070"/>
    </row>
    <row r="46" spans="1:33" ht="12.75" customHeight="1">
      <c r="A46" s="1075"/>
      <c r="B46" s="1075"/>
      <c r="C46" s="1086"/>
      <c r="D46" s="1086"/>
      <c r="E46" s="1089"/>
      <c r="F46" s="1089"/>
      <c r="G46" s="1089"/>
      <c r="H46" s="1089"/>
      <c r="I46" s="1089"/>
      <c r="J46" s="1089"/>
      <c r="K46" s="1089"/>
      <c r="L46" s="1089"/>
      <c r="M46" s="1089"/>
      <c r="N46" s="1089"/>
      <c r="O46" s="1089"/>
      <c r="P46" s="1089"/>
      <c r="Q46" s="1089"/>
      <c r="R46" s="1089"/>
      <c r="S46" s="1089"/>
      <c r="T46" s="1089"/>
      <c r="U46" s="1089"/>
      <c r="V46" s="1089"/>
      <c r="W46" s="1089"/>
      <c r="X46" s="1089"/>
      <c r="Y46" s="1089"/>
      <c r="Z46" s="1089"/>
      <c r="AA46" s="1089"/>
      <c r="AB46" s="1089"/>
      <c r="AC46" s="1089"/>
      <c r="AD46" s="1089"/>
      <c r="AE46" s="1089"/>
      <c r="AF46" s="1090"/>
      <c r="AG46" s="1070"/>
    </row>
    <row r="47" spans="1:33" ht="6" customHeight="1">
      <c r="A47" s="1075"/>
      <c r="B47" s="1075"/>
      <c r="C47" s="1086"/>
      <c r="D47" s="1086"/>
      <c r="E47" s="1089"/>
      <c r="F47" s="1089"/>
      <c r="G47" s="1089"/>
      <c r="H47" s="1089"/>
      <c r="I47" s="1089"/>
      <c r="J47" s="1089"/>
      <c r="K47" s="1089"/>
      <c r="L47" s="1089"/>
      <c r="M47" s="1089"/>
      <c r="N47" s="1089"/>
      <c r="O47" s="1089"/>
      <c r="P47" s="1089"/>
      <c r="Q47" s="1089"/>
      <c r="R47" s="1089"/>
      <c r="S47" s="1089"/>
      <c r="T47" s="1089"/>
      <c r="U47" s="1089"/>
      <c r="V47" s="1089"/>
      <c r="W47" s="1089"/>
      <c r="X47" s="1089"/>
      <c r="Y47" s="1089"/>
      <c r="Z47" s="1089"/>
      <c r="AA47" s="1089"/>
      <c r="AB47" s="1089"/>
      <c r="AC47" s="1089"/>
      <c r="AD47" s="1089"/>
      <c r="AE47" s="1089"/>
      <c r="AF47" s="1090"/>
      <c r="AG47" s="1070"/>
    </row>
    <row r="48" spans="1:33" s="1107" customFormat="1" ht="12" customHeight="1">
      <c r="A48" s="1102"/>
      <c r="B48" s="1102"/>
      <c r="C48" s="1103"/>
      <c r="D48" s="1100"/>
      <c r="E48" s="1104"/>
      <c r="F48" s="1104"/>
      <c r="G48" s="1104"/>
      <c r="H48" s="1104"/>
      <c r="I48" s="1104"/>
      <c r="J48" s="1104"/>
      <c r="K48" s="1104"/>
      <c r="L48" s="1104"/>
      <c r="M48" s="1104"/>
      <c r="N48" s="1104"/>
      <c r="O48" s="1104"/>
      <c r="P48" s="1104"/>
      <c r="Q48" s="1104"/>
      <c r="R48" s="1104"/>
      <c r="S48" s="1104"/>
      <c r="T48" s="1104"/>
      <c r="U48" s="1104"/>
      <c r="V48" s="1104"/>
      <c r="W48" s="1104"/>
      <c r="X48" s="1104"/>
      <c r="Y48" s="1104"/>
      <c r="Z48" s="1104"/>
      <c r="AA48" s="1104"/>
      <c r="AB48" s="1104"/>
      <c r="AC48" s="1104"/>
      <c r="AD48" s="1104"/>
      <c r="AE48" s="1104"/>
      <c r="AF48" s="1105"/>
      <c r="AG48" s="1106"/>
    </row>
    <row r="49" spans="1:33" ht="10.5" customHeight="1">
      <c r="A49" s="1075"/>
      <c r="B49" s="1075"/>
      <c r="C49" s="57"/>
      <c r="D49" s="1097"/>
      <c r="E49" s="1098"/>
      <c r="F49" s="1108"/>
      <c r="G49" s="1108"/>
      <c r="H49" s="1108"/>
      <c r="I49" s="1108"/>
      <c r="J49" s="1108"/>
      <c r="K49" s="1108"/>
      <c r="L49" s="1108"/>
      <c r="M49" s="1108"/>
      <c r="N49" s="1108"/>
      <c r="O49" s="1108"/>
      <c r="P49" s="1108"/>
      <c r="Q49" s="1108"/>
      <c r="R49" s="1108"/>
      <c r="S49" s="1108"/>
      <c r="T49" s="1108"/>
      <c r="U49" s="1108"/>
      <c r="V49" s="1108"/>
      <c r="W49" s="1108"/>
      <c r="X49" s="1108"/>
      <c r="Y49" s="1108"/>
      <c r="Z49" s="1108"/>
      <c r="AA49" s="1108"/>
      <c r="AB49" s="1108"/>
      <c r="AC49" s="1108"/>
      <c r="AD49" s="1108"/>
      <c r="AE49" s="1098"/>
      <c r="AF49" s="1090"/>
      <c r="AG49" s="1070"/>
    </row>
    <row r="50" spans="1:33" ht="12" customHeight="1">
      <c r="A50" s="1075"/>
      <c r="B50" s="1075"/>
      <c r="C50" s="57"/>
      <c r="D50" s="1097"/>
      <c r="E50" s="1098"/>
      <c r="F50" s="1108"/>
      <c r="G50" s="1108"/>
      <c r="H50" s="1108"/>
      <c r="I50" s="1108"/>
      <c r="J50" s="1108"/>
      <c r="K50" s="1108"/>
      <c r="L50" s="1108"/>
      <c r="M50" s="1108"/>
      <c r="N50" s="1108"/>
      <c r="O50" s="1108"/>
      <c r="P50" s="1108"/>
      <c r="Q50" s="1108"/>
      <c r="R50" s="1108"/>
      <c r="S50" s="1108"/>
      <c r="T50" s="1108"/>
      <c r="U50" s="1108"/>
      <c r="V50" s="1108"/>
      <c r="W50" s="1108"/>
      <c r="X50" s="1108"/>
      <c r="Y50" s="1108"/>
      <c r="Z50" s="1108"/>
      <c r="AA50" s="1108"/>
      <c r="AB50" s="1108"/>
      <c r="AC50" s="1108"/>
      <c r="AD50" s="1108"/>
      <c r="AE50" s="1098"/>
      <c r="AF50" s="1090"/>
      <c r="AG50" s="1070"/>
    </row>
    <row r="51" spans="1:33" ht="12" customHeight="1">
      <c r="A51" s="1075"/>
      <c r="B51" s="1075"/>
      <c r="C51" s="57"/>
      <c r="D51" s="1097"/>
      <c r="E51" s="1098"/>
      <c r="F51" s="1108"/>
      <c r="G51" s="1108"/>
      <c r="H51" s="1108"/>
      <c r="I51" s="1108"/>
      <c r="J51" s="1108"/>
      <c r="K51" s="1108"/>
      <c r="L51" s="1108"/>
      <c r="M51" s="1108"/>
      <c r="N51" s="1108"/>
      <c r="O51" s="1108"/>
      <c r="P51" s="1108"/>
      <c r="Q51" s="1108"/>
      <c r="R51" s="1108"/>
      <c r="S51" s="1108"/>
      <c r="T51" s="1108"/>
      <c r="U51" s="1108"/>
      <c r="V51" s="1108"/>
      <c r="W51" s="1108"/>
      <c r="X51" s="1108"/>
      <c r="Y51" s="1108"/>
      <c r="Z51" s="1108"/>
      <c r="AA51" s="1108"/>
      <c r="AB51" s="1108"/>
      <c r="AC51" s="1108"/>
      <c r="AD51" s="1108"/>
      <c r="AE51" s="1098"/>
      <c r="AF51" s="1090"/>
      <c r="AG51" s="1070"/>
    </row>
    <row r="52" spans="1:33" ht="12" customHeight="1">
      <c r="A52" s="1075"/>
      <c r="B52" s="1075"/>
      <c r="C52" s="57"/>
      <c r="D52" s="1097"/>
      <c r="E52" s="1098"/>
      <c r="F52" s="1108"/>
      <c r="G52" s="1108"/>
      <c r="H52" s="1108"/>
      <c r="I52" s="1108"/>
      <c r="J52" s="1108"/>
      <c r="K52" s="1108"/>
      <c r="L52" s="1108"/>
      <c r="M52" s="1108"/>
      <c r="N52" s="1108"/>
      <c r="O52" s="1108"/>
      <c r="P52" s="1108"/>
      <c r="Q52" s="1108"/>
      <c r="R52" s="1108"/>
      <c r="S52" s="1108"/>
      <c r="T52" s="1108"/>
      <c r="U52" s="1108"/>
      <c r="V52" s="1108"/>
      <c r="W52" s="1108"/>
      <c r="X52" s="1108"/>
      <c r="Y52" s="1108"/>
      <c r="Z52" s="1108"/>
      <c r="AA52" s="1108"/>
      <c r="AB52" s="1108"/>
      <c r="AC52" s="1108"/>
      <c r="AD52" s="1108"/>
      <c r="AE52" s="1098"/>
      <c r="AF52" s="1090"/>
      <c r="AG52" s="1070"/>
    </row>
    <row r="53" spans="1:33" ht="12" customHeight="1">
      <c r="A53" s="1075"/>
      <c r="B53" s="1075"/>
      <c r="C53" s="57"/>
      <c r="D53" s="1097"/>
      <c r="E53" s="1098"/>
      <c r="F53" s="1108"/>
      <c r="G53" s="1108"/>
      <c r="H53" s="1108"/>
      <c r="I53" s="1108"/>
      <c r="J53" s="1108"/>
      <c r="K53" s="1108"/>
      <c r="L53" s="1108"/>
      <c r="M53" s="1108"/>
      <c r="N53" s="1108"/>
      <c r="O53" s="1108"/>
      <c r="P53" s="1108"/>
      <c r="Q53" s="1108"/>
      <c r="R53" s="1108"/>
      <c r="S53" s="1108"/>
      <c r="T53" s="1108"/>
      <c r="U53" s="1108"/>
      <c r="V53" s="1108"/>
      <c r="W53" s="1108"/>
      <c r="X53" s="1108"/>
      <c r="Y53" s="1108"/>
      <c r="Z53" s="1108"/>
      <c r="AA53" s="1108"/>
      <c r="AB53" s="1108"/>
      <c r="AC53" s="1108"/>
      <c r="AD53" s="1108"/>
      <c r="AE53" s="1098"/>
      <c r="AF53" s="1090"/>
      <c r="AG53" s="1070"/>
    </row>
    <row r="54" spans="1:33" ht="12" customHeight="1">
      <c r="A54" s="1075"/>
      <c r="B54" s="1075"/>
      <c r="C54" s="57"/>
      <c r="D54" s="1097"/>
      <c r="E54" s="1098"/>
      <c r="F54" s="1108"/>
      <c r="G54" s="1108"/>
      <c r="H54" s="1108"/>
      <c r="I54" s="1108"/>
      <c r="J54" s="1108"/>
      <c r="K54" s="1108"/>
      <c r="L54" s="1108"/>
      <c r="M54" s="1108"/>
      <c r="N54" s="1108"/>
      <c r="O54" s="1108"/>
      <c r="P54" s="1108"/>
      <c r="Q54" s="1108"/>
      <c r="R54" s="1108"/>
      <c r="S54" s="1108"/>
      <c r="T54" s="1108"/>
      <c r="U54" s="1108"/>
      <c r="V54" s="1108"/>
      <c r="W54" s="1108"/>
      <c r="X54" s="1108"/>
      <c r="Y54" s="1108"/>
      <c r="Z54" s="1108"/>
      <c r="AA54" s="1108"/>
      <c r="AB54" s="1108"/>
      <c r="AC54" s="1108"/>
      <c r="AD54" s="1108"/>
      <c r="AE54" s="1098"/>
      <c r="AF54" s="1090"/>
      <c r="AG54" s="1070"/>
    </row>
    <row r="55" spans="1:33" ht="12" customHeight="1">
      <c r="A55" s="1075"/>
      <c r="B55" s="1075"/>
      <c r="C55" s="57"/>
      <c r="D55" s="1097"/>
      <c r="E55" s="1098"/>
      <c r="F55" s="1108"/>
      <c r="G55" s="1108"/>
      <c r="H55" s="1108"/>
      <c r="I55" s="1108"/>
      <c r="J55" s="1108"/>
      <c r="K55" s="1108"/>
      <c r="L55" s="1108"/>
      <c r="M55" s="1108"/>
      <c r="N55" s="1108"/>
      <c r="O55" s="1108"/>
      <c r="P55" s="1108"/>
      <c r="Q55" s="1108"/>
      <c r="R55" s="1108"/>
      <c r="S55" s="1108"/>
      <c r="T55" s="1108"/>
      <c r="U55" s="1108"/>
      <c r="V55" s="1108"/>
      <c r="W55" s="1108"/>
      <c r="X55" s="1108"/>
      <c r="Y55" s="1108"/>
      <c r="Z55" s="1108"/>
      <c r="AA55" s="1108"/>
      <c r="AB55" s="1108"/>
      <c r="AC55" s="1108"/>
      <c r="AD55" s="1108"/>
      <c r="AE55" s="1098"/>
      <c r="AF55" s="1090"/>
      <c r="AG55" s="1070"/>
    </row>
    <row r="56" spans="1:33" ht="12" customHeight="1">
      <c r="A56" s="1075"/>
      <c r="B56" s="1075"/>
      <c r="C56" s="57"/>
      <c r="D56" s="1097"/>
      <c r="E56" s="1098"/>
      <c r="F56" s="1108"/>
      <c r="G56" s="1108"/>
      <c r="H56" s="1108"/>
      <c r="I56" s="1108"/>
      <c r="J56" s="1108"/>
      <c r="K56" s="1108"/>
      <c r="L56" s="1108"/>
      <c r="M56" s="1108"/>
      <c r="N56" s="1108"/>
      <c r="O56" s="1108"/>
      <c r="P56" s="1108"/>
      <c r="Q56" s="1108"/>
      <c r="R56" s="1108"/>
      <c r="S56" s="1108"/>
      <c r="T56" s="1108"/>
      <c r="U56" s="1108"/>
      <c r="V56" s="1108"/>
      <c r="W56" s="1108"/>
      <c r="X56" s="1108"/>
      <c r="Y56" s="1108"/>
      <c r="Z56" s="1108"/>
      <c r="AA56" s="1108"/>
      <c r="AB56" s="1108"/>
      <c r="AC56" s="1108"/>
      <c r="AD56" s="1108"/>
      <c r="AE56" s="1098"/>
      <c r="AF56" s="1090"/>
      <c r="AG56" s="1070"/>
    </row>
    <row r="57" spans="1:33" ht="12" customHeight="1">
      <c r="A57" s="1075"/>
      <c r="B57" s="1075"/>
      <c r="C57" s="57"/>
      <c r="D57" s="1097"/>
      <c r="E57" s="1098"/>
      <c r="F57" s="1108"/>
      <c r="G57" s="1108"/>
      <c r="H57" s="1108"/>
      <c r="I57" s="1108"/>
      <c r="J57" s="1108"/>
      <c r="K57" s="1108"/>
      <c r="L57" s="1108"/>
      <c r="M57" s="1108"/>
      <c r="N57" s="1108"/>
      <c r="O57" s="1108"/>
      <c r="P57" s="1108"/>
      <c r="Q57" s="1108"/>
      <c r="R57" s="1108"/>
      <c r="S57" s="1108"/>
      <c r="T57" s="1108"/>
      <c r="U57" s="1108"/>
      <c r="V57" s="1108"/>
      <c r="W57" s="1108"/>
      <c r="X57" s="1108"/>
      <c r="Y57" s="1108"/>
      <c r="Z57" s="1108"/>
      <c r="AA57" s="1108"/>
      <c r="AB57" s="1108"/>
      <c r="AC57" s="1108"/>
      <c r="AD57" s="1108"/>
      <c r="AE57" s="1098"/>
      <c r="AF57" s="1090"/>
      <c r="AG57" s="1070"/>
    </row>
    <row r="58" spans="1:33" ht="12" customHeight="1">
      <c r="A58" s="1075"/>
      <c r="B58" s="1075"/>
      <c r="C58" s="57"/>
      <c r="D58" s="1097"/>
      <c r="E58" s="1098"/>
      <c r="F58" s="1108"/>
      <c r="G58" s="1108"/>
      <c r="H58" s="1108"/>
      <c r="I58" s="1108"/>
      <c r="J58" s="1108"/>
      <c r="K58" s="1108"/>
      <c r="L58" s="1108"/>
      <c r="M58" s="1108"/>
      <c r="N58" s="1108"/>
      <c r="O58" s="1108"/>
      <c r="P58" s="1108"/>
      <c r="Q58" s="1108"/>
      <c r="R58" s="1108"/>
      <c r="S58" s="1108"/>
      <c r="T58" s="1108"/>
      <c r="U58" s="1108"/>
      <c r="V58" s="1108"/>
      <c r="W58" s="1108"/>
      <c r="X58" s="1108"/>
      <c r="Y58" s="1108"/>
      <c r="Z58" s="1108"/>
      <c r="AA58" s="1108"/>
      <c r="AB58" s="1108"/>
      <c r="AC58" s="1108"/>
      <c r="AD58" s="1108"/>
      <c r="AE58" s="1098"/>
      <c r="AF58" s="1090"/>
      <c r="AG58" s="1070"/>
    </row>
    <row r="59" spans="1:33" ht="12" customHeight="1">
      <c r="A59" s="1075"/>
      <c r="B59" s="1075"/>
      <c r="C59" s="57"/>
      <c r="D59" s="1097"/>
      <c r="E59" s="1098"/>
      <c r="F59" s="1108"/>
      <c r="G59" s="1108"/>
      <c r="H59" s="1108"/>
      <c r="I59" s="1108"/>
      <c r="J59" s="1108"/>
      <c r="K59" s="1108"/>
      <c r="L59" s="1108"/>
      <c r="M59" s="1108"/>
      <c r="N59" s="1108"/>
      <c r="O59" s="1108"/>
      <c r="P59" s="1108"/>
      <c r="Q59" s="1108"/>
      <c r="R59" s="1108"/>
      <c r="S59" s="1108"/>
      <c r="T59" s="1108"/>
      <c r="U59" s="1108"/>
      <c r="V59" s="1108"/>
      <c r="W59" s="1108"/>
      <c r="X59" s="1108"/>
      <c r="Y59" s="1108"/>
      <c r="Z59" s="1108"/>
      <c r="AA59" s="1108"/>
      <c r="AB59" s="1108"/>
      <c r="AC59" s="1108"/>
      <c r="AD59" s="1108"/>
      <c r="AE59" s="1098"/>
      <c r="AF59" s="1090"/>
      <c r="AG59" s="1070"/>
    </row>
    <row r="60" spans="1:33" ht="12" customHeight="1">
      <c r="A60" s="1075"/>
      <c r="B60" s="1075"/>
      <c r="C60" s="57"/>
      <c r="D60" s="1097"/>
      <c r="E60" s="1098"/>
      <c r="F60" s="1108"/>
      <c r="G60" s="1108"/>
      <c r="H60" s="1108"/>
      <c r="I60" s="1108"/>
      <c r="J60" s="1108"/>
      <c r="K60" s="1108"/>
      <c r="L60" s="1108"/>
      <c r="M60" s="1108"/>
      <c r="N60" s="1108"/>
      <c r="O60" s="1108"/>
      <c r="P60" s="1108"/>
      <c r="Q60" s="1108"/>
      <c r="R60" s="1108"/>
      <c r="S60" s="1108"/>
      <c r="T60" s="1108"/>
      <c r="U60" s="1108"/>
      <c r="V60" s="1108"/>
      <c r="W60" s="1108"/>
      <c r="X60" s="1108"/>
      <c r="Y60" s="1108"/>
      <c r="Z60" s="1108"/>
      <c r="AA60" s="1108"/>
      <c r="AB60" s="1108"/>
      <c r="AC60" s="1108"/>
      <c r="AD60" s="1108"/>
      <c r="AE60" s="1098"/>
      <c r="AF60" s="1090"/>
      <c r="AG60" s="1070"/>
    </row>
    <row r="61" spans="1:33" ht="12" customHeight="1">
      <c r="A61" s="1075"/>
      <c r="B61" s="1075"/>
      <c r="C61" s="57"/>
      <c r="D61" s="1097"/>
      <c r="E61" s="1098"/>
      <c r="F61" s="1108"/>
      <c r="G61" s="1108"/>
      <c r="H61" s="1108"/>
      <c r="I61" s="1108"/>
      <c r="J61" s="1108"/>
      <c r="K61" s="1108"/>
      <c r="L61" s="1108"/>
      <c r="M61" s="1108"/>
      <c r="N61" s="1108"/>
      <c r="O61" s="1108"/>
      <c r="P61" s="1108"/>
      <c r="Q61" s="1108"/>
      <c r="R61" s="1108"/>
      <c r="S61" s="1108"/>
      <c r="T61" s="1108"/>
      <c r="U61" s="1108"/>
      <c r="V61" s="1108"/>
      <c r="W61" s="1108"/>
      <c r="X61" s="1108"/>
      <c r="Y61" s="1108"/>
      <c r="Z61" s="1108"/>
      <c r="AA61" s="1108"/>
      <c r="AB61" s="1108"/>
      <c r="AC61" s="1108"/>
      <c r="AD61" s="1108"/>
      <c r="AE61" s="1098"/>
      <c r="AF61" s="1090"/>
      <c r="AG61" s="1070"/>
    </row>
    <row r="62" spans="1:33" ht="12" customHeight="1">
      <c r="A62" s="1075"/>
      <c r="B62" s="1075"/>
      <c r="C62" s="57"/>
      <c r="D62" s="1097"/>
      <c r="E62" s="1098"/>
      <c r="F62" s="1108"/>
      <c r="G62" s="1108"/>
      <c r="H62" s="1108"/>
      <c r="I62" s="1108"/>
      <c r="J62" s="1108"/>
      <c r="K62" s="1108"/>
      <c r="L62" s="1108"/>
      <c r="M62" s="1108"/>
      <c r="N62" s="1108"/>
      <c r="O62" s="1108"/>
      <c r="P62" s="1108"/>
      <c r="Q62" s="1108"/>
      <c r="R62" s="1108"/>
      <c r="S62" s="1108"/>
      <c r="T62" s="1108"/>
      <c r="U62" s="1108"/>
      <c r="V62" s="1108"/>
      <c r="W62" s="1108"/>
      <c r="X62" s="1108"/>
      <c r="Y62" s="1108"/>
      <c r="Z62" s="1108"/>
      <c r="AA62" s="1108"/>
      <c r="AB62" s="1108"/>
      <c r="AC62" s="1108"/>
      <c r="AD62" s="1108"/>
      <c r="AE62" s="1098"/>
      <c r="AF62" s="1090"/>
      <c r="AG62" s="1070"/>
    </row>
    <row r="63" spans="1:33" ht="12" customHeight="1">
      <c r="A63" s="1075"/>
      <c r="B63" s="1075"/>
      <c r="C63" s="57"/>
      <c r="D63" s="1097"/>
      <c r="E63" s="1098"/>
      <c r="F63" s="1108"/>
      <c r="G63" s="1108"/>
      <c r="H63" s="1108"/>
      <c r="I63" s="1108"/>
      <c r="J63" s="1108"/>
      <c r="K63" s="1108"/>
      <c r="L63" s="1108"/>
      <c r="M63" s="1108"/>
      <c r="N63" s="1108"/>
      <c r="O63" s="1108"/>
      <c r="P63" s="1108"/>
      <c r="Q63" s="1108"/>
      <c r="R63" s="1108"/>
      <c r="S63" s="1108"/>
      <c r="T63" s="1108"/>
      <c r="U63" s="1108"/>
      <c r="V63" s="1108"/>
      <c r="W63" s="1108"/>
      <c r="X63" s="1108"/>
      <c r="Y63" s="1108"/>
      <c r="Z63" s="1108"/>
      <c r="AA63" s="1108"/>
      <c r="AB63" s="1108"/>
      <c r="AC63" s="1108"/>
      <c r="AD63" s="1108"/>
      <c r="AE63" s="1098"/>
      <c r="AF63" s="1090"/>
      <c r="AG63" s="1070"/>
    </row>
    <row r="64" spans="1:33" ht="12" customHeight="1">
      <c r="A64" s="1075"/>
      <c r="B64" s="1075"/>
      <c r="C64" s="57"/>
      <c r="D64" s="1097"/>
      <c r="E64" s="1098"/>
      <c r="F64" s="1108"/>
      <c r="G64" s="1108"/>
      <c r="H64" s="1108"/>
      <c r="I64" s="1108"/>
      <c r="J64" s="1108"/>
      <c r="K64" s="1108"/>
      <c r="L64" s="1108"/>
      <c r="M64" s="1108"/>
      <c r="N64" s="1108"/>
      <c r="O64" s="1108"/>
      <c r="P64" s="1108"/>
      <c r="Q64" s="1108"/>
      <c r="R64" s="1108"/>
      <c r="S64" s="1108"/>
      <c r="T64" s="1108"/>
      <c r="U64" s="1108"/>
      <c r="V64" s="1108"/>
      <c r="W64" s="1108"/>
      <c r="X64" s="1108"/>
      <c r="Y64" s="1108"/>
      <c r="Z64" s="1108"/>
      <c r="AA64" s="1108"/>
      <c r="AB64" s="1108"/>
      <c r="AC64" s="1108"/>
      <c r="AD64" s="1108"/>
      <c r="AE64" s="1098"/>
      <c r="AF64" s="1090"/>
      <c r="AG64" s="1070"/>
    </row>
    <row r="65" spans="1:33" ht="12" customHeight="1">
      <c r="A65" s="1075"/>
      <c r="B65" s="1075"/>
      <c r="C65" s="57"/>
      <c r="D65" s="1097"/>
      <c r="E65" s="1098"/>
      <c r="F65" s="1108"/>
      <c r="G65" s="1108"/>
      <c r="H65" s="1108"/>
      <c r="I65" s="1108"/>
      <c r="J65" s="1108"/>
      <c r="K65" s="1108"/>
      <c r="L65" s="1108"/>
      <c r="M65" s="1108"/>
      <c r="N65" s="1108"/>
      <c r="O65" s="1108"/>
      <c r="P65" s="1108"/>
      <c r="Q65" s="1108"/>
      <c r="R65" s="1108"/>
      <c r="S65" s="1108"/>
      <c r="T65" s="1108"/>
      <c r="U65" s="1108"/>
      <c r="V65" s="1108"/>
      <c r="W65" s="1108"/>
      <c r="X65" s="1108"/>
      <c r="Y65" s="1108"/>
      <c r="Z65" s="1108"/>
      <c r="AA65" s="1108"/>
      <c r="AB65" s="1108"/>
      <c r="AC65" s="1108"/>
      <c r="AD65" s="1108"/>
      <c r="AE65" s="1098"/>
      <c r="AF65" s="1090"/>
      <c r="AG65" s="1070"/>
    </row>
    <row r="66" spans="1:33" ht="12" customHeight="1">
      <c r="A66" s="1075"/>
      <c r="B66" s="1075"/>
      <c r="C66" s="57"/>
      <c r="D66" s="1097"/>
      <c r="E66" s="1098"/>
      <c r="F66" s="1108"/>
      <c r="G66" s="1108"/>
      <c r="H66" s="1108"/>
      <c r="I66" s="1108"/>
      <c r="J66" s="1108"/>
      <c r="K66" s="1108"/>
      <c r="L66" s="1108"/>
      <c r="M66" s="1108"/>
      <c r="N66" s="1108"/>
      <c r="O66" s="1108"/>
      <c r="P66" s="1108"/>
      <c r="Q66" s="1108"/>
      <c r="R66" s="1108"/>
      <c r="S66" s="1108"/>
      <c r="T66" s="1108"/>
      <c r="U66" s="1108"/>
      <c r="V66" s="1108"/>
      <c r="W66" s="1108"/>
      <c r="X66" s="1108"/>
      <c r="Y66" s="1108"/>
      <c r="Z66" s="1108"/>
      <c r="AA66" s="1108"/>
      <c r="AB66" s="1108"/>
      <c r="AC66" s="1108"/>
      <c r="AD66" s="1108"/>
      <c r="AE66" s="1098"/>
      <c r="AF66" s="1090"/>
      <c r="AG66" s="1070"/>
    </row>
    <row r="67" spans="1:33" ht="12" customHeight="1">
      <c r="A67" s="1109"/>
      <c r="B67" s="1109"/>
      <c r="C67" s="1110"/>
      <c r="D67" s="1111"/>
      <c r="E67" s="1112"/>
      <c r="F67" s="1113"/>
      <c r="G67" s="1113"/>
      <c r="H67" s="1113"/>
      <c r="I67" s="1113"/>
      <c r="J67" s="1113"/>
      <c r="K67" s="1113"/>
      <c r="L67" s="1113"/>
      <c r="M67" s="1113"/>
      <c r="N67" s="1113"/>
      <c r="O67" s="1113"/>
      <c r="P67" s="1113"/>
      <c r="Q67" s="1113"/>
      <c r="R67" s="1113"/>
      <c r="S67" s="1108"/>
      <c r="T67" s="1108"/>
      <c r="U67" s="1108"/>
      <c r="V67" s="1108"/>
      <c r="W67" s="1108"/>
      <c r="X67" s="1108"/>
      <c r="Y67" s="1108"/>
      <c r="Z67" s="1108"/>
      <c r="AA67" s="1108"/>
      <c r="AB67" s="1108"/>
      <c r="AC67" s="1108"/>
      <c r="AD67" s="1108"/>
      <c r="AE67" s="1098"/>
      <c r="AF67" s="1090"/>
      <c r="AG67" s="1070"/>
    </row>
    <row r="68" spans="1:33" ht="12" customHeight="1">
      <c r="A68" s="1109"/>
      <c r="B68" s="1109"/>
      <c r="C68" s="1110"/>
      <c r="D68" s="1111"/>
      <c r="E68" s="1112"/>
      <c r="F68" s="1113"/>
      <c r="G68" s="1113"/>
      <c r="H68" s="1113"/>
      <c r="I68" s="1113"/>
      <c r="J68" s="1113"/>
      <c r="K68" s="1113"/>
      <c r="L68" s="1113"/>
      <c r="M68" s="1113"/>
      <c r="N68" s="1113"/>
      <c r="O68" s="1113"/>
      <c r="P68" s="1113"/>
      <c r="Q68" s="1113"/>
      <c r="R68" s="1113"/>
      <c r="S68" s="1108"/>
      <c r="T68" s="1108"/>
      <c r="U68" s="1108"/>
      <c r="V68" s="1108"/>
      <c r="W68" s="1108"/>
      <c r="X68" s="1108"/>
      <c r="Y68" s="1108"/>
      <c r="Z68" s="1108"/>
      <c r="AA68" s="1108"/>
      <c r="AB68" s="1108"/>
      <c r="AC68" s="1108"/>
      <c r="AD68" s="1108"/>
      <c r="AE68" s="1098"/>
      <c r="AF68" s="1090"/>
      <c r="AG68" s="1075"/>
    </row>
    <row r="69" spans="1:33" s="1122" customFormat="1" ht="9" customHeight="1">
      <c r="A69" s="1114"/>
      <c r="B69" s="1114"/>
      <c r="C69" s="1115"/>
      <c r="D69" s="1116"/>
      <c r="E69" s="1117"/>
      <c r="F69" s="1117"/>
      <c r="G69" s="1117"/>
      <c r="H69" s="1118"/>
      <c r="I69" s="1118"/>
      <c r="J69" s="1118"/>
      <c r="K69" s="1118"/>
      <c r="L69" s="1118"/>
      <c r="M69" s="1118"/>
      <c r="N69" s="1118"/>
      <c r="O69" s="1118"/>
      <c r="P69" s="1118"/>
      <c r="Q69" s="1118"/>
      <c r="R69" s="1118"/>
      <c r="S69" s="1119"/>
      <c r="T69" s="1119"/>
      <c r="U69" s="1119"/>
      <c r="V69" s="1119"/>
      <c r="W69" s="1119"/>
      <c r="X69" s="1119"/>
      <c r="Y69" s="1119"/>
      <c r="Z69" s="1119"/>
      <c r="AA69" s="1119"/>
      <c r="AB69" s="1119"/>
      <c r="AC69" s="1119"/>
      <c r="AD69" s="1119"/>
      <c r="AE69" s="1119"/>
      <c r="AF69" s="1120"/>
      <c r="AG69" s="1121"/>
    </row>
    <row r="70" spans="1:33" ht="13.5" customHeight="1">
      <c r="A70" s="1109"/>
      <c r="B70" s="1109"/>
      <c r="C70" s="1124"/>
      <c r="D70" s="1124"/>
      <c r="E70" s="1124"/>
      <c r="F70" s="1124"/>
      <c r="G70" s="2914"/>
      <c r="H70" s="2915"/>
      <c r="I70" s="1109"/>
      <c r="J70" s="1109"/>
      <c r="K70" s="1109"/>
      <c r="L70" s="1109"/>
      <c r="M70" s="1109"/>
      <c r="N70" s="1109"/>
      <c r="O70" s="1109"/>
      <c r="P70" s="1109"/>
      <c r="Q70" s="1109"/>
      <c r="R70" s="1109"/>
      <c r="S70" s="1075"/>
      <c r="T70" s="1075"/>
      <c r="U70" s="1075"/>
      <c r="V70" s="1119"/>
      <c r="W70" s="1075"/>
      <c r="X70" s="1075"/>
      <c r="Y70" s="1075"/>
      <c r="Z70" s="2916">
        <v>44958</v>
      </c>
      <c r="AA70" s="2916"/>
      <c r="AB70" s="2916"/>
      <c r="AC70" s="2916"/>
      <c r="AD70" s="2916"/>
      <c r="AE70" s="2917"/>
      <c r="AF70" s="1125">
        <v>26</v>
      </c>
      <c r="AG70" s="1075"/>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33">
    <tabColor indexed="55"/>
  </sheetPr>
  <dimension ref="A1:AG72"/>
  <sheetViews>
    <sheetView showGridLines="0" zoomScaleNormal="100" workbookViewId="0"/>
  </sheetViews>
  <sheetFormatPr defaultColWidth="8.7109375" defaultRowHeight="12.75"/>
  <cols>
    <col min="1" max="1" width="1" style="1028" customWidth="1"/>
    <col min="2" max="2" width="2.5703125" style="1028" customWidth="1"/>
    <col min="3" max="3" width="3" style="1028" customWidth="1"/>
    <col min="4" max="4" width="9.7109375" style="1028" customWidth="1"/>
    <col min="5" max="5" width="0.5703125" style="1028" customWidth="1"/>
    <col min="6" max="6" width="5.7109375" style="1028" customWidth="1"/>
    <col min="7" max="7" width="0.5703125" style="1028" customWidth="1"/>
    <col min="8" max="8" width="5.7109375" style="1028" customWidth="1"/>
    <col min="9" max="9" width="0.5703125" style="1028" customWidth="1"/>
    <col min="10" max="10" width="5.7109375" style="1028" customWidth="1"/>
    <col min="11" max="11" width="0.5703125" style="1028" customWidth="1"/>
    <col min="12" max="12" width="5.5703125" style="1028" customWidth="1"/>
    <col min="13" max="13" width="0.42578125" style="1028" customWidth="1"/>
    <col min="14" max="14" width="5.7109375" style="1028" customWidth="1"/>
    <col min="15" max="15" width="0.5703125" style="1028" customWidth="1"/>
    <col min="16" max="16" width="5.7109375" style="1028" customWidth="1"/>
    <col min="17" max="17" width="0.5703125" style="1028" customWidth="1"/>
    <col min="18" max="18" width="5.7109375" style="1028" customWidth="1"/>
    <col min="19" max="19" width="0.5703125" style="1028" customWidth="1"/>
    <col min="20" max="20" width="5.7109375" style="1028" customWidth="1"/>
    <col min="21" max="21" width="0.5703125" style="1028" customWidth="1"/>
    <col min="22" max="22" width="5.7109375" style="1127" customWidth="1"/>
    <col min="23" max="23" width="0.5703125" style="1028" customWidth="1"/>
    <col min="24" max="24" width="5.5703125" style="1028" customWidth="1"/>
    <col min="25" max="25" width="0.5703125" style="1028" customWidth="1"/>
    <col min="26" max="26" width="5.7109375" style="1028" customWidth="1"/>
    <col min="27" max="27" width="0.5703125" style="1028" customWidth="1"/>
    <col min="28" max="28" width="5.7109375" style="1028" customWidth="1"/>
    <col min="29" max="29" width="0.5703125" style="1028" customWidth="1"/>
    <col min="30" max="30" width="5.7109375" style="1028" customWidth="1"/>
    <col min="31" max="31" width="0.5703125" style="1028" customWidth="1"/>
    <col min="32" max="32" width="2.5703125" style="1126" customWidth="1"/>
    <col min="33" max="33" width="1" style="1028" customWidth="1"/>
    <col min="34" max="16384" width="8.7109375" style="1028"/>
  </cols>
  <sheetData>
    <row r="1" spans="1:33" ht="13.5" customHeight="1">
      <c r="A1" s="1070"/>
      <c r="B1" s="1071"/>
      <c r="C1" s="1071"/>
      <c r="D1" s="1071"/>
      <c r="E1" s="1071"/>
      <c r="F1" s="1071"/>
      <c r="G1" s="1072"/>
      <c r="H1" s="1072"/>
      <c r="I1" s="1072"/>
      <c r="J1" s="1072"/>
      <c r="K1" s="1072"/>
      <c r="L1" s="1072"/>
      <c r="M1" s="1072"/>
      <c r="N1" s="1072"/>
      <c r="O1" s="1072"/>
      <c r="P1" s="1072"/>
      <c r="Q1" s="1072"/>
      <c r="R1" s="1072"/>
      <c r="S1" s="1072"/>
      <c r="T1" s="1072"/>
      <c r="U1" s="1072"/>
      <c r="V1" s="1072"/>
      <c r="W1" s="1072"/>
      <c r="X1" s="2924" t="s">
        <v>262</v>
      </c>
      <c r="Y1" s="2924"/>
      <c r="Z1" s="2924"/>
      <c r="AA1" s="2924"/>
      <c r="AB1" s="2924"/>
      <c r="AC1" s="2924"/>
      <c r="AD1" s="2924"/>
      <c r="AE1" s="2924"/>
      <c r="AF1" s="2924"/>
      <c r="AG1" s="1070"/>
    </row>
    <row r="2" spans="1:33" ht="6" customHeight="1">
      <c r="A2" s="1070"/>
      <c r="B2" s="2925"/>
      <c r="C2" s="2926"/>
      <c r="D2" s="2926"/>
      <c r="E2" s="1076"/>
      <c r="F2" s="1076"/>
      <c r="G2" s="1076"/>
      <c r="H2" s="1076"/>
      <c r="I2" s="1076"/>
      <c r="J2" s="1076"/>
      <c r="K2" s="1076"/>
      <c r="L2" s="1076"/>
      <c r="M2" s="1076"/>
      <c r="N2" s="1076"/>
      <c r="O2" s="1076"/>
      <c r="P2" s="1076"/>
      <c r="Q2" s="1076"/>
      <c r="R2" s="1076"/>
      <c r="S2" s="1076"/>
      <c r="T2" s="1076"/>
      <c r="U2" s="1076"/>
      <c r="V2" s="1076"/>
      <c r="W2" s="1076"/>
      <c r="X2" s="1076"/>
      <c r="Y2" s="1076"/>
      <c r="Z2" s="1075"/>
      <c r="AA2" s="1075"/>
      <c r="AB2" s="1075"/>
      <c r="AC2" s="1075"/>
      <c r="AD2" s="1075"/>
      <c r="AE2" s="1075"/>
      <c r="AF2" s="1075"/>
      <c r="AG2" s="1075"/>
    </row>
    <row r="3" spans="1:33" ht="12" customHeight="1">
      <c r="A3" s="1070"/>
      <c r="B3" s="1128"/>
      <c r="C3" s="1075"/>
      <c r="D3" s="1075"/>
      <c r="E3" s="1075"/>
      <c r="F3" s="1075"/>
      <c r="G3" s="1075"/>
      <c r="H3" s="1075"/>
      <c r="I3" s="1075"/>
      <c r="J3" s="1075"/>
      <c r="K3" s="1075"/>
      <c r="L3" s="1075"/>
      <c r="M3" s="1075"/>
      <c r="N3" s="1075"/>
      <c r="O3" s="1075"/>
      <c r="P3" s="1075"/>
      <c r="Q3" s="1075"/>
      <c r="R3" s="1075"/>
      <c r="S3" s="1075"/>
      <c r="T3" s="1075"/>
      <c r="U3" s="1075"/>
      <c r="V3" s="1075"/>
      <c r="W3" s="1075"/>
      <c r="X3" s="1075"/>
      <c r="Y3" s="1075"/>
      <c r="Z3" s="1075"/>
      <c r="AA3" s="1075"/>
      <c r="AB3" s="1078"/>
      <c r="AC3" s="1075"/>
      <c r="AD3" s="1078"/>
      <c r="AE3" s="1075"/>
      <c r="AF3" s="1075"/>
      <c r="AG3" s="1075"/>
    </row>
    <row r="4" spans="1:33" s="1085" customFormat="1" ht="13.5" customHeight="1">
      <c r="A4" s="1084"/>
      <c r="B4" s="1129"/>
      <c r="C4" s="1081"/>
      <c r="D4" s="1082"/>
      <c r="E4" s="1082"/>
      <c r="F4" s="1082"/>
      <c r="G4" s="1082"/>
      <c r="H4" s="1082"/>
      <c r="I4" s="1082"/>
      <c r="J4" s="1082"/>
      <c r="K4" s="1082"/>
      <c r="L4" s="1082"/>
      <c r="M4" s="1082"/>
      <c r="N4" s="1082"/>
      <c r="O4" s="1082"/>
      <c r="P4" s="1082"/>
      <c r="Q4" s="1082"/>
      <c r="R4" s="1083"/>
      <c r="S4" s="1083"/>
      <c r="T4" s="1083"/>
      <c r="U4" s="1083"/>
      <c r="V4" s="1083"/>
      <c r="W4" s="1083"/>
      <c r="X4" s="1083"/>
      <c r="Y4" s="1083"/>
      <c r="Z4" s="1083"/>
      <c r="AA4" s="1083"/>
      <c r="AB4" s="1083"/>
      <c r="AC4" s="1083"/>
      <c r="AD4" s="1083"/>
      <c r="AE4" s="1083"/>
      <c r="AF4" s="1075"/>
      <c r="AG4" s="1080"/>
    </row>
    <row r="5" spans="1:33" ht="3.75" customHeight="1">
      <c r="A5" s="1070"/>
      <c r="B5" s="1128"/>
      <c r="C5" s="1086"/>
      <c r="D5" s="1086"/>
      <c r="E5" s="1086"/>
      <c r="F5" s="2920"/>
      <c r="G5" s="2920"/>
      <c r="H5" s="2920"/>
      <c r="I5" s="2920"/>
      <c r="J5" s="2920"/>
      <c r="K5" s="2920"/>
      <c r="L5" s="2920"/>
      <c r="M5" s="1086"/>
      <c r="N5" s="1086"/>
      <c r="O5" s="1086"/>
      <c r="P5" s="1086"/>
      <c r="Q5" s="1086"/>
      <c r="R5" s="1087"/>
      <c r="S5" s="1087"/>
      <c r="T5" s="1087"/>
      <c r="U5" s="1088"/>
      <c r="V5" s="1087"/>
      <c r="W5" s="1087"/>
      <c r="X5" s="1087"/>
      <c r="Y5" s="1087"/>
      <c r="Z5" s="1087"/>
      <c r="AA5" s="1087"/>
      <c r="AB5" s="1087"/>
      <c r="AC5" s="1087"/>
      <c r="AD5" s="1087"/>
      <c r="AE5" s="1087"/>
      <c r="AF5" s="1075"/>
      <c r="AG5" s="1075"/>
    </row>
    <row r="6" spans="1:33" ht="9.75" customHeight="1">
      <c r="A6" s="1070"/>
      <c r="B6" s="1128"/>
      <c r="C6" s="1086"/>
      <c r="D6" s="1086"/>
      <c r="E6" s="1089"/>
      <c r="F6" s="2921"/>
      <c r="G6" s="2921"/>
      <c r="H6" s="2921"/>
      <c r="I6" s="2921"/>
      <c r="J6" s="2921"/>
      <c r="K6" s="2921"/>
      <c r="L6" s="2921"/>
      <c r="M6" s="2921"/>
      <c r="N6" s="2921"/>
      <c r="O6" s="2921"/>
      <c r="P6" s="2921"/>
      <c r="Q6" s="2921"/>
      <c r="R6" s="2921"/>
      <c r="S6" s="2921"/>
      <c r="T6" s="2921"/>
      <c r="U6" s="2921"/>
      <c r="V6" s="2921"/>
      <c r="W6" s="1089"/>
      <c r="X6" s="2921"/>
      <c r="Y6" s="2921"/>
      <c r="Z6" s="2921"/>
      <c r="AA6" s="2921"/>
      <c r="AB6" s="2921"/>
      <c r="AC6" s="2921"/>
      <c r="AD6" s="2921"/>
      <c r="AE6" s="1089"/>
      <c r="AF6" s="1075"/>
      <c r="AG6" s="1075"/>
    </row>
    <row r="7" spans="1:33" ht="12.75" customHeight="1">
      <c r="A7" s="1070"/>
      <c r="B7" s="1128"/>
      <c r="C7" s="1086"/>
      <c r="D7" s="1086"/>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1087"/>
      <c r="AG7" s="1075"/>
    </row>
    <row r="8" spans="1:33" s="1107" customFormat="1" ht="13.5" hidden="1" customHeight="1">
      <c r="A8" s="1106"/>
      <c r="B8" s="1130"/>
      <c r="C8" s="2923"/>
      <c r="D8" s="2923"/>
      <c r="E8" s="1131"/>
      <c r="F8" s="1131"/>
      <c r="G8" s="1131"/>
      <c r="H8" s="1131"/>
      <c r="I8" s="1131"/>
      <c r="J8" s="1131"/>
      <c r="K8" s="1131"/>
      <c r="L8" s="1131"/>
      <c r="M8" s="1131"/>
      <c r="N8" s="1131"/>
      <c r="O8" s="1131"/>
      <c r="P8" s="1131"/>
      <c r="Q8" s="1131"/>
      <c r="R8" s="1131"/>
      <c r="S8" s="1131"/>
      <c r="T8" s="1131"/>
      <c r="U8" s="1131"/>
      <c r="V8" s="1131"/>
      <c r="W8" s="1131"/>
      <c r="X8" s="1131"/>
      <c r="Y8" s="1131"/>
      <c r="Z8" s="1131"/>
      <c r="AA8" s="1131"/>
      <c r="AB8" s="1131"/>
      <c r="AC8" s="1131"/>
      <c r="AD8" s="1131"/>
      <c r="AE8" s="1131"/>
      <c r="AF8" s="1132"/>
      <c r="AG8" s="1102"/>
    </row>
    <row r="9" spans="1:33" s="1107" customFormat="1" ht="6" hidden="1" customHeight="1">
      <c r="A9" s="1106"/>
      <c r="B9" s="1130"/>
      <c r="C9" s="1103"/>
      <c r="D9" s="1103"/>
      <c r="E9" s="1133"/>
      <c r="F9" s="1133"/>
      <c r="G9" s="1133"/>
      <c r="H9" s="1133"/>
      <c r="I9" s="1133"/>
      <c r="J9" s="1133"/>
      <c r="K9" s="1133"/>
      <c r="L9" s="1133"/>
      <c r="M9" s="1133"/>
      <c r="N9" s="1133"/>
      <c r="O9" s="1133"/>
      <c r="P9" s="1133"/>
      <c r="Q9" s="1133"/>
      <c r="R9" s="1133"/>
      <c r="S9" s="1133"/>
      <c r="T9" s="1133"/>
      <c r="U9" s="1133"/>
      <c r="V9" s="1133"/>
      <c r="W9" s="1133"/>
      <c r="X9" s="1133"/>
      <c r="Y9" s="1133"/>
      <c r="Z9" s="1133"/>
      <c r="AA9" s="1133"/>
      <c r="AB9" s="1133"/>
      <c r="AC9" s="1133"/>
      <c r="AD9" s="1133"/>
      <c r="AE9" s="1133"/>
      <c r="AF9" s="1132"/>
      <c r="AG9" s="1102"/>
    </row>
    <row r="10" spans="1:33" s="1096" customFormat="1" ht="15" customHeight="1">
      <c r="A10" s="1095"/>
      <c r="B10" s="1134"/>
      <c r="C10" s="1092"/>
      <c r="D10" s="1093"/>
      <c r="E10" s="1088"/>
      <c r="F10" s="1088"/>
      <c r="G10" s="1088"/>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135"/>
      <c r="AG10" s="1091"/>
    </row>
    <row r="11" spans="1:33" ht="12" customHeight="1">
      <c r="A11" s="1070"/>
      <c r="B11" s="1128"/>
      <c r="C11" s="57"/>
      <c r="D11" s="1097"/>
      <c r="E11" s="1098"/>
      <c r="F11" s="1098"/>
      <c r="G11" s="1098"/>
      <c r="H11" s="1098"/>
      <c r="I11" s="1098"/>
      <c r="J11" s="1098"/>
      <c r="K11" s="1098"/>
      <c r="L11" s="1098"/>
      <c r="M11" s="1098"/>
      <c r="N11" s="1098"/>
      <c r="O11" s="1098"/>
      <c r="P11" s="1098"/>
      <c r="Q11" s="1098"/>
      <c r="R11" s="1098"/>
      <c r="S11" s="1098"/>
      <c r="T11" s="1098"/>
      <c r="U11" s="1098"/>
      <c r="V11" s="1098"/>
      <c r="W11" s="1098"/>
      <c r="X11" s="1098"/>
      <c r="Y11" s="1098"/>
      <c r="Z11" s="1098"/>
      <c r="AA11" s="1098"/>
      <c r="AB11" s="1099"/>
      <c r="AC11" s="1098"/>
      <c r="AD11" s="1099"/>
      <c r="AE11" s="1098"/>
      <c r="AF11" s="1087"/>
      <c r="AG11" s="1075"/>
    </row>
    <row r="12" spans="1:33" ht="12" customHeight="1">
      <c r="A12" s="1070"/>
      <c r="B12" s="1128"/>
      <c r="C12" s="57"/>
      <c r="D12" s="1097"/>
      <c r="E12" s="1098"/>
      <c r="F12" s="1098"/>
      <c r="G12" s="1098"/>
      <c r="H12" s="1098"/>
      <c r="I12" s="1098"/>
      <c r="J12" s="1098"/>
      <c r="K12" s="1098"/>
      <c r="L12" s="1098"/>
      <c r="M12" s="1098"/>
      <c r="N12" s="1098"/>
      <c r="O12" s="1098"/>
      <c r="P12" s="1098"/>
      <c r="Q12" s="1098"/>
      <c r="R12" s="1098"/>
      <c r="S12" s="1098"/>
      <c r="T12" s="1098"/>
      <c r="U12" s="1098"/>
      <c r="V12" s="1098"/>
      <c r="W12" s="1098"/>
      <c r="X12" s="1098"/>
      <c r="Y12" s="1098"/>
      <c r="Z12" s="1098"/>
      <c r="AA12" s="1098"/>
      <c r="AB12" s="1099"/>
      <c r="AC12" s="1098"/>
      <c r="AD12" s="1099"/>
      <c r="AE12" s="1098"/>
      <c r="AF12" s="1087"/>
      <c r="AG12" s="1075"/>
    </row>
    <row r="13" spans="1:33" ht="12" customHeight="1">
      <c r="A13" s="1070"/>
      <c r="B13" s="1128"/>
      <c r="C13" s="57"/>
      <c r="D13" s="1097"/>
      <c r="E13" s="1098"/>
      <c r="F13" s="1098"/>
      <c r="G13" s="1098"/>
      <c r="H13" s="1098"/>
      <c r="I13" s="1098"/>
      <c r="J13" s="1098"/>
      <c r="K13" s="1098"/>
      <c r="L13" s="1098"/>
      <c r="M13" s="1098"/>
      <c r="N13" s="1098"/>
      <c r="O13" s="1098"/>
      <c r="P13" s="1098"/>
      <c r="Q13" s="1098"/>
      <c r="R13" s="1098"/>
      <c r="S13" s="1098"/>
      <c r="T13" s="1098"/>
      <c r="U13" s="1098"/>
      <c r="V13" s="1098"/>
      <c r="W13" s="1098"/>
      <c r="X13" s="1098"/>
      <c r="Y13" s="1098"/>
      <c r="Z13" s="1098"/>
      <c r="AA13" s="1098"/>
      <c r="AB13" s="1099"/>
      <c r="AC13" s="1098"/>
      <c r="AD13" s="1099"/>
      <c r="AE13" s="1098"/>
      <c r="AF13" s="1087"/>
      <c r="AG13" s="1075"/>
    </row>
    <row r="14" spans="1:33" ht="12" customHeight="1">
      <c r="A14" s="1070"/>
      <c r="B14" s="1128"/>
      <c r="C14" s="57"/>
      <c r="D14" s="1097"/>
      <c r="E14" s="1098"/>
      <c r="F14" s="1098"/>
      <c r="G14" s="1098"/>
      <c r="H14" s="1098"/>
      <c r="I14" s="1098"/>
      <c r="J14" s="1098"/>
      <c r="K14" s="1098"/>
      <c r="L14" s="1098"/>
      <c r="M14" s="1098"/>
      <c r="N14" s="1098"/>
      <c r="O14" s="1098"/>
      <c r="P14" s="1098"/>
      <c r="Q14" s="1098"/>
      <c r="R14" s="1098"/>
      <c r="S14" s="1098"/>
      <c r="T14" s="1098"/>
      <c r="U14" s="1098"/>
      <c r="V14" s="1098"/>
      <c r="W14" s="1098"/>
      <c r="X14" s="1098"/>
      <c r="Y14" s="1098"/>
      <c r="Z14" s="1098"/>
      <c r="AA14" s="1098"/>
      <c r="AB14" s="1099"/>
      <c r="AC14" s="1098"/>
      <c r="AD14" s="1099"/>
      <c r="AE14" s="1098"/>
      <c r="AF14" s="1087"/>
      <c r="AG14" s="1075"/>
    </row>
    <row r="15" spans="1:33" ht="12" customHeight="1">
      <c r="A15" s="1070"/>
      <c r="B15" s="1128"/>
      <c r="C15" s="57"/>
      <c r="D15" s="1097"/>
      <c r="E15" s="1098"/>
      <c r="F15" s="1098"/>
      <c r="G15" s="1098"/>
      <c r="H15" s="1098"/>
      <c r="I15" s="1098"/>
      <c r="J15" s="1098"/>
      <c r="K15" s="1098"/>
      <c r="L15" s="1098"/>
      <c r="M15" s="1098"/>
      <c r="N15" s="1098"/>
      <c r="O15" s="1098"/>
      <c r="P15" s="1098"/>
      <c r="Q15" s="1098"/>
      <c r="R15" s="1098"/>
      <c r="S15" s="1098"/>
      <c r="T15" s="1098"/>
      <c r="U15" s="1098"/>
      <c r="V15" s="1098"/>
      <c r="W15" s="1098"/>
      <c r="X15" s="1098"/>
      <c r="Y15" s="1098"/>
      <c r="Z15" s="1098"/>
      <c r="AA15" s="1098"/>
      <c r="AB15" s="1099"/>
      <c r="AC15" s="1098"/>
      <c r="AD15" s="1099"/>
      <c r="AE15" s="1098"/>
      <c r="AF15" s="1087"/>
      <c r="AG15" s="1075"/>
    </row>
    <row r="16" spans="1:33" ht="12" customHeight="1">
      <c r="A16" s="1070"/>
      <c r="B16" s="1128"/>
      <c r="C16" s="57"/>
      <c r="D16" s="1097"/>
      <c r="E16" s="1098"/>
      <c r="F16" s="1098"/>
      <c r="G16" s="1098"/>
      <c r="H16" s="1098"/>
      <c r="I16" s="1098"/>
      <c r="J16" s="1098"/>
      <c r="K16" s="1098"/>
      <c r="L16" s="1098"/>
      <c r="M16" s="1098"/>
      <c r="N16" s="1098"/>
      <c r="O16" s="1098"/>
      <c r="P16" s="1098"/>
      <c r="Q16" s="1098"/>
      <c r="R16" s="1098"/>
      <c r="S16" s="1098"/>
      <c r="T16" s="1098"/>
      <c r="U16" s="1098"/>
      <c r="V16" s="1098"/>
      <c r="W16" s="1098"/>
      <c r="X16" s="1098"/>
      <c r="Y16" s="1098"/>
      <c r="Z16" s="1098"/>
      <c r="AA16" s="1098"/>
      <c r="AB16" s="1099"/>
      <c r="AC16" s="1098"/>
      <c r="AD16" s="1099"/>
      <c r="AE16" s="1098"/>
      <c r="AF16" s="1087"/>
      <c r="AG16" s="1075"/>
    </row>
    <row r="17" spans="1:33" ht="12" customHeight="1">
      <c r="A17" s="1070"/>
      <c r="B17" s="1128"/>
      <c r="C17" s="57"/>
      <c r="D17" s="1097"/>
      <c r="E17" s="1098"/>
      <c r="F17" s="1098"/>
      <c r="G17" s="1098"/>
      <c r="H17" s="1098"/>
      <c r="I17" s="1098"/>
      <c r="J17" s="1098"/>
      <c r="K17" s="1098"/>
      <c r="L17" s="1098"/>
      <c r="M17" s="1098"/>
      <c r="N17" s="1098"/>
      <c r="O17" s="1098"/>
      <c r="P17" s="1098"/>
      <c r="Q17" s="1098"/>
      <c r="R17" s="1098"/>
      <c r="S17" s="1098"/>
      <c r="T17" s="1098"/>
      <c r="U17" s="1098"/>
      <c r="V17" s="1098"/>
      <c r="W17" s="1098"/>
      <c r="X17" s="1098"/>
      <c r="Y17" s="1098"/>
      <c r="Z17" s="1098"/>
      <c r="AA17" s="1098"/>
      <c r="AB17" s="1099"/>
      <c r="AC17" s="1098"/>
      <c r="AD17" s="1099"/>
      <c r="AE17" s="1098"/>
      <c r="AF17" s="1087"/>
      <c r="AG17" s="1075"/>
    </row>
    <row r="18" spans="1:33" ht="12" customHeight="1">
      <c r="A18" s="1070"/>
      <c r="B18" s="1128"/>
      <c r="C18" s="57"/>
      <c r="D18" s="1097"/>
      <c r="E18" s="1098"/>
      <c r="F18" s="1098"/>
      <c r="G18" s="1098"/>
      <c r="H18" s="1098"/>
      <c r="I18" s="1098"/>
      <c r="J18" s="1098"/>
      <c r="K18" s="1098"/>
      <c r="L18" s="1098"/>
      <c r="M18" s="1098"/>
      <c r="N18" s="1098"/>
      <c r="O18" s="1098"/>
      <c r="P18" s="1098"/>
      <c r="Q18" s="1098"/>
      <c r="R18" s="1098"/>
      <c r="S18" s="1098"/>
      <c r="T18" s="1098"/>
      <c r="U18" s="1098"/>
      <c r="V18" s="1098"/>
      <c r="W18" s="1098"/>
      <c r="X18" s="1098"/>
      <c r="Y18" s="1098"/>
      <c r="Z18" s="1098"/>
      <c r="AA18" s="1098"/>
      <c r="AB18" s="1099"/>
      <c r="AC18" s="1098"/>
      <c r="AD18" s="1099"/>
      <c r="AE18" s="1098"/>
      <c r="AF18" s="1087"/>
      <c r="AG18" s="1075"/>
    </row>
    <row r="19" spans="1:33" ht="12" customHeight="1">
      <c r="A19" s="1070"/>
      <c r="B19" s="1128"/>
      <c r="C19" s="57"/>
      <c r="D19" s="1097"/>
      <c r="E19" s="1098"/>
      <c r="F19" s="1098"/>
      <c r="G19" s="1098"/>
      <c r="H19" s="1098"/>
      <c r="I19" s="1098"/>
      <c r="J19" s="1098"/>
      <c r="K19" s="1098"/>
      <c r="L19" s="1098"/>
      <c r="M19" s="1098"/>
      <c r="N19" s="1098"/>
      <c r="O19" s="1098"/>
      <c r="P19" s="1098"/>
      <c r="Q19" s="1098"/>
      <c r="R19" s="1098"/>
      <c r="S19" s="1098"/>
      <c r="T19" s="1098"/>
      <c r="U19" s="1098"/>
      <c r="V19" s="1098"/>
      <c r="W19" s="1098"/>
      <c r="X19" s="1098"/>
      <c r="Y19" s="1098"/>
      <c r="Z19" s="1098"/>
      <c r="AA19" s="1098"/>
      <c r="AB19" s="1099"/>
      <c r="AC19" s="1098"/>
      <c r="AD19" s="1099"/>
      <c r="AE19" s="1098"/>
      <c r="AF19" s="1087"/>
      <c r="AG19" s="1075"/>
    </row>
    <row r="20" spans="1:33" ht="12" customHeight="1">
      <c r="A20" s="1070"/>
      <c r="B20" s="1128"/>
      <c r="C20" s="57"/>
      <c r="D20" s="1097"/>
      <c r="E20" s="1098"/>
      <c r="F20" s="1098"/>
      <c r="G20" s="1098"/>
      <c r="H20" s="1098"/>
      <c r="I20" s="1098"/>
      <c r="J20" s="1098"/>
      <c r="K20" s="1098"/>
      <c r="L20" s="1098"/>
      <c r="M20" s="1098"/>
      <c r="N20" s="1098"/>
      <c r="O20" s="1098"/>
      <c r="P20" s="1098"/>
      <c r="Q20" s="1098"/>
      <c r="R20" s="1098"/>
      <c r="S20" s="1098"/>
      <c r="T20" s="1098"/>
      <c r="U20" s="1098"/>
      <c r="V20" s="1098"/>
      <c r="W20" s="1098"/>
      <c r="X20" s="1098"/>
      <c r="Y20" s="1098"/>
      <c r="Z20" s="1098"/>
      <c r="AA20" s="1098"/>
      <c r="AB20" s="1099"/>
      <c r="AC20" s="1098"/>
      <c r="AD20" s="1099"/>
      <c r="AE20" s="1098"/>
      <c r="AF20" s="1087"/>
      <c r="AG20" s="1075"/>
    </row>
    <row r="21" spans="1:33" ht="12" customHeight="1">
      <c r="A21" s="1070"/>
      <c r="B21" s="1128"/>
      <c r="C21" s="57"/>
      <c r="D21" s="1097"/>
      <c r="E21" s="1098"/>
      <c r="F21" s="1098"/>
      <c r="G21" s="1098"/>
      <c r="H21" s="1098"/>
      <c r="I21" s="1098"/>
      <c r="J21" s="1098"/>
      <c r="K21" s="1098"/>
      <c r="L21" s="1098"/>
      <c r="M21" s="1098"/>
      <c r="N21" s="1098"/>
      <c r="O21" s="1098"/>
      <c r="P21" s="1098"/>
      <c r="Q21" s="1098"/>
      <c r="R21" s="1098"/>
      <c r="S21" s="1098"/>
      <c r="T21" s="1098"/>
      <c r="U21" s="1098"/>
      <c r="V21" s="1098"/>
      <c r="W21" s="1098"/>
      <c r="X21" s="1098"/>
      <c r="Y21" s="1098"/>
      <c r="Z21" s="1098"/>
      <c r="AA21" s="1098"/>
      <c r="AB21" s="1099"/>
      <c r="AC21" s="1098"/>
      <c r="AD21" s="1099"/>
      <c r="AE21" s="1098"/>
      <c r="AF21" s="1087"/>
      <c r="AG21" s="1075"/>
    </row>
    <row r="22" spans="1:33" ht="12" customHeight="1">
      <c r="A22" s="1070"/>
      <c r="B22" s="1128"/>
      <c r="C22" s="57"/>
      <c r="D22" s="1097"/>
      <c r="E22" s="1098"/>
      <c r="F22" s="1098"/>
      <c r="G22" s="1098"/>
      <c r="H22" s="1098"/>
      <c r="I22" s="1098"/>
      <c r="J22" s="1098"/>
      <c r="K22" s="1098"/>
      <c r="L22" s="1098"/>
      <c r="M22" s="1098"/>
      <c r="N22" s="1098"/>
      <c r="O22" s="1098"/>
      <c r="P22" s="1098"/>
      <c r="Q22" s="1098"/>
      <c r="R22" s="1098"/>
      <c r="S22" s="1098"/>
      <c r="T22" s="1098"/>
      <c r="U22" s="1098"/>
      <c r="V22" s="1098"/>
      <c r="W22" s="1098"/>
      <c r="X22" s="1098"/>
      <c r="Y22" s="1098"/>
      <c r="Z22" s="1098"/>
      <c r="AA22" s="1098"/>
      <c r="AB22" s="1099"/>
      <c r="AC22" s="1098"/>
      <c r="AD22" s="1099"/>
      <c r="AE22" s="1098"/>
      <c r="AF22" s="1087"/>
      <c r="AG22" s="1075"/>
    </row>
    <row r="23" spans="1:33" ht="12" customHeight="1">
      <c r="A23" s="1070"/>
      <c r="B23" s="1128"/>
      <c r="C23" s="57"/>
      <c r="D23" s="1097"/>
      <c r="E23" s="1098"/>
      <c r="F23" s="1098"/>
      <c r="G23" s="1098"/>
      <c r="H23" s="1098"/>
      <c r="I23" s="1098"/>
      <c r="J23" s="1098"/>
      <c r="K23" s="1098"/>
      <c r="L23" s="1098"/>
      <c r="M23" s="1098"/>
      <c r="N23" s="1098"/>
      <c r="O23" s="1098"/>
      <c r="P23" s="1098"/>
      <c r="Q23" s="1098"/>
      <c r="R23" s="1098"/>
      <c r="S23" s="1098"/>
      <c r="T23" s="1098"/>
      <c r="U23" s="1098"/>
      <c r="V23" s="1098"/>
      <c r="W23" s="1098"/>
      <c r="X23" s="1098"/>
      <c r="Y23" s="1098"/>
      <c r="Z23" s="1098"/>
      <c r="AA23" s="1098"/>
      <c r="AB23" s="1099"/>
      <c r="AC23" s="1098"/>
      <c r="AD23" s="1099"/>
      <c r="AE23" s="1098"/>
      <c r="AF23" s="1087"/>
      <c r="AG23" s="1075"/>
    </row>
    <row r="24" spans="1:33" ht="12" customHeight="1">
      <c r="A24" s="1070"/>
      <c r="B24" s="1128"/>
      <c r="C24" s="57"/>
      <c r="D24" s="1097"/>
      <c r="E24" s="1098"/>
      <c r="F24" s="1098"/>
      <c r="G24" s="1098"/>
      <c r="H24" s="1098"/>
      <c r="I24" s="1098"/>
      <c r="J24" s="1098"/>
      <c r="K24" s="1098"/>
      <c r="L24" s="1098"/>
      <c r="M24" s="1098"/>
      <c r="N24" s="1098"/>
      <c r="O24" s="1098"/>
      <c r="P24" s="1098"/>
      <c r="Q24" s="1098"/>
      <c r="R24" s="1098"/>
      <c r="S24" s="1098"/>
      <c r="T24" s="1098"/>
      <c r="U24" s="1098"/>
      <c r="V24" s="1098"/>
      <c r="W24" s="1098"/>
      <c r="X24" s="1098"/>
      <c r="Y24" s="1098"/>
      <c r="Z24" s="1098"/>
      <c r="AA24" s="1098"/>
      <c r="AB24" s="1099"/>
      <c r="AC24" s="1098"/>
      <c r="AD24" s="1099"/>
      <c r="AE24" s="1098"/>
      <c r="AF24" s="1087"/>
      <c r="AG24" s="1075"/>
    </row>
    <row r="25" spans="1:33" ht="12" customHeight="1">
      <c r="A25" s="1070"/>
      <c r="B25" s="1128"/>
      <c r="C25" s="57"/>
      <c r="D25" s="1097"/>
      <c r="E25" s="1098"/>
      <c r="F25" s="1098"/>
      <c r="G25" s="1098"/>
      <c r="H25" s="1098"/>
      <c r="I25" s="1098"/>
      <c r="J25" s="1098"/>
      <c r="K25" s="1098"/>
      <c r="L25" s="1098"/>
      <c r="M25" s="1098"/>
      <c r="N25" s="1098"/>
      <c r="O25" s="1098"/>
      <c r="P25" s="1098"/>
      <c r="Q25" s="1098"/>
      <c r="R25" s="1098"/>
      <c r="S25" s="1098"/>
      <c r="T25" s="1098"/>
      <c r="U25" s="1098"/>
      <c r="V25" s="1098"/>
      <c r="W25" s="1098"/>
      <c r="X25" s="1098"/>
      <c r="Y25" s="1098"/>
      <c r="Z25" s="1098"/>
      <c r="AA25" s="1098"/>
      <c r="AB25" s="1099"/>
      <c r="AC25" s="1098"/>
      <c r="AD25" s="1099"/>
      <c r="AE25" s="1098"/>
      <c r="AF25" s="1087"/>
      <c r="AG25" s="1075"/>
    </row>
    <row r="26" spans="1:33" ht="12" customHeight="1">
      <c r="A26" s="1070"/>
      <c r="B26" s="1128"/>
      <c r="C26" s="57"/>
      <c r="D26" s="1097"/>
      <c r="E26" s="1098"/>
      <c r="F26" s="1098"/>
      <c r="G26" s="1098"/>
      <c r="H26" s="1098"/>
      <c r="I26" s="1098"/>
      <c r="J26" s="1098"/>
      <c r="K26" s="1098"/>
      <c r="L26" s="1098"/>
      <c r="M26" s="1098"/>
      <c r="N26" s="1098"/>
      <c r="O26" s="1098"/>
      <c r="P26" s="1098"/>
      <c r="Q26" s="1098"/>
      <c r="R26" s="1098"/>
      <c r="S26" s="1098"/>
      <c r="T26" s="1098"/>
      <c r="U26" s="1098"/>
      <c r="V26" s="1098"/>
      <c r="W26" s="1098"/>
      <c r="X26" s="1098"/>
      <c r="Y26" s="1098"/>
      <c r="Z26" s="1098"/>
      <c r="AA26" s="1098"/>
      <c r="AB26" s="1099"/>
      <c r="AC26" s="1098"/>
      <c r="AD26" s="1099"/>
      <c r="AE26" s="1098"/>
      <c r="AF26" s="1087"/>
      <c r="AG26" s="1075"/>
    </row>
    <row r="27" spans="1:33" ht="12" customHeight="1">
      <c r="A27" s="1070"/>
      <c r="B27" s="1128"/>
      <c r="C27" s="57"/>
      <c r="D27" s="1097"/>
      <c r="E27" s="1098"/>
      <c r="F27" s="1098"/>
      <c r="G27" s="1098"/>
      <c r="H27" s="1098"/>
      <c r="I27" s="1098"/>
      <c r="J27" s="1098"/>
      <c r="K27" s="1098"/>
      <c r="L27" s="1098"/>
      <c r="M27" s="1098"/>
      <c r="N27" s="1098"/>
      <c r="O27" s="1098"/>
      <c r="P27" s="1098"/>
      <c r="Q27" s="1098"/>
      <c r="R27" s="1098"/>
      <c r="S27" s="1098"/>
      <c r="T27" s="1098"/>
      <c r="U27" s="1098"/>
      <c r="V27" s="1098"/>
      <c r="W27" s="1098"/>
      <c r="X27" s="1098"/>
      <c r="Y27" s="1098"/>
      <c r="Z27" s="1098"/>
      <c r="AA27" s="1098"/>
      <c r="AB27" s="1099"/>
      <c r="AC27" s="1098"/>
      <c r="AD27" s="1099"/>
      <c r="AE27" s="1098"/>
      <c r="AF27" s="1087"/>
      <c r="AG27" s="1075"/>
    </row>
    <row r="28" spans="1:33" ht="12" customHeight="1">
      <c r="A28" s="1070"/>
      <c r="B28" s="1128"/>
      <c r="C28" s="57"/>
      <c r="D28" s="1097"/>
      <c r="E28" s="1098"/>
      <c r="F28" s="1098"/>
      <c r="G28" s="1098"/>
      <c r="H28" s="1098"/>
      <c r="I28" s="1098"/>
      <c r="J28" s="1098"/>
      <c r="K28" s="1098"/>
      <c r="L28" s="1098"/>
      <c r="M28" s="1098"/>
      <c r="N28" s="1098"/>
      <c r="O28" s="1098"/>
      <c r="P28" s="1098"/>
      <c r="Q28" s="1098"/>
      <c r="R28" s="1098"/>
      <c r="S28" s="1098"/>
      <c r="T28" s="1098"/>
      <c r="U28" s="1098"/>
      <c r="V28" s="1098"/>
      <c r="W28" s="1098"/>
      <c r="X28" s="1098"/>
      <c r="Y28" s="1098"/>
      <c r="Z28" s="1098"/>
      <c r="AA28" s="1098"/>
      <c r="AB28" s="1099"/>
      <c r="AC28" s="1098"/>
      <c r="AD28" s="1099"/>
      <c r="AE28" s="1098"/>
      <c r="AF28" s="1087"/>
      <c r="AG28" s="1075"/>
    </row>
    <row r="29" spans="1:33" ht="12" customHeight="1">
      <c r="A29" s="1070"/>
      <c r="B29" s="1128"/>
      <c r="C29" s="57"/>
      <c r="D29" s="1097"/>
      <c r="E29" s="1098"/>
      <c r="F29" s="1098"/>
      <c r="G29" s="1098"/>
      <c r="H29" s="1098"/>
      <c r="I29" s="1098"/>
      <c r="J29" s="1098"/>
      <c r="K29" s="1098"/>
      <c r="L29" s="1098"/>
      <c r="M29" s="1098"/>
      <c r="N29" s="1098"/>
      <c r="O29" s="1098"/>
      <c r="P29" s="1098"/>
      <c r="Q29" s="1098"/>
      <c r="R29" s="1098"/>
      <c r="S29" s="1098"/>
      <c r="T29" s="1098"/>
      <c r="U29" s="1098"/>
      <c r="V29" s="1098"/>
      <c r="W29" s="1098"/>
      <c r="X29" s="1098"/>
      <c r="Y29" s="1098"/>
      <c r="Z29" s="1098"/>
      <c r="AA29" s="1098"/>
      <c r="AB29" s="1099"/>
      <c r="AC29" s="1098"/>
      <c r="AD29" s="1099"/>
      <c r="AE29" s="1098"/>
      <c r="AF29" s="1087"/>
      <c r="AG29" s="1075"/>
    </row>
    <row r="30" spans="1:33" ht="12" customHeight="1">
      <c r="A30" s="1070"/>
      <c r="B30" s="1128"/>
      <c r="C30" s="57"/>
      <c r="D30" s="1097"/>
      <c r="E30" s="1098"/>
      <c r="F30" s="1098"/>
      <c r="G30" s="1098"/>
      <c r="H30" s="1098"/>
      <c r="I30" s="1098"/>
      <c r="J30" s="1098"/>
      <c r="K30" s="1098"/>
      <c r="L30" s="1098"/>
      <c r="M30" s="1098"/>
      <c r="N30" s="1098"/>
      <c r="O30" s="1098"/>
      <c r="P30" s="1098"/>
      <c r="Q30" s="1098"/>
      <c r="R30" s="1098"/>
      <c r="S30" s="1098"/>
      <c r="T30" s="1098"/>
      <c r="U30" s="1098"/>
      <c r="V30" s="1098"/>
      <c r="W30" s="1098"/>
      <c r="X30" s="1098"/>
      <c r="Y30" s="1098"/>
      <c r="Z30" s="1098"/>
      <c r="AA30" s="1098"/>
      <c r="AB30" s="1099"/>
      <c r="AC30" s="1098"/>
      <c r="AD30" s="1099"/>
      <c r="AE30" s="1098"/>
      <c r="AF30" s="1087"/>
      <c r="AG30" s="1075"/>
    </row>
    <row r="31" spans="1:33">
      <c r="A31" s="1070"/>
      <c r="B31" s="1128"/>
      <c r="C31" s="57"/>
      <c r="D31" s="1097"/>
      <c r="E31" s="1097"/>
      <c r="F31" s="1097"/>
      <c r="G31" s="1097"/>
      <c r="H31" s="1097"/>
      <c r="I31" s="1097"/>
      <c r="J31" s="1097"/>
      <c r="K31" s="1097"/>
      <c r="L31" s="1097"/>
      <c r="M31" s="1097"/>
      <c r="N31" s="1097"/>
      <c r="O31" s="1097"/>
      <c r="P31" s="1097"/>
      <c r="Q31" s="1097"/>
      <c r="R31" s="11"/>
      <c r="S31" s="11"/>
      <c r="T31" s="11"/>
      <c r="U31" s="11"/>
      <c r="V31" s="18"/>
      <c r="W31" s="11"/>
      <c r="X31" s="11"/>
      <c r="Y31" s="11"/>
      <c r="Z31" s="11"/>
      <c r="AA31" s="11"/>
      <c r="AB31" s="11"/>
      <c r="AC31" s="11"/>
      <c r="AD31" s="11"/>
      <c r="AE31" s="11"/>
      <c r="AF31" s="1087"/>
      <c r="AG31" s="1075"/>
    </row>
    <row r="32" spans="1:33">
      <c r="A32" s="1070"/>
      <c r="B32" s="1128"/>
      <c r="C32" s="51"/>
      <c r="D32" s="1097"/>
      <c r="E32" s="1097"/>
      <c r="F32" s="1097"/>
      <c r="G32" s="1097"/>
      <c r="H32" s="1097"/>
      <c r="I32" s="1097"/>
      <c r="J32" s="1097"/>
      <c r="K32" s="1097"/>
      <c r="L32" s="1097"/>
      <c r="M32" s="1097"/>
      <c r="N32" s="1097"/>
      <c r="O32" s="1097"/>
      <c r="P32" s="1097"/>
      <c r="Q32" s="1097"/>
      <c r="R32" s="11"/>
      <c r="S32" s="11"/>
      <c r="T32" s="11"/>
      <c r="U32" s="11"/>
      <c r="V32" s="18"/>
      <c r="W32" s="11"/>
      <c r="X32" s="11"/>
      <c r="Y32" s="11"/>
      <c r="Z32" s="11"/>
      <c r="AA32" s="11"/>
      <c r="AB32" s="11"/>
      <c r="AC32" s="11"/>
      <c r="AD32" s="11"/>
      <c r="AE32" s="11"/>
      <c r="AF32" s="1087"/>
      <c r="AG32" s="1075"/>
    </row>
    <row r="33" spans="1:33">
      <c r="A33" s="1070"/>
      <c r="B33" s="1128"/>
      <c r="C33" s="1100"/>
      <c r="D33" s="1100"/>
      <c r="E33" s="1100"/>
      <c r="F33" s="1100"/>
      <c r="G33" s="1100"/>
      <c r="H33" s="1100"/>
      <c r="I33" s="1100"/>
      <c r="J33" s="1097"/>
      <c r="K33" s="1097"/>
      <c r="L33" s="1097"/>
      <c r="M33" s="1097"/>
      <c r="N33" s="1097"/>
      <c r="O33" s="1097"/>
      <c r="P33" s="1097"/>
      <c r="Q33" s="1097"/>
      <c r="R33" s="11"/>
      <c r="S33" s="11"/>
      <c r="T33" s="11"/>
      <c r="U33" s="11"/>
      <c r="V33" s="18"/>
      <c r="W33" s="11"/>
      <c r="X33" s="11"/>
      <c r="Y33" s="11"/>
      <c r="Z33" s="11"/>
      <c r="AA33" s="11"/>
      <c r="AB33" s="11"/>
      <c r="AC33" s="11"/>
      <c r="AD33" s="11"/>
      <c r="AE33" s="11"/>
      <c r="AF33" s="1087"/>
      <c r="AG33" s="1075"/>
    </row>
    <row r="34" spans="1:33" ht="12.75" customHeight="1">
      <c r="A34" s="1070"/>
      <c r="B34" s="1128"/>
      <c r="C34" s="57"/>
      <c r="D34" s="1097"/>
      <c r="E34" s="1097"/>
      <c r="F34" s="1097"/>
      <c r="G34" s="1097"/>
      <c r="H34" s="1097"/>
      <c r="I34" s="1097"/>
      <c r="J34" s="1097"/>
      <c r="K34" s="1097"/>
      <c r="L34" s="1097"/>
      <c r="M34" s="1097"/>
      <c r="N34" s="1097"/>
      <c r="O34" s="1097"/>
      <c r="P34" s="1097"/>
      <c r="Q34" s="1097"/>
      <c r="R34" s="11"/>
      <c r="S34" s="11"/>
      <c r="T34" s="11"/>
      <c r="U34" s="11"/>
      <c r="V34" s="18"/>
      <c r="W34" s="11"/>
      <c r="X34" s="11"/>
      <c r="Y34" s="11"/>
      <c r="Z34" s="11"/>
      <c r="AA34" s="11"/>
      <c r="AB34" s="11"/>
      <c r="AC34" s="11"/>
      <c r="AD34" s="11"/>
      <c r="AE34" s="11"/>
      <c r="AF34" s="1087"/>
      <c r="AG34" s="1075"/>
    </row>
    <row r="35" spans="1:33" ht="12.75" customHeight="1">
      <c r="A35" s="1070"/>
      <c r="B35" s="1128"/>
      <c r="C35" s="57"/>
      <c r="D35" s="1097"/>
      <c r="E35" s="1097"/>
      <c r="F35" s="1097"/>
      <c r="G35" s="1097"/>
      <c r="H35" s="1097"/>
      <c r="I35" s="1097"/>
      <c r="J35" s="1097"/>
      <c r="K35" s="1097"/>
      <c r="L35" s="1097"/>
      <c r="M35" s="1097"/>
      <c r="N35" s="1097"/>
      <c r="O35" s="1097"/>
      <c r="P35" s="1097"/>
      <c r="Q35" s="1097"/>
      <c r="R35" s="11"/>
      <c r="S35" s="11"/>
      <c r="T35" s="11"/>
      <c r="U35" s="11"/>
      <c r="V35" s="18"/>
      <c r="W35" s="11"/>
      <c r="X35" s="11"/>
      <c r="Y35" s="11"/>
      <c r="Z35" s="11"/>
      <c r="AA35" s="11"/>
      <c r="AB35" s="11"/>
      <c r="AC35" s="11"/>
      <c r="AD35" s="11"/>
      <c r="AE35" s="11"/>
      <c r="AF35" s="1087"/>
      <c r="AG35" s="1075"/>
    </row>
    <row r="36" spans="1:33" ht="15.75" customHeight="1">
      <c r="A36" s="1070"/>
      <c r="B36" s="1128"/>
      <c r="C36" s="57"/>
      <c r="D36" s="1097"/>
      <c r="E36" s="1097"/>
      <c r="F36" s="1097"/>
      <c r="G36" s="1097"/>
      <c r="H36" s="1097"/>
      <c r="I36" s="1097"/>
      <c r="J36" s="1097"/>
      <c r="K36" s="1097"/>
      <c r="L36" s="1097"/>
      <c r="M36" s="1097"/>
      <c r="N36" s="1097"/>
      <c r="O36" s="1097"/>
      <c r="P36" s="1097"/>
      <c r="Q36" s="1097"/>
      <c r="R36" s="11"/>
      <c r="S36" s="11"/>
      <c r="T36" s="11"/>
      <c r="U36" s="11"/>
      <c r="V36" s="18"/>
      <c r="W36" s="11"/>
      <c r="X36" s="11"/>
      <c r="Y36" s="11"/>
      <c r="Z36" s="11"/>
      <c r="AA36" s="11"/>
      <c r="AB36" s="11"/>
      <c r="AC36" s="11"/>
      <c r="AD36" s="11"/>
      <c r="AE36" s="11"/>
      <c r="AF36" s="1087"/>
      <c r="AG36" s="1075"/>
    </row>
    <row r="37" spans="1:33" ht="20.25" customHeight="1">
      <c r="A37" s="1070"/>
      <c r="B37" s="1128"/>
      <c r="C37" s="57"/>
      <c r="D37" s="1097"/>
      <c r="E37" s="1097"/>
      <c r="F37" s="1097"/>
      <c r="G37" s="1097"/>
      <c r="H37" s="1097"/>
      <c r="I37" s="1097"/>
      <c r="J37" s="1097"/>
      <c r="K37" s="1097"/>
      <c r="L37" s="1097"/>
      <c r="M37" s="1097"/>
      <c r="N37" s="1097"/>
      <c r="O37" s="1097"/>
      <c r="P37" s="1097"/>
      <c r="Q37" s="1097"/>
      <c r="R37" s="11"/>
      <c r="S37" s="11"/>
      <c r="T37" s="11"/>
      <c r="U37" s="11"/>
      <c r="V37" s="18"/>
      <c r="W37" s="11"/>
      <c r="X37" s="11"/>
      <c r="Y37" s="11"/>
      <c r="Z37" s="11"/>
      <c r="AA37" s="11"/>
      <c r="AB37" s="11"/>
      <c r="AC37" s="11"/>
      <c r="AD37" s="11"/>
      <c r="AE37" s="11"/>
      <c r="AF37" s="1087"/>
      <c r="AG37" s="1075"/>
    </row>
    <row r="38" spans="1:33" ht="15.75" customHeight="1">
      <c r="A38" s="1070"/>
      <c r="B38" s="1128"/>
      <c r="C38" s="57"/>
      <c r="D38" s="1097"/>
      <c r="E38" s="1097"/>
      <c r="F38" s="1097"/>
      <c r="G38" s="1097"/>
      <c r="H38" s="1097"/>
      <c r="I38" s="1097"/>
      <c r="J38" s="1097"/>
      <c r="K38" s="1097"/>
      <c r="L38" s="1097"/>
      <c r="M38" s="1097"/>
      <c r="N38" s="1097"/>
      <c r="O38" s="1097"/>
      <c r="P38" s="1097"/>
      <c r="Q38" s="1097"/>
      <c r="R38" s="11"/>
      <c r="S38" s="11"/>
      <c r="T38" s="11"/>
      <c r="U38" s="11"/>
      <c r="V38" s="18"/>
      <c r="W38" s="11"/>
      <c r="X38" s="11"/>
      <c r="Y38" s="11"/>
      <c r="Z38" s="11"/>
      <c r="AA38" s="11"/>
      <c r="AB38" s="11"/>
      <c r="AC38" s="11"/>
      <c r="AD38" s="11"/>
      <c r="AE38" s="11"/>
      <c r="AF38" s="1087"/>
      <c r="AG38" s="1075"/>
    </row>
    <row r="39" spans="1:33" ht="12.75" customHeight="1">
      <c r="A39" s="1070"/>
      <c r="B39" s="1128"/>
      <c r="C39" s="57"/>
      <c r="D39" s="1097"/>
      <c r="E39" s="1097"/>
      <c r="F39" s="1097"/>
      <c r="G39" s="1097"/>
      <c r="H39" s="1097"/>
      <c r="I39" s="1097"/>
      <c r="J39" s="1097"/>
      <c r="K39" s="1097"/>
      <c r="L39" s="1097"/>
      <c r="M39" s="1097"/>
      <c r="N39" s="1097"/>
      <c r="O39" s="1097"/>
      <c r="P39" s="1097"/>
      <c r="Q39" s="1097"/>
      <c r="R39" s="11"/>
      <c r="S39" s="11"/>
      <c r="T39" s="11"/>
      <c r="U39" s="11"/>
      <c r="V39" s="18"/>
      <c r="W39" s="11"/>
      <c r="X39" s="11"/>
      <c r="Y39" s="11"/>
      <c r="Z39" s="11"/>
      <c r="AA39" s="11"/>
      <c r="AB39" s="11"/>
      <c r="AC39" s="11"/>
      <c r="AD39" s="11"/>
      <c r="AE39" s="11"/>
      <c r="AF39" s="1087"/>
      <c r="AG39" s="1075"/>
    </row>
    <row r="40" spans="1:33" ht="12" customHeight="1">
      <c r="A40" s="1070"/>
      <c r="B40" s="1128"/>
      <c r="C40" s="57"/>
      <c r="D40" s="1097"/>
      <c r="E40" s="1097"/>
      <c r="F40" s="1097"/>
      <c r="G40" s="1097"/>
      <c r="H40" s="1097"/>
      <c r="I40" s="1097"/>
      <c r="J40" s="1097"/>
      <c r="K40" s="1097"/>
      <c r="L40" s="1097"/>
      <c r="M40" s="1097"/>
      <c r="N40" s="1097"/>
      <c r="O40" s="1097"/>
      <c r="P40" s="1097"/>
      <c r="Q40" s="1097"/>
      <c r="R40" s="11"/>
      <c r="S40" s="11"/>
      <c r="T40" s="11"/>
      <c r="U40" s="11"/>
      <c r="V40" s="18"/>
      <c r="W40" s="11"/>
      <c r="X40" s="11"/>
      <c r="Y40" s="11"/>
      <c r="Z40" s="11"/>
      <c r="AA40" s="11"/>
      <c r="AB40" s="11"/>
      <c r="AC40" s="11"/>
      <c r="AD40" s="11"/>
      <c r="AE40" s="11"/>
      <c r="AF40" s="1087"/>
      <c r="AG40" s="1075"/>
    </row>
    <row r="41" spans="1:33" ht="12.75" customHeight="1">
      <c r="A41" s="1070"/>
      <c r="B41" s="1128"/>
      <c r="C41" s="57"/>
      <c r="D41" s="1097"/>
      <c r="E41" s="1097"/>
      <c r="F41" s="1097"/>
      <c r="G41" s="1097"/>
      <c r="H41" s="1097"/>
      <c r="I41" s="1097"/>
      <c r="J41" s="1097"/>
      <c r="K41" s="1097"/>
      <c r="L41" s="1097"/>
      <c r="M41" s="1097"/>
      <c r="N41" s="1097"/>
      <c r="O41" s="1097"/>
      <c r="P41" s="1097"/>
      <c r="Q41" s="1097"/>
      <c r="R41" s="11"/>
      <c r="S41" s="11"/>
      <c r="T41" s="11"/>
      <c r="U41" s="11"/>
      <c r="V41" s="18"/>
      <c r="W41" s="11"/>
      <c r="X41" s="11"/>
      <c r="Y41" s="11"/>
      <c r="Z41" s="11"/>
      <c r="AA41" s="11"/>
      <c r="AB41" s="11"/>
      <c r="AC41" s="11"/>
      <c r="AD41" s="11"/>
      <c r="AE41" s="11"/>
      <c r="AF41" s="1087"/>
      <c r="AG41" s="1075"/>
    </row>
    <row r="42" spans="1:33" ht="12.75" customHeight="1">
      <c r="A42" s="1070"/>
      <c r="B42" s="1128"/>
      <c r="C42" s="57"/>
      <c r="D42" s="1097"/>
      <c r="E42" s="1097"/>
      <c r="F42" s="1097"/>
      <c r="G42" s="1097"/>
      <c r="H42" s="1097"/>
      <c r="I42" s="1097"/>
      <c r="J42" s="1097"/>
      <c r="K42" s="1097"/>
      <c r="L42" s="1097"/>
      <c r="M42" s="1097"/>
      <c r="N42" s="1097"/>
      <c r="O42" s="1097"/>
      <c r="P42" s="1097"/>
      <c r="Q42" s="1097"/>
      <c r="R42" s="11"/>
      <c r="S42" s="11"/>
      <c r="T42" s="11"/>
      <c r="U42" s="11"/>
      <c r="V42" s="18"/>
      <c r="W42" s="11"/>
      <c r="X42" s="11"/>
      <c r="Y42" s="11"/>
      <c r="Z42" s="11"/>
      <c r="AA42" s="11"/>
      <c r="AB42" s="11"/>
      <c r="AC42" s="11"/>
      <c r="AD42" s="11"/>
      <c r="AE42" s="11"/>
      <c r="AF42" s="1087"/>
      <c r="AG42" s="1075"/>
    </row>
    <row r="43" spans="1:33" ht="9" customHeight="1">
      <c r="A43" s="1070"/>
      <c r="B43" s="1128"/>
      <c r="C43" s="57"/>
      <c r="D43" s="1097"/>
      <c r="E43" s="1097"/>
      <c r="F43" s="1097"/>
      <c r="G43" s="1097"/>
      <c r="H43" s="1097"/>
      <c r="I43" s="1097"/>
      <c r="J43" s="1097"/>
      <c r="K43" s="1097"/>
      <c r="L43" s="1097"/>
      <c r="M43" s="1097"/>
      <c r="N43" s="1097"/>
      <c r="O43" s="1097"/>
      <c r="P43" s="1097"/>
      <c r="Q43" s="1097"/>
      <c r="R43" s="11"/>
      <c r="S43" s="11"/>
      <c r="T43" s="11"/>
      <c r="U43" s="11"/>
      <c r="V43" s="18"/>
      <c r="W43" s="11"/>
      <c r="X43" s="11"/>
      <c r="Y43" s="11"/>
      <c r="Z43" s="11"/>
      <c r="AA43" s="11"/>
      <c r="AB43" s="11"/>
      <c r="AC43" s="11"/>
      <c r="AD43" s="11"/>
      <c r="AE43" s="11"/>
      <c r="AF43" s="1087"/>
      <c r="AG43" s="1075"/>
    </row>
    <row r="44" spans="1:33" ht="19.5" customHeight="1">
      <c r="A44" s="1070"/>
      <c r="B44" s="1128"/>
      <c r="C44" s="1075"/>
      <c r="D44" s="1075"/>
      <c r="E44" s="1075"/>
      <c r="F44" s="1075"/>
      <c r="G44" s="1075"/>
      <c r="H44" s="1075"/>
      <c r="I44" s="1075"/>
      <c r="J44" s="1075"/>
      <c r="K44" s="1075"/>
      <c r="L44" s="1075"/>
      <c r="M44" s="1075"/>
      <c r="N44" s="1075"/>
      <c r="O44" s="1075"/>
      <c r="P44" s="1075"/>
      <c r="Q44" s="1075"/>
      <c r="R44" s="1101"/>
      <c r="S44" s="1101"/>
      <c r="T44" s="1075"/>
      <c r="U44" s="1075"/>
      <c r="V44" s="1075"/>
      <c r="W44" s="1075"/>
      <c r="X44" s="1075"/>
      <c r="Y44" s="1075"/>
      <c r="Z44" s="1075"/>
      <c r="AA44" s="1075"/>
      <c r="AB44" s="1078"/>
      <c r="AC44" s="1075"/>
      <c r="AD44" s="1078"/>
      <c r="AE44" s="1075"/>
      <c r="AF44" s="1087"/>
      <c r="AG44" s="1075"/>
    </row>
    <row r="45" spans="1:33" ht="13.5" customHeight="1">
      <c r="A45" s="1070"/>
      <c r="B45" s="1128"/>
      <c r="C45" s="1081"/>
      <c r="D45" s="1082"/>
      <c r="E45" s="1082"/>
      <c r="F45" s="1082"/>
      <c r="G45" s="1082"/>
      <c r="H45" s="1082"/>
      <c r="I45" s="1082"/>
      <c r="J45" s="1082"/>
      <c r="K45" s="1082"/>
      <c r="L45" s="1082"/>
      <c r="M45" s="1082"/>
      <c r="N45" s="1082"/>
      <c r="O45" s="1082"/>
      <c r="P45" s="1082"/>
      <c r="Q45" s="1082"/>
      <c r="R45" s="1083"/>
      <c r="S45" s="1083"/>
      <c r="T45" s="1083"/>
      <c r="U45" s="1083"/>
      <c r="V45" s="1083"/>
      <c r="W45" s="1083"/>
      <c r="X45" s="1083"/>
      <c r="Y45" s="1083"/>
      <c r="Z45" s="1083"/>
      <c r="AA45" s="1083"/>
      <c r="AB45" s="1083"/>
      <c r="AC45" s="1083"/>
      <c r="AD45" s="1083"/>
      <c r="AE45" s="1083"/>
      <c r="AF45" s="1087"/>
      <c r="AG45" s="1075"/>
    </row>
    <row r="46" spans="1:33" ht="3.75" customHeight="1">
      <c r="A46" s="1070"/>
      <c r="B46" s="1128"/>
      <c r="C46" s="1086"/>
      <c r="D46" s="1086"/>
      <c r="E46" s="1086"/>
      <c r="F46" s="1086"/>
      <c r="G46" s="1086"/>
      <c r="H46" s="1086"/>
      <c r="I46" s="1086"/>
      <c r="J46" s="1086"/>
      <c r="K46" s="1086"/>
      <c r="L46" s="1086"/>
      <c r="M46" s="1086"/>
      <c r="N46" s="1086"/>
      <c r="O46" s="1086"/>
      <c r="P46" s="1086"/>
      <c r="Q46" s="1086"/>
      <c r="R46" s="1087"/>
      <c r="S46" s="1087"/>
      <c r="T46" s="1087"/>
      <c r="U46" s="1087"/>
      <c r="V46" s="1087"/>
      <c r="W46" s="1087"/>
      <c r="X46" s="1087"/>
      <c r="Y46" s="1087"/>
      <c r="Z46" s="1087"/>
      <c r="AA46" s="1087"/>
      <c r="AB46" s="1087"/>
      <c r="AC46" s="1087"/>
      <c r="AD46" s="1087"/>
      <c r="AE46" s="1087"/>
      <c r="AF46" s="1087"/>
      <c r="AG46" s="1075"/>
    </row>
    <row r="47" spans="1:33" ht="11.25" customHeight="1">
      <c r="A47" s="1070"/>
      <c r="B47" s="1128"/>
      <c r="C47" s="1086"/>
      <c r="D47" s="1086"/>
      <c r="E47" s="1089"/>
      <c r="F47" s="2921"/>
      <c r="G47" s="2921"/>
      <c r="H47" s="2921"/>
      <c r="I47" s="2921"/>
      <c r="J47" s="2921"/>
      <c r="K47" s="2921"/>
      <c r="L47" s="2921"/>
      <c r="M47" s="2921"/>
      <c r="N47" s="2921"/>
      <c r="O47" s="2921"/>
      <c r="P47" s="2921"/>
      <c r="Q47" s="2921"/>
      <c r="R47" s="2921"/>
      <c r="S47" s="2921"/>
      <c r="T47" s="2921"/>
      <c r="U47" s="2921"/>
      <c r="V47" s="2921"/>
      <c r="W47" s="1089"/>
      <c r="X47" s="2921"/>
      <c r="Y47" s="2921"/>
      <c r="Z47" s="2921"/>
      <c r="AA47" s="2921"/>
      <c r="AB47" s="2921"/>
      <c r="AC47" s="2921"/>
      <c r="AD47" s="2921"/>
      <c r="AE47" s="1089"/>
      <c r="AF47" s="1075"/>
      <c r="AG47" s="1075"/>
    </row>
    <row r="48" spans="1:33" ht="12.75" customHeight="1">
      <c r="A48" s="1070"/>
      <c r="B48" s="1128"/>
      <c r="C48" s="1086"/>
      <c r="D48" s="1086"/>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7"/>
      <c r="AG48" s="1075"/>
    </row>
    <row r="49" spans="1:33" ht="6" customHeight="1">
      <c r="A49" s="1070"/>
      <c r="B49" s="1128"/>
      <c r="C49" s="1086"/>
      <c r="D49" s="1086"/>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7"/>
      <c r="AG49" s="1075"/>
    </row>
    <row r="50" spans="1:33" s="1107" customFormat="1" ht="12" customHeight="1">
      <c r="A50" s="1106"/>
      <c r="B50" s="1130"/>
      <c r="C50" s="1103"/>
      <c r="D50" s="1100"/>
      <c r="E50" s="1104"/>
      <c r="F50" s="1104"/>
      <c r="G50" s="1104"/>
      <c r="H50" s="1104"/>
      <c r="I50" s="1104"/>
      <c r="J50" s="1104"/>
      <c r="K50" s="1104"/>
      <c r="L50" s="1104"/>
      <c r="M50" s="1104"/>
      <c r="N50" s="1104"/>
      <c r="O50" s="1104"/>
      <c r="P50" s="1104"/>
      <c r="Q50" s="1104"/>
      <c r="R50" s="1104"/>
      <c r="S50" s="1104"/>
      <c r="T50" s="1104"/>
      <c r="U50" s="1104"/>
      <c r="V50" s="1104"/>
      <c r="W50" s="1104"/>
      <c r="X50" s="1104"/>
      <c r="Y50" s="1104"/>
      <c r="Z50" s="1104"/>
      <c r="AA50" s="1104"/>
      <c r="AB50" s="1104"/>
      <c r="AC50" s="1104"/>
      <c r="AD50" s="1104"/>
      <c r="AE50" s="1104"/>
      <c r="AF50" s="1132"/>
      <c r="AG50" s="1102"/>
    </row>
    <row r="51" spans="1:33" ht="12" customHeight="1">
      <c r="A51" s="1070"/>
      <c r="B51" s="1128"/>
      <c r="C51" s="57"/>
      <c r="D51" s="1097"/>
      <c r="E51" s="1098"/>
      <c r="F51" s="1108"/>
      <c r="G51" s="1108"/>
      <c r="H51" s="1108"/>
      <c r="I51" s="1108"/>
      <c r="J51" s="1108"/>
      <c r="K51" s="1108"/>
      <c r="L51" s="1108"/>
      <c r="M51" s="1108"/>
      <c r="N51" s="1108"/>
      <c r="O51" s="1108"/>
      <c r="P51" s="1108"/>
      <c r="Q51" s="1108"/>
      <c r="R51" s="1108"/>
      <c r="S51" s="1108"/>
      <c r="T51" s="1108"/>
      <c r="U51" s="1108"/>
      <c r="V51" s="1108"/>
      <c r="W51" s="1108"/>
      <c r="X51" s="1108"/>
      <c r="Y51" s="1108"/>
      <c r="Z51" s="1108"/>
      <c r="AA51" s="1108"/>
      <c r="AB51" s="1108"/>
      <c r="AC51" s="1108"/>
      <c r="AD51" s="1108"/>
      <c r="AE51" s="1098"/>
      <c r="AF51" s="1087"/>
      <c r="AG51" s="1075"/>
    </row>
    <row r="52" spans="1:33" ht="12" customHeight="1">
      <c r="A52" s="1070"/>
      <c r="B52" s="1128"/>
      <c r="C52" s="57"/>
      <c r="D52" s="1097"/>
      <c r="E52" s="1098"/>
      <c r="F52" s="1108"/>
      <c r="G52" s="1108"/>
      <c r="H52" s="1108"/>
      <c r="I52" s="1108"/>
      <c r="J52" s="1108"/>
      <c r="K52" s="1108"/>
      <c r="L52" s="1108"/>
      <c r="M52" s="1108"/>
      <c r="N52" s="1108"/>
      <c r="O52" s="1108"/>
      <c r="P52" s="1108"/>
      <c r="Q52" s="1108"/>
      <c r="R52" s="1108"/>
      <c r="S52" s="1108"/>
      <c r="T52" s="1108"/>
      <c r="U52" s="1108"/>
      <c r="V52" s="1108"/>
      <c r="W52" s="1108"/>
      <c r="X52" s="1108"/>
      <c r="Y52" s="1108"/>
      <c r="Z52" s="1108"/>
      <c r="AA52" s="1108"/>
      <c r="AB52" s="1108"/>
      <c r="AC52" s="1108"/>
      <c r="AD52" s="1108"/>
      <c r="AE52" s="1098"/>
      <c r="AF52" s="1087"/>
      <c r="AG52" s="1075"/>
    </row>
    <row r="53" spans="1:33" ht="12" customHeight="1">
      <c r="A53" s="1070"/>
      <c r="B53" s="1128"/>
      <c r="C53" s="57"/>
      <c r="D53" s="1097"/>
      <c r="E53" s="1098"/>
      <c r="F53" s="1108"/>
      <c r="G53" s="1108"/>
      <c r="H53" s="1108"/>
      <c r="I53" s="1108"/>
      <c r="J53" s="1108"/>
      <c r="K53" s="1108"/>
      <c r="L53" s="1108"/>
      <c r="M53" s="1108"/>
      <c r="N53" s="1108"/>
      <c r="O53" s="1108"/>
      <c r="P53" s="1108"/>
      <c r="Q53" s="1108"/>
      <c r="R53" s="1108"/>
      <c r="S53" s="1108"/>
      <c r="T53" s="1108"/>
      <c r="U53" s="1108"/>
      <c r="V53" s="1108"/>
      <c r="W53" s="1108"/>
      <c r="X53" s="1108"/>
      <c r="Y53" s="1108"/>
      <c r="Z53" s="1108"/>
      <c r="AA53" s="1108"/>
      <c r="AB53" s="1108"/>
      <c r="AC53" s="1108"/>
      <c r="AD53" s="1108"/>
      <c r="AE53" s="1098"/>
      <c r="AF53" s="1087"/>
      <c r="AG53" s="1075"/>
    </row>
    <row r="54" spans="1:33" ht="12" customHeight="1">
      <c r="A54" s="1070"/>
      <c r="B54" s="1128"/>
      <c r="C54" s="57"/>
      <c r="D54" s="1097"/>
      <c r="E54" s="1098"/>
      <c r="F54" s="1108"/>
      <c r="G54" s="1108"/>
      <c r="H54" s="1108"/>
      <c r="I54" s="1108"/>
      <c r="J54" s="1108"/>
      <c r="K54" s="1108"/>
      <c r="L54" s="1108"/>
      <c r="M54" s="1108"/>
      <c r="N54" s="1108"/>
      <c r="O54" s="1108"/>
      <c r="P54" s="1108"/>
      <c r="Q54" s="1108"/>
      <c r="R54" s="1108"/>
      <c r="S54" s="1108"/>
      <c r="T54" s="1108"/>
      <c r="U54" s="1108"/>
      <c r="V54" s="1108"/>
      <c r="W54" s="1108"/>
      <c r="X54" s="1108"/>
      <c r="Y54" s="1108"/>
      <c r="Z54" s="1108"/>
      <c r="AA54" s="1108"/>
      <c r="AB54" s="1108"/>
      <c r="AC54" s="1108"/>
      <c r="AD54" s="1108"/>
      <c r="AE54" s="1098"/>
      <c r="AF54" s="1087"/>
      <c r="AG54" s="1075"/>
    </row>
    <row r="55" spans="1:33" ht="12" customHeight="1">
      <c r="A55" s="1070"/>
      <c r="B55" s="1128"/>
      <c r="C55" s="57"/>
      <c r="D55" s="1097"/>
      <c r="E55" s="1098"/>
      <c r="F55" s="1108"/>
      <c r="G55" s="1108"/>
      <c r="H55" s="1108"/>
      <c r="I55" s="1108"/>
      <c r="J55" s="1108"/>
      <c r="K55" s="1108"/>
      <c r="L55" s="1108"/>
      <c r="M55" s="1108"/>
      <c r="N55" s="1108"/>
      <c r="O55" s="1108"/>
      <c r="P55" s="1108"/>
      <c r="Q55" s="1108"/>
      <c r="R55" s="1108"/>
      <c r="S55" s="1108"/>
      <c r="T55" s="1108"/>
      <c r="U55" s="1108"/>
      <c r="V55" s="1108"/>
      <c r="W55" s="1108"/>
      <c r="X55" s="1108"/>
      <c r="Y55" s="1108"/>
      <c r="Z55" s="1108"/>
      <c r="AA55" s="1108"/>
      <c r="AB55" s="1108"/>
      <c r="AC55" s="1108"/>
      <c r="AD55" s="1108"/>
      <c r="AE55" s="1098"/>
      <c r="AF55" s="1087"/>
      <c r="AG55" s="1075"/>
    </row>
    <row r="56" spans="1:33" ht="12" customHeight="1">
      <c r="A56" s="1070"/>
      <c r="B56" s="1128"/>
      <c r="C56" s="57"/>
      <c r="D56" s="1097"/>
      <c r="E56" s="1098"/>
      <c r="F56" s="1108"/>
      <c r="G56" s="1108"/>
      <c r="H56" s="1108"/>
      <c r="I56" s="1108"/>
      <c r="J56" s="1108"/>
      <c r="K56" s="1108"/>
      <c r="L56" s="1108"/>
      <c r="M56" s="1108"/>
      <c r="N56" s="1108"/>
      <c r="O56" s="1108"/>
      <c r="P56" s="1108"/>
      <c r="Q56" s="1108"/>
      <c r="R56" s="1108"/>
      <c r="S56" s="1108"/>
      <c r="T56" s="1108"/>
      <c r="U56" s="1108"/>
      <c r="V56" s="1108"/>
      <c r="W56" s="1108"/>
      <c r="X56" s="1108"/>
      <c r="Y56" s="1108"/>
      <c r="Z56" s="1108"/>
      <c r="AA56" s="1108"/>
      <c r="AB56" s="1108"/>
      <c r="AC56" s="1108"/>
      <c r="AD56" s="1108"/>
      <c r="AE56" s="1098"/>
      <c r="AF56" s="1087"/>
      <c r="AG56" s="1075"/>
    </row>
    <row r="57" spans="1:33" ht="12" customHeight="1">
      <c r="A57" s="1070"/>
      <c r="B57" s="1128"/>
      <c r="C57" s="57"/>
      <c r="D57" s="1097"/>
      <c r="E57" s="1098"/>
      <c r="F57" s="1108"/>
      <c r="G57" s="1108"/>
      <c r="H57" s="1108"/>
      <c r="I57" s="1108"/>
      <c r="J57" s="1108"/>
      <c r="K57" s="1108"/>
      <c r="L57" s="1108"/>
      <c r="M57" s="1108"/>
      <c r="N57" s="1108"/>
      <c r="O57" s="1108"/>
      <c r="P57" s="1108"/>
      <c r="Q57" s="1108"/>
      <c r="R57" s="1108"/>
      <c r="S57" s="1108"/>
      <c r="T57" s="1108"/>
      <c r="U57" s="1108"/>
      <c r="V57" s="1108"/>
      <c r="W57" s="1108"/>
      <c r="X57" s="1108"/>
      <c r="Y57" s="1108"/>
      <c r="Z57" s="1108"/>
      <c r="AA57" s="1108"/>
      <c r="AB57" s="1108"/>
      <c r="AC57" s="1108"/>
      <c r="AD57" s="1108"/>
      <c r="AE57" s="1098"/>
      <c r="AF57" s="1087"/>
      <c r="AG57" s="1075"/>
    </row>
    <row r="58" spans="1:33" ht="12" customHeight="1">
      <c r="A58" s="1070"/>
      <c r="B58" s="1128"/>
      <c r="C58" s="57"/>
      <c r="D58" s="1097"/>
      <c r="E58" s="1098"/>
      <c r="F58" s="1108"/>
      <c r="G58" s="1108"/>
      <c r="H58" s="1108"/>
      <c r="I58" s="1108"/>
      <c r="J58" s="1108"/>
      <c r="K58" s="1108"/>
      <c r="L58" s="1108"/>
      <c r="M58" s="1108"/>
      <c r="N58" s="1108"/>
      <c r="O58" s="1108"/>
      <c r="P58" s="1108"/>
      <c r="Q58" s="1108"/>
      <c r="R58" s="1108"/>
      <c r="S58" s="1108"/>
      <c r="T58" s="1108"/>
      <c r="U58" s="1108"/>
      <c r="V58" s="1108"/>
      <c r="W58" s="1108"/>
      <c r="X58" s="1108"/>
      <c r="Y58" s="1108"/>
      <c r="Z58" s="1108"/>
      <c r="AA58" s="1108"/>
      <c r="AB58" s="1108"/>
      <c r="AC58" s="1108"/>
      <c r="AD58" s="1108"/>
      <c r="AE58" s="1098"/>
      <c r="AF58" s="1087"/>
      <c r="AG58" s="1075"/>
    </row>
    <row r="59" spans="1:33" ht="12" customHeight="1">
      <c r="A59" s="1070"/>
      <c r="B59" s="1128"/>
      <c r="C59" s="57"/>
      <c r="D59" s="1097"/>
      <c r="E59" s="1098"/>
      <c r="F59" s="1108"/>
      <c r="G59" s="1108"/>
      <c r="H59" s="1108"/>
      <c r="I59" s="1108"/>
      <c r="J59" s="1108"/>
      <c r="K59" s="1108"/>
      <c r="L59" s="1108"/>
      <c r="M59" s="1108"/>
      <c r="N59" s="1108"/>
      <c r="O59" s="1108"/>
      <c r="P59" s="1108"/>
      <c r="Q59" s="1108"/>
      <c r="R59" s="1108"/>
      <c r="S59" s="1108"/>
      <c r="T59" s="1108"/>
      <c r="U59" s="1108"/>
      <c r="V59" s="1108"/>
      <c r="W59" s="1108"/>
      <c r="X59" s="1108"/>
      <c r="Y59" s="1108"/>
      <c r="Z59" s="1108"/>
      <c r="AA59" s="1108"/>
      <c r="AB59" s="1108"/>
      <c r="AC59" s="1108"/>
      <c r="AD59" s="1108"/>
      <c r="AE59" s="1098"/>
      <c r="AF59" s="1087"/>
      <c r="AG59" s="1075"/>
    </row>
    <row r="60" spans="1:33" ht="12" customHeight="1">
      <c r="A60" s="1070"/>
      <c r="B60" s="1128"/>
      <c r="C60" s="57"/>
      <c r="D60" s="1097"/>
      <c r="E60" s="1098"/>
      <c r="F60" s="1108"/>
      <c r="G60" s="1108"/>
      <c r="H60" s="1108"/>
      <c r="I60" s="1108"/>
      <c r="J60" s="1108"/>
      <c r="K60" s="1108"/>
      <c r="L60" s="1108"/>
      <c r="M60" s="1108"/>
      <c r="N60" s="1108"/>
      <c r="O60" s="1108"/>
      <c r="P60" s="1108"/>
      <c r="Q60" s="1108"/>
      <c r="R60" s="1108"/>
      <c r="S60" s="1108"/>
      <c r="T60" s="1108"/>
      <c r="U60" s="1108"/>
      <c r="V60" s="1108"/>
      <c r="W60" s="1108"/>
      <c r="X60" s="1108"/>
      <c r="Y60" s="1108"/>
      <c r="Z60" s="1108"/>
      <c r="AA60" s="1108"/>
      <c r="AB60" s="1108"/>
      <c r="AC60" s="1108"/>
      <c r="AD60" s="1108"/>
      <c r="AE60" s="1098"/>
      <c r="AF60" s="1087"/>
      <c r="AG60" s="1075"/>
    </row>
    <row r="61" spans="1:33" ht="12" customHeight="1">
      <c r="A61" s="1070"/>
      <c r="B61" s="1128"/>
      <c r="C61" s="57"/>
      <c r="D61" s="1097"/>
      <c r="E61" s="1098"/>
      <c r="F61" s="1108"/>
      <c r="G61" s="1108"/>
      <c r="H61" s="1108"/>
      <c r="I61" s="1108"/>
      <c r="J61" s="1108"/>
      <c r="K61" s="1108"/>
      <c r="L61" s="1108"/>
      <c r="M61" s="1108"/>
      <c r="N61" s="1108"/>
      <c r="O61" s="1108"/>
      <c r="P61" s="1108"/>
      <c r="Q61" s="1108"/>
      <c r="R61" s="1108"/>
      <c r="S61" s="1108"/>
      <c r="T61" s="1108"/>
      <c r="U61" s="1108"/>
      <c r="V61" s="1108"/>
      <c r="W61" s="1108"/>
      <c r="X61" s="1108"/>
      <c r="Y61" s="1108"/>
      <c r="Z61" s="1108"/>
      <c r="AA61" s="1108"/>
      <c r="AB61" s="1108"/>
      <c r="AC61" s="1108"/>
      <c r="AD61" s="1108"/>
      <c r="AE61" s="1098"/>
      <c r="AF61" s="1087"/>
      <c r="AG61" s="1075"/>
    </row>
    <row r="62" spans="1:33" ht="12" customHeight="1">
      <c r="A62" s="1070"/>
      <c r="B62" s="1128"/>
      <c r="C62" s="57"/>
      <c r="D62" s="1097"/>
      <c r="E62" s="1098"/>
      <c r="F62" s="1108"/>
      <c r="G62" s="1108"/>
      <c r="H62" s="1108"/>
      <c r="I62" s="1108"/>
      <c r="J62" s="1108"/>
      <c r="K62" s="1108"/>
      <c r="L62" s="1108"/>
      <c r="M62" s="1108"/>
      <c r="N62" s="1108"/>
      <c r="O62" s="1108"/>
      <c r="P62" s="1108"/>
      <c r="Q62" s="1108"/>
      <c r="R62" s="1108"/>
      <c r="S62" s="1108"/>
      <c r="T62" s="1108"/>
      <c r="U62" s="1108"/>
      <c r="V62" s="1108"/>
      <c r="W62" s="1108"/>
      <c r="X62" s="1108"/>
      <c r="Y62" s="1108"/>
      <c r="Z62" s="1108"/>
      <c r="AA62" s="1108"/>
      <c r="AB62" s="1108"/>
      <c r="AC62" s="1108"/>
      <c r="AD62" s="1108"/>
      <c r="AE62" s="1098"/>
      <c r="AF62" s="1087"/>
      <c r="AG62" s="1075"/>
    </row>
    <row r="63" spans="1:33" ht="12" customHeight="1">
      <c r="A63" s="1070"/>
      <c r="B63" s="1128"/>
      <c r="C63" s="57"/>
      <c r="D63" s="1097"/>
      <c r="E63" s="1098"/>
      <c r="F63" s="1108"/>
      <c r="G63" s="1108"/>
      <c r="H63" s="1108"/>
      <c r="I63" s="1108"/>
      <c r="J63" s="1108"/>
      <c r="K63" s="1108"/>
      <c r="L63" s="1108"/>
      <c r="M63" s="1108"/>
      <c r="N63" s="1108"/>
      <c r="O63" s="1108"/>
      <c r="P63" s="1108"/>
      <c r="Q63" s="1108"/>
      <c r="R63" s="1108"/>
      <c r="S63" s="1108"/>
      <c r="T63" s="1108"/>
      <c r="U63" s="1108"/>
      <c r="V63" s="1108"/>
      <c r="W63" s="1108"/>
      <c r="X63" s="1108"/>
      <c r="Y63" s="1108"/>
      <c r="Z63" s="1108"/>
      <c r="AA63" s="1108"/>
      <c r="AB63" s="1108"/>
      <c r="AC63" s="1108"/>
      <c r="AD63" s="1108"/>
      <c r="AE63" s="1098"/>
      <c r="AF63" s="1087"/>
      <c r="AG63" s="1075"/>
    </row>
    <row r="64" spans="1:33" ht="12" customHeight="1">
      <c r="A64" s="1070"/>
      <c r="B64" s="1128"/>
      <c r="C64" s="57"/>
      <c r="D64" s="1097"/>
      <c r="E64" s="1098"/>
      <c r="F64" s="1108"/>
      <c r="G64" s="1108"/>
      <c r="H64" s="1108"/>
      <c r="I64" s="1108"/>
      <c r="J64" s="1108"/>
      <c r="K64" s="1108"/>
      <c r="L64" s="1108"/>
      <c r="M64" s="1108"/>
      <c r="N64" s="1108"/>
      <c r="O64" s="1108"/>
      <c r="P64" s="1108"/>
      <c r="Q64" s="1108"/>
      <c r="R64" s="1108"/>
      <c r="S64" s="1108"/>
      <c r="T64" s="1108"/>
      <c r="U64" s="1108"/>
      <c r="V64" s="1108"/>
      <c r="W64" s="1108"/>
      <c r="X64" s="1108"/>
      <c r="Y64" s="1108"/>
      <c r="Z64" s="1108"/>
      <c r="AA64" s="1108"/>
      <c r="AB64" s="1108"/>
      <c r="AC64" s="1108"/>
      <c r="AD64" s="1108"/>
      <c r="AE64" s="1098"/>
      <c r="AF64" s="1087"/>
      <c r="AG64" s="1075"/>
    </row>
    <row r="65" spans="1:33" ht="12" customHeight="1">
      <c r="A65" s="1070"/>
      <c r="B65" s="1128"/>
      <c r="C65" s="57"/>
      <c r="D65" s="1097"/>
      <c r="E65" s="1098"/>
      <c r="F65" s="1108"/>
      <c r="G65" s="1108"/>
      <c r="H65" s="1108"/>
      <c r="I65" s="1108"/>
      <c r="J65" s="1108"/>
      <c r="K65" s="1108"/>
      <c r="L65" s="1108"/>
      <c r="M65" s="1108"/>
      <c r="N65" s="1108"/>
      <c r="O65" s="1108"/>
      <c r="P65" s="1108"/>
      <c r="Q65" s="1108"/>
      <c r="R65" s="1108"/>
      <c r="S65" s="1108"/>
      <c r="T65" s="1108"/>
      <c r="U65" s="1108"/>
      <c r="V65" s="1108"/>
      <c r="W65" s="1108"/>
      <c r="X65" s="1108"/>
      <c r="Y65" s="1108"/>
      <c r="Z65" s="1108"/>
      <c r="AA65" s="1108"/>
      <c r="AB65" s="1108"/>
      <c r="AC65" s="1108"/>
      <c r="AD65" s="1108"/>
      <c r="AE65" s="1098"/>
      <c r="AF65" s="1087"/>
      <c r="AG65" s="1075"/>
    </row>
    <row r="66" spans="1:33" ht="12" customHeight="1">
      <c r="A66" s="1070"/>
      <c r="B66" s="1128"/>
      <c r="C66" s="57"/>
      <c r="D66" s="1097"/>
      <c r="E66" s="1098"/>
      <c r="F66" s="1108"/>
      <c r="G66" s="1108"/>
      <c r="H66" s="1108"/>
      <c r="I66" s="1108"/>
      <c r="J66" s="1108"/>
      <c r="K66" s="1108"/>
      <c r="L66" s="1108"/>
      <c r="M66" s="1108"/>
      <c r="N66" s="1108"/>
      <c r="O66" s="1108"/>
      <c r="P66" s="1108"/>
      <c r="Q66" s="1108"/>
      <c r="R66" s="1108"/>
      <c r="S66" s="1108"/>
      <c r="T66" s="1108"/>
      <c r="U66" s="1108"/>
      <c r="V66" s="1108"/>
      <c r="W66" s="1108"/>
      <c r="X66" s="1108"/>
      <c r="Y66" s="1108"/>
      <c r="Z66" s="1108"/>
      <c r="AA66" s="1108"/>
      <c r="AB66" s="1108"/>
      <c r="AC66" s="1108"/>
      <c r="AD66" s="1108"/>
      <c r="AE66" s="1098"/>
      <c r="AF66" s="1087"/>
      <c r="AG66" s="1075"/>
    </row>
    <row r="67" spans="1:33" ht="12" customHeight="1">
      <c r="A67" s="1070"/>
      <c r="B67" s="1128"/>
      <c r="C67" s="57"/>
      <c r="D67" s="1097"/>
      <c r="E67" s="1098"/>
      <c r="F67" s="1108"/>
      <c r="G67" s="1108"/>
      <c r="H67" s="1108"/>
      <c r="I67" s="1108"/>
      <c r="J67" s="1108"/>
      <c r="K67" s="1108"/>
      <c r="L67" s="1108"/>
      <c r="M67" s="1108"/>
      <c r="N67" s="1108"/>
      <c r="O67" s="1108"/>
      <c r="P67" s="1108"/>
      <c r="Q67" s="1108"/>
      <c r="R67" s="1108"/>
      <c r="S67" s="1108"/>
      <c r="T67" s="1108"/>
      <c r="U67" s="1108"/>
      <c r="V67" s="1108"/>
      <c r="W67" s="1108"/>
      <c r="X67" s="1108"/>
      <c r="Y67" s="1108"/>
      <c r="Z67" s="1108"/>
      <c r="AA67" s="1108"/>
      <c r="AB67" s="1108"/>
      <c r="AC67" s="1108"/>
      <c r="AD67" s="1108"/>
      <c r="AE67" s="1098"/>
      <c r="AF67" s="1087"/>
      <c r="AG67" s="1075"/>
    </row>
    <row r="68" spans="1:33" ht="12" customHeight="1">
      <c r="A68" s="1070"/>
      <c r="B68" s="1128"/>
      <c r="C68" s="57"/>
      <c r="D68" s="1097"/>
      <c r="E68" s="1098"/>
      <c r="F68" s="1108"/>
      <c r="G68" s="1108"/>
      <c r="H68" s="1108"/>
      <c r="I68" s="1108"/>
      <c r="J68" s="1108"/>
      <c r="K68" s="1108"/>
      <c r="L68" s="1108"/>
      <c r="M68" s="1108"/>
      <c r="N68" s="1108"/>
      <c r="O68" s="1108"/>
      <c r="P68" s="1108"/>
      <c r="Q68" s="1108"/>
      <c r="R68" s="1108"/>
      <c r="S68" s="1108"/>
      <c r="T68" s="1108"/>
      <c r="U68" s="1108"/>
      <c r="V68" s="1108"/>
      <c r="W68" s="1108"/>
      <c r="X68" s="1108"/>
      <c r="Y68" s="1108"/>
      <c r="Z68" s="1108"/>
      <c r="AA68" s="1108"/>
      <c r="AB68" s="1108"/>
      <c r="AC68" s="1108"/>
      <c r="AD68" s="1108"/>
      <c r="AE68" s="1098"/>
      <c r="AF68" s="1087"/>
      <c r="AG68" s="1075"/>
    </row>
    <row r="69" spans="1:33" ht="12" customHeight="1">
      <c r="A69" s="1070"/>
      <c r="B69" s="1128"/>
      <c r="C69" s="57"/>
      <c r="D69" s="1097"/>
      <c r="E69" s="1098"/>
      <c r="F69" s="1108"/>
      <c r="G69" s="1108"/>
      <c r="H69" s="1108"/>
      <c r="I69" s="1108"/>
      <c r="J69" s="1108"/>
      <c r="K69" s="1108"/>
      <c r="L69" s="1108"/>
      <c r="M69" s="1108"/>
      <c r="N69" s="1108"/>
      <c r="O69" s="1108"/>
      <c r="P69" s="1108"/>
      <c r="Q69" s="1108"/>
      <c r="R69" s="1108"/>
      <c r="S69" s="1108"/>
      <c r="T69" s="1108"/>
      <c r="U69" s="1108"/>
      <c r="V69" s="1108"/>
      <c r="W69" s="1108"/>
      <c r="X69" s="1108"/>
      <c r="Y69" s="1108"/>
      <c r="Z69" s="1108"/>
      <c r="AA69" s="1108"/>
      <c r="AB69" s="1108"/>
      <c r="AC69" s="1108"/>
      <c r="AD69" s="1108"/>
      <c r="AE69" s="1098"/>
      <c r="AF69" s="1087"/>
      <c r="AG69" s="1075"/>
    </row>
    <row r="70" spans="1:33" ht="5.0999999999999996" hidden="1" customHeight="1">
      <c r="A70" s="1070"/>
      <c r="B70" s="1128"/>
      <c r="C70" s="57"/>
      <c r="D70" s="1097"/>
      <c r="E70" s="1098"/>
      <c r="F70" s="1108"/>
      <c r="G70" s="1108"/>
      <c r="H70" s="1108"/>
      <c r="I70" s="1108"/>
      <c r="J70" s="1108"/>
      <c r="K70" s="1108"/>
      <c r="L70" s="1108"/>
      <c r="M70" s="1108"/>
      <c r="N70" s="1108"/>
      <c r="O70" s="1108"/>
      <c r="P70" s="1108"/>
      <c r="Q70" s="1108"/>
      <c r="R70" s="1108"/>
      <c r="S70" s="1108"/>
      <c r="T70" s="1108"/>
      <c r="U70" s="1108"/>
      <c r="V70" s="1108"/>
      <c r="W70" s="1108"/>
      <c r="X70" s="1108"/>
      <c r="Y70" s="1108"/>
      <c r="Z70" s="1108"/>
      <c r="AA70" s="1108"/>
      <c r="AB70" s="1108"/>
      <c r="AC70" s="1108"/>
      <c r="AD70" s="1108"/>
      <c r="AE70" s="1098"/>
      <c r="AF70" s="1087"/>
      <c r="AG70" s="1075"/>
    </row>
    <row r="71" spans="1:33" ht="13.5" customHeight="1">
      <c r="A71" s="1070"/>
      <c r="B71" s="1125">
        <v>27</v>
      </c>
      <c r="C71" s="2922">
        <v>44958</v>
      </c>
      <c r="D71" s="2922"/>
      <c r="E71" s="2922"/>
      <c r="F71" s="2922"/>
      <c r="G71" s="2922"/>
      <c r="H71" s="2922"/>
      <c r="I71" s="2922"/>
      <c r="J71" s="1123"/>
      <c r="K71" s="1123"/>
      <c r="L71" s="1123"/>
      <c r="M71" s="1123"/>
      <c r="N71" s="1123"/>
      <c r="O71" s="1123"/>
      <c r="P71" s="1123"/>
      <c r="Q71" s="1123"/>
      <c r="R71" s="1123"/>
      <c r="S71" s="1123"/>
      <c r="T71" s="1123"/>
      <c r="U71" s="1123"/>
      <c r="V71" s="1119"/>
      <c r="W71" s="1123"/>
      <c r="X71" s="1123"/>
      <c r="Y71" s="1123"/>
      <c r="Z71" s="1123"/>
      <c r="AA71" s="1123"/>
      <c r="AB71" s="1123"/>
      <c r="AC71" s="1123"/>
      <c r="AD71" s="1123"/>
      <c r="AE71" s="1123"/>
      <c r="AF71" s="1087"/>
      <c r="AG71" s="1075"/>
    </row>
    <row r="72" spans="1:33" ht="6" customHeight="1">
      <c r="A72" s="1070"/>
      <c r="B72" s="1126"/>
      <c r="C72" s="1126"/>
      <c r="D72" s="1126"/>
      <c r="I72" s="1075"/>
      <c r="J72" s="1075"/>
      <c r="K72" s="1075"/>
      <c r="L72" s="1075"/>
      <c r="M72" s="1075"/>
      <c r="N72" s="1075"/>
      <c r="O72" s="1075"/>
      <c r="P72" s="1075"/>
      <c r="Q72" s="1075"/>
      <c r="R72" s="1075"/>
      <c r="S72" s="1075"/>
      <c r="T72" s="1075"/>
      <c r="U72" s="1075"/>
      <c r="V72" s="1136"/>
      <c r="W72" s="1075"/>
      <c r="X72" s="1075"/>
      <c r="Y72" s="1075"/>
      <c r="AG72" s="1075"/>
    </row>
  </sheetData>
  <mergeCells count="9">
    <mergeCell ref="F47:V47"/>
    <mergeCell ref="X47:AD47"/>
    <mergeCell ref="C71:I71"/>
    <mergeCell ref="C8:D8"/>
    <mergeCell ref="X1:AF1"/>
    <mergeCell ref="B2:D2"/>
    <mergeCell ref="F5:L5"/>
    <mergeCell ref="F6:V6"/>
    <mergeCell ref="X6:AD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indexed="55"/>
  </sheetPr>
  <dimension ref="A1:AN84"/>
  <sheetViews>
    <sheetView showGridLines="0" zoomScale="120" zoomScaleNormal="120" workbookViewId="0"/>
  </sheetViews>
  <sheetFormatPr defaultColWidth="8.7109375" defaultRowHeight="12.75"/>
  <cols>
    <col min="1" max="1" width="1" style="1028" customWidth="1"/>
    <col min="2" max="2" width="2.5703125" style="1126" customWidth="1"/>
    <col min="3" max="3" width="3" style="1028" customWidth="1"/>
    <col min="4" max="4" width="9.7109375" style="1028" customWidth="1"/>
    <col min="5" max="5" width="0.5703125" style="1028" customWidth="1"/>
    <col min="6" max="6" width="5.7109375" style="1028" customWidth="1"/>
    <col min="7" max="7" width="0.5703125" style="1028" customWidth="1"/>
    <col min="8" max="8" width="5.7109375" style="1028" customWidth="1"/>
    <col min="9" max="9" width="0.5703125" style="1028" customWidth="1"/>
    <col min="10" max="10" width="5.7109375" style="1028" customWidth="1"/>
    <col min="11" max="11" width="0.5703125" style="1028" customWidth="1"/>
    <col min="12" max="12" width="5.5703125" style="1028" customWidth="1"/>
    <col min="13" max="13" width="0.42578125" style="1028" customWidth="1"/>
    <col min="14" max="14" width="5.7109375" style="1028" customWidth="1"/>
    <col min="15" max="15" width="0.5703125" style="1028" customWidth="1"/>
    <col min="16" max="16" width="5.7109375" style="1028" customWidth="1"/>
    <col min="17" max="17" width="0.5703125" style="1028" customWidth="1"/>
    <col min="18" max="18" width="5.7109375" style="1028" customWidth="1"/>
    <col min="19" max="19" width="0.5703125" style="1028" customWidth="1"/>
    <col min="20" max="20" width="5.7109375" style="1028" customWidth="1"/>
    <col min="21" max="21" width="0.5703125" style="1028" customWidth="1"/>
    <col min="22" max="22" width="5.7109375" style="1127" customWidth="1"/>
    <col min="23" max="23" width="0.5703125" style="1028" customWidth="1"/>
    <col min="24" max="24" width="5.7109375" style="1028" customWidth="1"/>
    <col min="25" max="25" width="0.5703125" style="1028" customWidth="1"/>
    <col min="26" max="26" width="5.7109375" style="1028" customWidth="1"/>
    <col min="27" max="27" width="0.5703125" style="1028" customWidth="1"/>
    <col min="28" max="28" width="5.7109375" style="1028" customWidth="1"/>
    <col min="29" max="29" width="0.5703125" style="1028" customWidth="1"/>
    <col min="30" max="30" width="5.7109375" style="1028" customWidth="1"/>
    <col min="31" max="31" width="0.5703125" style="1028" customWidth="1"/>
    <col min="32" max="32" width="2.5703125" style="1028" customWidth="1"/>
    <col min="33" max="33" width="1" style="1028" customWidth="1"/>
    <col min="34" max="16384" width="8.7109375" style="1028"/>
  </cols>
  <sheetData>
    <row r="1" spans="1:39" ht="13.5" customHeight="1">
      <c r="A1" s="1070"/>
      <c r="B1" s="1071"/>
      <c r="C1" s="1071"/>
      <c r="D1" s="2918" t="s">
        <v>601</v>
      </c>
      <c r="E1" s="2918"/>
      <c r="F1" s="2918"/>
      <c r="G1" s="2918"/>
      <c r="H1" s="2918"/>
      <c r="I1" s="1072"/>
      <c r="J1" s="1072"/>
      <c r="K1" s="1072"/>
      <c r="L1" s="1072"/>
      <c r="M1" s="1072"/>
      <c r="N1" s="1072"/>
      <c r="O1" s="1072"/>
      <c r="P1" s="1072"/>
      <c r="Q1" s="1072"/>
      <c r="R1" s="1072"/>
      <c r="S1" s="1072"/>
      <c r="T1" s="1072"/>
      <c r="U1" s="1072"/>
      <c r="V1" s="1072"/>
      <c r="W1" s="1072"/>
      <c r="X1" s="1073"/>
      <c r="Y1" s="1074"/>
      <c r="Z1" s="1074"/>
      <c r="AA1" s="1074"/>
      <c r="AB1" s="1074"/>
      <c r="AC1" s="1074"/>
      <c r="AD1" s="1074"/>
      <c r="AE1" s="1074"/>
      <c r="AF1" s="1074"/>
      <c r="AG1" s="1070"/>
    </row>
    <row r="2" spans="1:39" ht="6" customHeight="1">
      <c r="A2" s="1075"/>
      <c r="B2" s="2919"/>
      <c r="C2" s="2919"/>
      <c r="D2" s="2919"/>
      <c r="E2" s="1542"/>
      <c r="F2" s="1542"/>
      <c r="G2" s="1542"/>
      <c r="H2" s="1542"/>
      <c r="I2" s="1542"/>
      <c r="J2" s="1542"/>
      <c r="K2" s="1542"/>
      <c r="L2" s="1542"/>
      <c r="M2" s="1542"/>
      <c r="N2" s="1542"/>
      <c r="O2" s="1542"/>
      <c r="P2" s="1542"/>
      <c r="Q2" s="1542"/>
      <c r="R2" s="1542"/>
      <c r="S2" s="1542"/>
      <c r="T2" s="1542"/>
      <c r="U2" s="1542"/>
      <c r="V2" s="1542"/>
      <c r="W2" s="1542"/>
      <c r="X2" s="1542"/>
      <c r="Y2" s="1542"/>
      <c r="Z2" s="1075"/>
      <c r="AA2" s="1075"/>
      <c r="AB2" s="1075"/>
      <c r="AC2" s="1075"/>
      <c r="AD2" s="1075"/>
      <c r="AE2" s="1075"/>
      <c r="AF2" s="1077"/>
      <c r="AG2" s="1070"/>
    </row>
    <row r="3" spans="1:39" ht="12" customHeight="1">
      <c r="A3" s="1075"/>
      <c r="B3" s="1075"/>
      <c r="C3" s="1075"/>
      <c r="D3" s="1075"/>
      <c r="E3" s="1075"/>
      <c r="F3" s="1075"/>
      <c r="G3" s="1075"/>
      <c r="H3" s="1075"/>
      <c r="I3" s="1075"/>
      <c r="J3" s="1075"/>
      <c r="K3" s="1075"/>
      <c r="L3" s="1075"/>
      <c r="M3" s="1075"/>
      <c r="N3" s="1075"/>
      <c r="O3" s="1075"/>
      <c r="P3" s="1075"/>
      <c r="Q3" s="1075"/>
      <c r="R3" s="1075"/>
      <c r="S3" s="1075"/>
      <c r="T3" s="1075"/>
      <c r="U3" s="1075"/>
      <c r="V3" s="1075"/>
      <c r="W3" s="1075"/>
      <c r="X3" s="1075"/>
      <c r="Y3" s="1075"/>
      <c r="Z3" s="1075"/>
      <c r="AA3" s="1075"/>
      <c r="AB3" s="1078"/>
      <c r="AC3" s="1075"/>
      <c r="AD3" s="1078"/>
      <c r="AE3" s="1075"/>
      <c r="AF3" s="1079"/>
      <c r="AG3" s="1070"/>
    </row>
    <row r="4" spans="1:39" s="1085" customFormat="1" ht="13.5" customHeight="1">
      <c r="A4" s="1080"/>
      <c r="B4" s="1080"/>
      <c r="C4" s="1081"/>
      <c r="D4" s="1082"/>
      <c r="E4" s="1082"/>
      <c r="F4" s="1082"/>
      <c r="G4" s="1082"/>
      <c r="H4" s="1082"/>
      <c r="I4" s="1082"/>
      <c r="J4" s="1082"/>
      <c r="K4" s="1082"/>
      <c r="L4" s="1082"/>
      <c r="M4" s="1082"/>
      <c r="N4" s="1082"/>
      <c r="O4" s="1082"/>
      <c r="P4" s="1082"/>
      <c r="Q4" s="1082"/>
      <c r="R4" s="1083"/>
      <c r="S4" s="1083"/>
      <c r="T4" s="1083"/>
      <c r="U4" s="1083"/>
      <c r="V4" s="1083"/>
      <c r="W4" s="1083"/>
      <c r="X4" s="1083"/>
      <c r="Y4" s="1083"/>
      <c r="Z4" s="1083"/>
      <c r="AA4" s="1083"/>
      <c r="AB4" s="1083"/>
      <c r="AC4" s="1083"/>
      <c r="AD4" s="1083"/>
      <c r="AE4" s="1083"/>
      <c r="AF4" s="1079"/>
      <c r="AG4" s="1084"/>
      <c r="AI4" s="1292"/>
    </row>
    <row r="5" spans="1:39" ht="3.75" customHeight="1">
      <c r="A5" s="1075"/>
      <c r="B5" s="1075"/>
      <c r="C5" s="1543"/>
      <c r="D5" s="1543"/>
      <c r="E5" s="1543"/>
      <c r="F5" s="2920"/>
      <c r="G5" s="2920"/>
      <c r="H5" s="2920"/>
      <c r="I5" s="2920"/>
      <c r="J5" s="2920"/>
      <c r="K5" s="2920"/>
      <c r="L5" s="2920"/>
      <c r="M5" s="1543"/>
      <c r="N5" s="1543"/>
      <c r="O5" s="1543"/>
      <c r="P5" s="1543"/>
      <c r="Q5" s="1543"/>
      <c r="R5" s="1087"/>
      <c r="S5" s="1087"/>
      <c r="T5" s="1087"/>
      <c r="U5" s="1088"/>
      <c r="V5" s="1087"/>
      <c r="W5" s="1087"/>
      <c r="X5" s="1087"/>
      <c r="Y5" s="1087"/>
      <c r="Z5" s="1087"/>
      <c r="AA5" s="1087"/>
      <c r="AB5" s="1087"/>
      <c r="AC5" s="1087"/>
      <c r="AD5" s="1087"/>
      <c r="AE5" s="1087"/>
      <c r="AF5" s="1079"/>
      <c r="AG5" s="1070"/>
      <c r="AI5" s="1126"/>
    </row>
    <row r="6" spans="1:39" ht="9.75" customHeight="1">
      <c r="A6" s="1075"/>
      <c r="B6" s="1075"/>
      <c r="C6" s="1543"/>
      <c r="D6" s="1543"/>
      <c r="E6" s="1544"/>
      <c r="F6" s="2921"/>
      <c r="G6" s="2921"/>
      <c r="H6" s="2921"/>
      <c r="I6" s="2921"/>
      <c r="J6" s="2921"/>
      <c r="K6" s="2921"/>
      <c r="L6" s="2921"/>
      <c r="M6" s="2921"/>
      <c r="N6" s="2921"/>
      <c r="O6" s="2921"/>
      <c r="P6" s="2921"/>
      <c r="Q6" s="2921"/>
      <c r="R6" s="2921"/>
      <c r="S6" s="2921"/>
      <c r="T6" s="2921"/>
      <c r="U6" s="2921"/>
      <c r="V6" s="2921"/>
      <c r="W6" s="1544"/>
      <c r="X6" s="2921"/>
      <c r="Y6" s="2921"/>
      <c r="Z6" s="2921"/>
      <c r="AA6" s="2921"/>
      <c r="AB6" s="2921"/>
      <c r="AC6" s="2921"/>
      <c r="AD6" s="2921"/>
      <c r="AE6" s="1544"/>
      <c r="AF6" s="1079"/>
      <c r="AG6" s="1070"/>
      <c r="AI6" s="1126"/>
    </row>
    <row r="7" spans="1:39" ht="12.75" customHeight="1">
      <c r="A7" s="1075"/>
      <c r="B7" s="1075"/>
      <c r="C7" s="1543"/>
      <c r="D7" s="1543"/>
      <c r="E7" s="1544"/>
      <c r="F7" s="1544"/>
      <c r="G7" s="1544"/>
      <c r="H7" s="1544"/>
      <c r="I7" s="1544"/>
      <c r="J7" s="1544"/>
      <c r="K7" s="1544"/>
      <c r="L7" s="1544"/>
      <c r="M7" s="1544"/>
      <c r="N7" s="1544"/>
      <c r="O7" s="1544"/>
      <c r="P7" s="1544"/>
      <c r="Q7" s="1544"/>
      <c r="R7" s="1544"/>
      <c r="S7" s="1544"/>
      <c r="T7" s="1544"/>
      <c r="U7" s="1544"/>
      <c r="V7" s="1544"/>
      <c r="W7" s="1544"/>
      <c r="X7" s="1544"/>
      <c r="Y7" s="1544"/>
      <c r="Z7" s="1544"/>
      <c r="AA7" s="1544"/>
      <c r="AB7" s="1544"/>
      <c r="AC7" s="1544"/>
      <c r="AD7" s="1544"/>
      <c r="AE7" s="1544"/>
      <c r="AF7" s="1090"/>
      <c r="AG7" s="1070"/>
      <c r="AI7" s="1292"/>
    </row>
    <row r="8" spans="1:39" s="1096" customFormat="1" ht="15" customHeight="1">
      <c r="A8" s="1091"/>
      <c r="B8" s="1091"/>
      <c r="C8" s="1092"/>
      <c r="D8" s="1093"/>
      <c r="E8" s="1088"/>
      <c r="F8" s="1088"/>
      <c r="G8" s="1088"/>
      <c r="H8" s="1088"/>
      <c r="I8" s="1088"/>
      <c r="J8" s="1088"/>
      <c r="K8" s="1088"/>
      <c r="L8" s="1088"/>
      <c r="M8" s="1088"/>
      <c r="N8" s="1088"/>
      <c r="O8" s="1088"/>
      <c r="P8" s="1088"/>
      <c r="Q8" s="1088"/>
      <c r="R8" s="1088"/>
      <c r="S8" s="1088"/>
      <c r="T8" s="1088"/>
      <c r="U8" s="1088"/>
      <c r="V8" s="1088"/>
      <c r="W8" s="1088"/>
      <c r="X8" s="1088"/>
      <c r="Y8" s="1088"/>
      <c r="Z8" s="1088"/>
      <c r="AA8" s="1088"/>
      <c r="AB8" s="1088"/>
      <c r="AC8" s="1088"/>
      <c r="AD8" s="1088"/>
      <c r="AE8" s="1088"/>
      <c r="AF8" s="1094"/>
      <c r="AG8" s="1095"/>
      <c r="AI8" s="1559"/>
    </row>
    <row r="9" spans="1:39" ht="12" customHeight="1">
      <c r="A9" s="1075"/>
      <c r="B9" s="1075"/>
      <c r="C9" s="57"/>
      <c r="D9" s="1097"/>
      <c r="E9" s="1098"/>
      <c r="F9" s="1098"/>
      <c r="G9" s="1098"/>
      <c r="H9" s="1098"/>
      <c r="I9" s="1098"/>
      <c r="J9" s="1098"/>
      <c r="K9" s="1098"/>
      <c r="L9" s="1098"/>
      <c r="M9" s="1098"/>
      <c r="N9" s="1098"/>
      <c r="O9" s="1098"/>
      <c r="P9" s="1098"/>
      <c r="Q9" s="1098"/>
      <c r="R9" s="1098"/>
      <c r="S9" s="1098"/>
      <c r="T9" s="1098"/>
      <c r="U9" s="1098"/>
      <c r="V9" s="1098"/>
      <c r="W9" s="1098"/>
      <c r="X9" s="1098"/>
      <c r="Y9" s="1098"/>
      <c r="Z9" s="1098"/>
      <c r="AA9" s="1098"/>
      <c r="AB9" s="1099"/>
      <c r="AC9" s="1098"/>
      <c r="AD9" s="1099"/>
      <c r="AE9" s="1098"/>
      <c r="AF9" s="1090"/>
      <c r="AG9" s="1070"/>
      <c r="AI9" s="1292"/>
    </row>
    <row r="10" spans="1:39" ht="12" customHeight="1">
      <c r="A10" s="1075"/>
      <c r="B10" s="1075"/>
      <c r="C10" s="57"/>
      <c r="D10" s="1097"/>
      <c r="E10" s="1098"/>
      <c r="F10" s="1098"/>
      <c r="G10" s="1098"/>
      <c r="H10" s="1098"/>
      <c r="I10" s="1098"/>
      <c r="J10" s="1098"/>
      <c r="K10" s="1098"/>
      <c r="L10" s="1098"/>
      <c r="M10" s="1098"/>
      <c r="N10" s="1098"/>
      <c r="O10" s="1098"/>
      <c r="P10" s="1098"/>
      <c r="Q10" s="1098"/>
      <c r="R10" s="1098"/>
      <c r="S10" s="1098"/>
      <c r="T10" s="1098"/>
      <c r="U10" s="1098"/>
      <c r="V10" s="1098"/>
      <c r="W10" s="1098"/>
      <c r="X10" s="1098"/>
      <c r="Y10" s="1098"/>
      <c r="Z10" s="1098"/>
      <c r="AA10" s="1098"/>
      <c r="AB10" s="1099"/>
      <c r="AC10" s="1098"/>
      <c r="AD10" s="1099"/>
      <c r="AE10" s="1098"/>
      <c r="AF10" s="1090"/>
      <c r="AG10" s="1070"/>
      <c r="AI10" s="1292"/>
    </row>
    <row r="11" spans="1:39" ht="12" customHeight="1">
      <c r="A11" s="1075"/>
      <c r="B11" s="1075"/>
      <c r="C11" s="57"/>
      <c r="D11" s="1097"/>
      <c r="E11" s="1098"/>
      <c r="F11" s="1098"/>
      <c r="G11" s="1098"/>
      <c r="H11" s="1098"/>
      <c r="I11" s="1098"/>
      <c r="J11" s="1098"/>
      <c r="K11" s="1098"/>
      <c r="L11" s="1098"/>
      <c r="M11" s="1098"/>
      <c r="N11" s="1098"/>
      <c r="O11" s="1098"/>
      <c r="P11" s="1098"/>
      <c r="Q11" s="1098"/>
      <c r="R11" s="1098"/>
      <c r="S11" s="1098"/>
      <c r="T11" s="1098"/>
      <c r="U11" s="1098"/>
      <c r="V11" s="1098"/>
      <c r="W11" s="1098"/>
      <c r="X11" s="1098"/>
      <c r="Y11" s="1098"/>
      <c r="Z11" s="1098"/>
      <c r="AA11" s="1098"/>
      <c r="AB11" s="1099"/>
      <c r="AC11" s="1098"/>
      <c r="AD11" s="1099"/>
      <c r="AE11" s="1098"/>
      <c r="AF11" s="1090"/>
      <c r="AG11" s="1070"/>
      <c r="AI11" s="1225"/>
    </row>
    <row r="12" spans="1:39" ht="12" customHeight="1">
      <c r="A12" s="1075"/>
      <c r="B12" s="1075"/>
      <c r="C12" s="57"/>
      <c r="D12" s="1097"/>
      <c r="E12" s="1098"/>
      <c r="F12" s="1098"/>
      <c r="G12" s="1098"/>
      <c r="H12" s="1098"/>
      <c r="I12" s="1098"/>
      <c r="J12" s="1098"/>
      <c r="K12" s="1098"/>
      <c r="L12" s="1098"/>
      <c r="M12" s="1098"/>
      <c r="N12" s="1098"/>
      <c r="O12" s="1098"/>
      <c r="P12" s="1098"/>
      <c r="Q12" s="1098"/>
      <c r="R12" s="1098"/>
      <c r="S12" s="1098"/>
      <c r="T12" s="1098"/>
      <c r="U12" s="1098"/>
      <c r="V12" s="1098"/>
      <c r="W12" s="1098"/>
      <c r="X12" s="1098"/>
      <c r="Y12" s="1098"/>
      <c r="Z12" s="1098"/>
      <c r="AA12" s="1098"/>
      <c r="AB12" s="1099"/>
      <c r="AC12" s="1098"/>
      <c r="AD12" s="1099"/>
      <c r="AE12" s="1098"/>
      <c r="AF12" s="1090"/>
      <c r="AG12" s="1070"/>
    </row>
    <row r="13" spans="1:39" ht="12" customHeight="1">
      <c r="A13" s="1075"/>
      <c r="B13" s="1075"/>
      <c r="C13" s="57"/>
      <c r="D13" s="1097"/>
      <c r="E13" s="1098"/>
      <c r="F13" s="1098"/>
      <c r="G13" s="1098"/>
      <c r="H13" s="1098"/>
      <c r="I13" s="1098"/>
      <c r="J13" s="1098"/>
      <c r="K13" s="1098"/>
      <c r="L13" s="1098"/>
      <c r="M13" s="1098"/>
      <c r="N13" s="1098"/>
      <c r="O13" s="1098"/>
      <c r="P13" s="1098"/>
      <c r="Q13" s="1098"/>
      <c r="R13" s="1098"/>
      <c r="S13" s="1098"/>
      <c r="T13" s="1098"/>
      <c r="U13" s="1098"/>
      <c r="V13" s="1098"/>
      <c r="W13" s="1098"/>
      <c r="X13" s="1098"/>
      <c r="Y13" s="1098"/>
      <c r="Z13" s="1098"/>
      <c r="AA13" s="1098"/>
      <c r="AB13" s="1099"/>
      <c r="AC13" s="1098"/>
      <c r="AD13" s="1099"/>
      <c r="AE13" s="1098"/>
      <c r="AF13" s="1090"/>
      <c r="AG13" s="1070"/>
      <c r="AL13" s="1560"/>
      <c r="AM13" s="1561"/>
    </row>
    <row r="14" spans="1:39" ht="12" customHeight="1">
      <c r="A14" s="1075"/>
      <c r="B14" s="1075"/>
      <c r="C14" s="57"/>
      <c r="D14" s="1097"/>
      <c r="E14" s="1098"/>
      <c r="F14" s="1098"/>
      <c r="G14" s="1098"/>
      <c r="H14" s="1098"/>
      <c r="I14" s="1098"/>
      <c r="J14" s="1098"/>
      <c r="K14" s="1098"/>
      <c r="L14" s="1098"/>
      <c r="M14" s="1098"/>
      <c r="N14" s="1098"/>
      <c r="O14" s="1098"/>
      <c r="P14" s="1098"/>
      <c r="Q14" s="1098"/>
      <c r="R14" s="1098"/>
      <c r="S14" s="1098"/>
      <c r="T14" s="1098"/>
      <c r="U14" s="1098"/>
      <c r="V14" s="1098"/>
      <c r="W14" s="1098"/>
      <c r="X14" s="1098"/>
      <c r="Y14" s="1098"/>
      <c r="Z14" s="1098"/>
      <c r="AA14" s="1098"/>
      <c r="AB14" s="1099"/>
      <c r="AC14" s="1098"/>
      <c r="AD14" s="1099"/>
      <c r="AE14" s="1098"/>
      <c r="AF14" s="1090"/>
      <c r="AG14" s="1070"/>
      <c r="AL14" s="1290"/>
      <c r="AM14" s="1562"/>
    </row>
    <row r="15" spans="1:39" ht="12" customHeight="1">
      <c r="A15" s="1075"/>
      <c r="B15" s="1075"/>
      <c r="C15" s="57"/>
      <c r="D15" s="1097"/>
      <c r="E15" s="1098"/>
      <c r="F15" s="1098"/>
      <c r="G15" s="1098"/>
      <c r="H15" s="1098"/>
      <c r="I15" s="1098"/>
      <c r="J15" s="1098"/>
      <c r="K15" s="1098"/>
      <c r="L15" s="1098"/>
      <c r="M15" s="1098"/>
      <c r="N15" s="1098"/>
      <c r="O15" s="1098"/>
      <c r="P15" s="1098"/>
      <c r="Q15" s="1098"/>
      <c r="R15" s="1098"/>
      <c r="S15" s="1098"/>
      <c r="T15" s="1098"/>
      <c r="U15" s="1098"/>
      <c r="V15" s="1098"/>
      <c r="W15" s="1098"/>
      <c r="X15" s="1098"/>
      <c r="Y15" s="1098"/>
      <c r="Z15" s="1098"/>
      <c r="AA15" s="1098"/>
      <c r="AB15" s="1099"/>
      <c r="AC15" s="1098"/>
      <c r="AD15" s="1099"/>
      <c r="AE15" s="1098"/>
      <c r="AF15" s="1090"/>
      <c r="AG15" s="1070"/>
      <c r="AL15" s="1292"/>
      <c r="AM15" s="1561"/>
    </row>
    <row r="16" spans="1:39" ht="12" customHeight="1">
      <c r="A16" s="1075"/>
      <c r="B16" s="1075"/>
      <c r="C16" s="57"/>
      <c r="D16" s="1097"/>
      <c r="E16" s="1098"/>
      <c r="F16" s="1098"/>
      <c r="G16" s="1098"/>
      <c r="H16" s="1098"/>
      <c r="I16" s="1098"/>
      <c r="J16" s="1098"/>
      <c r="K16" s="1098"/>
      <c r="L16" s="1098"/>
      <c r="M16" s="1098"/>
      <c r="N16" s="1098"/>
      <c r="O16" s="1098"/>
      <c r="P16" s="1098"/>
      <c r="Q16" s="1098"/>
      <c r="R16" s="1098"/>
      <c r="S16" s="1098"/>
      <c r="T16" s="1098"/>
      <c r="U16" s="1098"/>
      <c r="V16" s="1098"/>
      <c r="W16" s="1098"/>
      <c r="X16" s="1098"/>
      <c r="Y16" s="1098"/>
      <c r="Z16" s="1098"/>
      <c r="AA16" s="1098"/>
      <c r="AB16" s="1099"/>
      <c r="AC16" s="1098"/>
      <c r="AD16" s="1099"/>
      <c r="AE16" s="1098"/>
      <c r="AF16" s="1090"/>
      <c r="AG16" s="1070"/>
      <c r="AL16" s="1562"/>
      <c r="AM16" s="1563"/>
    </row>
    <row r="17" spans="1:40" ht="12" customHeight="1">
      <c r="A17" s="1075"/>
      <c r="B17" s="1075"/>
      <c r="C17" s="57"/>
      <c r="D17" s="1097"/>
      <c r="E17" s="1098"/>
      <c r="F17" s="1098"/>
      <c r="G17" s="1098"/>
      <c r="H17" s="1098"/>
      <c r="I17" s="1098"/>
      <c r="J17" s="1098"/>
      <c r="K17" s="1098"/>
      <c r="L17" s="1098"/>
      <c r="M17" s="1098"/>
      <c r="N17" s="1098"/>
      <c r="O17" s="1098"/>
      <c r="P17" s="1098"/>
      <c r="Q17" s="1098"/>
      <c r="R17" s="1098"/>
      <c r="S17" s="1098"/>
      <c r="T17" s="1098"/>
      <c r="U17" s="1098"/>
      <c r="V17" s="1098"/>
      <c r="W17" s="1098"/>
      <c r="X17" s="1098"/>
      <c r="Y17" s="1098"/>
      <c r="Z17" s="1098"/>
      <c r="AA17" s="1098"/>
      <c r="AB17" s="1099"/>
      <c r="AC17" s="1098"/>
      <c r="AD17" s="1099"/>
      <c r="AE17" s="1098"/>
      <c r="AF17" s="1090"/>
      <c r="AG17" s="1070"/>
      <c r="AL17" s="1292"/>
      <c r="AM17" s="1563"/>
    </row>
    <row r="18" spans="1:40" ht="12" customHeight="1">
      <c r="A18" s="1075"/>
      <c r="B18" s="1075"/>
      <c r="C18" s="57"/>
      <c r="D18" s="1097"/>
      <c r="E18" s="1098"/>
      <c r="F18" s="1098"/>
      <c r="G18" s="1098"/>
      <c r="H18" s="1098"/>
      <c r="I18" s="1098"/>
      <c r="J18" s="1098"/>
      <c r="K18" s="1098"/>
      <c r="L18" s="1098"/>
      <c r="M18" s="1098"/>
      <c r="N18" s="1098"/>
      <c r="O18" s="1098"/>
      <c r="P18" s="1098"/>
      <c r="Q18" s="1098"/>
      <c r="R18" s="1098"/>
      <c r="S18" s="1098"/>
      <c r="T18" s="1098"/>
      <c r="U18" s="1098"/>
      <c r="V18" s="1098"/>
      <c r="W18" s="1098"/>
      <c r="X18" s="1098"/>
      <c r="Y18" s="1098"/>
      <c r="Z18" s="1098"/>
      <c r="AA18" s="1098"/>
      <c r="AB18" s="1099"/>
      <c r="AC18" s="1098"/>
      <c r="AD18" s="1099"/>
      <c r="AE18" s="1098"/>
      <c r="AF18" s="1090"/>
      <c r="AG18" s="1070"/>
      <c r="AL18" s="1292"/>
      <c r="AM18" s="1561"/>
    </row>
    <row r="19" spans="1:40" ht="12" customHeight="1">
      <c r="A19" s="1075"/>
      <c r="B19" s="1075"/>
      <c r="C19" s="57"/>
      <c r="D19" s="1097"/>
      <c r="E19" s="1098"/>
      <c r="F19" s="1098"/>
      <c r="G19" s="1098"/>
      <c r="H19" s="1098"/>
      <c r="I19" s="1098"/>
      <c r="J19" s="1098"/>
      <c r="K19" s="1098"/>
      <c r="L19" s="1098"/>
      <c r="M19" s="1098"/>
      <c r="N19" s="1098"/>
      <c r="O19" s="1098"/>
      <c r="P19" s="1098"/>
      <c r="Q19" s="1098"/>
      <c r="R19" s="1098"/>
      <c r="S19" s="1098"/>
      <c r="T19" s="1098"/>
      <c r="U19" s="1098"/>
      <c r="V19" s="1098"/>
      <c r="W19" s="1098"/>
      <c r="X19" s="1098"/>
      <c r="Y19" s="1098"/>
      <c r="Z19" s="1098"/>
      <c r="AA19" s="1098"/>
      <c r="AB19" s="1099"/>
      <c r="AC19" s="1098"/>
      <c r="AD19" s="1099"/>
      <c r="AE19" s="1098"/>
      <c r="AF19" s="1090"/>
      <c r="AG19" s="1070"/>
      <c r="AL19" s="1292"/>
      <c r="AM19" s="1561"/>
    </row>
    <row r="20" spans="1:40" ht="12" customHeight="1">
      <c r="A20" s="1075"/>
      <c r="B20" s="1075"/>
      <c r="C20" s="57"/>
      <c r="D20" s="1097"/>
      <c r="E20" s="1098"/>
      <c r="F20" s="1098"/>
      <c r="G20" s="1098"/>
      <c r="H20" s="1098"/>
      <c r="I20" s="1098"/>
      <c r="J20" s="1098"/>
      <c r="K20" s="1098"/>
      <c r="L20" s="1098"/>
      <c r="M20" s="1098"/>
      <c r="N20" s="1098"/>
      <c r="O20" s="1098"/>
      <c r="P20" s="1098"/>
      <c r="Q20" s="1098"/>
      <c r="R20" s="1098"/>
      <c r="S20" s="1098"/>
      <c r="T20" s="1098"/>
      <c r="U20" s="1098"/>
      <c r="V20" s="1098"/>
      <c r="W20" s="1098"/>
      <c r="X20" s="1098"/>
      <c r="Y20" s="1098"/>
      <c r="Z20" s="1098"/>
      <c r="AA20" s="1098"/>
      <c r="AB20" s="1099"/>
      <c r="AC20" s="1098"/>
      <c r="AD20" s="1099"/>
      <c r="AE20" s="1098"/>
      <c r="AF20" s="1090"/>
      <c r="AG20" s="1070"/>
      <c r="AL20" s="1292"/>
      <c r="AM20" s="1561"/>
    </row>
    <row r="21" spans="1:40" ht="12" customHeight="1">
      <c r="A21" s="1075"/>
      <c r="B21" s="1075"/>
      <c r="C21" s="57"/>
      <c r="D21" s="1097"/>
      <c r="E21" s="1098"/>
      <c r="F21" s="1098"/>
      <c r="G21" s="1098"/>
      <c r="H21" s="1098"/>
      <c r="I21" s="1098"/>
      <c r="J21" s="1098"/>
      <c r="K21" s="1098"/>
      <c r="L21" s="1098"/>
      <c r="M21" s="1098"/>
      <c r="N21" s="1098"/>
      <c r="O21" s="1098"/>
      <c r="P21" s="1098"/>
      <c r="Q21" s="1098"/>
      <c r="R21" s="1098"/>
      <c r="S21" s="1098"/>
      <c r="T21" s="1098"/>
      <c r="U21" s="1098"/>
      <c r="V21" s="1098"/>
      <c r="W21" s="1098"/>
      <c r="X21" s="1098"/>
      <c r="Y21" s="1098"/>
      <c r="Z21" s="1098"/>
      <c r="AA21" s="1098"/>
      <c r="AB21" s="1099"/>
      <c r="AC21" s="1098"/>
      <c r="AD21" s="1099"/>
      <c r="AE21" s="1098"/>
      <c r="AF21" s="1090"/>
      <c r="AG21" s="1070"/>
      <c r="AL21" s="1292"/>
      <c r="AM21" s="1561"/>
    </row>
    <row r="22" spans="1:40" ht="12" customHeight="1">
      <c r="A22" s="1075"/>
      <c r="B22" s="1075"/>
      <c r="C22" s="57"/>
      <c r="D22" s="1097"/>
      <c r="E22" s="1098"/>
      <c r="F22" s="1098"/>
      <c r="G22" s="1098"/>
      <c r="H22" s="1098"/>
      <c r="I22" s="1098"/>
      <c r="J22" s="1098"/>
      <c r="K22" s="1098"/>
      <c r="L22" s="1098"/>
      <c r="M22" s="1098"/>
      <c r="N22" s="1098"/>
      <c r="O22" s="1098"/>
      <c r="P22" s="1098"/>
      <c r="Q22" s="1098"/>
      <c r="R22" s="1098"/>
      <c r="S22" s="1098"/>
      <c r="T22" s="1098"/>
      <c r="U22" s="1098"/>
      <c r="V22" s="1098"/>
      <c r="W22" s="1098"/>
      <c r="X22" s="1098"/>
      <c r="Y22" s="1098"/>
      <c r="Z22" s="1098"/>
      <c r="AA22" s="1098"/>
      <c r="AB22" s="1099"/>
      <c r="AC22" s="1098"/>
      <c r="AD22" s="1099"/>
      <c r="AE22" s="1098"/>
      <c r="AF22" s="1090"/>
      <c r="AG22" s="1070"/>
      <c r="AL22" s="1292"/>
      <c r="AM22" s="1561"/>
    </row>
    <row r="23" spans="1:40" ht="12" customHeight="1">
      <c r="A23" s="1075"/>
      <c r="B23" s="1075"/>
      <c r="C23" s="57"/>
      <c r="D23" s="1097"/>
      <c r="E23" s="1098"/>
      <c r="F23" s="1098"/>
      <c r="G23" s="1098"/>
      <c r="H23" s="1098"/>
      <c r="I23" s="1098"/>
      <c r="J23" s="1098"/>
      <c r="K23" s="1098"/>
      <c r="L23" s="1098"/>
      <c r="M23" s="1098"/>
      <c r="N23" s="1098"/>
      <c r="O23" s="1098"/>
      <c r="P23" s="1098"/>
      <c r="Q23" s="1098"/>
      <c r="R23" s="1098"/>
      <c r="S23" s="1098"/>
      <c r="T23" s="1098"/>
      <c r="U23" s="1098"/>
      <c r="V23" s="1098"/>
      <c r="W23" s="1098"/>
      <c r="X23" s="1098"/>
      <c r="Y23" s="1098"/>
      <c r="Z23" s="1098"/>
      <c r="AA23" s="1098"/>
      <c r="AB23" s="1099"/>
      <c r="AC23" s="1098"/>
      <c r="AD23" s="1099"/>
      <c r="AE23" s="1098"/>
      <c r="AF23" s="1090"/>
      <c r="AG23" s="1070"/>
      <c r="AL23" s="1292"/>
      <c r="AM23" s="1292"/>
    </row>
    <row r="24" spans="1:40" ht="12" customHeight="1">
      <c r="A24" s="1075"/>
      <c r="B24" s="1075"/>
      <c r="C24" s="57"/>
      <c r="D24" s="1097"/>
      <c r="E24" s="1098"/>
      <c r="F24" s="1098"/>
      <c r="G24" s="1098"/>
      <c r="H24" s="1098"/>
      <c r="I24" s="1098"/>
      <c r="J24" s="1098"/>
      <c r="K24" s="1098"/>
      <c r="L24" s="1098"/>
      <c r="M24" s="1098"/>
      <c r="N24" s="1098"/>
      <c r="O24" s="1098"/>
      <c r="P24" s="1098"/>
      <c r="Q24" s="1098"/>
      <c r="R24" s="1098"/>
      <c r="S24" s="1098"/>
      <c r="T24" s="1098"/>
      <c r="U24" s="1098"/>
      <c r="V24" s="1098"/>
      <c r="W24" s="1098"/>
      <c r="X24" s="1098"/>
      <c r="Y24" s="1098"/>
      <c r="Z24" s="1098"/>
      <c r="AA24" s="1098"/>
      <c r="AB24" s="1099"/>
      <c r="AC24" s="1098"/>
      <c r="AD24" s="1099"/>
      <c r="AE24" s="1098"/>
      <c r="AF24" s="1090"/>
      <c r="AG24" s="1070"/>
      <c r="AL24" s="1292"/>
      <c r="AM24" s="1563"/>
    </row>
    <row r="25" spans="1:40" ht="12" customHeight="1">
      <c r="A25" s="1075"/>
      <c r="B25" s="1075"/>
      <c r="C25" s="57"/>
      <c r="D25" s="1097"/>
      <c r="E25" s="1098"/>
      <c r="F25" s="1098"/>
      <c r="G25" s="1098"/>
      <c r="H25" s="1098"/>
      <c r="I25" s="1098"/>
      <c r="J25" s="1098"/>
      <c r="K25" s="1098"/>
      <c r="L25" s="1098"/>
      <c r="M25" s="1098"/>
      <c r="N25" s="1098"/>
      <c r="O25" s="1098"/>
      <c r="P25" s="1098"/>
      <c r="Q25" s="1098"/>
      <c r="R25" s="1098"/>
      <c r="S25" s="1098"/>
      <c r="T25" s="1098"/>
      <c r="U25" s="1098"/>
      <c r="V25" s="1098"/>
      <c r="W25" s="1098"/>
      <c r="X25" s="1098"/>
      <c r="Y25" s="1098"/>
      <c r="Z25" s="1098"/>
      <c r="AA25" s="1098"/>
      <c r="AB25" s="1099"/>
      <c r="AC25" s="1098"/>
      <c r="AD25" s="1099"/>
      <c r="AE25" s="1098"/>
      <c r="AF25" s="1090"/>
      <c r="AG25" s="1070"/>
      <c r="AK25" s="1126"/>
      <c r="AL25" s="1292"/>
      <c r="AM25" s="1561"/>
      <c r="AN25" s="1126"/>
    </row>
    <row r="26" spans="1:40" ht="12" customHeight="1">
      <c r="A26" s="1075"/>
      <c r="B26" s="1075"/>
      <c r="C26" s="57"/>
      <c r="D26" s="1097"/>
      <c r="E26" s="1098"/>
      <c r="F26" s="1098"/>
      <c r="G26" s="1098"/>
      <c r="H26" s="1098"/>
      <c r="I26" s="1098"/>
      <c r="J26" s="1098"/>
      <c r="K26" s="1098"/>
      <c r="L26" s="1098"/>
      <c r="M26" s="1098"/>
      <c r="N26" s="1098"/>
      <c r="O26" s="1098"/>
      <c r="P26" s="1098"/>
      <c r="Q26" s="1098"/>
      <c r="R26" s="1098"/>
      <c r="S26" s="1098"/>
      <c r="T26" s="1098"/>
      <c r="U26" s="1098"/>
      <c r="V26" s="1098"/>
      <c r="W26" s="1098"/>
      <c r="X26" s="1098"/>
      <c r="Y26" s="1098"/>
      <c r="Z26" s="1098"/>
      <c r="AA26" s="1098"/>
      <c r="AB26" s="1099"/>
      <c r="AC26" s="1098"/>
      <c r="AD26" s="1099"/>
      <c r="AE26" s="1098"/>
      <c r="AF26" s="1090"/>
      <c r="AG26" s="1070"/>
      <c r="AK26" s="1126"/>
      <c r="AL26" s="1292"/>
      <c r="AM26" s="1292"/>
      <c r="AN26" s="1126"/>
    </row>
    <row r="27" spans="1:40" ht="12" customHeight="1">
      <c r="A27" s="1075"/>
      <c r="B27" s="1075"/>
      <c r="C27" s="57"/>
      <c r="D27" s="1097"/>
      <c r="E27" s="1098"/>
      <c r="F27" s="1098"/>
      <c r="G27" s="1098"/>
      <c r="H27" s="1098"/>
      <c r="I27" s="1098"/>
      <c r="J27" s="1098"/>
      <c r="K27" s="1098"/>
      <c r="L27" s="1098"/>
      <c r="M27" s="1098"/>
      <c r="N27" s="1098"/>
      <c r="O27" s="1098"/>
      <c r="P27" s="1098"/>
      <c r="Q27" s="1098"/>
      <c r="R27" s="1098"/>
      <c r="S27" s="1098"/>
      <c r="T27" s="1098"/>
      <c r="U27" s="1098"/>
      <c r="V27" s="1098"/>
      <c r="W27" s="1098"/>
      <c r="X27" s="1098"/>
      <c r="Y27" s="1098"/>
      <c r="Z27" s="1098"/>
      <c r="AA27" s="1098"/>
      <c r="AB27" s="1099"/>
      <c r="AC27" s="1098"/>
      <c r="AD27" s="1099"/>
      <c r="AE27" s="1098"/>
      <c r="AF27" s="1090"/>
      <c r="AG27" s="1070"/>
      <c r="AK27" s="1126"/>
      <c r="AL27" s="1292"/>
      <c r="AM27" s="1561"/>
      <c r="AN27" s="1126"/>
    </row>
    <row r="28" spans="1:40" ht="12" customHeight="1">
      <c r="A28" s="1075"/>
      <c r="B28" s="1075"/>
      <c r="C28" s="57"/>
      <c r="D28" s="1097"/>
      <c r="E28" s="1098"/>
      <c r="F28" s="1098"/>
      <c r="G28" s="1098"/>
      <c r="H28" s="1098"/>
      <c r="I28" s="1098"/>
      <c r="J28" s="1098"/>
      <c r="K28" s="1098"/>
      <c r="L28" s="1098"/>
      <c r="M28" s="1098"/>
      <c r="N28" s="1098"/>
      <c r="O28" s="1098"/>
      <c r="P28" s="1098"/>
      <c r="Q28" s="1098"/>
      <c r="R28" s="1098"/>
      <c r="S28" s="1098"/>
      <c r="T28" s="1098"/>
      <c r="U28" s="1098"/>
      <c r="V28" s="1098"/>
      <c r="W28" s="1098"/>
      <c r="X28" s="1098"/>
      <c r="Y28" s="1098"/>
      <c r="Z28" s="1098"/>
      <c r="AA28" s="1098"/>
      <c r="AB28" s="1099"/>
      <c r="AC28" s="1098"/>
      <c r="AD28" s="1099"/>
      <c r="AE28" s="1098"/>
      <c r="AF28" s="1090"/>
      <c r="AG28" s="1070"/>
      <c r="AK28" s="1126"/>
      <c r="AL28" s="1292"/>
      <c r="AM28" s="1292"/>
      <c r="AN28" s="1126"/>
    </row>
    <row r="29" spans="1:40" ht="6" customHeight="1">
      <c r="A29" s="1075"/>
      <c r="B29" s="1075"/>
      <c r="C29" s="57"/>
      <c r="D29" s="1097"/>
      <c r="E29" s="1097"/>
      <c r="F29" s="1097"/>
      <c r="G29" s="1097"/>
      <c r="H29" s="1097"/>
      <c r="I29" s="1097"/>
      <c r="J29" s="1097"/>
      <c r="K29" s="1097"/>
      <c r="L29" s="1097"/>
      <c r="M29" s="1097"/>
      <c r="N29" s="1097"/>
      <c r="O29" s="1097"/>
      <c r="P29" s="1097"/>
      <c r="Q29" s="1097"/>
      <c r="R29" s="11"/>
      <c r="S29" s="11"/>
      <c r="T29" s="11"/>
      <c r="U29" s="11"/>
      <c r="V29" s="18"/>
      <c r="W29" s="11"/>
      <c r="X29" s="11"/>
      <c r="Y29" s="11"/>
      <c r="Z29" s="11"/>
      <c r="AA29" s="11"/>
      <c r="AB29" s="11"/>
      <c r="AC29" s="11"/>
      <c r="AD29" s="11"/>
      <c r="AE29" s="11"/>
      <c r="AF29" s="1090"/>
      <c r="AG29" s="1070"/>
      <c r="AK29" s="1126"/>
      <c r="AL29" s="1292"/>
      <c r="AM29" s="1561"/>
      <c r="AN29" s="1126"/>
    </row>
    <row r="30" spans="1:40" ht="6" customHeight="1">
      <c r="A30" s="1075"/>
      <c r="B30" s="1075"/>
      <c r="C30" s="51"/>
      <c r="D30" s="1097"/>
      <c r="E30" s="1097"/>
      <c r="F30" s="1097"/>
      <c r="G30" s="1097"/>
      <c r="H30" s="1097"/>
      <c r="I30" s="1097"/>
      <c r="J30" s="1097"/>
      <c r="K30" s="1097"/>
      <c r="L30" s="1097"/>
      <c r="M30" s="1097"/>
      <c r="N30" s="1097"/>
      <c r="O30" s="1097"/>
      <c r="P30" s="1097"/>
      <c r="Q30" s="1097"/>
      <c r="R30" s="11"/>
      <c r="S30" s="11"/>
      <c r="T30" s="11"/>
      <c r="U30" s="11"/>
      <c r="V30" s="18"/>
      <c r="W30" s="11"/>
      <c r="X30" s="11"/>
      <c r="Y30" s="11"/>
      <c r="Z30" s="11"/>
      <c r="AA30" s="11"/>
      <c r="AB30" s="11"/>
      <c r="AC30" s="11"/>
      <c r="AD30" s="11"/>
      <c r="AE30" s="11"/>
      <c r="AF30" s="1090"/>
      <c r="AG30" s="1070"/>
      <c r="AK30" s="1126"/>
      <c r="AL30" s="1292"/>
      <c r="AM30" s="1564"/>
      <c r="AN30" s="1126"/>
    </row>
    <row r="31" spans="1:40" ht="9" customHeight="1">
      <c r="A31" s="1075"/>
      <c r="B31" s="1075"/>
      <c r="C31" s="1100"/>
      <c r="D31" s="1100"/>
      <c r="E31" s="1100"/>
      <c r="F31" s="1100"/>
      <c r="G31" s="1100"/>
      <c r="H31" s="1100"/>
      <c r="I31" s="1100"/>
      <c r="J31" s="1097"/>
      <c r="K31" s="1097"/>
      <c r="L31" s="1097"/>
      <c r="M31" s="1097"/>
      <c r="N31" s="1097"/>
      <c r="O31" s="1097"/>
      <c r="P31" s="1097"/>
      <c r="Q31" s="1097"/>
      <c r="R31" s="11"/>
      <c r="S31" s="11"/>
      <c r="T31" s="11"/>
      <c r="U31" s="11"/>
      <c r="V31" s="18"/>
      <c r="W31" s="11"/>
      <c r="X31" s="11"/>
      <c r="Y31" s="11"/>
      <c r="Z31" s="11"/>
      <c r="AA31" s="11"/>
      <c r="AB31" s="11"/>
      <c r="AC31" s="11"/>
      <c r="AD31" s="11"/>
      <c r="AE31" s="11"/>
      <c r="AF31" s="1090"/>
      <c r="AG31" s="1070"/>
      <c r="AK31" s="1126"/>
      <c r="AL31" s="1292"/>
      <c r="AM31" s="1564"/>
      <c r="AN31" s="1126"/>
    </row>
    <row r="32" spans="1:40" ht="12.75" customHeight="1">
      <c r="A32" s="1075"/>
      <c r="B32" s="1075"/>
      <c r="C32" s="57"/>
      <c r="D32" s="1097"/>
      <c r="E32" s="1097"/>
      <c r="F32" s="1097"/>
      <c r="G32" s="1097"/>
      <c r="H32" s="1097"/>
      <c r="I32" s="1097"/>
      <c r="J32" s="1097"/>
      <c r="K32" s="1097"/>
      <c r="L32" s="1097"/>
      <c r="M32" s="1097"/>
      <c r="N32" s="1097"/>
      <c r="O32" s="1097"/>
      <c r="P32" s="1097"/>
      <c r="Q32" s="1097"/>
      <c r="R32" s="11"/>
      <c r="S32" s="11"/>
      <c r="T32" s="11"/>
      <c r="U32" s="11"/>
      <c r="V32" s="18"/>
      <c r="W32" s="11"/>
      <c r="X32" s="11"/>
      <c r="Y32" s="11"/>
      <c r="Z32" s="11"/>
      <c r="AA32" s="11"/>
      <c r="AB32" s="11"/>
      <c r="AC32" s="11"/>
      <c r="AD32" s="11"/>
      <c r="AE32" s="11"/>
      <c r="AF32" s="1090"/>
      <c r="AG32" s="1070"/>
      <c r="AK32" s="1126"/>
      <c r="AL32" s="1292"/>
      <c r="AM32" s="1564"/>
      <c r="AN32" s="1126"/>
    </row>
    <row r="33" spans="1:40" ht="12.75" customHeight="1">
      <c r="A33" s="1075"/>
      <c r="B33" s="1075"/>
      <c r="C33" s="57"/>
      <c r="D33" s="1097"/>
      <c r="E33" s="1097"/>
      <c r="F33" s="1097"/>
      <c r="G33" s="1097"/>
      <c r="H33" s="1097"/>
      <c r="I33" s="1097"/>
      <c r="J33" s="1097"/>
      <c r="K33" s="1097"/>
      <c r="L33" s="1097"/>
      <c r="M33" s="1097"/>
      <c r="N33" s="1097"/>
      <c r="O33" s="1097"/>
      <c r="P33" s="1097"/>
      <c r="Q33" s="1097"/>
      <c r="R33" s="11"/>
      <c r="S33" s="11"/>
      <c r="T33" s="11"/>
      <c r="U33" s="11"/>
      <c r="V33" s="18"/>
      <c r="W33" s="11"/>
      <c r="X33" s="11"/>
      <c r="Y33" s="11"/>
      <c r="Z33" s="11"/>
      <c r="AA33" s="11"/>
      <c r="AB33" s="11"/>
      <c r="AC33" s="11"/>
      <c r="AD33" s="11"/>
      <c r="AE33" s="11"/>
      <c r="AF33" s="1090"/>
      <c r="AG33" s="1070"/>
      <c r="AK33" s="1126"/>
      <c r="AL33" s="1292"/>
      <c r="AM33" s="1564"/>
      <c r="AN33" s="1126"/>
    </row>
    <row r="34" spans="1:40" ht="15.75" customHeight="1">
      <c r="A34" s="1075"/>
      <c r="B34" s="1075"/>
      <c r="C34" s="57"/>
      <c r="D34" s="1097"/>
      <c r="E34" s="1097"/>
      <c r="F34" s="1097"/>
      <c r="G34" s="1097"/>
      <c r="H34" s="1097"/>
      <c r="I34" s="1097"/>
      <c r="J34" s="1097"/>
      <c r="K34" s="1097"/>
      <c r="L34" s="1097"/>
      <c r="M34" s="1097"/>
      <c r="N34" s="1097"/>
      <c r="O34" s="1097"/>
      <c r="P34" s="1097"/>
      <c r="Q34" s="1097"/>
      <c r="R34" s="11"/>
      <c r="S34" s="11"/>
      <c r="T34" s="11"/>
      <c r="U34" s="11"/>
      <c r="V34" s="18"/>
      <c r="W34" s="11"/>
      <c r="X34" s="11"/>
      <c r="Y34" s="11"/>
      <c r="Z34" s="11"/>
      <c r="AA34" s="11"/>
      <c r="AB34" s="11"/>
      <c r="AC34" s="11"/>
      <c r="AD34" s="11"/>
      <c r="AE34" s="11"/>
      <c r="AF34" s="1090"/>
      <c r="AG34" s="1070"/>
      <c r="AK34" s="1126"/>
      <c r="AL34" s="1292"/>
      <c r="AM34" s="1564"/>
      <c r="AN34" s="1126"/>
    </row>
    <row r="35" spans="1:40" ht="20.25" customHeight="1">
      <c r="A35" s="1075"/>
      <c r="B35" s="1075"/>
      <c r="C35" s="57"/>
      <c r="D35" s="1097"/>
      <c r="E35" s="1097"/>
      <c r="F35" s="1097"/>
      <c r="G35" s="1097"/>
      <c r="H35" s="1097"/>
      <c r="I35" s="1097"/>
      <c r="J35" s="1097"/>
      <c r="K35" s="1097"/>
      <c r="L35" s="1097"/>
      <c r="M35" s="1097"/>
      <c r="N35" s="1097"/>
      <c r="O35" s="1097"/>
      <c r="P35" s="1097"/>
      <c r="Q35" s="1097"/>
      <c r="R35" s="11"/>
      <c r="S35" s="11"/>
      <c r="T35" s="11"/>
      <c r="U35" s="11"/>
      <c r="V35" s="18"/>
      <c r="W35" s="11"/>
      <c r="X35" s="11"/>
      <c r="Y35" s="11"/>
      <c r="Z35" s="11"/>
      <c r="AA35" s="11"/>
      <c r="AB35" s="11"/>
      <c r="AC35" s="11"/>
      <c r="AD35" s="11"/>
      <c r="AE35" s="11"/>
      <c r="AF35" s="1090"/>
      <c r="AG35" s="1070"/>
      <c r="AK35" s="1126"/>
      <c r="AL35" s="1292"/>
      <c r="AM35" s="1565"/>
      <c r="AN35" s="1126"/>
    </row>
    <row r="36" spans="1:40" ht="15.75" customHeight="1">
      <c r="A36" s="1075"/>
      <c r="B36" s="1075"/>
      <c r="C36" s="57"/>
      <c r="D36" s="1097"/>
      <c r="E36" s="1097"/>
      <c r="F36" s="1097"/>
      <c r="G36" s="1097"/>
      <c r="H36" s="1097"/>
      <c r="I36" s="1097"/>
      <c r="J36" s="1097"/>
      <c r="K36" s="1097"/>
      <c r="L36" s="1097"/>
      <c r="M36" s="1097"/>
      <c r="N36" s="1097"/>
      <c r="O36" s="1097"/>
      <c r="P36" s="1097"/>
      <c r="Q36" s="1097"/>
      <c r="R36" s="11"/>
      <c r="S36" s="11"/>
      <c r="T36" s="11"/>
      <c r="U36" s="11"/>
      <c r="V36" s="18"/>
      <c r="W36" s="11"/>
      <c r="X36" s="11"/>
      <c r="Y36" s="11"/>
      <c r="Z36" s="11"/>
      <c r="AA36" s="11"/>
      <c r="AB36" s="11"/>
      <c r="AC36" s="11"/>
      <c r="AD36" s="11"/>
      <c r="AE36" s="11"/>
      <c r="AF36" s="1090"/>
      <c r="AG36" s="1070"/>
      <c r="AK36" s="1126"/>
      <c r="AL36" s="1292"/>
      <c r="AM36" s="1564"/>
      <c r="AN36" s="1126"/>
    </row>
    <row r="37" spans="1:40" ht="12.75" customHeight="1">
      <c r="A37" s="1075"/>
      <c r="B37" s="1075"/>
      <c r="C37" s="57"/>
      <c r="D37" s="1097"/>
      <c r="E37" s="1097"/>
      <c r="F37" s="1097"/>
      <c r="G37" s="1097"/>
      <c r="H37" s="1097"/>
      <c r="I37" s="1097"/>
      <c r="J37" s="1097"/>
      <c r="K37" s="1097"/>
      <c r="L37" s="1097"/>
      <c r="M37" s="1097"/>
      <c r="N37" s="1097"/>
      <c r="O37" s="1097"/>
      <c r="P37" s="1097"/>
      <c r="Q37" s="1097"/>
      <c r="R37" s="11"/>
      <c r="S37" s="11"/>
      <c r="T37" s="11"/>
      <c r="U37" s="11"/>
      <c r="V37" s="18"/>
      <c r="W37" s="11"/>
      <c r="X37" s="11"/>
      <c r="Y37" s="11"/>
      <c r="Z37" s="11"/>
      <c r="AA37" s="11"/>
      <c r="AB37" s="11"/>
      <c r="AC37" s="11"/>
      <c r="AD37" s="11"/>
      <c r="AE37" s="11"/>
      <c r="AF37" s="1090"/>
      <c r="AG37" s="1070"/>
      <c r="AK37" s="1126"/>
      <c r="AL37" s="1292"/>
      <c r="AM37" s="1564"/>
      <c r="AN37" s="1126"/>
    </row>
    <row r="38" spans="1:40" ht="12" customHeight="1">
      <c r="A38" s="1075"/>
      <c r="B38" s="1075"/>
      <c r="C38" s="57"/>
      <c r="D38" s="1097"/>
      <c r="E38" s="1097"/>
      <c r="F38" s="1097"/>
      <c r="G38" s="1097"/>
      <c r="H38" s="1097"/>
      <c r="I38" s="1097"/>
      <c r="J38" s="1097"/>
      <c r="K38" s="1097"/>
      <c r="L38" s="1097"/>
      <c r="M38" s="1097"/>
      <c r="N38" s="1097"/>
      <c r="O38" s="1097"/>
      <c r="P38" s="1097"/>
      <c r="Q38" s="1097"/>
      <c r="R38" s="11"/>
      <c r="S38" s="11"/>
      <c r="T38" s="11"/>
      <c r="U38" s="11"/>
      <c r="V38" s="18"/>
      <c r="W38" s="11"/>
      <c r="X38" s="11"/>
      <c r="Y38" s="11"/>
      <c r="Z38" s="11"/>
      <c r="AA38" s="11"/>
      <c r="AB38" s="11"/>
      <c r="AC38" s="11"/>
      <c r="AD38" s="11"/>
      <c r="AE38" s="11"/>
      <c r="AF38" s="1090"/>
      <c r="AG38" s="1070"/>
      <c r="AK38" s="1126"/>
      <c r="AL38" s="1292"/>
      <c r="AM38" s="1564"/>
      <c r="AN38" s="1126"/>
    </row>
    <row r="39" spans="1:40" ht="12.75" customHeight="1">
      <c r="A39" s="1075"/>
      <c r="B39" s="1075"/>
      <c r="C39" s="57"/>
      <c r="D39" s="1097"/>
      <c r="E39" s="1097"/>
      <c r="F39" s="1097"/>
      <c r="G39" s="1097"/>
      <c r="H39" s="1097"/>
      <c r="I39" s="1097"/>
      <c r="J39" s="1097"/>
      <c r="K39" s="1097"/>
      <c r="L39" s="1097"/>
      <c r="M39" s="1097"/>
      <c r="N39" s="1097"/>
      <c r="O39" s="1097"/>
      <c r="P39" s="1097"/>
      <c r="Q39" s="1097"/>
      <c r="R39" s="11"/>
      <c r="S39" s="11"/>
      <c r="T39" s="11"/>
      <c r="U39" s="11"/>
      <c r="V39" s="18"/>
      <c r="W39" s="11"/>
      <c r="X39" s="11"/>
      <c r="Y39" s="11"/>
      <c r="Z39" s="11"/>
      <c r="AA39" s="11"/>
      <c r="AB39" s="11"/>
      <c r="AC39" s="11"/>
      <c r="AD39" s="11"/>
      <c r="AE39" s="11"/>
      <c r="AF39" s="1090"/>
      <c r="AG39" s="1070"/>
      <c r="AK39" s="1126"/>
      <c r="AL39" s="1292"/>
      <c r="AM39" s="1564"/>
      <c r="AN39" s="1126"/>
    </row>
    <row r="40" spans="1:40" ht="12.75" customHeight="1">
      <c r="A40" s="1075"/>
      <c r="B40" s="1075"/>
      <c r="C40" s="57"/>
      <c r="D40" s="1097"/>
      <c r="E40" s="1097"/>
      <c r="F40" s="1097"/>
      <c r="G40" s="1097"/>
      <c r="H40" s="1097"/>
      <c r="I40" s="1097"/>
      <c r="J40" s="1097"/>
      <c r="K40" s="1097"/>
      <c r="L40" s="1097"/>
      <c r="M40" s="1097"/>
      <c r="N40" s="1097"/>
      <c r="O40" s="1097"/>
      <c r="P40" s="1097"/>
      <c r="Q40" s="1097"/>
      <c r="R40" s="11"/>
      <c r="S40" s="11"/>
      <c r="T40" s="11"/>
      <c r="U40" s="11"/>
      <c r="V40" s="18"/>
      <c r="W40" s="11"/>
      <c r="X40" s="11"/>
      <c r="Y40" s="11"/>
      <c r="Z40" s="11"/>
      <c r="AA40" s="11"/>
      <c r="AB40" s="11"/>
      <c r="AC40" s="11"/>
      <c r="AD40" s="11"/>
      <c r="AE40" s="11"/>
      <c r="AF40" s="1090"/>
      <c r="AG40" s="1070"/>
      <c r="AK40" s="1126"/>
      <c r="AL40" s="1292"/>
      <c r="AM40" s="1564"/>
      <c r="AN40" s="1126"/>
    </row>
    <row r="41" spans="1:40" ht="10.5" customHeight="1">
      <c r="A41" s="1075"/>
      <c r="B41" s="1075"/>
      <c r="C41" s="57"/>
      <c r="D41" s="1097"/>
      <c r="E41" s="1097"/>
      <c r="F41" s="1097"/>
      <c r="G41" s="1097"/>
      <c r="H41" s="1097"/>
      <c r="I41" s="1097"/>
      <c r="J41" s="1097"/>
      <c r="K41" s="1097"/>
      <c r="L41" s="1097"/>
      <c r="M41" s="1097"/>
      <c r="N41" s="1097"/>
      <c r="O41" s="1097"/>
      <c r="P41" s="1097"/>
      <c r="Q41" s="1097"/>
      <c r="R41" s="11"/>
      <c r="S41" s="11"/>
      <c r="T41" s="11"/>
      <c r="U41" s="11"/>
      <c r="V41" s="18"/>
      <c r="W41" s="11"/>
      <c r="X41" s="11"/>
      <c r="Y41" s="11"/>
      <c r="Z41" s="11"/>
      <c r="AA41" s="11"/>
      <c r="AB41" s="11"/>
      <c r="AC41" s="11"/>
      <c r="AD41" s="11"/>
      <c r="AE41" s="11"/>
      <c r="AF41" s="1090"/>
      <c r="AG41" s="1070"/>
      <c r="AK41" s="1126"/>
      <c r="AL41" s="1292"/>
      <c r="AM41" s="1564"/>
      <c r="AN41" s="1126"/>
    </row>
    <row r="42" spans="1:40" ht="19.5" customHeight="1">
      <c r="A42" s="1075"/>
      <c r="B42" s="1075"/>
      <c r="C42" s="1075"/>
      <c r="D42" s="1075"/>
      <c r="E42" s="1075"/>
      <c r="F42" s="1075"/>
      <c r="G42" s="1075"/>
      <c r="H42" s="1075"/>
      <c r="I42" s="1075"/>
      <c r="J42" s="1075"/>
      <c r="K42" s="1075"/>
      <c r="L42" s="1075"/>
      <c r="M42" s="1075"/>
      <c r="N42" s="1075"/>
      <c r="O42" s="1075"/>
      <c r="P42" s="1075"/>
      <c r="Q42" s="1075"/>
      <c r="R42" s="1101"/>
      <c r="S42" s="1101"/>
      <c r="T42" s="1075"/>
      <c r="U42" s="1075"/>
      <c r="V42" s="1075"/>
      <c r="W42" s="1075"/>
      <c r="X42" s="1075"/>
      <c r="Y42" s="1075"/>
      <c r="Z42" s="1075"/>
      <c r="AA42" s="1075"/>
      <c r="AB42" s="1078"/>
      <c r="AC42" s="1075"/>
      <c r="AD42" s="1078"/>
      <c r="AE42" s="1075"/>
      <c r="AF42" s="1090"/>
      <c r="AG42" s="1070"/>
      <c r="AK42" s="1126"/>
      <c r="AL42" s="1292"/>
      <c r="AM42" s="1564"/>
      <c r="AN42" s="1126"/>
    </row>
    <row r="43" spans="1:40" ht="9" customHeight="1">
      <c r="A43" s="1075"/>
      <c r="B43" s="1075"/>
      <c r="C43" s="1081"/>
      <c r="D43" s="1082"/>
      <c r="E43" s="1082"/>
      <c r="F43" s="1082"/>
      <c r="G43" s="1082"/>
      <c r="H43" s="1082"/>
      <c r="I43" s="1082"/>
      <c r="J43" s="1082"/>
      <c r="K43" s="1082"/>
      <c r="L43" s="1082"/>
      <c r="M43" s="1082"/>
      <c r="N43" s="1082"/>
      <c r="O43" s="1082"/>
      <c r="P43" s="1082"/>
      <c r="Q43" s="1082"/>
      <c r="R43" s="1083"/>
      <c r="S43" s="1083"/>
      <c r="T43" s="1083"/>
      <c r="U43" s="1083"/>
      <c r="V43" s="1083"/>
      <c r="W43" s="1083"/>
      <c r="X43" s="1083"/>
      <c r="Y43" s="1083"/>
      <c r="Z43" s="1083"/>
      <c r="AA43" s="1083"/>
      <c r="AB43" s="1083"/>
      <c r="AC43" s="1083"/>
      <c r="AD43" s="1083"/>
      <c r="AE43" s="1083"/>
      <c r="AF43" s="1090"/>
      <c r="AG43" s="1070"/>
      <c r="AK43" s="1126"/>
      <c r="AL43" s="1292"/>
      <c r="AM43" s="1564"/>
      <c r="AN43" s="1126"/>
    </row>
    <row r="44" spans="1:40" ht="3.75" customHeight="1">
      <c r="A44" s="1075"/>
      <c r="B44" s="1075"/>
      <c r="C44" s="1543"/>
      <c r="D44" s="1543"/>
      <c r="E44" s="1543"/>
      <c r="F44" s="1543"/>
      <c r="G44" s="1543"/>
      <c r="H44" s="1543"/>
      <c r="I44" s="1543"/>
      <c r="J44" s="1543"/>
      <c r="K44" s="1543"/>
      <c r="L44" s="1543"/>
      <c r="M44" s="1543"/>
      <c r="N44" s="1543"/>
      <c r="O44" s="1543"/>
      <c r="P44" s="1543"/>
      <c r="Q44" s="1543"/>
      <c r="R44" s="1087"/>
      <c r="S44" s="1087"/>
      <c r="T44" s="1087"/>
      <c r="U44" s="1087"/>
      <c r="V44" s="1087"/>
      <c r="W44" s="1087"/>
      <c r="X44" s="1087"/>
      <c r="Y44" s="1087"/>
      <c r="Z44" s="1087"/>
      <c r="AA44" s="1087"/>
      <c r="AB44" s="1087"/>
      <c r="AC44" s="1087"/>
      <c r="AD44" s="1087"/>
      <c r="AE44" s="1087"/>
      <c r="AF44" s="1090"/>
      <c r="AG44" s="1070"/>
      <c r="AK44" s="1126"/>
      <c r="AL44" s="1292"/>
      <c r="AM44" s="1564"/>
      <c r="AN44" s="1126"/>
    </row>
    <row r="45" spans="1:40" ht="11.25" customHeight="1">
      <c r="A45" s="1075"/>
      <c r="B45" s="1075"/>
      <c r="C45" s="1543"/>
      <c r="D45" s="1543"/>
      <c r="E45" s="1544"/>
      <c r="F45" s="2921"/>
      <c r="G45" s="2921"/>
      <c r="H45" s="2921"/>
      <c r="I45" s="2921"/>
      <c r="J45" s="2921"/>
      <c r="K45" s="2921"/>
      <c r="L45" s="2921"/>
      <c r="M45" s="2921"/>
      <c r="N45" s="2921"/>
      <c r="O45" s="2921"/>
      <c r="P45" s="2921"/>
      <c r="Q45" s="2921"/>
      <c r="R45" s="2921"/>
      <c r="S45" s="2921"/>
      <c r="T45" s="2921"/>
      <c r="U45" s="2921"/>
      <c r="V45" s="2921"/>
      <c r="W45" s="1544"/>
      <c r="X45" s="2921"/>
      <c r="Y45" s="2921"/>
      <c r="Z45" s="2921"/>
      <c r="AA45" s="2921"/>
      <c r="AB45" s="2921"/>
      <c r="AC45" s="2921"/>
      <c r="AD45" s="2921"/>
      <c r="AE45" s="1544"/>
      <c r="AF45" s="1079"/>
      <c r="AG45" s="1070"/>
      <c r="AK45" s="1126"/>
      <c r="AL45" s="1292"/>
      <c r="AM45" s="1564"/>
      <c r="AN45" s="1126"/>
    </row>
    <row r="46" spans="1:40" ht="12.75" customHeight="1">
      <c r="A46" s="1075"/>
      <c r="B46" s="1075"/>
      <c r="C46" s="1543"/>
      <c r="D46" s="1543"/>
      <c r="E46" s="1544"/>
      <c r="F46" s="1544"/>
      <c r="G46" s="1544"/>
      <c r="H46" s="1544"/>
      <c r="I46" s="1544"/>
      <c r="J46" s="1544"/>
      <c r="K46" s="1544"/>
      <c r="L46" s="1544"/>
      <c r="M46" s="1544"/>
      <c r="N46" s="1544"/>
      <c r="O46" s="1544"/>
      <c r="P46" s="1544"/>
      <c r="Q46" s="1544"/>
      <c r="R46" s="1544"/>
      <c r="S46" s="1544"/>
      <c r="T46" s="1544"/>
      <c r="U46" s="1544"/>
      <c r="V46" s="1544"/>
      <c r="W46" s="1544"/>
      <c r="X46" s="1544"/>
      <c r="Y46" s="1544"/>
      <c r="Z46" s="1544"/>
      <c r="AA46" s="1544"/>
      <c r="AB46" s="1544"/>
      <c r="AC46" s="1544"/>
      <c r="AD46" s="1544"/>
      <c r="AE46" s="1544"/>
      <c r="AF46" s="1090"/>
      <c r="AG46" s="1070"/>
      <c r="AK46" s="1126"/>
      <c r="AL46" s="1292"/>
      <c r="AM46" s="1564"/>
      <c r="AN46" s="1126"/>
    </row>
    <row r="47" spans="1:40" ht="6" customHeight="1">
      <c r="A47" s="1075"/>
      <c r="B47" s="1075"/>
      <c r="C47" s="1543"/>
      <c r="D47" s="1543"/>
      <c r="E47" s="1544"/>
      <c r="F47" s="1544"/>
      <c r="G47" s="1544"/>
      <c r="H47" s="1544"/>
      <c r="I47" s="1544"/>
      <c r="J47" s="1544"/>
      <c r="K47" s="1544"/>
      <c r="L47" s="1544"/>
      <c r="M47" s="1544"/>
      <c r="N47" s="1544"/>
      <c r="O47" s="1544"/>
      <c r="P47" s="1544"/>
      <c r="Q47" s="1544"/>
      <c r="R47" s="1544"/>
      <c r="S47" s="1544"/>
      <c r="T47" s="1544"/>
      <c r="U47" s="1544"/>
      <c r="V47" s="1544"/>
      <c r="W47" s="1544"/>
      <c r="X47" s="1544"/>
      <c r="Y47" s="1544"/>
      <c r="Z47" s="1544"/>
      <c r="AA47" s="1544"/>
      <c r="AB47" s="1544"/>
      <c r="AC47" s="1544"/>
      <c r="AD47" s="1544"/>
      <c r="AE47" s="1544"/>
      <c r="AF47" s="1090"/>
      <c r="AG47" s="1070"/>
      <c r="AK47" s="1126"/>
      <c r="AL47" s="1292"/>
      <c r="AM47" s="1564"/>
      <c r="AN47" s="1126"/>
    </row>
    <row r="48" spans="1:40" s="1107" customFormat="1" ht="12" customHeight="1">
      <c r="A48" s="1102"/>
      <c r="B48" s="1102"/>
      <c r="C48" s="1545"/>
      <c r="D48" s="1100"/>
      <c r="E48" s="1104"/>
      <c r="F48" s="1104"/>
      <c r="G48" s="1104"/>
      <c r="H48" s="1104"/>
      <c r="I48" s="1104"/>
      <c r="J48" s="1104"/>
      <c r="K48" s="1104"/>
      <c r="L48" s="1104"/>
      <c r="M48" s="1104"/>
      <c r="N48" s="1104"/>
      <c r="O48" s="1104"/>
      <c r="P48" s="1104"/>
      <c r="Q48" s="1104"/>
      <c r="R48" s="1104"/>
      <c r="S48" s="1104"/>
      <c r="T48" s="1104"/>
      <c r="U48" s="1104"/>
      <c r="V48" s="1104"/>
      <c r="W48" s="1104"/>
      <c r="X48" s="1104"/>
      <c r="Y48" s="1104"/>
      <c r="Z48" s="1104"/>
      <c r="AA48" s="1104"/>
      <c r="AB48" s="1104"/>
      <c r="AC48" s="1104"/>
      <c r="AD48" s="1104"/>
      <c r="AE48" s="1104"/>
      <c r="AF48" s="1105"/>
      <c r="AG48" s="1106"/>
      <c r="AK48" s="1566"/>
      <c r="AL48" s="1566"/>
      <c r="AM48" s="1566"/>
      <c r="AN48" s="1566"/>
    </row>
    <row r="49" spans="1:40" ht="10.5" customHeight="1">
      <c r="A49" s="1075"/>
      <c r="B49" s="1075"/>
      <c r="C49" s="57"/>
      <c r="D49" s="1097"/>
      <c r="E49" s="1098"/>
      <c r="F49" s="1108"/>
      <c r="G49" s="1108"/>
      <c r="H49" s="1108"/>
      <c r="I49" s="1108"/>
      <c r="J49" s="1108"/>
      <c r="K49" s="1108"/>
      <c r="L49" s="1108"/>
      <c r="M49" s="1108"/>
      <c r="N49" s="1108"/>
      <c r="O49" s="1108"/>
      <c r="P49" s="1108"/>
      <c r="Q49" s="1108"/>
      <c r="R49" s="1108"/>
      <c r="S49" s="1108"/>
      <c r="T49" s="1108"/>
      <c r="U49" s="1108"/>
      <c r="V49" s="1108"/>
      <c r="W49" s="1108"/>
      <c r="X49" s="1108"/>
      <c r="Y49" s="1108"/>
      <c r="Z49" s="1108"/>
      <c r="AA49" s="1108"/>
      <c r="AB49" s="1108"/>
      <c r="AC49" s="1108"/>
      <c r="AD49" s="1108"/>
      <c r="AE49" s="1098"/>
      <c r="AF49" s="1090"/>
      <c r="AG49" s="1070"/>
      <c r="AK49" s="1126"/>
      <c r="AL49" s="1126"/>
      <c r="AM49" s="1126"/>
      <c r="AN49" s="1126"/>
    </row>
    <row r="50" spans="1:40" ht="12" customHeight="1">
      <c r="A50" s="1075"/>
      <c r="B50" s="1075"/>
      <c r="C50" s="57"/>
      <c r="D50" s="1097"/>
      <c r="E50" s="1098"/>
      <c r="F50" s="1108"/>
      <c r="G50" s="1108"/>
      <c r="H50" s="1108"/>
      <c r="I50" s="1108"/>
      <c r="J50" s="1108"/>
      <c r="K50" s="1108"/>
      <c r="L50" s="1108"/>
      <c r="M50" s="1108"/>
      <c r="N50" s="1108"/>
      <c r="O50" s="1108"/>
      <c r="P50" s="1108"/>
      <c r="Q50" s="1108"/>
      <c r="R50" s="1108"/>
      <c r="S50" s="1108"/>
      <c r="T50" s="1108"/>
      <c r="U50" s="1108"/>
      <c r="V50" s="1108"/>
      <c r="W50" s="1108"/>
      <c r="X50" s="1108"/>
      <c r="Y50" s="1108"/>
      <c r="Z50" s="1108"/>
      <c r="AA50" s="1108"/>
      <c r="AB50" s="1108"/>
      <c r="AC50" s="1108"/>
      <c r="AD50" s="1108"/>
      <c r="AE50" s="1098"/>
      <c r="AF50" s="1090"/>
      <c r="AG50" s="1070"/>
    </row>
    <row r="51" spans="1:40" ht="12" customHeight="1">
      <c r="A51" s="1075"/>
      <c r="B51" s="1075"/>
      <c r="C51" s="57"/>
      <c r="D51" s="1097"/>
      <c r="E51" s="1098"/>
      <c r="F51" s="1108"/>
      <c r="G51" s="1108"/>
      <c r="H51" s="1108"/>
      <c r="I51" s="1108"/>
      <c r="J51" s="1108"/>
      <c r="K51" s="1108"/>
      <c r="L51" s="1108"/>
      <c r="M51" s="1108"/>
      <c r="N51" s="1108"/>
      <c r="O51" s="1108"/>
      <c r="P51" s="1108"/>
      <c r="Q51" s="1108"/>
      <c r="R51" s="1108"/>
      <c r="S51" s="1108"/>
      <c r="T51" s="1108"/>
      <c r="U51" s="1108"/>
      <c r="V51" s="1108"/>
      <c r="W51" s="1108"/>
      <c r="X51" s="1108"/>
      <c r="Y51" s="1108"/>
      <c r="Z51" s="1108"/>
      <c r="AA51" s="1108"/>
      <c r="AB51" s="1108"/>
      <c r="AC51" s="1108"/>
      <c r="AD51" s="1108"/>
      <c r="AE51" s="1098"/>
      <c r="AF51" s="1090"/>
      <c r="AG51" s="1070"/>
    </row>
    <row r="52" spans="1:40" ht="12" customHeight="1">
      <c r="A52" s="1075"/>
      <c r="B52" s="1075"/>
      <c r="C52" s="57"/>
      <c r="D52" s="1097"/>
      <c r="E52" s="1098"/>
      <c r="F52" s="1108"/>
      <c r="G52" s="1108"/>
      <c r="H52" s="1108"/>
      <c r="I52" s="1108"/>
      <c r="J52" s="1108"/>
      <c r="K52" s="1108"/>
      <c r="L52" s="1108"/>
      <c r="M52" s="1108"/>
      <c r="N52" s="1108"/>
      <c r="O52" s="1108"/>
      <c r="P52" s="1108"/>
      <c r="Q52" s="1108"/>
      <c r="R52" s="1108"/>
      <c r="S52" s="1108"/>
      <c r="T52" s="1108"/>
      <c r="U52" s="1108"/>
      <c r="V52" s="1108"/>
      <c r="W52" s="1108"/>
      <c r="X52" s="1108"/>
      <c r="Y52" s="1108"/>
      <c r="Z52" s="1108"/>
      <c r="AA52" s="1108"/>
      <c r="AB52" s="1108"/>
      <c r="AC52" s="1108"/>
      <c r="AD52" s="1108"/>
      <c r="AE52" s="1098"/>
      <c r="AF52" s="1090"/>
      <c r="AG52" s="1070"/>
    </row>
    <row r="53" spans="1:40" ht="12" customHeight="1">
      <c r="A53" s="1075"/>
      <c r="B53" s="1075"/>
      <c r="C53" s="57"/>
      <c r="D53" s="1097"/>
      <c r="E53" s="1098"/>
      <c r="F53" s="1108"/>
      <c r="G53" s="1108"/>
      <c r="H53" s="1108"/>
      <c r="I53" s="1108"/>
      <c r="J53" s="1108"/>
      <c r="K53" s="1108"/>
      <c r="L53" s="1108"/>
      <c r="M53" s="1108"/>
      <c r="N53" s="1108"/>
      <c r="O53" s="1108"/>
      <c r="P53" s="1108"/>
      <c r="Q53" s="1108"/>
      <c r="R53" s="1108"/>
      <c r="S53" s="1108"/>
      <c r="T53" s="1108"/>
      <c r="U53" s="1108"/>
      <c r="V53" s="1108"/>
      <c r="W53" s="1108"/>
      <c r="X53" s="1108"/>
      <c r="Y53" s="1108"/>
      <c r="Z53" s="1108"/>
      <c r="AA53" s="1108"/>
      <c r="AB53" s="1108"/>
      <c r="AC53" s="1108"/>
      <c r="AD53" s="1108"/>
      <c r="AE53" s="1098"/>
      <c r="AF53" s="1090"/>
      <c r="AG53" s="1070"/>
    </row>
    <row r="54" spans="1:40" ht="12" customHeight="1">
      <c r="A54" s="1075"/>
      <c r="B54" s="1075"/>
      <c r="C54" s="57"/>
      <c r="D54" s="1097"/>
      <c r="E54" s="1098"/>
      <c r="F54" s="1108"/>
      <c r="G54" s="1108"/>
      <c r="H54" s="1108"/>
      <c r="I54" s="1108"/>
      <c r="J54" s="1108"/>
      <c r="K54" s="1108"/>
      <c r="L54" s="1108"/>
      <c r="M54" s="1108"/>
      <c r="N54" s="1108"/>
      <c r="O54" s="1108"/>
      <c r="P54" s="1108"/>
      <c r="Q54" s="1108"/>
      <c r="R54" s="1108"/>
      <c r="S54" s="1108"/>
      <c r="T54" s="1108"/>
      <c r="U54" s="1108"/>
      <c r="V54" s="1108"/>
      <c r="W54" s="1108"/>
      <c r="X54" s="1108"/>
      <c r="Y54" s="1108"/>
      <c r="Z54" s="1108"/>
      <c r="AA54" s="1108"/>
      <c r="AB54" s="1108"/>
      <c r="AC54" s="1108"/>
      <c r="AD54" s="1108"/>
      <c r="AE54" s="1098"/>
      <c r="AF54" s="1090"/>
      <c r="AG54" s="1070"/>
    </row>
    <row r="55" spans="1:40" ht="12" customHeight="1">
      <c r="A55" s="1075"/>
      <c r="B55" s="1075"/>
      <c r="C55" s="57"/>
      <c r="D55" s="1097"/>
      <c r="E55" s="1098"/>
      <c r="F55" s="1108"/>
      <c r="G55" s="1108"/>
      <c r="H55" s="1108"/>
      <c r="I55" s="1108"/>
      <c r="J55" s="1108"/>
      <c r="K55" s="1108"/>
      <c r="L55" s="1108"/>
      <c r="M55" s="1108"/>
      <c r="N55" s="1108"/>
      <c r="O55" s="1108"/>
      <c r="P55" s="1108"/>
      <c r="Q55" s="1108"/>
      <c r="R55" s="1108"/>
      <c r="S55" s="1108"/>
      <c r="T55" s="1108"/>
      <c r="U55" s="1108"/>
      <c r="V55" s="1108"/>
      <c r="W55" s="1108"/>
      <c r="X55" s="1108"/>
      <c r="Y55" s="1108"/>
      <c r="Z55" s="1108"/>
      <c r="AA55" s="1108"/>
      <c r="AB55" s="1108"/>
      <c r="AC55" s="1108"/>
      <c r="AD55" s="1108"/>
      <c r="AE55" s="1098"/>
      <c r="AF55" s="1090"/>
      <c r="AG55" s="1070"/>
    </row>
    <row r="56" spans="1:40" ht="12" customHeight="1">
      <c r="A56" s="1075"/>
      <c r="B56" s="1075"/>
      <c r="C56" s="57"/>
      <c r="D56" s="1097"/>
      <c r="E56" s="1098"/>
      <c r="F56" s="1108"/>
      <c r="G56" s="1108"/>
      <c r="H56" s="1108"/>
      <c r="I56" s="1108"/>
      <c r="J56" s="1108"/>
      <c r="K56" s="1108"/>
      <c r="L56" s="1108"/>
      <c r="M56" s="1108"/>
      <c r="N56" s="1108"/>
      <c r="O56" s="1108"/>
      <c r="P56" s="1108"/>
      <c r="Q56" s="1108"/>
      <c r="R56" s="1108"/>
      <c r="S56" s="1108"/>
      <c r="T56" s="1108"/>
      <c r="U56" s="1108"/>
      <c r="V56" s="1108"/>
      <c r="W56" s="1108"/>
      <c r="X56" s="1108"/>
      <c r="Y56" s="1108"/>
      <c r="Z56" s="1108"/>
      <c r="AA56" s="1108"/>
      <c r="AB56" s="1108"/>
      <c r="AC56" s="1108"/>
      <c r="AD56" s="1108"/>
      <c r="AE56" s="1098"/>
      <c r="AF56" s="1090"/>
      <c r="AG56" s="1070"/>
    </row>
    <row r="57" spans="1:40" ht="12" customHeight="1">
      <c r="A57" s="1075"/>
      <c r="B57" s="1075"/>
      <c r="C57" s="57"/>
      <c r="D57" s="1097"/>
      <c r="E57" s="1098"/>
      <c r="F57" s="1108"/>
      <c r="G57" s="1108"/>
      <c r="H57" s="1108"/>
      <c r="I57" s="1108"/>
      <c r="J57" s="1108"/>
      <c r="K57" s="1108"/>
      <c r="L57" s="1108"/>
      <c r="M57" s="1108"/>
      <c r="N57" s="1108"/>
      <c r="O57" s="1108"/>
      <c r="P57" s="1108"/>
      <c r="Q57" s="1108"/>
      <c r="R57" s="1108"/>
      <c r="S57" s="1108"/>
      <c r="T57" s="1108"/>
      <c r="U57" s="1108"/>
      <c r="V57" s="1108"/>
      <c r="W57" s="1108"/>
      <c r="X57" s="1108"/>
      <c r="Y57" s="1108"/>
      <c r="Z57" s="1108"/>
      <c r="AA57" s="1108"/>
      <c r="AB57" s="1108"/>
      <c r="AC57" s="1108"/>
      <c r="AD57" s="1108"/>
      <c r="AE57" s="1098"/>
      <c r="AF57" s="1090"/>
      <c r="AG57" s="1070"/>
    </row>
    <row r="58" spans="1:40" ht="12" customHeight="1">
      <c r="A58" s="1075"/>
      <c r="B58" s="1075"/>
      <c r="C58" s="57"/>
      <c r="D58" s="1097"/>
      <c r="E58" s="1098"/>
      <c r="F58" s="1108"/>
      <c r="G58" s="1108"/>
      <c r="H58" s="1108"/>
      <c r="I58" s="1108"/>
      <c r="J58" s="1108"/>
      <c r="K58" s="1108"/>
      <c r="L58" s="1108"/>
      <c r="M58" s="1108"/>
      <c r="N58" s="1108"/>
      <c r="O58" s="1108"/>
      <c r="P58" s="1108"/>
      <c r="Q58" s="1108"/>
      <c r="R58" s="1108"/>
      <c r="S58" s="1108"/>
      <c r="T58" s="1108"/>
      <c r="U58" s="1108"/>
      <c r="V58" s="1108"/>
      <c r="W58" s="1108"/>
      <c r="X58" s="1108"/>
      <c r="Y58" s="1108"/>
      <c r="Z58" s="1108"/>
      <c r="AA58" s="1108"/>
      <c r="AB58" s="1108"/>
      <c r="AC58" s="1108"/>
      <c r="AD58" s="1108"/>
      <c r="AE58" s="1098"/>
      <c r="AF58" s="1090"/>
      <c r="AG58" s="1070"/>
    </row>
    <row r="59" spans="1:40" ht="12" customHeight="1">
      <c r="A59" s="1075"/>
      <c r="B59" s="1075"/>
      <c r="C59" s="57"/>
      <c r="D59" s="1097"/>
      <c r="E59" s="1098"/>
      <c r="F59" s="1108"/>
      <c r="G59" s="1108"/>
      <c r="H59" s="1108"/>
      <c r="I59" s="1108"/>
      <c r="J59" s="1108"/>
      <c r="K59" s="1108"/>
      <c r="L59" s="1108"/>
      <c r="M59" s="1108"/>
      <c r="N59" s="1108"/>
      <c r="O59" s="1108"/>
      <c r="P59" s="1108"/>
      <c r="Q59" s="1108"/>
      <c r="R59" s="1108"/>
      <c r="S59" s="1108"/>
      <c r="T59" s="1108"/>
      <c r="U59" s="1108"/>
      <c r="V59" s="1108"/>
      <c r="W59" s="1108"/>
      <c r="X59" s="1108"/>
      <c r="Y59" s="1108"/>
      <c r="Z59" s="1108"/>
      <c r="AA59" s="1108"/>
      <c r="AB59" s="1108"/>
      <c r="AC59" s="1108"/>
      <c r="AD59" s="1108"/>
      <c r="AE59" s="1098"/>
      <c r="AF59" s="1090"/>
      <c r="AG59" s="1070"/>
    </row>
    <row r="60" spans="1:40" ht="12" customHeight="1">
      <c r="A60" s="1075"/>
      <c r="B60" s="1075"/>
      <c r="C60" s="57"/>
      <c r="D60" s="1097"/>
      <c r="E60" s="1098"/>
      <c r="F60" s="1108"/>
      <c r="G60" s="1108"/>
      <c r="H60" s="1108"/>
      <c r="I60" s="1108"/>
      <c r="J60" s="1108"/>
      <c r="K60" s="1108"/>
      <c r="L60" s="1108"/>
      <c r="M60" s="1108"/>
      <c r="N60" s="1108"/>
      <c r="O60" s="1108"/>
      <c r="P60" s="1108"/>
      <c r="Q60" s="1108"/>
      <c r="R60" s="1108"/>
      <c r="S60" s="1108"/>
      <c r="T60" s="1108"/>
      <c r="U60" s="1108"/>
      <c r="V60" s="1108"/>
      <c r="W60" s="1108"/>
      <c r="X60" s="1108"/>
      <c r="Y60" s="1108"/>
      <c r="Z60" s="1108"/>
      <c r="AA60" s="1108"/>
      <c r="AB60" s="1108"/>
      <c r="AC60" s="1108"/>
      <c r="AD60" s="1108"/>
      <c r="AE60" s="1098"/>
      <c r="AF60" s="1090"/>
      <c r="AG60" s="1070"/>
    </row>
    <row r="61" spans="1:40" ht="12" customHeight="1">
      <c r="A61" s="1075"/>
      <c r="B61" s="1075"/>
      <c r="C61" s="57"/>
      <c r="D61" s="1097"/>
      <c r="E61" s="1098"/>
      <c r="F61" s="1108"/>
      <c r="G61" s="1108"/>
      <c r="H61" s="1108"/>
      <c r="I61" s="1108"/>
      <c r="J61" s="1108"/>
      <c r="K61" s="1108"/>
      <c r="L61" s="1108"/>
      <c r="M61" s="1108"/>
      <c r="N61" s="1108"/>
      <c r="O61" s="1108"/>
      <c r="P61" s="1108"/>
      <c r="Q61" s="1108"/>
      <c r="R61" s="1108"/>
      <c r="S61" s="1108"/>
      <c r="T61" s="1108"/>
      <c r="U61" s="1108"/>
      <c r="V61" s="1108"/>
      <c r="W61" s="1108"/>
      <c r="X61" s="1108"/>
      <c r="Y61" s="1108"/>
      <c r="Z61" s="1108"/>
      <c r="AA61" s="1108"/>
      <c r="AB61" s="1108"/>
      <c r="AC61" s="1108"/>
      <c r="AD61" s="1108"/>
      <c r="AE61" s="1098"/>
      <c r="AF61" s="1090"/>
      <c r="AG61" s="1070"/>
    </row>
    <row r="62" spans="1:40" ht="12" customHeight="1">
      <c r="A62" s="1075"/>
      <c r="B62" s="1075"/>
      <c r="C62" s="57"/>
      <c r="D62" s="1097"/>
      <c r="E62" s="1098"/>
      <c r="F62" s="1108"/>
      <c r="G62" s="1108"/>
      <c r="H62" s="1108"/>
      <c r="I62" s="1108"/>
      <c r="J62" s="1108"/>
      <c r="K62" s="1108"/>
      <c r="L62" s="1108"/>
      <c r="M62" s="1108"/>
      <c r="N62" s="1108"/>
      <c r="O62" s="1108"/>
      <c r="P62" s="1108"/>
      <c r="Q62" s="1108"/>
      <c r="R62" s="1108"/>
      <c r="S62" s="1108"/>
      <c r="T62" s="1108"/>
      <c r="U62" s="1108"/>
      <c r="V62" s="1108"/>
      <c r="W62" s="1108"/>
      <c r="X62" s="1108"/>
      <c r="Y62" s="1108"/>
      <c r="Z62" s="1108"/>
      <c r="AA62" s="1108"/>
      <c r="AB62" s="1108"/>
      <c r="AC62" s="1108"/>
      <c r="AD62" s="1108"/>
      <c r="AE62" s="1098"/>
      <c r="AF62" s="1090"/>
      <c r="AG62" s="1070"/>
    </row>
    <row r="63" spans="1:40" ht="12" customHeight="1">
      <c r="A63" s="1075"/>
      <c r="B63" s="1075"/>
      <c r="C63" s="57"/>
      <c r="D63" s="1097"/>
      <c r="E63" s="1098"/>
      <c r="F63" s="1108"/>
      <c r="G63" s="1108"/>
      <c r="H63" s="1108"/>
      <c r="I63" s="1108"/>
      <c r="J63" s="1108"/>
      <c r="K63" s="1108"/>
      <c r="L63" s="1108"/>
      <c r="M63" s="1108"/>
      <c r="N63" s="1108"/>
      <c r="O63" s="1108"/>
      <c r="P63" s="1108"/>
      <c r="Q63" s="1108"/>
      <c r="R63" s="1108"/>
      <c r="S63" s="1108"/>
      <c r="T63" s="1108"/>
      <c r="U63" s="1108"/>
      <c r="V63" s="1108"/>
      <c r="W63" s="1108"/>
      <c r="X63" s="1108"/>
      <c r="Y63" s="1108"/>
      <c r="Z63" s="1108"/>
      <c r="AA63" s="1108"/>
      <c r="AB63" s="1108"/>
      <c r="AC63" s="1108"/>
      <c r="AD63" s="1108"/>
      <c r="AE63" s="1098"/>
      <c r="AF63" s="1090"/>
      <c r="AG63" s="1070"/>
    </row>
    <row r="64" spans="1:40" ht="12" customHeight="1">
      <c r="A64" s="1075"/>
      <c r="B64" s="1075"/>
      <c r="C64" s="57"/>
      <c r="D64" s="1097"/>
      <c r="E64" s="1098"/>
      <c r="F64" s="1108"/>
      <c r="G64" s="1108"/>
      <c r="H64" s="1108"/>
      <c r="I64" s="1108"/>
      <c r="J64" s="1108"/>
      <c r="K64" s="1108"/>
      <c r="L64" s="1108"/>
      <c r="M64" s="1108"/>
      <c r="N64" s="1108"/>
      <c r="O64" s="1108"/>
      <c r="P64" s="1108"/>
      <c r="Q64" s="1108"/>
      <c r="R64" s="1108"/>
      <c r="S64" s="1108"/>
      <c r="T64" s="1108"/>
      <c r="U64" s="1108"/>
      <c r="V64" s="1108"/>
      <c r="W64" s="1108"/>
      <c r="X64" s="1108"/>
      <c r="Y64" s="1108"/>
      <c r="Z64" s="1108"/>
      <c r="AA64" s="1108"/>
      <c r="AB64" s="1108"/>
      <c r="AC64" s="1108"/>
      <c r="AD64" s="1108"/>
      <c r="AE64" s="1098"/>
      <c r="AF64" s="1090"/>
      <c r="AG64" s="1070"/>
    </row>
    <row r="65" spans="1:33" ht="12" customHeight="1">
      <c r="A65" s="1075"/>
      <c r="B65" s="1075"/>
      <c r="C65" s="57"/>
      <c r="D65" s="1097"/>
      <c r="E65" s="1098"/>
      <c r="F65" s="1108"/>
      <c r="G65" s="1108"/>
      <c r="H65" s="1108"/>
      <c r="I65" s="1108"/>
      <c r="J65" s="1108"/>
      <c r="K65" s="1108"/>
      <c r="L65" s="1108"/>
      <c r="M65" s="1108"/>
      <c r="N65" s="1108"/>
      <c r="O65" s="1108"/>
      <c r="P65" s="1108"/>
      <c r="Q65" s="1108"/>
      <c r="R65" s="1108"/>
      <c r="S65" s="1108"/>
      <c r="T65" s="1108"/>
      <c r="U65" s="1108"/>
      <c r="V65" s="1108"/>
      <c r="W65" s="1108"/>
      <c r="X65" s="1108"/>
      <c r="Y65" s="1108"/>
      <c r="Z65" s="1108"/>
      <c r="AA65" s="1108"/>
      <c r="AB65" s="1108"/>
      <c r="AC65" s="1108"/>
      <c r="AD65" s="1108"/>
      <c r="AE65" s="1098"/>
      <c r="AF65" s="1090"/>
      <c r="AG65" s="1070"/>
    </row>
    <row r="66" spans="1:33" ht="12" customHeight="1">
      <c r="A66" s="1075"/>
      <c r="B66" s="1075"/>
      <c r="C66" s="57"/>
      <c r="D66" s="1097"/>
      <c r="E66" s="1098"/>
      <c r="F66" s="1108"/>
      <c r="G66" s="1108"/>
      <c r="H66" s="1108"/>
      <c r="I66" s="1108"/>
      <c r="J66" s="1108"/>
      <c r="K66" s="1108"/>
      <c r="L66" s="1108"/>
      <c r="M66" s="1108"/>
      <c r="N66" s="1108"/>
      <c r="O66" s="1108"/>
      <c r="P66" s="1108"/>
      <c r="Q66" s="1108"/>
      <c r="R66" s="1108"/>
      <c r="S66" s="1108"/>
      <c r="T66" s="1108"/>
      <c r="U66" s="1108"/>
      <c r="V66" s="1108"/>
      <c r="W66" s="1108"/>
      <c r="X66" s="1108"/>
      <c r="Y66" s="1108"/>
      <c r="Z66" s="1108"/>
      <c r="AA66" s="1108"/>
      <c r="AB66" s="1108"/>
      <c r="AC66" s="1108"/>
      <c r="AD66" s="1108"/>
      <c r="AE66" s="1098"/>
      <c r="AF66" s="1090"/>
      <c r="AG66" s="1070"/>
    </row>
    <row r="67" spans="1:33" ht="12" customHeight="1">
      <c r="A67" s="1109"/>
      <c r="B67" s="1109"/>
      <c r="C67" s="1110"/>
      <c r="D67" s="1111"/>
      <c r="E67" s="1112"/>
      <c r="F67" s="1113"/>
      <c r="G67" s="1113"/>
      <c r="H67" s="1113"/>
      <c r="I67" s="1113"/>
      <c r="J67" s="1113"/>
      <c r="K67" s="1113"/>
      <c r="L67" s="1113"/>
      <c r="M67" s="1113"/>
      <c r="N67" s="1113"/>
      <c r="O67" s="1113"/>
      <c r="P67" s="1113"/>
      <c r="Q67" s="1113"/>
      <c r="R67" s="1113"/>
      <c r="S67" s="1108"/>
      <c r="T67" s="1108"/>
      <c r="U67" s="1108"/>
      <c r="V67" s="1108"/>
      <c r="W67" s="1108"/>
      <c r="X67" s="1108"/>
      <c r="Y67" s="1108"/>
      <c r="Z67" s="1108"/>
      <c r="AA67" s="1108"/>
      <c r="AB67" s="1108"/>
      <c r="AC67" s="1108"/>
      <c r="AD67" s="1108"/>
      <c r="AE67" s="1098"/>
      <c r="AF67" s="1090"/>
      <c r="AG67" s="1070"/>
    </row>
    <row r="68" spans="1:33" ht="12" customHeight="1">
      <c r="A68" s="1109"/>
      <c r="B68" s="1479"/>
      <c r="C68" s="1110"/>
      <c r="D68" s="1111"/>
      <c r="E68" s="1112"/>
      <c r="F68" s="1113"/>
      <c r="G68" s="1113"/>
      <c r="H68" s="1113"/>
      <c r="I68" s="1113"/>
      <c r="J68" s="1113"/>
      <c r="K68" s="1113"/>
      <c r="L68" s="1113"/>
      <c r="M68" s="1113"/>
      <c r="N68" s="1113"/>
      <c r="O68" s="1113"/>
      <c r="P68" s="1113"/>
      <c r="Q68" s="1113"/>
      <c r="R68" s="1113"/>
      <c r="S68" s="1108"/>
      <c r="T68" s="1108"/>
      <c r="U68" s="1108"/>
      <c r="V68" s="1108"/>
      <c r="W68" s="1108"/>
      <c r="X68" s="1108"/>
      <c r="Y68" s="1108"/>
      <c r="Z68" s="1108"/>
      <c r="AA68" s="1108"/>
      <c r="AB68" s="1108"/>
      <c r="AC68" s="1108"/>
      <c r="AD68" s="1108"/>
      <c r="AE68" s="1098"/>
      <c r="AF68" s="1090"/>
      <c r="AG68" s="1075"/>
    </row>
    <row r="69" spans="1:33" s="1122" customFormat="1" ht="9" customHeight="1">
      <c r="A69" s="1114"/>
      <c r="B69" s="1114"/>
      <c r="C69" s="1115"/>
      <c r="D69" s="1116"/>
      <c r="E69" s="1117"/>
      <c r="F69" s="1117"/>
      <c r="G69" s="1117"/>
      <c r="H69" s="1118"/>
      <c r="I69" s="1118"/>
      <c r="J69" s="1118"/>
      <c r="K69" s="1118"/>
      <c r="L69" s="1118"/>
      <c r="M69" s="1118"/>
      <c r="N69" s="1118"/>
      <c r="O69" s="1118"/>
      <c r="P69" s="1118"/>
      <c r="Q69" s="1118"/>
      <c r="R69" s="1118"/>
      <c r="S69" s="1119"/>
      <c r="T69" s="1119"/>
      <c r="U69" s="1119"/>
      <c r="V69" s="1119"/>
      <c r="W69" s="1119"/>
      <c r="X69" s="1119"/>
      <c r="Y69" s="1119"/>
      <c r="Z69" s="1119"/>
      <c r="AA69" s="1119"/>
      <c r="AB69" s="1119"/>
      <c r="AC69" s="1119"/>
      <c r="AD69" s="1119"/>
      <c r="AE69" s="1119"/>
      <c r="AF69" s="1120"/>
      <c r="AG69" s="1121"/>
    </row>
    <row r="70" spans="1:33" ht="13.5" customHeight="1">
      <c r="A70" s="1109"/>
      <c r="B70" s="1479"/>
      <c r="C70" s="1124"/>
      <c r="D70" s="1124"/>
      <c r="E70" s="1124"/>
      <c r="F70" s="1124"/>
      <c r="G70" s="2914"/>
      <c r="H70" s="2915"/>
      <c r="I70" s="1109"/>
      <c r="J70" s="1109"/>
      <c r="K70" s="1109"/>
      <c r="L70" s="1109"/>
      <c r="M70" s="1109"/>
      <c r="N70" s="1109"/>
      <c r="O70" s="1109"/>
      <c r="P70" s="1109"/>
      <c r="Q70" s="1109"/>
      <c r="R70" s="1109"/>
      <c r="S70" s="1075"/>
      <c r="T70" s="1075"/>
      <c r="U70" s="1075"/>
      <c r="V70" s="1119"/>
      <c r="W70" s="1075"/>
      <c r="X70" s="1075"/>
      <c r="Y70" s="1075"/>
      <c r="Z70" s="2916">
        <v>44958</v>
      </c>
      <c r="AA70" s="2916"/>
      <c r="AB70" s="2916"/>
      <c r="AC70" s="2916"/>
      <c r="AD70" s="2916"/>
      <c r="AE70" s="2917"/>
      <c r="AF70" s="1125">
        <v>28</v>
      </c>
      <c r="AG70" s="1075"/>
    </row>
    <row r="84" spans="22:22" ht="178.5">
      <c r="V84" s="1567" t="s">
        <v>598</v>
      </c>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indexed="55"/>
  </sheetPr>
  <dimension ref="A1:AM72"/>
  <sheetViews>
    <sheetView showGridLines="0" zoomScale="140" zoomScaleNormal="140" workbookViewId="0"/>
  </sheetViews>
  <sheetFormatPr defaultColWidth="8.7109375" defaultRowHeight="12.75"/>
  <cols>
    <col min="1" max="1" width="1" style="1028" customWidth="1"/>
    <col min="2" max="2" width="2.5703125" style="1028" customWidth="1"/>
    <col min="3" max="3" width="3" style="1028" customWidth="1"/>
    <col min="4" max="4" width="9.7109375" style="1028" customWidth="1"/>
    <col min="5" max="5" width="0.5703125" style="1028" customWidth="1"/>
    <col min="6" max="6" width="5.7109375" style="1028" customWidth="1"/>
    <col min="7" max="7" width="0.5703125" style="1028" customWidth="1"/>
    <col min="8" max="8" width="5.7109375" style="1028" customWidth="1"/>
    <col min="9" max="9" width="0.5703125" style="1028" customWidth="1"/>
    <col min="10" max="10" width="5.7109375" style="1028" customWidth="1"/>
    <col min="11" max="11" width="0.5703125" style="1028" customWidth="1"/>
    <col min="12" max="12" width="5.5703125" style="1028" customWidth="1"/>
    <col min="13" max="13" width="0.42578125" style="1028" customWidth="1"/>
    <col min="14" max="14" width="5.7109375" style="1028" customWidth="1"/>
    <col min="15" max="15" width="0.5703125" style="1028" customWidth="1"/>
    <col min="16" max="16" width="5.7109375" style="1028" customWidth="1"/>
    <col min="17" max="17" width="0.5703125" style="1028" customWidth="1"/>
    <col min="18" max="18" width="5.7109375" style="1028" customWidth="1"/>
    <col min="19" max="19" width="0.5703125" style="1028" customWidth="1"/>
    <col min="20" max="20" width="5.7109375" style="1028" customWidth="1"/>
    <col min="21" max="21" width="0.5703125" style="1028" customWidth="1"/>
    <col min="22" max="22" width="5.7109375" style="1127" customWidth="1"/>
    <col min="23" max="23" width="0.5703125" style="1028" customWidth="1"/>
    <col min="24" max="24" width="5.5703125" style="1028" customWidth="1"/>
    <col min="25" max="25" width="0.5703125" style="1028" customWidth="1"/>
    <col min="26" max="26" width="5.7109375" style="1028" customWidth="1"/>
    <col min="27" max="27" width="0.5703125" style="1028" customWidth="1"/>
    <col min="28" max="28" width="5.7109375" style="1028" customWidth="1"/>
    <col min="29" max="29" width="0.5703125" style="1028" customWidth="1"/>
    <col min="30" max="30" width="5.7109375" style="1028" customWidth="1"/>
    <col min="31" max="31" width="0.5703125" style="1028" customWidth="1"/>
    <col min="32" max="32" width="2.5703125" style="1126" customWidth="1"/>
    <col min="33" max="33" width="1" style="1028" customWidth="1"/>
    <col min="34" max="16384" width="8.7109375" style="1028"/>
  </cols>
  <sheetData>
    <row r="1" spans="1:39" ht="13.5" customHeight="1">
      <c r="A1" s="1070"/>
      <c r="B1" s="1071"/>
      <c r="C1" s="1071"/>
      <c r="D1" s="1071"/>
      <c r="E1" s="1071"/>
      <c r="F1" s="1071"/>
      <c r="G1" s="1072"/>
      <c r="H1" s="1072"/>
      <c r="I1" s="1072"/>
      <c r="J1" s="1072"/>
      <c r="K1" s="1072"/>
      <c r="L1" s="1072"/>
      <c r="M1" s="1072"/>
      <c r="N1" s="1072"/>
      <c r="O1" s="1072"/>
      <c r="P1" s="1072"/>
      <c r="Q1" s="1072"/>
      <c r="R1" s="1072"/>
      <c r="S1" s="1072"/>
      <c r="T1" s="1072"/>
      <c r="U1" s="1072"/>
      <c r="V1" s="1072"/>
      <c r="W1" s="1072"/>
      <c r="X1" s="2924" t="s">
        <v>602</v>
      </c>
      <c r="Y1" s="2924"/>
      <c r="Z1" s="2924"/>
      <c r="AA1" s="2924"/>
      <c r="AB1" s="2924"/>
      <c r="AC1" s="2924"/>
      <c r="AD1" s="2924"/>
      <c r="AE1" s="2924"/>
      <c r="AF1" s="2924"/>
      <c r="AG1" s="1070"/>
    </row>
    <row r="2" spans="1:39" ht="6" customHeight="1">
      <c r="A2" s="1070"/>
      <c r="B2" s="2925"/>
      <c r="C2" s="2926"/>
      <c r="D2" s="2926"/>
      <c r="E2" s="1542"/>
      <c r="F2" s="1542"/>
      <c r="G2" s="1542"/>
      <c r="H2" s="1542"/>
      <c r="I2" s="1542"/>
      <c r="J2" s="1542"/>
      <c r="K2" s="1542"/>
      <c r="L2" s="1542"/>
      <c r="M2" s="1542"/>
      <c r="N2" s="1542"/>
      <c r="O2" s="1542"/>
      <c r="P2" s="1542"/>
      <c r="Q2" s="1542"/>
      <c r="R2" s="1542"/>
      <c r="S2" s="1542"/>
      <c r="T2" s="1542"/>
      <c r="U2" s="1542"/>
      <c r="V2" s="1542"/>
      <c r="W2" s="1542"/>
      <c r="X2" s="1542"/>
      <c r="Y2" s="1542"/>
      <c r="Z2" s="1075"/>
      <c r="AA2" s="1075"/>
      <c r="AB2" s="1075"/>
      <c r="AC2" s="1075"/>
      <c r="AD2" s="1075"/>
      <c r="AE2" s="1075"/>
      <c r="AF2" s="1075"/>
      <c r="AG2" s="1075"/>
    </row>
    <row r="3" spans="1:39" ht="12" customHeight="1">
      <c r="A3" s="1070"/>
      <c r="B3" s="1128"/>
      <c r="C3" s="1075"/>
      <c r="D3" s="1075"/>
      <c r="E3" s="1075"/>
      <c r="F3" s="1075"/>
      <c r="G3" s="1075"/>
      <c r="H3" s="1075"/>
      <c r="I3" s="1075"/>
      <c r="J3" s="1075"/>
      <c r="K3" s="1075"/>
      <c r="L3" s="1075"/>
      <c r="M3" s="1075"/>
      <c r="N3" s="1075"/>
      <c r="O3" s="1075"/>
      <c r="P3" s="1075"/>
      <c r="Q3" s="1075"/>
      <c r="R3" s="1075"/>
      <c r="S3" s="1075"/>
      <c r="T3" s="1075"/>
      <c r="U3" s="1075"/>
      <c r="V3" s="1075"/>
      <c r="W3" s="1075"/>
      <c r="X3" s="1075"/>
      <c r="Y3" s="1075"/>
      <c r="Z3" s="1075"/>
      <c r="AA3" s="1075"/>
      <c r="AB3" s="1078"/>
      <c r="AC3" s="1075"/>
      <c r="AD3" s="1078"/>
      <c r="AE3" s="1075"/>
      <c r="AF3" s="1075"/>
      <c r="AG3" s="1075"/>
    </row>
    <row r="4" spans="1:39" s="1085" customFormat="1" ht="13.5" customHeight="1">
      <c r="A4" s="1084"/>
      <c r="B4" s="1129"/>
      <c r="C4" s="1081"/>
      <c r="D4" s="1082"/>
      <c r="E4" s="1082"/>
      <c r="F4" s="1082"/>
      <c r="G4" s="1082"/>
      <c r="H4" s="1082"/>
      <c r="I4" s="1082"/>
      <c r="J4" s="1082"/>
      <c r="K4" s="1082"/>
      <c r="L4" s="1082"/>
      <c r="M4" s="1082"/>
      <c r="N4" s="1082"/>
      <c r="O4" s="1082"/>
      <c r="P4" s="1082"/>
      <c r="Q4" s="1082"/>
      <c r="R4" s="1083"/>
      <c r="S4" s="1083"/>
      <c r="T4" s="1083"/>
      <c r="U4" s="1083"/>
      <c r="V4" s="1083"/>
      <c r="W4" s="1083"/>
      <c r="X4" s="1083"/>
      <c r="Y4" s="1083"/>
      <c r="Z4" s="1083"/>
      <c r="AA4" s="1083"/>
      <c r="AB4" s="1083"/>
      <c r="AC4" s="1083"/>
      <c r="AD4" s="1083"/>
      <c r="AE4" s="1083"/>
      <c r="AF4" s="1075"/>
      <c r="AG4" s="1080"/>
    </row>
    <row r="5" spans="1:39" ht="3.75" customHeight="1">
      <c r="A5" s="1070"/>
      <c r="B5" s="1128"/>
      <c r="C5" s="1543"/>
      <c r="D5" s="1543"/>
      <c r="E5" s="1543"/>
      <c r="F5" s="2920"/>
      <c r="G5" s="2920"/>
      <c r="H5" s="2920"/>
      <c r="I5" s="2920"/>
      <c r="J5" s="2920"/>
      <c r="K5" s="2920"/>
      <c r="L5" s="2920"/>
      <c r="M5" s="1543"/>
      <c r="N5" s="1543"/>
      <c r="O5" s="1543"/>
      <c r="P5" s="1543"/>
      <c r="Q5" s="1543"/>
      <c r="R5" s="1087"/>
      <c r="S5" s="1087"/>
      <c r="T5" s="1087"/>
      <c r="U5" s="1088"/>
      <c r="V5" s="1087"/>
      <c r="W5" s="1087"/>
      <c r="X5" s="1087"/>
      <c r="Y5" s="1087"/>
      <c r="Z5" s="1087"/>
      <c r="AA5" s="1087"/>
      <c r="AB5" s="1087"/>
      <c r="AC5" s="1087"/>
      <c r="AD5" s="1087"/>
      <c r="AE5" s="1087"/>
      <c r="AF5" s="1075"/>
      <c r="AG5" s="1075"/>
    </row>
    <row r="6" spans="1:39" ht="9.75" customHeight="1">
      <c r="A6" s="1070"/>
      <c r="B6" s="1128"/>
      <c r="C6" s="1543"/>
      <c r="D6" s="1543"/>
      <c r="E6" s="1544"/>
      <c r="F6" s="2921"/>
      <c r="G6" s="2921"/>
      <c r="H6" s="2921"/>
      <c r="I6" s="2921"/>
      <c r="J6" s="2921"/>
      <c r="K6" s="2921"/>
      <c r="L6" s="2921"/>
      <c r="M6" s="2921"/>
      <c r="N6" s="2921"/>
      <c r="O6" s="2921"/>
      <c r="P6" s="2921"/>
      <c r="Q6" s="2921"/>
      <c r="R6" s="2921"/>
      <c r="S6" s="2921"/>
      <c r="T6" s="2921"/>
      <c r="U6" s="2921"/>
      <c r="V6" s="2921"/>
      <c r="W6" s="1544"/>
      <c r="X6" s="2921"/>
      <c r="Y6" s="2921"/>
      <c r="Z6" s="2921"/>
      <c r="AA6" s="2921"/>
      <c r="AB6" s="2921"/>
      <c r="AC6" s="2921"/>
      <c r="AD6" s="2921"/>
      <c r="AE6" s="1544"/>
      <c r="AF6" s="1075"/>
      <c r="AG6" s="1075"/>
    </row>
    <row r="7" spans="1:39" ht="12.75" customHeight="1">
      <c r="A7" s="1070"/>
      <c r="B7" s="1128"/>
      <c r="C7" s="1543"/>
      <c r="D7" s="1543"/>
      <c r="E7" s="1544"/>
      <c r="F7" s="1544"/>
      <c r="G7" s="1544"/>
      <c r="H7" s="1544"/>
      <c r="I7" s="1544"/>
      <c r="J7" s="1544"/>
      <c r="K7" s="1544"/>
      <c r="L7" s="1544"/>
      <c r="M7" s="1544"/>
      <c r="N7" s="1544"/>
      <c r="O7" s="1544"/>
      <c r="P7" s="1544"/>
      <c r="Q7" s="1544"/>
      <c r="R7" s="1544"/>
      <c r="S7" s="1544"/>
      <c r="T7" s="1544"/>
      <c r="U7" s="1544"/>
      <c r="V7" s="1544"/>
      <c r="W7" s="1544"/>
      <c r="X7" s="1544"/>
      <c r="Y7" s="1544"/>
      <c r="Z7" s="1544"/>
      <c r="AA7" s="1544"/>
      <c r="AB7" s="1544"/>
      <c r="AC7" s="1544"/>
      <c r="AD7" s="1544"/>
      <c r="AE7" s="1544"/>
      <c r="AF7" s="1087"/>
      <c r="AG7" s="1075"/>
      <c r="AJ7" s="1126"/>
      <c r="AK7" s="1126"/>
      <c r="AL7" s="1126"/>
      <c r="AM7" s="1126"/>
    </row>
    <row r="8" spans="1:39" s="1107" customFormat="1" ht="13.5" hidden="1" customHeight="1">
      <c r="A8" s="1106"/>
      <c r="B8" s="1130"/>
      <c r="C8" s="2923"/>
      <c r="D8" s="2923"/>
      <c r="E8" s="1131"/>
      <c r="F8" s="1131"/>
      <c r="G8" s="1131"/>
      <c r="H8" s="1131"/>
      <c r="I8" s="1131"/>
      <c r="J8" s="1131"/>
      <c r="K8" s="1131"/>
      <c r="L8" s="1131"/>
      <c r="M8" s="1131"/>
      <c r="N8" s="1131"/>
      <c r="O8" s="1131"/>
      <c r="P8" s="1131"/>
      <c r="Q8" s="1131"/>
      <c r="R8" s="1131"/>
      <c r="S8" s="1131"/>
      <c r="T8" s="1131"/>
      <c r="U8" s="1131"/>
      <c r="V8" s="1131"/>
      <c r="W8" s="1131"/>
      <c r="X8" s="1131"/>
      <c r="Y8" s="1131"/>
      <c r="Z8" s="1131"/>
      <c r="AA8" s="1131"/>
      <c r="AB8" s="1131"/>
      <c r="AC8" s="1131"/>
      <c r="AD8" s="1131"/>
      <c r="AE8" s="1131"/>
      <c r="AF8" s="1132"/>
      <c r="AG8" s="1102"/>
      <c r="AJ8" s="1566"/>
      <c r="AK8" s="1566"/>
      <c r="AL8" s="1566"/>
      <c r="AM8" s="1566"/>
    </row>
    <row r="9" spans="1:39" s="1107" customFormat="1" ht="6" hidden="1" customHeight="1">
      <c r="A9" s="1106"/>
      <c r="B9" s="1130"/>
      <c r="C9" s="1545"/>
      <c r="D9" s="1545"/>
      <c r="E9" s="1133"/>
      <c r="F9" s="1133"/>
      <c r="G9" s="1133"/>
      <c r="H9" s="1133"/>
      <c r="I9" s="1133"/>
      <c r="J9" s="1133"/>
      <c r="K9" s="1133"/>
      <c r="L9" s="1133"/>
      <c r="M9" s="1133"/>
      <c r="N9" s="1133"/>
      <c r="O9" s="1133"/>
      <c r="P9" s="1133"/>
      <c r="Q9" s="1133"/>
      <c r="R9" s="1133"/>
      <c r="S9" s="1133"/>
      <c r="T9" s="1133"/>
      <c r="U9" s="1133"/>
      <c r="V9" s="1133"/>
      <c r="W9" s="1133"/>
      <c r="X9" s="1133"/>
      <c r="Y9" s="1133"/>
      <c r="Z9" s="1133"/>
      <c r="AA9" s="1133"/>
      <c r="AB9" s="1133"/>
      <c r="AC9" s="1133"/>
      <c r="AD9" s="1133"/>
      <c r="AE9" s="1133"/>
      <c r="AF9" s="1132"/>
      <c r="AG9" s="1102"/>
      <c r="AJ9" s="1566"/>
      <c r="AK9" s="1566"/>
      <c r="AL9" s="1566"/>
      <c r="AM9" s="1566"/>
    </row>
    <row r="10" spans="1:39" s="1096" customFormat="1" ht="15" customHeight="1">
      <c r="A10" s="1095"/>
      <c r="B10" s="1134"/>
      <c r="C10" s="1092"/>
      <c r="D10" s="1093"/>
      <c r="E10" s="1088"/>
      <c r="F10" s="1088"/>
      <c r="G10" s="1088"/>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135"/>
      <c r="AG10" s="1091"/>
      <c r="AJ10" s="1559"/>
      <c r="AK10" s="1292"/>
      <c r="AL10" s="1292"/>
      <c r="AM10" s="1559"/>
    </row>
    <row r="11" spans="1:39" ht="12" customHeight="1">
      <c r="A11" s="1070"/>
      <c r="B11" s="1128"/>
      <c r="C11" s="57"/>
      <c r="D11" s="1097"/>
      <c r="E11" s="1098"/>
      <c r="F11" s="1098"/>
      <c r="G11" s="1098"/>
      <c r="H11" s="1098"/>
      <c r="I11" s="1098"/>
      <c r="J11" s="1098"/>
      <c r="K11" s="1098"/>
      <c r="L11" s="1098"/>
      <c r="M11" s="1098"/>
      <c r="N11" s="1098"/>
      <c r="O11" s="1098"/>
      <c r="P11" s="1098"/>
      <c r="Q11" s="1098"/>
      <c r="R11" s="1098"/>
      <c r="S11" s="1098"/>
      <c r="T11" s="1098"/>
      <c r="U11" s="1098"/>
      <c r="V11" s="1098"/>
      <c r="W11" s="1098"/>
      <c r="X11" s="1098"/>
      <c r="Y11" s="1098"/>
      <c r="Z11" s="1098"/>
      <c r="AA11" s="1098"/>
      <c r="AB11" s="1099"/>
      <c r="AC11" s="1098"/>
      <c r="AD11" s="1099"/>
      <c r="AE11" s="1098"/>
      <c r="AF11" s="1087"/>
      <c r="AG11" s="1075"/>
      <c r="AJ11" s="1126"/>
      <c r="AK11" s="1292"/>
      <c r="AL11" s="1561"/>
      <c r="AM11" s="1126"/>
    </row>
    <row r="12" spans="1:39" ht="12" customHeight="1">
      <c r="A12" s="1070"/>
      <c r="B12" s="1128"/>
      <c r="C12" s="57"/>
      <c r="D12" s="1097"/>
      <c r="E12" s="1098"/>
      <c r="F12" s="1098"/>
      <c r="G12" s="1098"/>
      <c r="H12" s="1098"/>
      <c r="I12" s="1098"/>
      <c r="J12" s="1098"/>
      <c r="K12" s="1098"/>
      <c r="L12" s="1098"/>
      <c r="M12" s="1098"/>
      <c r="N12" s="1098"/>
      <c r="O12" s="1098"/>
      <c r="P12" s="1098"/>
      <c r="Q12" s="1098"/>
      <c r="R12" s="1098"/>
      <c r="S12" s="1098"/>
      <c r="T12" s="1098"/>
      <c r="U12" s="1098"/>
      <c r="V12" s="1098"/>
      <c r="W12" s="1098"/>
      <c r="X12" s="1098"/>
      <c r="Y12" s="1098"/>
      <c r="Z12" s="1098"/>
      <c r="AA12" s="1098"/>
      <c r="AB12" s="1099"/>
      <c r="AC12" s="1098"/>
      <c r="AD12" s="1099"/>
      <c r="AE12" s="1098"/>
      <c r="AF12" s="1087"/>
      <c r="AG12" s="1075"/>
      <c r="AJ12" s="1126"/>
      <c r="AK12" s="1292"/>
      <c r="AL12" s="1292"/>
      <c r="AM12" s="1126"/>
    </row>
    <row r="13" spans="1:39" ht="12" customHeight="1">
      <c r="A13" s="1070"/>
      <c r="B13" s="1128"/>
      <c r="C13" s="57"/>
      <c r="D13" s="1097"/>
      <c r="E13" s="1098"/>
      <c r="F13" s="1098"/>
      <c r="G13" s="1098"/>
      <c r="H13" s="1098"/>
      <c r="I13" s="1098"/>
      <c r="J13" s="1098"/>
      <c r="K13" s="1098"/>
      <c r="L13" s="1098"/>
      <c r="M13" s="1098"/>
      <c r="N13" s="1098"/>
      <c r="O13" s="1098"/>
      <c r="P13" s="1098"/>
      <c r="Q13" s="1098"/>
      <c r="R13" s="1098"/>
      <c r="S13" s="1098"/>
      <c r="T13" s="1098"/>
      <c r="U13" s="1098"/>
      <c r="V13" s="1098"/>
      <c r="W13" s="1098"/>
      <c r="X13" s="1098"/>
      <c r="Y13" s="1098"/>
      <c r="Z13" s="1098"/>
      <c r="AA13" s="1098"/>
      <c r="AB13" s="1099"/>
      <c r="AC13" s="1098"/>
      <c r="AD13" s="1099"/>
      <c r="AE13" s="1098"/>
      <c r="AF13" s="1087"/>
      <c r="AG13" s="1075"/>
      <c r="AJ13" s="1126"/>
      <c r="AK13" s="1292"/>
      <c r="AL13" s="1561"/>
      <c r="AM13" s="1126"/>
    </row>
    <row r="14" spans="1:39" ht="12" customHeight="1">
      <c r="A14" s="1070"/>
      <c r="B14" s="1128"/>
      <c r="C14" s="57"/>
      <c r="D14" s="1097"/>
      <c r="E14" s="1098"/>
      <c r="F14" s="1098"/>
      <c r="G14" s="1098"/>
      <c r="H14" s="1098"/>
      <c r="I14" s="1098"/>
      <c r="J14" s="1098"/>
      <c r="K14" s="1098"/>
      <c r="L14" s="1098"/>
      <c r="M14" s="1098"/>
      <c r="N14" s="1098"/>
      <c r="O14" s="1098"/>
      <c r="P14" s="1098"/>
      <c r="Q14" s="1098"/>
      <c r="R14" s="1098"/>
      <c r="S14" s="1098"/>
      <c r="T14" s="1098"/>
      <c r="U14" s="1098"/>
      <c r="V14" s="1098"/>
      <c r="W14" s="1098"/>
      <c r="X14" s="1098"/>
      <c r="Y14" s="1098"/>
      <c r="Z14" s="1098"/>
      <c r="AA14" s="1098"/>
      <c r="AB14" s="1099"/>
      <c r="AC14" s="1098"/>
      <c r="AD14" s="1099"/>
      <c r="AE14" s="1098"/>
      <c r="AF14" s="1087"/>
      <c r="AG14" s="1075"/>
      <c r="AJ14" s="1126"/>
      <c r="AK14" s="1292"/>
      <c r="AL14" s="1564"/>
      <c r="AM14" s="1126"/>
    </row>
    <row r="15" spans="1:39" ht="12" customHeight="1">
      <c r="A15" s="1070"/>
      <c r="B15" s="1128"/>
      <c r="C15" s="57"/>
      <c r="D15" s="1097"/>
      <c r="E15" s="1098"/>
      <c r="F15" s="1098"/>
      <c r="G15" s="1098"/>
      <c r="H15" s="1098"/>
      <c r="I15" s="1098"/>
      <c r="J15" s="1098"/>
      <c r="K15" s="1098"/>
      <c r="L15" s="1098"/>
      <c r="M15" s="1098"/>
      <c r="N15" s="1098"/>
      <c r="O15" s="1098"/>
      <c r="P15" s="1098"/>
      <c r="Q15" s="1098"/>
      <c r="R15" s="1098"/>
      <c r="S15" s="1098"/>
      <c r="T15" s="1098"/>
      <c r="U15" s="1098"/>
      <c r="V15" s="1098"/>
      <c r="W15" s="1098"/>
      <c r="X15" s="1098"/>
      <c r="Y15" s="1098"/>
      <c r="Z15" s="1098"/>
      <c r="AA15" s="1098"/>
      <c r="AB15" s="1099"/>
      <c r="AC15" s="1098"/>
      <c r="AD15" s="1099"/>
      <c r="AE15" s="1098"/>
      <c r="AF15" s="1087"/>
      <c r="AG15" s="1075"/>
      <c r="AJ15" s="1126"/>
      <c r="AK15" s="1292"/>
      <c r="AL15" s="1564"/>
      <c r="AM15" s="1126"/>
    </row>
    <row r="16" spans="1:39" ht="12" customHeight="1">
      <c r="A16" s="1070"/>
      <c r="B16" s="1128"/>
      <c r="C16" s="57"/>
      <c r="D16" s="1097"/>
      <c r="E16" s="1098"/>
      <c r="F16" s="1098"/>
      <c r="G16" s="1098"/>
      <c r="H16" s="1098"/>
      <c r="I16" s="1098"/>
      <c r="J16" s="1098"/>
      <c r="K16" s="1098"/>
      <c r="L16" s="1098"/>
      <c r="M16" s="1098"/>
      <c r="N16" s="1098"/>
      <c r="O16" s="1098"/>
      <c r="P16" s="1098"/>
      <c r="Q16" s="1098"/>
      <c r="R16" s="1098"/>
      <c r="S16" s="1098"/>
      <c r="T16" s="1098"/>
      <c r="U16" s="1098"/>
      <c r="V16" s="1098"/>
      <c r="W16" s="1098"/>
      <c r="X16" s="1098"/>
      <c r="Y16" s="1098"/>
      <c r="Z16" s="1098"/>
      <c r="AA16" s="1098"/>
      <c r="AB16" s="1099"/>
      <c r="AC16" s="1098"/>
      <c r="AD16" s="1099"/>
      <c r="AE16" s="1098"/>
      <c r="AF16" s="1087"/>
      <c r="AG16" s="1075"/>
      <c r="AJ16" s="1126"/>
      <c r="AK16" s="1292"/>
      <c r="AL16" s="1564"/>
      <c r="AM16" s="1126"/>
    </row>
    <row r="17" spans="1:39" ht="12" customHeight="1">
      <c r="A17" s="1070"/>
      <c r="B17" s="1128"/>
      <c r="C17" s="57"/>
      <c r="D17" s="1097"/>
      <c r="E17" s="1098"/>
      <c r="F17" s="1098"/>
      <c r="G17" s="1098"/>
      <c r="H17" s="1098"/>
      <c r="I17" s="1098"/>
      <c r="J17" s="1098"/>
      <c r="K17" s="1098"/>
      <c r="L17" s="1098"/>
      <c r="M17" s="1098"/>
      <c r="N17" s="1098"/>
      <c r="O17" s="1098"/>
      <c r="P17" s="1098"/>
      <c r="Q17" s="1098"/>
      <c r="R17" s="1098"/>
      <c r="S17" s="1098"/>
      <c r="T17" s="1098"/>
      <c r="U17" s="1098"/>
      <c r="V17" s="1098"/>
      <c r="W17" s="1098"/>
      <c r="X17" s="1098"/>
      <c r="Y17" s="1098"/>
      <c r="Z17" s="1098"/>
      <c r="AA17" s="1098"/>
      <c r="AB17" s="1099"/>
      <c r="AC17" s="1098"/>
      <c r="AD17" s="1099"/>
      <c r="AE17" s="1098"/>
      <c r="AF17" s="1087"/>
      <c r="AG17" s="1075"/>
      <c r="AJ17" s="1126"/>
      <c r="AK17" s="1126"/>
      <c r="AL17" s="1126"/>
      <c r="AM17" s="1126"/>
    </row>
    <row r="18" spans="1:39" ht="12" customHeight="1">
      <c r="A18" s="1070"/>
      <c r="B18" s="1128"/>
      <c r="C18" s="57"/>
      <c r="D18" s="1097"/>
      <c r="E18" s="1098"/>
      <c r="F18" s="1098"/>
      <c r="G18" s="1098"/>
      <c r="H18" s="1098"/>
      <c r="I18" s="1098"/>
      <c r="J18" s="1098"/>
      <c r="K18" s="1098"/>
      <c r="L18" s="1098"/>
      <c r="M18" s="1098"/>
      <c r="N18" s="1098"/>
      <c r="O18" s="1098"/>
      <c r="P18" s="1098"/>
      <c r="Q18" s="1098"/>
      <c r="R18" s="1098"/>
      <c r="S18" s="1098"/>
      <c r="T18" s="1098"/>
      <c r="U18" s="1098"/>
      <c r="V18" s="1098"/>
      <c r="W18" s="1098"/>
      <c r="X18" s="1098"/>
      <c r="Y18" s="1098"/>
      <c r="Z18" s="1098"/>
      <c r="AA18" s="1098"/>
      <c r="AB18" s="1099"/>
      <c r="AC18" s="1098"/>
      <c r="AD18" s="1099"/>
      <c r="AE18" s="1098"/>
      <c r="AF18" s="1087"/>
      <c r="AG18" s="1075"/>
      <c r="AJ18" s="1126"/>
      <c r="AK18" s="1126"/>
      <c r="AL18" s="1126"/>
      <c r="AM18" s="1126"/>
    </row>
    <row r="19" spans="1:39" ht="12" customHeight="1">
      <c r="A19" s="1070"/>
      <c r="B19" s="1128"/>
      <c r="C19" s="57"/>
      <c r="D19" s="1097"/>
      <c r="E19" s="1098"/>
      <c r="F19" s="1098"/>
      <c r="G19" s="1098"/>
      <c r="H19" s="1098"/>
      <c r="I19" s="1098"/>
      <c r="J19" s="1098"/>
      <c r="K19" s="1098"/>
      <c r="L19" s="1098"/>
      <c r="M19" s="1098"/>
      <c r="N19" s="1098"/>
      <c r="O19" s="1098"/>
      <c r="P19" s="1098"/>
      <c r="Q19" s="1098"/>
      <c r="R19" s="1098"/>
      <c r="S19" s="1098"/>
      <c r="T19" s="1098"/>
      <c r="U19" s="1098"/>
      <c r="V19" s="1098"/>
      <c r="W19" s="1098"/>
      <c r="X19" s="1098"/>
      <c r="Y19" s="1098"/>
      <c r="Z19" s="1098"/>
      <c r="AA19" s="1098"/>
      <c r="AB19" s="1099"/>
      <c r="AC19" s="1098"/>
      <c r="AD19" s="1099"/>
      <c r="AE19" s="1098"/>
      <c r="AF19" s="1087"/>
      <c r="AG19" s="1075"/>
    </row>
    <row r="20" spans="1:39" ht="12" customHeight="1">
      <c r="A20" s="1070"/>
      <c r="B20" s="1128"/>
      <c r="C20" s="57"/>
      <c r="D20" s="1097"/>
      <c r="E20" s="1098"/>
      <c r="F20" s="1098"/>
      <c r="G20" s="1098"/>
      <c r="H20" s="1098"/>
      <c r="I20" s="1098"/>
      <c r="J20" s="1098"/>
      <c r="K20" s="1098"/>
      <c r="L20" s="1098"/>
      <c r="M20" s="1098"/>
      <c r="N20" s="1098"/>
      <c r="O20" s="1098"/>
      <c r="P20" s="1098"/>
      <c r="Q20" s="1098"/>
      <c r="R20" s="1098"/>
      <c r="S20" s="1098"/>
      <c r="T20" s="1098"/>
      <c r="U20" s="1098"/>
      <c r="V20" s="1098"/>
      <c r="W20" s="1098"/>
      <c r="X20" s="1098"/>
      <c r="Y20" s="1098"/>
      <c r="Z20" s="1098"/>
      <c r="AA20" s="1098"/>
      <c r="AB20" s="1099"/>
      <c r="AC20" s="1098"/>
      <c r="AD20" s="1099"/>
      <c r="AE20" s="1098"/>
      <c r="AF20" s="1087"/>
      <c r="AG20" s="1075"/>
    </row>
    <row r="21" spans="1:39" ht="12" customHeight="1">
      <c r="A21" s="1070"/>
      <c r="B21" s="1128"/>
      <c r="C21" s="57"/>
      <c r="D21" s="1097"/>
      <c r="E21" s="1098"/>
      <c r="F21" s="1098"/>
      <c r="G21" s="1098"/>
      <c r="H21" s="1098"/>
      <c r="I21" s="1098"/>
      <c r="J21" s="1098"/>
      <c r="K21" s="1098"/>
      <c r="L21" s="1098"/>
      <c r="M21" s="1098"/>
      <c r="N21" s="1098"/>
      <c r="O21" s="1098"/>
      <c r="P21" s="1098"/>
      <c r="Q21" s="1098"/>
      <c r="R21" s="1098"/>
      <c r="S21" s="1098"/>
      <c r="T21" s="1098"/>
      <c r="U21" s="1098"/>
      <c r="V21" s="1098"/>
      <c r="W21" s="1098"/>
      <c r="X21" s="1098"/>
      <c r="Y21" s="1098"/>
      <c r="Z21" s="1098"/>
      <c r="AA21" s="1098"/>
      <c r="AB21" s="1099"/>
      <c r="AC21" s="1098"/>
      <c r="AD21" s="1099"/>
      <c r="AE21" s="1098"/>
      <c r="AF21" s="1087"/>
      <c r="AG21" s="1075"/>
    </row>
    <row r="22" spans="1:39" ht="12" customHeight="1">
      <c r="A22" s="1070"/>
      <c r="B22" s="1128"/>
      <c r="C22" s="57"/>
      <c r="D22" s="1097"/>
      <c r="E22" s="1098"/>
      <c r="F22" s="1098"/>
      <c r="G22" s="1098"/>
      <c r="H22" s="1098"/>
      <c r="I22" s="1098"/>
      <c r="J22" s="1098"/>
      <c r="K22" s="1098"/>
      <c r="L22" s="1098"/>
      <c r="M22" s="1098"/>
      <c r="N22" s="1098"/>
      <c r="O22" s="1098"/>
      <c r="P22" s="1098"/>
      <c r="Q22" s="1098"/>
      <c r="R22" s="1098"/>
      <c r="S22" s="1098"/>
      <c r="T22" s="1098"/>
      <c r="U22" s="1098"/>
      <c r="V22" s="1098"/>
      <c r="W22" s="1098"/>
      <c r="X22" s="1098"/>
      <c r="Y22" s="1098"/>
      <c r="Z22" s="1098"/>
      <c r="AA22" s="1098"/>
      <c r="AB22" s="1099"/>
      <c r="AC22" s="1098"/>
      <c r="AD22" s="1099"/>
      <c r="AE22" s="1098"/>
      <c r="AF22" s="1087"/>
      <c r="AG22" s="1075"/>
    </row>
    <row r="23" spans="1:39" ht="12" customHeight="1">
      <c r="A23" s="1070"/>
      <c r="B23" s="1128"/>
      <c r="C23" s="57"/>
      <c r="D23" s="1097"/>
      <c r="E23" s="1098"/>
      <c r="F23" s="1098"/>
      <c r="G23" s="1098"/>
      <c r="H23" s="1098"/>
      <c r="I23" s="1098"/>
      <c r="J23" s="1098"/>
      <c r="K23" s="1098"/>
      <c r="L23" s="1098"/>
      <c r="M23" s="1098"/>
      <c r="N23" s="1098"/>
      <c r="O23" s="1098"/>
      <c r="P23" s="1098"/>
      <c r="Q23" s="1098"/>
      <c r="R23" s="1098"/>
      <c r="S23" s="1098"/>
      <c r="T23" s="1098"/>
      <c r="U23" s="1098"/>
      <c r="V23" s="1098"/>
      <c r="W23" s="1098"/>
      <c r="X23" s="1098"/>
      <c r="Y23" s="1098"/>
      <c r="Z23" s="1098"/>
      <c r="AA23" s="1098"/>
      <c r="AB23" s="1099"/>
      <c r="AC23" s="1098"/>
      <c r="AD23" s="1099"/>
      <c r="AE23" s="1098"/>
      <c r="AF23" s="1087"/>
      <c r="AG23" s="1075"/>
    </row>
    <row r="24" spans="1:39" ht="12" customHeight="1">
      <c r="A24" s="1070"/>
      <c r="B24" s="1128"/>
      <c r="C24" s="57"/>
      <c r="D24" s="1097"/>
      <c r="E24" s="1098"/>
      <c r="F24" s="1098"/>
      <c r="G24" s="1098"/>
      <c r="H24" s="1098"/>
      <c r="I24" s="1098"/>
      <c r="J24" s="1098"/>
      <c r="K24" s="1098"/>
      <c r="L24" s="1098"/>
      <c r="M24" s="1098"/>
      <c r="N24" s="1098"/>
      <c r="O24" s="1098"/>
      <c r="P24" s="1098"/>
      <c r="Q24" s="1098"/>
      <c r="R24" s="1098"/>
      <c r="S24" s="1098"/>
      <c r="T24" s="1098"/>
      <c r="U24" s="1098"/>
      <c r="V24" s="1098"/>
      <c r="W24" s="1098"/>
      <c r="X24" s="1098"/>
      <c r="Y24" s="1098"/>
      <c r="Z24" s="1098"/>
      <c r="AA24" s="1098"/>
      <c r="AB24" s="1099"/>
      <c r="AC24" s="1098"/>
      <c r="AD24" s="1099"/>
      <c r="AE24" s="1098"/>
      <c r="AF24" s="1087"/>
      <c r="AG24" s="1075"/>
    </row>
    <row r="25" spans="1:39" ht="12" customHeight="1">
      <c r="A25" s="1070"/>
      <c r="B25" s="1128"/>
      <c r="C25" s="57"/>
      <c r="D25" s="1097"/>
      <c r="E25" s="1098"/>
      <c r="F25" s="1098"/>
      <c r="G25" s="1098"/>
      <c r="H25" s="1098"/>
      <c r="I25" s="1098"/>
      <c r="J25" s="1098"/>
      <c r="K25" s="1098"/>
      <c r="L25" s="1098"/>
      <c r="M25" s="1098"/>
      <c r="N25" s="1098"/>
      <c r="O25" s="1098"/>
      <c r="P25" s="1098"/>
      <c r="Q25" s="1098"/>
      <c r="R25" s="1098"/>
      <c r="S25" s="1098"/>
      <c r="T25" s="1098"/>
      <c r="U25" s="1098"/>
      <c r="V25" s="1098"/>
      <c r="W25" s="1098"/>
      <c r="X25" s="1098"/>
      <c r="Y25" s="1098"/>
      <c r="Z25" s="1098"/>
      <c r="AA25" s="1098"/>
      <c r="AB25" s="1099"/>
      <c r="AC25" s="1098"/>
      <c r="AD25" s="1099"/>
      <c r="AE25" s="1098"/>
      <c r="AF25" s="1087"/>
      <c r="AG25" s="1075"/>
    </row>
    <row r="26" spans="1:39" ht="12" customHeight="1">
      <c r="A26" s="1070"/>
      <c r="B26" s="1128"/>
      <c r="C26" s="57"/>
      <c r="D26" s="1097"/>
      <c r="E26" s="1098"/>
      <c r="F26" s="1098"/>
      <c r="G26" s="1098"/>
      <c r="H26" s="1098"/>
      <c r="I26" s="1098"/>
      <c r="J26" s="1098"/>
      <c r="K26" s="1098"/>
      <c r="L26" s="1098"/>
      <c r="M26" s="1098"/>
      <c r="N26" s="1098"/>
      <c r="O26" s="1098"/>
      <c r="P26" s="1098"/>
      <c r="Q26" s="1098"/>
      <c r="R26" s="1098"/>
      <c r="S26" s="1098"/>
      <c r="T26" s="1098"/>
      <c r="U26" s="1098"/>
      <c r="V26" s="1098"/>
      <c r="W26" s="1098"/>
      <c r="X26" s="1098"/>
      <c r="Y26" s="1098"/>
      <c r="Z26" s="1098"/>
      <c r="AA26" s="1098"/>
      <c r="AB26" s="1099"/>
      <c r="AC26" s="1098"/>
      <c r="AD26" s="1099"/>
      <c r="AE26" s="1098"/>
      <c r="AF26" s="1087"/>
      <c r="AG26" s="1075"/>
    </row>
    <row r="27" spans="1:39" ht="12" customHeight="1">
      <c r="A27" s="1070"/>
      <c r="B27" s="1128"/>
      <c r="C27" s="57"/>
      <c r="D27" s="1097"/>
      <c r="E27" s="1098"/>
      <c r="F27" s="1098"/>
      <c r="G27" s="1098"/>
      <c r="H27" s="1098"/>
      <c r="I27" s="1098"/>
      <c r="J27" s="1098"/>
      <c r="K27" s="1098"/>
      <c r="L27" s="1098"/>
      <c r="M27" s="1098"/>
      <c r="N27" s="1098"/>
      <c r="O27" s="1098"/>
      <c r="P27" s="1098"/>
      <c r="Q27" s="1098"/>
      <c r="R27" s="1098"/>
      <c r="S27" s="1098"/>
      <c r="T27" s="1098"/>
      <c r="U27" s="1098"/>
      <c r="V27" s="1098"/>
      <c r="W27" s="1098"/>
      <c r="X27" s="1098"/>
      <c r="Y27" s="1098"/>
      <c r="Z27" s="1098"/>
      <c r="AA27" s="1098"/>
      <c r="AB27" s="1099"/>
      <c r="AC27" s="1098"/>
      <c r="AD27" s="1099"/>
      <c r="AE27" s="1098"/>
      <c r="AF27" s="1087"/>
      <c r="AG27" s="1075"/>
    </row>
    <row r="28" spans="1:39" ht="12" customHeight="1">
      <c r="A28" s="1070"/>
      <c r="B28" s="1128"/>
      <c r="C28" s="57"/>
      <c r="D28" s="1097"/>
      <c r="E28" s="1098"/>
      <c r="F28" s="1098"/>
      <c r="G28" s="1098"/>
      <c r="H28" s="1098"/>
      <c r="I28" s="1098"/>
      <c r="J28" s="1098"/>
      <c r="K28" s="1098"/>
      <c r="L28" s="1098"/>
      <c r="M28" s="1098"/>
      <c r="N28" s="1098"/>
      <c r="O28" s="1098"/>
      <c r="P28" s="1098"/>
      <c r="Q28" s="1098"/>
      <c r="R28" s="1098"/>
      <c r="S28" s="1098"/>
      <c r="T28" s="1098"/>
      <c r="U28" s="1098"/>
      <c r="V28" s="1098"/>
      <c r="W28" s="1098"/>
      <c r="X28" s="1098"/>
      <c r="Y28" s="1098"/>
      <c r="Z28" s="1098"/>
      <c r="AA28" s="1098"/>
      <c r="AB28" s="1099"/>
      <c r="AC28" s="1098"/>
      <c r="AD28" s="1099"/>
      <c r="AE28" s="1098"/>
      <c r="AF28" s="1087"/>
      <c r="AG28" s="1075"/>
    </row>
    <row r="29" spans="1:39" ht="12" customHeight="1">
      <c r="A29" s="1070"/>
      <c r="B29" s="1128"/>
      <c r="C29" s="57"/>
      <c r="D29" s="1097"/>
      <c r="E29" s="1098"/>
      <c r="F29" s="1098"/>
      <c r="G29" s="1098"/>
      <c r="H29" s="1098"/>
      <c r="I29" s="1098"/>
      <c r="J29" s="1098"/>
      <c r="K29" s="1098"/>
      <c r="L29" s="1098"/>
      <c r="M29" s="1098"/>
      <c r="N29" s="1098"/>
      <c r="O29" s="1098"/>
      <c r="P29" s="1098"/>
      <c r="Q29" s="1098"/>
      <c r="R29" s="1098"/>
      <c r="S29" s="1098"/>
      <c r="T29" s="1098"/>
      <c r="U29" s="1098"/>
      <c r="V29" s="1098"/>
      <c r="W29" s="1098"/>
      <c r="X29" s="1098"/>
      <c r="Y29" s="1098"/>
      <c r="Z29" s="1098"/>
      <c r="AA29" s="1098"/>
      <c r="AB29" s="1099"/>
      <c r="AC29" s="1098"/>
      <c r="AD29" s="1099"/>
      <c r="AE29" s="1098"/>
      <c r="AF29" s="1087"/>
      <c r="AG29" s="1075"/>
      <c r="AI29" s="1126"/>
      <c r="AJ29" s="1126"/>
      <c r="AK29" s="1126"/>
      <c r="AL29" s="1126"/>
    </row>
    <row r="30" spans="1:39" ht="12" customHeight="1">
      <c r="A30" s="1070"/>
      <c r="B30" s="1128"/>
      <c r="C30" s="57"/>
      <c r="D30" s="1097"/>
      <c r="E30" s="1098"/>
      <c r="F30" s="1098"/>
      <c r="G30" s="1098"/>
      <c r="H30" s="1098"/>
      <c r="I30" s="1098"/>
      <c r="J30" s="1098"/>
      <c r="K30" s="1098"/>
      <c r="L30" s="1098"/>
      <c r="M30" s="1098"/>
      <c r="N30" s="1098"/>
      <c r="O30" s="1098"/>
      <c r="P30" s="1098"/>
      <c r="Q30" s="1098"/>
      <c r="R30" s="1098"/>
      <c r="S30" s="1098"/>
      <c r="T30" s="1098"/>
      <c r="U30" s="1098"/>
      <c r="V30" s="1098"/>
      <c r="W30" s="1098"/>
      <c r="X30" s="1098"/>
      <c r="Y30" s="1098"/>
      <c r="Z30" s="1098"/>
      <c r="AA30" s="1098"/>
      <c r="AB30" s="1099"/>
      <c r="AC30" s="1098"/>
      <c r="AD30" s="1099"/>
      <c r="AE30" s="1098"/>
      <c r="AF30" s="1087"/>
      <c r="AG30" s="1075"/>
      <c r="AI30" s="1126"/>
      <c r="AJ30" s="1292"/>
      <c r="AK30" s="1564"/>
      <c r="AL30" s="1126"/>
    </row>
    <row r="31" spans="1:39">
      <c r="A31" s="1070"/>
      <c r="B31" s="1128"/>
      <c r="C31" s="57"/>
      <c r="D31" s="1097"/>
      <c r="E31" s="1097"/>
      <c r="F31" s="1097"/>
      <c r="G31" s="1097"/>
      <c r="H31" s="1097"/>
      <c r="I31" s="1097"/>
      <c r="J31" s="1097"/>
      <c r="K31" s="1097"/>
      <c r="L31" s="1097"/>
      <c r="M31" s="1097"/>
      <c r="N31" s="1097"/>
      <c r="O31" s="1097"/>
      <c r="P31" s="1097"/>
      <c r="Q31" s="1097"/>
      <c r="R31" s="11"/>
      <c r="S31" s="11"/>
      <c r="T31" s="11"/>
      <c r="U31" s="11"/>
      <c r="V31" s="18"/>
      <c r="W31" s="11"/>
      <c r="X31" s="11"/>
      <c r="Y31" s="11"/>
      <c r="Z31" s="11"/>
      <c r="AA31" s="11"/>
      <c r="AB31" s="11"/>
      <c r="AC31" s="11"/>
      <c r="AD31" s="11"/>
      <c r="AE31" s="11"/>
      <c r="AF31" s="1087"/>
      <c r="AG31" s="1075"/>
      <c r="AI31" s="1126"/>
      <c r="AJ31" s="1292"/>
      <c r="AK31" s="1564"/>
      <c r="AL31" s="1126"/>
    </row>
    <row r="32" spans="1:39">
      <c r="A32" s="1070"/>
      <c r="B32" s="1128"/>
      <c r="C32" s="51"/>
      <c r="D32" s="1097"/>
      <c r="E32" s="1097"/>
      <c r="F32" s="1097"/>
      <c r="G32" s="1097"/>
      <c r="H32" s="1097"/>
      <c r="I32" s="1097"/>
      <c r="J32" s="1097"/>
      <c r="K32" s="1097"/>
      <c r="L32" s="1097"/>
      <c r="M32" s="1097"/>
      <c r="N32" s="1097"/>
      <c r="O32" s="1097"/>
      <c r="P32" s="1097"/>
      <c r="Q32" s="1097"/>
      <c r="R32" s="11"/>
      <c r="S32" s="11"/>
      <c r="T32" s="11"/>
      <c r="U32" s="11"/>
      <c r="V32" s="18"/>
      <c r="W32" s="11"/>
      <c r="X32" s="11"/>
      <c r="Y32" s="11"/>
      <c r="Z32" s="11"/>
      <c r="AA32" s="11"/>
      <c r="AB32" s="11"/>
      <c r="AC32" s="11"/>
      <c r="AD32" s="11"/>
      <c r="AE32" s="11"/>
      <c r="AF32" s="1087"/>
      <c r="AG32" s="1075"/>
      <c r="AI32" s="1126"/>
      <c r="AJ32" s="1292"/>
      <c r="AK32" s="1564"/>
      <c r="AL32" s="1126"/>
    </row>
    <row r="33" spans="1:38">
      <c r="A33" s="1070"/>
      <c r="B33" s="1128"/>
      <c r="C33" s="1100"/>
      <c r="D33" s="1100"/>
      <c r="E33" s="1100"/>
      <c r="F33" s="1100"/>
      <c r="G33" s="1100"/>
      <c r="H33" s="1100"/>
      <c r="I33" s="1100"/>
      <c r="J33" s="1097"/>
      <c r="K33" s="1097"/>
      <c r="L33" s="1097"/>
      <c r="M33" s="1097"/>
      <c r="N33" s="1097"/>
      <c r="O33" s="1097"/>
      <c r="P33" s="1097"/>
      <c r="Q33" s="1097"/>
      <c r="R33" s="11"/>
      <c r="S33" s="11"/>
      <c r="T33" s="11"/>
      <c r="U33" s="11"/>
      <c r="V33" s="18"/>
      <c r="W33" s="11"/>
      <c r="X33" s="11"/>
      <c r="Y33" s="11"/>
      <c r="Z33" s="11"/>
      <c r="AA33" s="11"/>
      <c r="AB33" s="11"/>
      <c r="AC33" s="11"/>
      <c r="AD33" s="11"/>
      <c r="AE33" s="11"/>
      <c r="AF33" s="1087"/>
      <c r="AG33" s="1075"/>
      <c r="AI33" s="1126"/>
      <c r="AJ33" s="1292"/>
      <c r="AK33" s="1564"/>
      <c r="AL33" s="1126"/>
    </row>
    <row r="34" spans="1:38" ht="12.75" customHeight="1">
      <c r="A34" s="1070"/>
      <c r="B34" s="1128"/>
      <c r="C34" s="57"/>
      <c r="D34" s="1097"/>
      <c r="E34" s="1097"/>
      <c r="F34" s="1097"/>
      <c r="G34" s="1097"/>
      <c r="H34" s="1097"/>
      <c r="I34" s="1097"/>
      <c r="J34" s="1097"/>
      <c r="K34" s="1097"/>
      <c r="L34" s="1097"/>
      <c r="M34" s="1097"/>
      <c r="N34" s="1097"/>
      <c r="O34" s="1097"/>
      <c r="P34" s="1097"/>
      <c r="Q34" s="1097"/>
      <c r="R34" s="11"/>
      <c r="S34" s="11"/>
      <c r="T34" s="11"/>
      <c r="U34" s="11"/>
      <c r="V34" s="18"/>
      <c r="W34" s="11"/>
      <c r="X34" s="11"/>
      <c r="Y34" s="11"/>
      <c r="Z34" s="11"/>
      <c r="AA34" s="11"/>
      <c r="AB34" s="11"/>
      <c r="AC34" s="11"/>
      <c r="AD34" s="11"/>
      <c r="AE34" s="11"/>
      <c r="AF34" s="1087"/>
      <c r="AG34" s="1075"/>
      <c r="AI34" s="1126"/>
      <c r="AJ34" s="1292"/>
      <c r="AK34" s="1564"/>
      <c r="AL34" s="1126"/>
    </row>
    <row r="35" spans="1:38" ht="12.75" customHeight="1">
      <c r="A35" s="1070"/>
      <c r="B35" s="1128"/>
      <c r="C35" s="57"/>
      <c r="D35" s="1097"/>
      <c r="E35" s="1097"/>
      <c r="F35" s="1097"/>
      <c r="G35" s="1097"/>
      <c r="H35" s="1097"/>
      <c r="I35" s="1097"/>
      <c r="J35" s="1097"/>
      <c r="K35" s="1097"/>
      <c r="L35" s="1097"/>
      <c r="M35" s="1097"/>
      <c r="N35" s="1097"/>
      <c r="O35" s="1097"/>
      <c r="P35" s="1097"/>
      <c r="Q35" s="1097"/>
      <c r="R35" s="11"/>
      <c r="S35" s="11"/>
      <c r="T35" s="11"/>
      <c r="U35" s="11"/>
      <c r="V35" s="18"/>
      <c r="W35" s="11"/>
      <c r="X35" s="11"/>
      <c r="Y35" s="11"/>
      <c r="Z35" s="11"/>
      <c r="AA35" s="11"/>
      <c r="AB35" s="11"/>
      <c r="AC35" s="11"/>
      <c r="AD35" s="11"/>
      <c r="AE35" s="11"/>
      <c r="AF35" s="1087"/>
      <c r="AG35" s="1075"/>
      <c r="AI35" s="1126"/>
      <c r="AJ35" s="1292"/>
      <c r="AK35" s="1564"/>
      <c r="AL35" s="1126"/>
    </row>
    <row r="36" spans="1:38" ht="15.75" customHeight="1">
      <c r="A36" s="1070"/>
      <c r="B36" s="1128"/>
      <c r="C36" s="57"/>
      <c r="D36" s="1097"/>
      <c r="E36" s="1097"/>
      <c r="F36" s="1097"/>
      <c r="G36" s="1097"/>
      <c r="H36" s="1097"/>
      <c r="I36" s="1097"/>
      <c r="J36" s="1097"/>
      <c r="K36" s="1097"/>
      <c r="L36" s="1097"/>
      <c r="M36" s="1097"/>
      <c r="N36" s="1097"/>
      <c r="O36" s="1097"/>
      <c r="P36" s="1097"/>
      <c r="Q36" s="1097"/>
      <c r="R36" s="11"/>
      <c r="S36" s="11"/>
      <c r="T36" s="11"/>
      <c r="U36" s="11"/>
      <c r="V36" s="18"/>
      <c r="W36" s="11"/>
      <c r="X36" s="11"/>
      <c r="Y36" s="11"/>
      <c r="Z36" s="11"/>
      <c r="AA36" s="11"/>
      <c r="AB36" s="11"/>
      <c r="AC36" s="11"/>
      <c r="AD36" s="11"/>
      <c r="AE36" s="11"/>
      <c r="AF36" s="1087"/>
      <c r="AG36" s="1075"/>
      <c r="AI36" s="1126"/>
      <c r="AJ36" s="1292"/>
      <c r="AK36" s="1564"/>
      <c r="AL36" s="1126"/>
    </row>
    <row r="37" spans="1:38" ht="20.25" customHeight="1">
      <c r="A37" s="1070"/>
      <c r="B37" s="1128"/>
      <c r="C37" s="57"/>
      <c r="D37" s="1097"/>
      <c r="E37" s="1097"/>
      <c r="F37" s="1097"/>
      <c r="G37" s="1097"/>
      <c r="H37" s="1097"/>
      <c r="I37" s="1097"/>
      <c r="J37" s="1097"/>
      <c r="K37" s="1097"/>
      <c r="L37" s="1097"/>
      <c r="M37" s="1097"/>
      <c r="N37" s="1097"/>
      <c r="O37" s="1097"/>
      <c r="P37" s="1097"/>
      <c r="Q37" s="1097"/>
      <c r="R37" s="11"/>
      <c r="S37" s="11"/>
      <c r="T37" s="11"/>
      <c r="U37" s="11"/>
      <c r="V37" s="18"/>
      <c r="W37" s="11"/>
      <c r="X37" s="11"/>
      <c r="Y37" s="11"/>
      <c r="Z37" s="11"/>
      <c r="AA37" s="11"/>
      <c r="AB37" s="11"/>
      <c r="AC37" s="11"/>
      <c r="AD37" s="11"/>
      <c r="AE37" s="11"/>
      <c r="AF37" s="1087"/>
      <c r="AG37" s="1075"/>
      <c r="AI37" s="1126"/>
      <c r="AJ37" s="1292"/>
      <c r="AK37" s="1564"/>
      <c r="AL37" s="1126"/>
    </row>
    <row r="38" spans="1:38" ht="15.75" customHeight="1">
      <c r="A38" s="1070"/>
      <c r="B38" s="1128"/>
      <c r="C38" s="57"/>
      <c r="D38" s="1097"/>
      <c r="E38" s="1097"/>
      <c r="F38" s="1097"/>
      <c r="G38" s="1097"/>
      <c r="H38" s="1097"/>
      <c r="I38" s="1097"/>
      <c r="J38" s="1097"/>
      <c r="K38" s="1097"/>
      <c r="L38" s="1097"/>
      <c r="M38" s="1097"/>
      <c r="N38" s="1097"/>
      <c r="O38" s="1097"/>
      <c r="P38" s="1097"/>
      <c r="Q38" s="1097"/>
      <c r="R38" s="11"/>
      <c r="S38" s="11"/>
      <c r="T38" s="11"/>
      <c r="U38" s="11"/>
      <c r="V38" s="18"/>
      <c r="W38" s="11"/>
      <c r="X38" s="11"/>
      <c r="Y38" s="11"/>
      <c r="Z38" s="11"/>
      <c r="AA38" s="11"/>
      <c r="AB38" s="11"/>
      <c r="AC38" s="11"/>
      <c r="AD38" s="11"/>
      <c r="AE38" s="11"/>
      <c r="AF38" s="1087"/>
      <c r="AG38" s="1075"/>
      <c r="AI38" s="1126"/>
      <c r="AJ38" s="1292"/>
      <c r="AK38" s="1568"/>
      <c r="AL38" s="1126"/>
    </row>
    <row r="39" spans="1:38" ht="12.75" customHeight="1">
      <c r="A39" s="1070"/>
      <c r="B39" s="1128"/>
      <c r="C39" s="57"/>
      <c r="D39" s="1097"/>
      <c r="E39" s="1097"/>
      <c r="F39" s="1097"/>
      <c r="G39" s="1097"/>
      <c r="H39" s="1097"/>
      <c r="I39" s="1097"/>
      <c r="J39" s="1097"/>
      <c r="K39" s="1097"/>
      <c r="L39" s="1097"/>
      <c r="M39" s="1097"/>
      <c r="N39" s="1097"/>
      <c r="O39" s="1097"/>
      <c r="P39" s="1097"/>
      <c r="Q39" s="1097"/>
      <c r="R39" s="11"/>
      <c r="S39" s="11"/>
      <c r="T39" s="11"/>
      <c r="U39" s="11"/>
      <c r="V39" s="18"/>
      <c r="W39" s="11"/>
      <c r="X39" s="11"/>
      <c r="Y39" s="11"/>
      <c r="Z39" s="11"/>
      <c r="AA39" s="11"/>
      <c r="AB39" s="11"/>
      <c r="AC39" s="11"/>
      <c r="AD39" s="11"/>
      <c r="AE39" s="11"/>
      <c r="AF39" s="1087"/>
      <c r="AG39" s="1075"/>
      <c r="AI39" s="1126"/>
      <c r="AJ39" s="1292"/>
      <c r="AK39" s="1564"/>
      <c r="AL39" s="1126"/>
    </row>
    <row r="40" spans="1:38" ht="12" customHeight="1">
      <c r="A40" s="1070"/>
      <c r="B40" s="1128"/>
      <c r="C40" s="57"/>
      <c r="D40" s="1097"/>
      <c r="E40" s="1097"/>
      <c r="F40" s="1097"/>
      <c r="G40" s="1097"/>
      <c r="H40" s="1097"/>
      <c r="I40" s="1097"/>
      <c r="J40" s="1097"/>
      <c r="K40" s="1097"/>
      <c r="L40" s="1097"/>
      <c r="M40" s="1097"/>
      <c r="N40" s="1097"/>
      <c r="O40" s="1097"/>
      <c r="P40" s="1097"/>
      <c r="Q40" s="1097"/>
      <c r="R40" s="11"/>
      <c r="S40" s="11"/>
      <c r="T40" s="11"/>
      <c r="U40" s="11"/>
      <c r="V40" s="18"/>
      <c r="W40" s="11"/>
      <c r="X40" s="11"/>
      <c r="Y40" s="11"/>
      <c r="Z40" s="11"/>
      <c r="AA40" s="11"/>
      <c r="AB40" s="11"/>
      <c r="AC40" s="11"/>
      <c r="AD40" s="11"/>
      <c r="AE40" s="11"/>
      <c r="AF40" s="1087"/>
      <c r="AG40" s="1075"/>
      <c r="AI40" s="1126"/>
      <c r="AJ40" s="1292"/>
      <c r="AK40" s="1564"/>
      <c r="AL40" s="1126"/>
    </row>
    <row r="41" spans="1:38" ht="12.75" customHeight="1">
      <c r="A41" s="1070"/>
      <c r="B41" s="1128"/>
      <c r="C41" s="57"/>
      <c r="D41" s="1097"/>
      <c r="E41" s="1097"/>
      <c r="F41" s="1097"/>
      <c r="G41" s="1097"/>
      <c r="H41" s="1097"/>
      <c r="I41" s="1097"/>
      <c r="J41" s="1097"/>
      <c r="K41" s="1097"/>
      <c r="L41" s="1097"/>
      <c r="M41" s="1097"/>
      <c r="N41" s="1097"/>
      <c r="O41" s="1097"/>
      <c r="P41" s="1097"/>
      <c r="Q41" s="1097"/>
      <c r="R41" s="11"/>
      <c r="S41" s="11"/>
      <c r="T41" s="11"/>
      <c r="U41" s="11"/>
      <c r="V41" s="18"/>
      <c r="W41" s="11"/>
      <c r="X41" s="11"/>
      <c r="Y41" s="11"/>
      <c r="Z41" s="11"/>
      <c r="AA41" s="11"/>
      <c r="AB41" s="11"/>
      <c r="AC41" s="11"/>
      <c r="AD41" s="11"/>
      <c r="AE41" s="11"/>
      <c r="AF41" s="1087"/>
      <c r="AG41" s="1075"/>
      <c r="AI41" s="1126"/>
      <c r="AJ41" s="1292"/>
      <c r="AK41" s="1564"/>
      <c r="AL41" s="1126"/>
    </row>
    <row r="42" spans="1:38" ht="12.75" customHeight="1">
      <c r="A42" s="1070"/>
      <c r="B42" s="1128"/>
      <c r="C42" s="57"/>
      <c r="D42" s="1097"/>
      <c r="E42" s="1097"/>
      <c r="F42" s="1097"/>
      <c r="G42" s="1097"/>
      <c r="H42" s="1097"/>
      <c r="I42" s="1097"/>
      <c r="J42" s="1097"/>
      <c r="K42" s="1097"/>
      <c r="L42" s="1097"/>
      <c r="M42" s="1097"/>
      <c r="N42" s="1097"/>
      <c r="O42" s="1097"/>
      <c r="P42" s="1097"/>
      <c r="Q42" s="1097"/>
      <c r="R42" s="11"/>
      <c r="S42" s="11"/>
      <c r="T42" s="11"/>
      <c r="U42" s="11"/>
      <c r="V42" s="18"/>
      <c r="W42" s="11"/>
      <c r="X42" s="11"/>
      <c r="Y42" s="11"/>
      <c r="Z42" s="11"/>
      <c r="AA42" s="11"/>
      <c r="AB42" s="11"/>
      <c r="AC42" s="11"/>
      <c r="AD42" s="11"/>
      <c r="AE42" s="11"/>
      <c r="AF42" s="1087"/>
      <c r="AG42" s="1075"/>
      <c r="AI42" s="1126"/>
      <c r="AJ42" s="1126"/>
      <c r="AK42" s="1292"/>
      <c r="AL42" s="1564"/>
    </row>
    <row r="43" spans="1:38" ht="9" customHeight="1">
      <c r="A43" s="1070"/>
      <c r="B43" s="1128"/>
      <c r="C43" s="57"/>
      <c r="D43" s="1097"/>
      <c r="E43" s="1097"/>
      <c r="F43" s="1097"/>
      <c r="G43" s="1097"/>
      <c r="H43" s="1097"/>
      <c r="I43" s="1097"/>
      <c r="J43" s="1097"/>
      <c r="K43" s="1097"/>
      <c r="L43" s="1097"/>
      <c r="M43" s="1097"/>
      <c r="N43" s="1097"/>
      <c r="O43" s="1097"/>
      <c r="P43" s="1097"/>
      <c r="Q43" s="1097"/>
      <c r="R43" s="11"/>
      <c r="S43" s="11"/>
      <c r="T43" s="11"/>
      <c r="U43" s="11"/>
      <c r="V43" s="18"/>
      <c r="W43" s="11"/>
      <c r="X43" s="11"/>
      <c r="Y43" s="11"/>
      <c r="Z43" s="11"/>
      <c r="AA43" s="11"/>
      <c r="AB43" s="11"/>
      <c r="AC43" s="11"/>
      <c r="AD43" s="11"/>
      <c r="AE43" s="11"/>
      <c r="AF43" s="1087"/>
      <c r="AG43" s="1075"/>
      <c r="AI43" s="1126"/>
      <c r="AJ43" s="1126"/>
      <c r="AK43" s="1292"/>
      <c r="AL43" s="1564"/>
    </row>
    <row r="44" spans="1:38" ht="19.5" customHeight="1">
      <c r="A44" s="1070"/>
      <c r="B44" s="1128"/>
      <c r="C44" s="1075"/>
      <c r="D44" s="1075"/>
      <c r="E44" s="1075"/>
      <c r="F44" s="1075"/>
      <c r="G44" s="1075"/>
      <c r="H44" s="1075"/>
      <c r="I44" s="1075"/>
      <c r="J44" s="1075"/>
      <c r="K44" s="1075"/>
      <c r="L44" s="1075"/>
      <c r="M44" s="1075"/>
      <c r="N44" s="1075"/>
      <c r="O44" s="1075"/>
      <c r="P44" s="1075"/>
      <c r="Q44" s="1075"/>
      <c r="R44" s="1101"/>
      <c r="S44" s="1101"/>
      <c r="T44" s="1075"/>
      <c r="U44" s="1075"/>
      <c r="V44" s="1075"/>
      <c r="W44" s="1075"/>
      <c r="X44" s="1075"/>
      <c r="Y44" s="1075"/>
      <c r="Z44" s="1075"/>
      <c r="AA44" s="1075"/>
      <c r="AB44" s="1078"/>
      <c r="AC44" s="1075"/>
      <c r="AD44" s="1078"/>
      <c r="AE44" s="1075"/>
      <c r="AF44" s="1087"/>
      <c r="AG44" s="1075"/>
      <c r="AI44" s="1126"/>
      <c r="AJ44" s="1126"/>
      <c r="AK44" s="1292"/>
      <c r="AL44" s="1565"/>
    </row>
    <row r="45" spans="1:38" ht="13.5" customHeight="1">
      <c r="A45" s="1070"/>
      <c r="B45" s="1128"/>
      <c r="C45" s="1081"/>
      <c r="D45" s="1082"/>
      <c r="E45" s="1082"/>
      <c r="F45" s="1082"/>
      <c r="G45" s="1082"/>
      <c r="H45" s="1082"/>
      <c r="I45" s="1082"/>
      <c r="J45" s="1082"/>
      <c r="K45" s="1082"/>
      <c r="L45" s="1082"/>
      <c r="M45" s="1082"/>
      <c r="N45" s="1082"/>
      <c r="O45" s="1082"/>
      <c r="P45" s="1082"/>
      <c r="Q45" s="1082"/>
      <c r="R45" s="1083"/>
      <c r="S45" s="1083"/>
      <c r="T45" s="1083"/>
      <c r="U45" s="1083"/>
      <c r="V45" s="1083"/>
      <c r="W45" s="1083"/>
      <c r="X45" s="1083"/>
      <c r="Y45" s="1083"/>
      <c r="Z45" s="1083"/>
      <c r="AA45" s="1083"/>
      <c r="AB45" s="1083"/>
      <c r="AC45" s="1083"/>
      <c r="AD45" s="1083"/>
      <c r="AE45" s="1083"/>
      <c r="AF45" s="1087"/>
      <c r="AG45" s="1075"/>
      <c r="AI45" s="1126"/>
      <c r="AJ45" s="1126"/>
      <c r="AK45" s="1126"/>
      <c r="AL45" s="1126"/>
    </row>
    <row r="46" spans="1:38" ht="3.75" customHeight="1">
      <c r="A46" s="1070"/>
      <c r="B46" s="1128"/>
      <c r="C46" s="1543"/>
      <c r="D46" s="1543"/>
      <c r="E46" s="1543"/>
      <c r="F46" s="1543"/>
      <c r="G46" s="1543"/>
      <c r="H46" s="1543"/>
      <c r="I46" s="1543"/>
      <c r="J46" s="1543"/>
      <c r="K46" s="1543"/>
      <c r="L46" s="1543"/>
      <c r="M46" s="1543"/>
      <c r="N46" s="1543"/>
      <c r="O46" s="1543"/>
      <c r="P46" s="1543"/>
      <c r="Q46" s="1543"/>
      <c r="R46" s="1087"/>
      <c r="S46" s="1087"/>
      <c r="T46" s="1087"/>
      <c r="U46" s="1087"/>
      <c r="V46" s="1087"/>
      <c r="W46" s="1087"/>
      <c r="X46" s="1087"/>
      <c r="Y46" s="1087"/>
      <c r="Z46" s="1087"/>
      <c r="AA46" s="1087"/>
      <c r="AB46" s="1087"/>
      <c r="AC46" s="1087"/>
      <c r="AD46" s="1087"/>
      <c r="AE46" s="1087"/>
      <c r="AF46" s="1087"/>
      <c r="AG46" s="1075"/>
    </row>
    <row r="47" spans="1:38" ht="11.25" customHeight="1">
      <c r="A47" s="1070"/>
      <c r="B47" s="1128"/>
      <c r="C47" s="1543"/>
      <c r="D47" s="1543"/>
      <c r="E47" s="1544"/>
      <c r="F47" s="2921"/>
      <c r="G47" s="2921"/>
      <c r="H47" s="2921"/>
      <c r="I47" s="2921"/>
      <c r="J47" s="2921"/>
      <c r="K47" s="2921"/>
      <c r="L47" s="2921"/>
      <c r="M47" s="2921"/>
      <c r="N47" s="2921"/>
      <c r="O47" s="2921"/>
      <c r="P47" s="2921"/>
      <c r="Q47" s="2921"/>
      <c r="R47" s="2921"/>
      <c r="S47" s="2921"/>
      <c r="T47" s="2921"/>
      <c r="U47" s="2921"/>
      <c r="V47" s="2921"/>
      <c r="W47" s="1544"/>
      <c r="X47" s="2921"/>
      <c r="Y47" s="2921"/>
      <c r="Z47" s="2921"/>
      <c r="AA47" s="2921"/>
      <c r="AB47" s="2921"/>
      <c r="AC47" s="2921"/>
      <c r="AD47" s="2921"/>
      <c r="AE47" s="1544"/>
      <c r="AF47" s="1075"/>
      <c r="AG47" s="1075"/>
    </row>
    <row r="48" spans="1:38" ht="12.75" customHeight="1">
      <c r="A48" s="1070"/>
      <c r="B48" s="1128"/>
      <c r="C48" s="1543"/>
      <c r="D48" s="1543"/>
      <c r="E48" s="1544"/>
      <c r="F48" s="1544"/>
      <c r="G48" s="1544"/>
      <c r="H48" s="1544"/>
      <c r="I48" s="1544"/>
      <c r="J48" s="1544"/>
      <c r="K48" s="1544"/>
      <c r="L48" s="1544"/>
      <c r="M48" s="1544"/>
      <c r="N48" s="1544"/>
      <c r="O48" s="1544"/>
      <c r="P48" s="1544"/>
      <c r="Q48" s="1544"/>
      <c r="R48" s="1544"/>
      <c r="S48" s="1544"/>
      <c r="T48" s="1544"/>
      <c r="U48" s="1544"/>
      <c r="V48" s="1544"/>
      <c r="W48" s="1544"/>
      <c r="X48" s="1544"/>
      <c r="Y48" s="1544"/>
      <c r="Z48" s="1544"/>
      <c r="AA48" s="1544"/>
      <c r="AB48" s="1544"/>
      <c r="AC48" s="1544"/>
      <c r="AD48" s="1544"/>
      <c r="AE48" s="1544"/>
      <c r="AF48" s="1087"/>
      <c r="AG48" s="1075"/>
    </row>
    <row r="49" spans="1:33" ht="6" customHeight="1">
      <c r="A49" s="1070"/>
      <c r="B49" s="1128"/>
      <c r="C49" s="1543"/>
      <c r="D49" s="1543"/>
      <c r="E49" s="1544"/>
      <c r="F49" s="1544"/>
      <c r="G49" s="1544"/>
      <c r="H49" s="1544"/>
      <c r="I49" s="1544"/>
      <c r="J49" s="1544"/>
      <c r="K49" s="1544"/>
      <c r="L49" s="1544"/>
      <c r="M49" s="1544"/>
      <c r="N49" s="1544"/>
      <c r="O49" s="1544"/>
      <c r="P49" s="1544"/>
      <c r="Q49" s="1544"/>
      <c r="R49" s="1544"/>
      <c r="S49" s="1544"/>
      <c r="T49" s="1544"/>
      <c r="U49" s="1544"/>
      <c r="V49" s="1544"/>
      <c r="W49" s="1544"/>
      <c r="X49" s="1544"/>
      <c r="Y49" s="1544"/>
      <c r="Z49" s="1544"/>
      <c r="AA49" s="1544"/>
      <c r="AB49" s="1544"/>
      <c r="AC49" s="1544"/>
      <c r="AD49" s="1544"/>
      <c r="AE49" s="1544"/>
      <c r="AF49" s="1087"/>
      <c r="AG49" s="1075"/>
    </row>
    <row r="50" spans="1:33" s="1107" customFormat="1" ht="12" customHeight="1">
      <c r="A50" s="1106"/>
      <c r="B50" s="1130"/>
      <c r="C50" s="1545"/>
      <c r="D50" s="1100"/>
      <c r="E50" s="1104"/>
      <c r="F50" s="1104"/>
      <c r="G50" s="1104"/>
      <c r="H50" s="1104"/>
      <c r="I50" s="1104"/>
      <c r="J50" s="1104"/>
      <c r="K50" s="1104"/>
      <c r="L50" s="1104"/>
      <c r="M50" s="1104"/>
      <c r="N50" s="1104"/>
      <c r="O50" s="1104"/>
      <c r="P50" s="1104"/>
      <c r="Q50" s="1104"/>
      <c r="R50" s="1104"/>
      <c r="S50" s="1104"/>
      <c r="T50" s="1104"/>
      <c r="U50" s="1104"/>
      <c r="V50" s="1104"/>
      <c r="W50" s="1104"/>
      <c r="X50" s="1104"/>
      <c r="Y50" s="1104"/>
      <c r="Z50" s="1104"/>
      <c r="AA50" s="1104"/>
      <c r="AB50" s="1104"/>
      <c r="AC50" s="1104"/>
      <c r="AD50" s="1104"/>
      <c r="AE50" s="1104"/>
      <c r="AF50" s="1132"/>
      <c r="AG50" s="1102"/>
    </row>
    <row r="51" spans="1:33" ht="12" customHeight="1">
      <c r="A51" s="1070"/>
      <c r="B51" s="1128"/>
      <c r="C51" s="57"/>
      <c r="D51" s="1097"/>
      <c r="E51" s="1098"/>
      <c r="F51" s="1108"/>
      <c r="G51" s="1108"/>
      <c r="H51" s="1108"/>
      <c r="I51" s="1108"/>
      <c r="J51" s="1108"/>
      <c r="K51" s="1108"/>
      <c r="L51" s="1108"/>
      <c r="M51" s="1108"/>
      <c r="N51" s="1108"/>
      <c r="O51" s="1108"/>
      <c r="P51" s="1108"/>
      <c r="Q51" s="1108"/>
      <c r="R51" s="1108"/>
      <c r="S51" s="1108"/>
      <c r="T51" s="1108"/>
      <c r="U51" s="1108"/>
      <c r="V51" s="1108"/>
      <c r="W51" s="1108"/>
      <c r="X51" s="1108"/>
      <c r="Y51" s="1108"/>
      <c r="Z51" s="1108"/>
      <c r="AA51" s="1108"/>
      <c r="AB51" s="1108"/>
      <c r="AC51" s="1108"/>
      <c r="AD51" s="1108"/>
      <c r="AE51" s="1098"/>
      <c r="AF51" s="1087"/>
      <c r="AG51" s="1075"/>
    </row>
    <row r="52" spans="1:33" ht="12" customHeight="1">
      <c r="A52" s="1070"/>
      <c r="B52" s="1128"/>
      <c r="C52" s="57"/>
      <c r="D52" s="1097"/>
      <c r="E52" s="1098"/>
      <c r="F52" s="1108"/>
      <c r="G52" s="1108"/>
      <c r="H52" s="1108"/>
      <c r="I52" s="1108"/>
      <c r="J52" s="1108"/>
      <c r="K52" s="1108"/>
      <c r="L52" s="1108"/>
      <c r="M52" s="1108"/>
      <c r="N52" s="1108"/>
      <c r="O52" s="1108"/>
      <c r="P52" s="1108"/>
      <c r="Q52" s="1108"/>
      <c r="R52" s="1108"/>
      <c r="S52" s="1108"/>
      <c r="T52" s="1108"/>
      <c r="U52" s="1108"/>
      <c r="V52" s="1108"/>
      <c r="W52" s="1108"/>
      <c r="X52" s="1108"/>
      <c r="Y52" s="1108"/>
      <c r="Z52" s="1108"/>
      <c r="AA52" s="1108"/>
      <c r="AB52" s="1108"/>
      <c r="AC52" s="1108"/>
      <c r="AD52" s="1108"/>
      <c r="AE52" s="1098"/>
      <c r="AF52" s="1087"/>
      <c r="AG52" s="1075"/>
    </row>
    <row r="53" spans="1:33" ht="12" customHeight="1">
      <c r="A53" s="1070"/>
      <c r="B53" s="1128"/>
      <c r="C53" s="57"/>
      <c r="D53" s="1097"/>
      <c r="E53" s="1098"/>
      <c r="F53" s="1108"/>
      <c r="G53" s="1108"/>
      <c r="H53" s="1108"/>
      <c r="I53" s="1108"/>
      <c r="J53" s="1108"/>
      <c r="K53" s="1108"/>
      <c r="L53" s="1108"/>
      <c r="M53" s="1108"/>
      <c r="N53" s="1108"/>
      <c r="O53" s="1108"/>
      <c r="P53" s="1108"/>
      <c r="Q53" s="1108"/>
      <c r="R53" s="1108"/>
      <c r="S53" s="1108"/>
      <c r="T53" s="1108"/>
      <c r="U53" s="1108"/>
      <c r="V53" s="1108"/>
      <c r="W53" s="1108"/>
      <c r="X53" s="1108"/>
      <c r="Y53" s="1108"/>
      <c r="Z53" s="1108"/>
      <c r="AA53" s="1108"/>
      <c r="AB53" s="1108"/>
      <c r="AC53" s="1108"/>
      <c r="AD53" s="1108"/>
      <c r="AE53" s="1098"/>
      <c r="AF53" s="1087"/>
      <c r="AG53" s="1075"/>
    </row>
    <row r="54" spans="1:33" ht="12" customHeight="1">
      <c r="A54" s="1070"/>
      <c r="B54" s="1128"/>
      <c r="C54" s="57"/>
      <c r="D54" s="1097"/>
      <c r="E54" s="1098"/>
      <c r="F54" s="1108"/>
      <c r="G54" s="1108"/>
      <c r="H54" s="1108"/>
      <c r="I54" s="1108"/>
      <c r="J54" s="1108"/>
      <c r="K54" s="1108"/>
      <c r="L54" s="1108"/>
      <c r="M54" s="1108"/>
      <c r="N54" s="1108"/>
      <c r="O54" s="1108"/>
      <c r="P54" s="1108"/>
      <c r="Q54" s="1108"/>
      <c r="R54" s="1108"/>
      <c r="S54" s="1108"/>
      <c r="T54" s="1108"/>
      <c r="U54" s="1108"/>
      <c r="V54" s="1108"/>
      <c r="W54" s="1108"/>
      <c r="X54" s="1108"/>
      <c r="Y54" s="1108"/>
      <c r="Z54" s="1108"/>
      <c r="AA54" s="1108"/>
      <c r="AB54" s="1108"/>
      <c r="AC54" s="1108"/>
      <c r="AD54" s="1108"/>
      <c r="AE54" s="1098"/>
      <c r="AF54" s="1087"/>
      <c r="AG54" s="1075"/>
    </row>
    <row r="55" spans="1:33" ht="12" customHeight="1">
      <c r="A55" s="1070"/>
      <c r="B55" s="1128"/>
      <c r="C55" s="57"/>
      <c r="D55" s="1097"/>
      <c r="E55" s="1098"/>
      <c r="F55" s="1108"/>
      <c r="G55" s="1108"/>
      <c r="H55" s="1108"/>
      <c r="I55" s="1108"/>
      <c r="J55" s="1108"/>
      <c r="K55" s="1108"/>
      <c r="L55" s="1108"/>
      <c r="M55" s="1108"/>
      <c r="N55" s="1108"/>
      <c r="O55" s="1108"/>
      <c r="P55" s="1108"/>
      <c r="Q55" s="1108"/>
      <c r="R55" s="1108"/>
      <c r="S55" s="1108"/>
      <c r="T55" s="1108"/>
      <c r="U55" s="1108"/>
      <c r="V55" s="1108"/>
      <c r="W55" s="1108"/>
      <c r="X55" s="1108"/>
      <c r="Y55" s="1108"/>
      <c r="Z55" s="1108"/>
      <c r="AA55" s="1108"/>
      <c r="AB55" s="1108"/>
      <c r="AC55" s="1108"/>
      <c r="AD55" s="1108"/>
      <c r="AE55" s="1098"/>
      <c r="AF55" s="1087"/>
      <c r="AG55" s="1075"/>
    </row>
    <row r="56" spans="1:33" ht="12" customHeight="1">
      <c r="A56" s="1070"/>
      <c r="B56" s="1128"/>
      <c r="C56" s="57"/>
      <c r="D56" s="1097"/>
      <c r="E56" s="1098"/>
      <c r="F56" s="1108"/>
      <c r="G56" s="1108"/>
      <c r="H56" s="1108"/>
      <c r="I56" s="1108"/>
      <c r="J56" s="1108"/>
      <c r="K56" s="1108"/>
      <c r="L56" s="1108"/>
      <c r="M56" s="1108"/>
      <c r="N56" s="1108"/>
      <c r="O56" s="1108"/>
      <c r="P56" s="1108"/>
      <c r="Q56" s="1108"/>
      <c r="R56" s="1108"/>
      <c r="S56" s="1108"/>
      <c r="T56" s="1108"/>
      <c r="U56" s="1108"/>
      <c r="V56" s="1108"/>
      <c r="W56" s="1108"/>
      <c r="X56" s="1108"/>
      <c r="Y56" s="1108"/>
      <c r="Z56" s="1108"/>
      <c r="AA56" s="1108"/>
      <c r="AB56" s="1108"/>
      <c r="AC56" s="1108"/>
      <c r="AD56" s="1108"/>
      <c r="AE56" s="1098"/>
      <c r="AF56" s="1087"/>
      <c r="AG56" s="1075"/>
    </row>
    <row r="57" spans="1:33" ht="12" customHeight="1">
      <c r="A57" s="1070"/>
      <c r="B57" s="1128"/>
      <c r="C57" s="57"/>
      <c r="D57" s="1097"/>
      <c r="E57" s="1098"/>
      <c r="F57" s="1108"/>
      <c r="G57" s="1108"/>
      <c r="H57" s="1108"/>
      <c r="I57" s="1108"/>
      <c r="J57" s="1108"/>
      <c r="K57" s="1108"/>
      <c r="L57" s="1108"/>
      <c r="M57" s="1108"/>
      <c r="N57" s="1108"/>
      <c r="O57" s="1108"/>
      <c r="P57" s="1108"/>
      <c r="Q57" s="1108"/>
      <c r="R57" s="1108"/>
      <c r="S57" s="1108"/>
      <c r="T57" s="1108"/>
      <c r="U57" s="1108"/>
      <c r="V57" s="1108"/>
      <c r="W57" s="1108"/>
      <c r="X57" s="1108"/>
      <c r="Y57" s="1108"/>
      <c r="Z57" s="1108"/>
      <c r="AA57" s="1108"/>
      <c r="AB57" s="1108"/>
      <c r="AC57" s="1108"/>
      <c r="AD57" s="1108"/>
      <c r="AE57" s="1098"/>
      <c r="AF57" s="1087"/>
      <c r="AG57" s="1075"/>
    </row>
    <row r="58" spans="1:33" ht="12" customHeight="1">
      <c r="A58" s="1070"/>
      <c r="B58" s="1128"/>
      <c r="C58" s="57"/>
      <c r="D58" s="1097"/>
      <c r="E58" s="1098"/>
      <c r="F58" s="1108"/>
      <c r="G58" s="1108"/>
      <c r="H58" s="1108"/>
      <c r="I58" s="1108"/>
      <c r="J58" s="1108"/>
      <c r="K58" s="1108"/>
      <c r="L58" s="1108"/>
      <c r="M58" s="1108"/>
      <c r="N58" s="1108"/>
      <c r="O58" s="1108"/>
      <c r="P58" s="1108"/>
      <c r="Q58" s="1108"/>
      <c r="R58" s="1108"/>
      <c r="S58" s="1108"/>
      <c r="T58" s="1108"/>
      <c r="U58" s="1108"/>
      <c r="V58" s="1108"/>
      <c r="W58" s="1108"/>
      <c r="X58" s="1108"/>
      <c r="Y58" s="1108"/>
      <c r="Z58" s="1108"/>
      <c r="AA58" s="1108"/>
      <c r="AB58" s="1108"/>
      <c r="AC58" s="1108"/>
      <c r="AD58" s="1108"/>
      <c r="AE58" s="1098"/>
      <c r="AF58" s="1087"/>
      <c r="AG58" s="1075"/>
    </row>
    <row r="59" spans="1:33" ht="12" customHeight="1">
      <c r="A59" s="1070"/>
      <c r="B59" s="1128"/>
      <c r="C59" s="57"/>
      <c r="D59" s="1097"/>
      <c r="E59" s="1098"/>
      <c r="F59" s="1108"/>
      <c r="G59" s="1108"/>
      <c r="H59" s="1108"/>
      <c r="I59" s="1108"/>
      <c r="J59" s="1108"/>
      <c r="K59" s="1108"/>
      <c r="L59" s="1108"/>
      <c r="M59" s="1108"/>
      <c r="N59" s="1108"/>
      <c r="O59" s="1108"/>
      <c r="P59" s="1108"/>
      <c r="Q59" s="1108"/>
      <c r="R59" s="1108"/>
      <c r="S59" s="1108"/>
      <c r="T59" s="1108"/>
      <c r="U59" s="1108"/>
      <c r="V59" s="1108"/>
      <c r="W59" s="1108"/>
      <c r="X59" s="1108"/>
      <c r="Y59" s="1108"/>
      <c r="Z59" s="1108"/>
      <c r="AA59" s="1108"/>
      <c r="AB59" s="1108"/>
      <c r="AC59" s="1108"/>
      <c r="AD59" s="1108"/>
      <c r="AE59" s="1098"/>
      <c r="AF59" s="1087"/>
      <c r="AG59" s="1075"/>
    </row>
    <row r="60" spans="1:33" ht="12" customHeight="1">
      <c r="A60" s="1070"/>
      <c r="B60" s="1128"/>
      <c r="C60" s="57"/>
      <c r="D60" s="1097"/>
      <c r="E60" s="1098"/>
      <c r="F60" s="1108"/>
      <c r="G60" s="1108"/>
      <c r="H60" s="1108"/>
      <c r="I60" s="1108"/>
      <c r="J60" s="1108"/>
      <c r="K60" s="1108"/>
      <c r="L60" s="1108"/>
      <c r="M60" s="1108"/>
      <c r="N60" s="1108"/>
      <c r="O60" s="1108"/>
      <c r="P60" s="1108"/>
      <c r="Q60" s="1108"/>
      <c r="R60" s="1108"/>
      <c r="S60" s="1108"/>
      <c r="T60" s="1108"/>
      <c r="U60" s="1108"/>
      <c r="V60" s="1108"/>
      <c r="W60" s="1108"/>
      <c r="X60" s="1108"/>
      <c r="Y60" s="1108"/>
      <c r="Z60" s="1108"/>
      <c r="AA60" s="1108"/>
      <c r="AB60" s="1108"/>
      <c r="AC60" s="1108"/>
      <c r="AD60" s="1108"/>
      <c r="AE60" s="1098"/>
      <c r="AF60" s="1087"/>
      <c r="AG60" s="1075"/>
    </row>
    <row r="61" spans="1:33" ht="12" customHeight="1">
      <c r="A61" s="1070"/>
      <c r="B61" s="1128"/>
      <c r="C61" s="57"/>
      <c r="D61" s="1097"/>
      <c r="E61" s="1098"/>
      <c r="F61" s="1108"/>
      <c r="G61" s="1108"/>
      <c r="H61" s="1108"/>
      <c r="I61" s="1108"/>
      <c r="J61" s="1108"/>
      <c r="K61" s="1108"/>
      <c r="L61" s="1108"/>
      <c r="M61" s="1108"/>
      <c r="N61" s="1108"/>
      <c r="O61" s="1108"/>
      <c r="P61" s="1108"/>
      <c r="Q61" s="1108"/>
      <c r="R61" s="1108"/>
      <c r="S61" s="1108"/>
      <c r="T61" s="1108"/>
      <c r="U61" s="1108"/>
      <c r="V61" s="1108"/>
      <c r="W61" s="1108"/>
      <c r="X61" s="1108"/>
      <c r="Y61" s="1108"/>
      <c r="Z61" s="1108"/>
      <c r="AA61" s="1108"/>
      <c r="AB61" s="1108"/>
      <c r="AC61" s="1108"/>
      <c r="AD61" s="1108"/>
      <c r="AE61" s="1098"/>
      <c r="AF61" s="1087"/>
      <c r="AG61" s="1075"/>
    </row>
    <row r="62" spans="1:33" ht="12" customHeight="1">
      <c r="A62" s="1070"/>
      <c r="B62" s="1128"/>
      <c r="C62" s="57"/>
      <c r="D62" s="1097"/>
      <c r="E62" s="1098"/>
      <c r="F62" s="1108"/>
      <c r="G62" s="1108"/>
      <c r="H62" s="1108"/>
      <c r="I62" s="1108"/>
      <c r="J62" s="1108"/>
      <c r="K62" s="1108"/>
      <c r="L62" s="1108"/>
      <c r="M62" s="1108"/>
      <c r="N62" s="1108"/>
      <c r="O62" s="1108"/>
      <c r="P62" s="1108"/>
      <c r="Q62" s="1108"/>
      <c r="R62" s="1108"/>
      <c r="S62" s="1108"/>
      <c r="T62" s="1108"/>
      <c r="U62" s="1108"/>
      <c r="V62" s="1108"/>
      <c r="W62" s="1108"/>
      <c r="X62" s="1108"/>
      <c r="Y62" s="1108"/>
      <c r="Z62" s="1108"/>
      <c r="AA62" s="1108"/>
      <c r="AB62" s="1108"/>
      <c r="AC62" s="1108"/>
      <c r="AD62" s="1108"/>
      <c r="AE62" s="1098"/>
      <c r="AF62" s="1087"/>
      <c r="AG62" s="1075"/>
    </row>
    <row r="63" spans="1:33" ht="12" customHeight="1">
      <c r="A63" s="1070"/>
      <c r="B63" s="1128"/>
      <c r="C63" s="57"/>
      <c r="D63" s="1097"/>
      <c r="E63" s="1098"/>
      <c r="F63" s="1108"/>
      <c r="G63" s="1108"/>
      <c r="H63" s="1108"/>
      <c r="I63" s="1108"/>
      <c r="J63" s="1108"/>
      <c r="K63" s="1108"/>
      <c r="L63" s="1108"/>
      <c r="M63" s="1108"/>
      <c r="N63" s="1108"/>
      <c r="O63" s="1108"/>
      <c r="P63" s="1108"/>
      <c r="Q63" s="1108"/>
      <c r="R63" s="1108"/>
      <c r="S63" s="1108"/>
      <c r="T63" s="1108"/>
      <c r="U63" s="1108"/>
      <c r="V63" s="1108"/>
      <c r="W63" s="1108"/>
      <c r="X63" s="1108"/>
      <c r="Y63" s="1108"/>
      <c r="Z63" s="1108"/>
      <c r="AA63" s="1108"/>
      <c r="AB63" s="1108"/>
      <c r="AC63" s="1108"/>
      <c r="AD63" s="1108"/>
      <c r="AE63" s="1098"/>
      <c r="AF63" s="1087"/>
      <c r="AG63" s="1075"/>
    </row>
    <row r="64" spans="1:33" ht="12" customHeight="1">
      <c r="A64" s="1070"/>
      <c r="B64" s="1128"/>
      <c r="C64" s="57"/>
      <c r="D64" s="1097"/>
      <c r="E64" s="1098"/>
      <c r="F64" s="1108"/>
      <c r="G64" s="1108"/>
      <c r="H64" s="1108"/>
      <c r="I64" s="1108"/>
      <c r="J64" s="1108"/>
      <c r="K64" s="1108"/>
      <c r="L64" s="1108"/>
      <c r="M64" s="1108"/>
      <c r="N64" s="1108"/>
      <c r="O64" s="1108"/>
      <c r="P64" s="1108"/>
      <c r="Q64" s="1108"/>
      <c r="R64" s="1108"/>
      <c r="S64" s="1108"/>
      <c r="T64" s="1108"/>
      <c r="U64" s="1108"/>
      <c r="V64" s="1108"/>
      <c r="W64" s="1108"/>
      <c r="X64" s="1108"/>
      <c r="Y64" s="1108"/>
      <c r="Z64" s="1108"/>
      <c r="AA64" s="1108"/>
      <c r="AB64" s="1108"/>
      <c r="AC64" s="1108"/>
      <c r="AD64" s="1108"/>
      <c r="AE64" s="1098"/>
      <c r="AF64" s="1087"/>
      <c r="AG64" s="1075"/>
    </row>
    <row r="65" spans="1:33" ht="12" customHeight="1">
      <c r="A65" s="1070"/>
      <c r="B65" s="1128"/>
      <c r="C65" s="57"/>
      <c r="D65" s="1097"/>
      <c r="E65" s="1098"/>
      <c r="F65" s="1108"/>
      <c r="G65" s="1108"/>
      <c r="H65" s="1108"/>
      <c r="I65" s="1108"/>
      <c r="J65" s="1108"/>
      <c r="K65" s="1108"/>
      <c r="L65" s="1108"/>
      <c r="M65" s="1108"/>
      <c r="N65" s="1108"/>
      <c r="O65" s="1108"/>
      <c r="P65" s="1108"/>
      <c r="Q65" s="1108"/>
      <c r="R65" s="1108"/>
      <c r="S65" s="1108"/>
      <c r="T65" s="1108"/>
      <c r="U65" s="1108"/>
      <c r="V65" s="1108"/>
      <c r="W65" s="1108"/>
      <c r="X65" s="1108"/>
      <c r="Y65" s="1108"/>
      <c r="Z65" s="1108"/>
      <c r="AA65" s="1108"/>
      <c r="AB65" s="1108"/>
      <c r="AC65" s="1108"/>
      <c r="AD65" s="1108"/>
      <c r="AE65" s="1098"/>
      <c r="AF65" s="1087"/>
      <c r="AG65" s="1075"/>
    </row>
    <row r="66" spans="1:33" ht="12" customHeight="1">
      <c r="A66" s="1070"/>
      <c r="B66" s="1128"/>
      <c r="C66" s="57"/>
      <c r="D66" s="1097"/>
      <c r="E66" s="1098"/>
      <c r="F66" s="1108"/>
      <c r="G66" s="1108"/>
      <c r="H66" s="1108"/>
      <c r="I66" s="1108"/>
      <c r="J66" s="1108"/>
      <c r="K66" s="1108"/>
      <c r="L66" s="1108"/>
      <c r="M66" s="1108"/>
      <c r="N66" s="1108"/>
      <c r="O66" s="1108"/>
      <c r="P66" s="1108"/>
      <c r="Q66" s="1108"/>
      <c r="R66" s="1108"/>
      <c r="S66" s="1108"/>
      <c r="T66" s="1108"/>
      <c r="U66" s="1108"/>
      <c r="V66" s="1108"/>
      <c r="W66" s="1108"/>
      <c r="X66" s="1108"/>
      <c r="Y66" s="1108"/>
      <c r="Z66" s="1108"/>
      <c r="AA66" s="1108"/>
      <c r="AB66" s="1108"/>
      <c r="AC66" s="1108"/>
      <c r="AD66" s="1108"/>
      <c r="AE66" s="1098"/>
      <c r="AF66" s="1087"/>
      <c r="AG66" s="1075"/>
    </row>
    <row r="67" spans="1:33" ht="12" customHeight="1">
      <c r="A67" s="1070"/>
      <c r="B67" s="1128"/>
      <c r="C67" s="57"/>
      <c r="D67" s="1097"/>
      <c r="E67" s="1098"/>
      <c r="F67" s="1108"/>
      <c r="G67" s="1108"/>
      <c r="H67" s="1108"/>
      <c r="I67" s="1108"/>
      <c r="J67" s="1108"/>
      <c r="K67" s="1108"/>
      <c r="L67" s="1108"/>
      <c r="M67" s="1108"/>
      <c r="N67" s="1108"/>
      <c r="O67" s="1108"/>
      <c r="P67" s="1108"/>
      <c r="Q67" s="1108"/>
      <c r="R67" s="1108"/>
      <c r="S67" s="1108"/>
      <c r="T67" s="1108"/>
      <c r="U67" s="1108"/>
      <c r="V67" s="1108"/>
      <c r="W67" s="1108"/>
      <c r="X67" s="1108"/>
      <c r="Y67" s="1108"/>
      <c r="Z67" s="1108"/>
      <c r="AA67" s="1108"/>
      <c r="AB67" s="1108"/>
      <c r="AC67" s="1108"/>
      <c r="AD67" s="1108"/>
      <c r="AE67" s="1098"/>
      <c r="AF67" s="1087"/>
      <c r="AG67" s="1075"/>
    </row>
    <row r="68" spans="1:33" ht="12" customHeight="1">
      <c r="A68" s="1070"/>
      <c r="B68" s="1128"/>
      <c r="C68" s="57"/>
      <c r="D68" s="1097"/>
      <c r="E68" s="1098"/>
      <c r="F68" s="1108"/>
      <c r="G68" s="1108"/>
      <c r="H68" s="1108"/>
      <c r="I68" s="1108"/>
      <c r="J68" s="1108"/>
      <c r="K68" s="1108"/>
      <c r="L68" s="1108"/>
      <c r="M68" s="1108"/>
      <c r="N68" s="1108"/>
      <c r="O68" s="1108"/>
      <c r="P68" s="1108"/>
      <c r="Q68" s="1108"/>
      <c r="R68" s="1108"/>
      <c r="S68" s="1108"/>
      <c r="T68" s="1108"/>
      <c r="U68" s="1108"/>
      <c r="V68" s="1108"/>
      <c r="W68" s="1108"/>
      <c r="X68" s="1108"/>
      <c r="Y68" s="1108"/>
      <c r="Z68" s="1108"/>
      <c r="AA68" s="1108"/>
      <c r="AB68" s="1108"/>
      <c r="AC68" s="1108"/>
      <c r="AD68" s="1108"/>
      <c r="AE68" s="1098"/>
      <c r="AF68" s="1087"/>
      <c r="AG68" s="1075"/>
    </row>
    <row r="69" spans="1:33" ht="12" customHeight="1">
      <c r="A69" s="1070"/>
      <c r="B69" s="1569"/>
      <c r="C69" s="57"/>
      <c r="D69" s="1097"/>
      <c r="E69" s="1098"/>
      <c r="F69" s="1108"/>
      <c r="G69" s="1108"/>
      <c r="H69" s="1108"/>
      <c r="I69" s="1108"/>
      <c r="J69" s="1108"/>
      <c r="K69" s="1108"/>
      <c r="L69" s="1108"/>
      <c r="M69" s="1108"/>
      <c r="N69" s="1108"/>
      <c r="O69" s="1108"/>
      <c r="P69" s="1108"/>
      <c r="Q69" s="1108"/>
      <c r="R69" s="1108"/>
      <c r="S69" s="1108"/>
      <c r="T69" s="1108"/>
      <c r="U69" s="1108"/>
      <c r="V69" s="1108"/>
      <c r="W69" s="1108"/>
      <c r="X69" s="1108"/>
      <c r="Y69" s="1108"/>
      <c r="Z69" s="1108"/>
      <c r="AA69" s="1108"/>
      <c r="AB69" s="1108"/>
      <c r="AC69" s="1108"/>
      <c r="AD69" s="1108"/>
      <c r="AE69" s="1098"/>
      <c r="AF69" s="1087"/>
      <c r="AG69" s="1075"/>
    </row>
    <row r="70" spans="1:33" ht="5.0999999999999996" hidden="1" customHeight="1">
      <c r="A70" s="1070"/>
      <c r="B70" s="1128"/>
      <c r="C70" s="57"/>
      <c r="D70" s="1097"/>
      <c r="E70" s="1098"/>
      <c r="F70" s="1108"/>
      <c r="G70" s="1108"/>
      <c r="H70" s="1108"/>
      <c r="I70" s="1108"/>
      <c r="J70" s="1108"/>
      <c r="K70" s="1108"/>
      <c r="L70" s="1108"/>
      <c r="M70" s="1108"/>
      <c r="N70" s="1108"/>
      <c r="O70" s="1108"/>
      <c r="P70" s="1108"/>
      <c r="Q70" s="1108"/>
      <c r="R70" s="1108"/>
      <c r="S70" s="1108"/>
      <c r="T70" s="1108"/>
      <c r="U70" s="1108"/>
      <c r="V70" s="1108"/>
      <c r="W70" s="1108"/>
      <c r="X70" s="1108"/>
      <c r="Y70" s="1108"/>
      <c r="Z70" s="1108"/>
      <c r="AA70" s="1108"/>
      <c r="AB70" s="1108"/>
      <c r="AC70" s="1108"/>
      <c r="AD70" s="1108"/>
      <c r="AE70" s="1098"/>
      <c r="AF70" s="1087"/>
      <c r="AG70" s="1075"/>
    </row>
    <row r="71" spans="1:33" ht="13.5" customHeight="1">
      <c r="A71" s="1070"/>
      <c r="B71" s="1125">
        <v>29</v>
      </c>
      <c r="C71" s="2922">
        <v>44958</v>
      </c>
      <c r="D71" s="2922"/>
      <c r="E71" s="2922"/>
      <c r="F71" s="2922"/>
      <c r="G71" s="2922"/>
      <c r="H71" s="2922"/>
      <c r="I71" s="2922"/>
      <c r="J71" s="1123"/>
      <c r="K71" s="1123"/>
      <c r="L71" s="1123"/>
      <c r="M71" s="1123"/>
      <c r="N71" s="1123"/>
      <c r="O71" s="1123"/>
      <c r="P71" s="1123"/>
      <c r="Q71" s="1123"/>
      <c r="R71" s="1123"/>
      <c r="S71" s="1123"/>
      <c r="T71" s="1123"/>
      <c r="U71" s="1123"/>
      <c r="V71" s="1119"/>
      <c r="W71" s="1123"/>
      <c r="X71" s="1123"/>
      <c r="Y71" s="1123"/>
      <c r="Z71" s="1123"/>
      <c r="AA71" s="1123"/>
      <c r="AB71" s="1123"/>
      <c r="AC71" s="1123"/>
      <c r="AD71" s="1123"/>
      <c r="AE71" s="1123"/>
      <c r="AF71" s="1087"/>
      <c r="AG71" s="1075"/>
    </row>
    <row r="72" spans="1:33" ht="6" customHeight="1">
      <c r="A72" s="1070"/>
      <c r="B72" s="1126"/>
      <c r="C72" s="1126"/>
      <c r="D72" s="1126"/>
      <c r="I72" s="1075"/>
      <c r="J72" s="1075"/>
      <c r="K72" s="1075"/>
      <c r="L72" s="1075"/>
      <c r="M72" s="1075"/>
      <c r="N72" s="1075"/>
      <c r="O72" s="1075"/>
      <c r="P72" s="1075"/>
      <c r="Q72" s="1075"/>
      <c r="R72" s="1075"/>
      <c r="S72" s="1075"/>
      <c r="T72" s="1075"/>
      <c r="U72" s="1075"/>
      <c r="V72" s="1136"/>
      <c r="W72" s="1075"/>
      <c r="X72" s="1075"/>
      <c r="Y72" s="1075"/>
      <c r="AG72" s="1075"/>
    </row>
  </sheetData>
  <mergeCells count="9">
    <mergeCell ref="F47:V47"/>
    <mergeCell ref="X47:AD47"/>
    <mergeCell ref="C71:I71"/>
    <mergeCell ref="X1:AF1"/>
    <mergeCell ref="B2:D2"/>
    <mergeCell ref="F5:L5"/>
    <mergeCell ref="F6:V6"/>
    <mergeCell ref="X6:AD6"/>
    <mergeCell ref="C8:D8"/>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A1:P69"/>
  <sheetViews>
    <sheetView showGridLines="0" showRuler="0" zoomScaleNormal="100" workbookViewId="0"/>
  </sheetViews>
  <sheetFormatPr defaultColWidth="9.28515625" defaultRowHeight="11.25"/>
  <cols>
    <col min="1" max="1" width="2.5703125" style="1493" customWidth="1"/>
    <col min="2" max="2" width="22.85546875" style="1535" customWidth="1"/>
    <col min="3" max="3" width="94" style="1493" customWidth="1"/>
    <col min="4" max="4" width="14.7109375" style="1493" customWidth="1"/>
    <col min="5" max="5" width="13.5703125" style="1493" customWidth="1"/>
    <col min="6" max="6" width="3" style="1493" customWidth="1"/>
    <col min="7" max="14" width="9.28515625" style="1493"/>
    <col min="15" max="15" width="85.42578125" style="1493" customWidth="1"/>
    <col min="16" max="16" width="59.7109375" style="1493" customWidth="1"/>
    <col min="17" max="16384" width="9.28515625" style="1493"/>
  </cols>
  <sheetData>
    <row r="1" spans="1:16" ht="12.75">
      <c r="A1" s="1492" t="s">
        <v>708</v>
      </c>
      <c r="B1" s="1492"/>
      <c r="C1" s="1492"/>
      <c r="D1" s="1492"/>
      <c r="E1" s="1492"/>
      <c r="F1" s="1492"/>
    </row>
    <row r="2" spans="1:16" s="1494" customFormat="1" ht="33.75">
      <c r="B2" s="1495" t="s">
        <v>609</v>
      </c>
      <c r="C2" s="1495" t="s">
        <v>610</v>
      </c>
      <c r="D2" s="1495" t="s">
        <v>755</v>
      </c>
      <c r="E2" s="1495" t="s">
        <v>611</v>
      </c>
      <c r="F2" s="1496"/>
    </row>
    <row r="3" spans="1:16" s="1494" customFormat="1" ht="4.5" customHeight="1" thickBot="1">
      <c r="B3" s="1495"/>
      <c r="C3" s="1495"/>
      <c r="D3" s="1495"/>
      <c r="E3" s="1495"/>
      <c r="F3" s="1496"/>
      <c r="N3" s="2015"/>
      <c r="O3" s="2015"/>
      <c r="P3" s="2015"/>
    </row>
    <row r="4" spans="1:16" ht="13.5" thickBot="1">
      <c r="A4" s="1497"/>
      <c r="B4" s="1498" t="s">
        <v>31</v>
      </c>
      <c r="C4" s="1494"/>
      <c r="D4" s="1494"/>
      <c r="E4" s="1494"/>
      <c r="F4" s="1499"/>
      <c r="H4" s="1500"/>
      <c r="I4" s="1494"/>
      <c r="J4" s="1494"/>
      <c r="K4" s="1494"/>
      <c r="L4" s="1494"/>
      <c r="M4" s="1494"/>
      <c r="N4" s="2015"/>
      <c r="O4" s="2015"/>
      <c r="P4" s="2015"/>
    </row>
    <row r="5" spans="1:16" s="1494" customFormat="1" ht="22.5">
      <c r="A5" s="1501"/>
      <c r="B5" s="1502" t="s">
        <v>612</v>
      </c>
      <c r="C5" s="1503" t="s">
        <v>613</v>
      </c>
      <c r="D5" s="1608" t="s">
        <v>614</v>
      </c>
      <c r="E5" s="1505" t="s">
        <v>805</v>
      </c>
      <c r="F5" s="1496"/>
      <c r="N5" s="2015"/>
      <c r="O5" s="2424"/>
      <c r="P5" s="2015"/>
    </row>
    <row r="6" spans="1:16" ht="24.75" customHeight="1">
      <c r="A6" s="1494"/>
      <c r="B6" s="1494"/>
      <c r="C6" s="1506" t="s">
        <v>615</v>
      </c>
      <c r="D6" s="1609" t="s">
        <v>616</v>
      </c>
      <c r="E6" s="1494" t="s">
        <v>806</v>
      </c>
      <c r="F6" s="1499"/>
      <c r="N6" s="2015"/>
      <c r="O6" s="2016"/>
      <c r="P6" s="2015"/>
    </row>
    <row r="7" spans="1:16" s="1494" customFormat="1" ht="24.75" customHeight="1">
      <c r="B7" s="1508"/>
      <c r="C7" s="1509" t="s">
        <v>617</v>
      </c>
      <c r="D7" s="1608" t="s">
        <v>618</v>
      </c>
      <c r="E7" s="1505" t="s">
        <v>805</v>
      </c>
      <c r="F7" s="1496"/>
      <c r="N7" s="2015"/>
      <c r="O7" s="2932"/>
      <c r="P7" s="2015"/>
    </row>
    <row r="8" spans="1:16" ht="22.5">
      <c r="A8" s="1494"/>
      <c r="B8" s="1508"/>
      <c r="C8" s="1506" t="s">
        <v>713</v>
      </c>
      <c r="D8" s="1609" t="s">
        <v>619</v>
      </c>
      <c r="E8" s="1494" t="s">
        <v>806</v>
      </c>
      <c r="F8" s="1499"/>
      <c r="N8" s="2015"/>
      <c r="O8" s="2932"/>
      <c r="P8" s="2015"/>
    </row>
    <row r="9" spans="1:16" s="1494" customFormat="1" ht="31.5" customHeight="1">
      <c r="B9" s="1502" t="s">
        <v>620</v>
      </c>
      <c r="C9" s="1509" t="s">
        <v>744</v>
      </c>
      <c r="D9" s="1608" t="s">
        <v>614</v>
      </c>
      <c r="E9" s="1505" t="s">
        <v>805</v>
      </c>
      <c r="F9" s="1496"/>
      <c r="N9" s="2015"/>
      <c r="O9" s="2932"/>
      <c r="P9" s="2015"/>
    </row>
    <row r="10" spans="1:16" ht="24.75" customHeight="1">
      <c r="A10" s="1494"/>
      <c r="B10" s="1494"/>
      <c r="C10" s="1508" t="s">
        <v>718</v>
      </c>
      <c r="D10" s="1609" t="s">
        <v>616</v>
      </c>
      <c r="E10" s="1494" t="s">
        <v>806</v>
      </c>
      <c r="F10" s="1499"/>
      <c r="N10" s="2015"/>
      <c r="O10" s="2932"/>
      <c r="P10" s="2015"/>
    </row>
    <row r="11" spans="1:16" s="1494" customFormat="1" ht="24.75" customHeight="1">
      <c r="B11" s="1508"/>
      <c r="C11" s="1503" t="s">
        <v>621</v>
      </c>
      <c r="D11" s="1608" t="s">
        <v>618</v>
      </c>
      <c r="E11" s="1505" t="s">
        <v>805</v>
      </c>
      <c r="F11" s="1496"/>
      <c r="N11" s="2015"/>
      <c r="O11" s="2932"/>
      <c r="P11" s="2927"/>
    </row>
    <row r="12" spans="1:16" ht="24.75" customHeight="1">
      <c r="A12" s="1494"/>
      <c r="B12" s="1508"/>
      <c r="C12" s="1508" t="s">
        <v>715</v>
      </c>
      <c r="D12" s="1609" t="s">
        <v>619</v>
      </c>
      <c r="E12" s="1494" t="s">
        <v>806</v>
      </c>
      <c r="F12" s="1499"/>
      <c r="N12" s="2015"/>
      <c r="O12" s="2932"/>
      <c r="P12" s="2927"/>
    </row>
    <row r="13" spans="1:16" s="1494" customFormat="1" ht="33.75">
      <c r="B13" s="1502" t="s">
        <v>622</v>
      </c>
      <c r="C13" s="1503" t="s">
        <v>745</v>
      </c>
      <c r="D13" s="1608" t="s">
        <v>614</v>
      </c>
      <c r="E13" s="1505" t="s">
        <v>805</v>
      </c>
      <c r="F13" s="1496"/>
      <c r="N13" s="2015"/>
      <c r="O13" s="2932"/>
      <c r="P13" s="2927"/>
    </row>
    <row r="14" spans="1:16" ht="24.75" customHeight="1">
      <c r="A14" s="1494"/>
      <c r="B14" s="1494"/>
      <c r="C14" s="1508" t="s">
        <v>719</v>
      </c>
      <c r="D14" s="1609" t="s">
        <v>616</v>
      </c>
      <c r="E14" s="1494" t="s">
        <v>806</v>
      </c>
      <c r="F14" s="1499"/>
      <c r="N14" s="2015"/>
      <c r="O14" s="2932"/>
      <c r="P14" s="2927"/>
    </row>
    <row r="15" spans="1:16" s="1494" customFormat="1" ht="24.75" customHeight="1">
      <c r="B15" s="1508"/>
      <c r="C15" s="1503" t="s">
        <v>623</v>
      </c>
      <c r="D15" s="1608" t="s">
        <v>618</v>
      </c>
      <c r="E15" s="1505" t="s">
        <v>805</v>
      </c>
      <c r="F15" s="1496"/>
      <c r="N15" s="2015"/>
      <c r="O15" s="2932"/>
      <c r="P15" s="2927"/>
    </row>
    <row r="16" spans="1:16" ht="24.75" customHeight="1" thickBot="1">
      <c r="A16" s="1494"/>
      <c r="B16" s="1508"/>
      <c r="C16" s="1508" t="s">
        <v>714</v>
      </c>
      <c r="D16" s="1609" t="s">
        <v>619</v>
      </c>
      <c r="E16" s="1494" t="s">
        <v>806</v>
      </c>
      <c r="F16" s="1499"/>
      <c r="N16" s="2015"/>
      <c r="O16" s="2016"/>
      <c r="P16" s="2015"/>
    </row>
    <row r="17" spans="1:8" s="1494" customFormat="1" ht="13.5" customHeight="1" thickBot="1">
      <c r="A17" s="1510"/>
      <c r="B17" s="1511" t="s">
        <v>12</v>
      </c>
      <c r="F17" s="1496"/>
    </row>
    <row r="18" spans="1:8" ht="22.5">
      <c r="A18" s="1494"/>
      <c r="B18" s="1512" t="s">
        <v>624</v>
      </c>
      <c r="C18" s="1503" t="s">
        <v>625</v>
      </c>
      <c r="D18" s="1504" t="s">
        <v>626</v>
      </c>
      <c r="E18" s="1513">
        <v>2019</v>
      </c>
      <c r="F18" s="1499"/>
    </row>
    <row r="19" spans="1:8" s="1494" customFormat="1" ht="33.75">
      <c r="B19" s="1508"/>
      <c r="C19" s="1571" t="s">
        <v>746</v>
      </c>
      <c r="D19" s="1507" t="s">
        <v>627</v>
      </c>
      <c r="E19" s="1514">
        <v>2019</v>
      </c>
      <c r="F19" s="1496"/>
      <c r="H19" s="1500"/>
    </row>
    <row r="20" spans="1:8" ht="33.75">
      <c r="A20" s="1494"/>
      <c r="B20" s="1508"/>
      <c r="C20" s="1503" t="s">
        <v>716</v>
      </c>
      <c r="D20" s="1504" t="s">
        <v>628</v>
      </c>
      <c r="E20" s="1513">
        <v>2019</v>
      </c>
      <c r="F20" s="1499"/>
    </row>
    <row r="21" spans="1:8" s="1494" customFormat="1" ht="22.5">
      <c r="B21" s="1508"/>
      <c r="C21" s="1508" t="s">
        <v>717</v>
      </c>
      <c r="D21" s="1507" t="s">
        <v>629</v>
      </c>
      <c r="E21" s="1514">
        <v>2019</v>
      </c>
      <c r="F21" s="1496"/>
    </row>
    <row r="22" spans="1:8" s="1494" customFormat="1" ht="22.5">
      <c r="B22" s="1508"/>
      <c r="C22" s="1503" t="s">
        <v>632</v>
      </c>
      <c r="D22" s="1504" t="s">
        <v>631</v>
      </c>
      <c r="E22" s="1513">
        <v>2019</v>
      </c>
      <c r="F22" s="1496"/>
      <c r="G22" s="1501"/>
    </row>
    <row r="23" spans="1:8" ht="22.5">
      <c r="A23" s="1494"/>
      <c r="B23" s="1508"/>
      <c r="C23" s="1571" t="s">
        <v>633</v>
      </c>
      <c r="D23" s="1507" t="s">
        <v>634</v>
      </c>
      <c r="E23" s="1529">
        <v>2019</v>
      </c>
      <c r="F23" s="1517"/>
      <c r="G23" s="1518"/>
    </row>
    <row r="24" spans="1:8" s="1494" customFormat="1" ht="22.5">
      <c r="B24" s="1508"/>
      <c r="C24" s="1503" t="s">
        <v>630</v>
      </c>
      <c r="D24" s="1504" t="s">
        <v>635</v>
      </c>
      <c r="E24" s="1513">
        <v>2019</v>
      </c>
      <c r="F24" s="1515"/>
      <c r="G24" s="1516"/>
    </row>
    <row r="25" spans="1:8" ht="22.5">
      <c r="A25" s="1494"/>
      <c r="B25" s="1508"/>
      <c r="C25" s="1571" t="s">
        <v>636</v>
      </c>
      <c r="D25" s="1507" t="s">
        <v>635</v>
      </c>
      <c r="E25" s="1529">
        <v>2019</v>
      </c>
      <c r="F25" s="1519"/>
      <c r="G25" s="1520"/>
    </row>
    <row r="26" spans="1:8" s="1494" customFormat="1" ht="22.5">
      <c r="B26" s="1508"/>
      <c r="C26" s="1503" t="s">
        <v>720</v>
      </c>
      <c r="D26" s="1504" t="s">
        <v>637</v>
      </c>
      <c r="E26" s="1513">
        <v>2019</v>
      </c>
      <c r="F26" s="1515"/>
      <c r="G26" s="1516"/>
    </row>
    <row r="27" spans="1:8" ht="22.5">
      <c r="A27" s="1494"/>
      <c r="B27" s="1508"/>
      <c r="C27" s="1571" t="s">
        <v>747</v>
      </c>
      <c r="D27" s="1507" t="s">
        <v>638</v>
      </c>
      <c r="E27" s="1529">
        <v>2019</v>
      </c>
      <c r="F27" s="1499"/>
    </row>
    <row r="28" spans="1:8" ht="33.75">
      <c r="A28" s="1606"/>
      <c r="B28" s="1607"/>
      <c r="C28" s="1503" t="s">
        <v>807</v>
      </c>
      <c r="D28" s="1608" t="s">
        <v>657</v>
      </c>
      <c r="E28" s="1513">
        <v>2019</v>
      </c>
      <c r="F28" s="1499"/>
    </row>
    <row r="29" spans="1:8" ht="22.5">
      <c r="A29" s="1728"/>
      <c r="B29" s="1729"/>
      <c r="C29" s="1729" t="s">
        <v>887</v>
      </c>
      <c r="D29" s="1609" t="s">
        <v>888</v>
      </c>
      <c r="E29" s="1529">
        <v>2019</v>
      </c>
      <c r="F29" s="1499"/>
    </row>
    <row r="30" spans="1:8" ht="23.25" thickBot="1">
      <c r="A30" s="2008"/>
      <c r="B30" s="2009"/>
      <c r="C30" s="1503" t="s">
        <v>1015</v>
      </c>
      <c r="D30" s="1608" t="s">
        <v>1016</v>
      </c>
      <c r="E30" s="1513">
        <v>2019</v>
      </c>
      <c r="F30" s="1499"/>
    </row>
    <row r="31" spans="1:8" s="1494" customFormat="1" ht="15" customHeight="1" thickBot="1">
      <c r="A31" s="1521"/>
      <c r="B31" s="1511" t="s">
        <v>11</v>
      </c>
      <c r="F31" s="1496"/>
    </row>
    <row r="32" spans="1:8" s="1494" customFormat="1" ht="22.5" customHeight="1">
      <c r="A32" s="1522"/>
      <c r="B32" s="1523" t="s">
        <v>639</v>
      </c>
      <c r="C32" s="1524" t="s">
        <v>748</v>
      </c>
      <c r="D32" s="1524"/>
      <c r="E32" s="1525"/>
      <c r="F32" s="1496"/>
    </row>
    <row r="33" spans="1:6" ht="26.25" customHeight="1">
      <c r="A33" s="1494"/>
      <c r="B33" s="1493"/>
      <c r="C33" s="1503" t="s">
        <v>721</v>
      </c>
      <c r="D33" s="1504" t="s">
        <v>628</v>
      </c>
      <c r="E33" s="1513">
        <v>2020</v>
      </c>
      <c r="F33" s="1499"/>
    </row>
    <row r="34" spans="1:6" s="1494" customFormat="1" ht="22.5">
      <c r="B34" s="1508"/>
      <c r="C34" s="1508" t="s">
        <v>749</v>
      </c>
      <c r="D34" s="1507" t="s">
        <v>629</v>
      </c>
      <c r="E34" s="1514">
        <v>2020</v>
      </c>
      <c r="F34" s="1496"/>
    </row>
    <row r="35" spans="1:6">
      <c r="A35" s="1494"/>
      <c r="B35" s="1508"/>
      <c r="C35" s="1503" t="s">
        <v>750</v>
      </c>
      <c r="D35" s="1504" t="s">
        <v>631</v>
      </c>
      <c r="E35" s="1513">
        <v>2020</v>
      </c>
      <c r="F35" s="1499"/>
    </row>
    <row r="36" spans="1:6" s="1494" customFormat="1" ht="22.5">
      <c r="B36" s="1508"/>
      <c r="C36" s="1508" t="s">
        <v>751</v>
      </c>
      <c r="D36" s="1507" t="s">
        <v>634</v>
      </c>
      <c r="E36" s="1514">
        <v>2020</v>
      </c>
      <c r="F36" s="1496"/>
    </row>
    <row r="37" spans="1:6" ht="22.5">
      <c r="A37" s="1494"/>
      <c r="B37" s="1508"/>
      <c r="C37" s="1503" t="s">
        <v>752</v>
      </c>
      <c r="D37" s="1504" t="s">
        <v>635</v>
      </c>
      <c r="E37" s="1513">
        <v>2020</v>
      </c>
      <c r="F37" s="1499"/>
    </row>
    <row r="38" spans="1:6" s="1494" customFormat="1" ht="22.5">
      <c r="B38" s="1508"/>
      <c r="C38" s="1508" t="s">
        <v>753</v>
      </c>
      <c r="D38" s="1507" t="s">
        <v>638</v>
      </c>
      <c r="E38" s="1514">
        <v>2020</v>
      </c>
      <c r="F38" s="1496"/>
    </row>
    <row r="39" spans="1:6" ht="22.5">
      <c r="A39" s="1494"/>
      <c r="B39" s="1508"/>
      <c r="C39" s="1503" t="s">
        <v>754</v>
      </c>
      <c r="D39" s="1504" t="s">
        <v>640</v>
      </c>
      <c r="E39" s="1513">
        <v>2016</v>
      </c>
      <c r="F39" s="1499"/>
    </row>
    <row r="40" spans="1:6" ht="21" customHeight="1">
      <c r="A40" s="1494"/>
      <c r="B40" s="1508"/>
      <c r="C40" s="1571" t="s">
        <v>723</v>
      </c>
      <c r="D40" s="1609" t="s">
        <v>808</v>
      </c>
      <c r="E40" s="1529">
        <v>2020</v>
      </c>
      <c r="F40" s="1499"/>
    </row>
    <row r="41" spans="1:6" s="1494" customFormat="1" ht="20.100000000000001" customHeight="1">
      <c r="B41" s="1508"/>
      <c r="C41" s="1526" t="s">
        <v>642</v>
      </c>
      <c r="D41" s="1525"/>
      <c r="E41" s="1525"/>
      <c r="F41" s="1496"/>
    </row>
    <row r="42" spans="1:6" ht="33.75">
      <c r="A42" s="1494"/>
      <c r="B42" s="1508"/>
      <c r="C42" s="1503" t="s">
        <v>643</v>
      </c>
      <c r="D42" s="1527" t="s">
        <v>644</v>
      </c>
      <c r="E42" s="1528" t="s">
        <v>645</v>
      </c>
      <c r="F42" s="1499"/>
    </row>
    <row r="43" spans="1:6" s="1494" customFormat="1" ht="21.75" customHeight="1">
      <c r="B43" s="1508"/>
      <c r="C43" s="1508" t="s">
        <v>756</v>
      </c>
      <c r="D43" s="1507" t="s">
        <v>634</v>
      </c>
      <c r="E43" s="1529">
        <v>2020</v>
      </c>
      <c r="F43" s="1496"/>
    </row>
    <row r="44" spans="1:6" s="1494" customFormat="1" ht="22.5">
      <c r="B44" s="1508"/>
      <c r="C44" s="1503" t="s">
        <v>757</v>
      </c>
      <c r="D44" s="1608" t="s">
        <v>1016</v>
      </c>
      <c r="E44" s="1513">
        <v>2020</v>
      </c>
      <c r="F44" s="1496"/>
    </row>
    <row r="45" spans="1:6" ht="22.5">
      <c r="A45" s="1494"/>
      <c r="B45" s="1508"/>
      <c r="C45" s="1508" t="s">
        <v>758</v>
      </c>
      <c r="D45" s="1507" t="s">
        <v>646</v>
      </c>
      <c r="E45" s="1529">
        <v>2018</v>
      </c>
      <c r="F45" s="1499"/>
    </row>
    <row r="46" spans="1:6" ht="22.5">
      <c r="A46" s="1494"/>
      <c r="B46" s="1508"/>
      <c r="C46" s="1503" t="s">
        <v>759</v>
      </c>
      <c r="D46" s="1504" t="s">
        <v>647</v>
      </c>
      <c r="E46" s="1513">
        <v>2018</v>
      </c>
      <c r="F46" s="1499"/>
    </row>
    <row r="47" spans="1:6" s="1494" customFormat="1" ht="22.5">
      <c r="B47" s="1508"/>
      <c r="C47" s="1508" t="s">
        <v>722</v>
      </c>
      <c r="D47" s="1507" t="s">
        <v>641</v>
      </c>
      <c r="E47" s="1514">
        <v>2018</v>
      </c>
      <c r="F47" s="1496"/>
    </row>
    <row r="48" spans="1:6" s="1494" customFormat="1">
      <c r="B48" s="1508"/>
      <c r="C48" s="1503" t="s">
        <v>648</v>
      </c>
      <c r="D48" s="1504" t="s">
        <v>649</v>
      </c>
      <c r="E48" s="1513">
        <v>2017</v>
      </c>
      <c r="F48" s="1496"/>
    </row>
    <row r="49" spans="1:6" s="1494" customFormat="1" ht="20.100000000000001" customHeight="1">
      <c r="B49" s="1508"/>
      <c r="C49" s="1526" t="s">
        <v>400</v>
      </c>
      <c r="D49" s="1525"/>
      <c r="E49" s="1525"/>
      <c r="F49" s="1496"/>
    </row>
    <row r="50" spans="1:6" ht="22.5">
      <c r="A50" s="1494"/>
      <c r="B50" s="1508"/>
      <c r="C50" s="1503" t="s">
        <v>760</v>
      </c>
      <c r="D50" s="1504" t="s">
        <v>629</v>
      </c>
      <c r="E50" s="1513">
        <v>2020</v>
      </c>
      <c r="F50" s="1499"/>
    </row>
    <row r="51" spans="1:6" s="1494" customFormat="1">
      <c r="B51" s="1508"/>
      <c r="C51" s="1508" t="s">
        <v>650</v>
      </c>
      <c r="D51" s="1507" t="s">
        <v>635</v>
      </c>
      <c r="E51" s="1514">
        <v>2020</v>
      </c>
      <c r="F51" s="1496"/>
    </row>
    <row r="52" spans="1:6" ht="18" customHeight="1">
      <c r="A52" s="1494"/>
      <c r="B52" s="1508"/>
      <c r="C52" s="1503" t="s">
        <v>651</v>
      </c>
      <c r="D52" s="1504" t="s">
        <v>635</v>
      </c>
      <c r="E52" s="1513">
        <v>2020</v>
      </c>
      <c r="F52" s="1499"/>
    </row>
    <row r="53" spans="1:6" s="1494" customFormat="1" ht="23.25" customHeight="1">
      <c r="B53" s="1508"/>
      <c r="C53" s="1508" t="s">
        <v>761</v>
      </c>
      <c r="D53" s="1507" t="s">
        <v>652</v>
      </c>
      <c r="E53" s="1514">
        <v>2016</v>
      </c>
      <c r="F53" s="1496"/>
    </row>
    <row r="54" spans="1:6" s="1494" customFormat="1">
      <c r="B54" s="1508"/>
      <c r="C54" s="1503" t="s">
        <v>809</v>
      </c>
      <c r="D54" s="1608" t="s">
        <v>808</v>
      </c>
      <c r="E54" s="1513">
        <v>2020</v>
      </c>
      <c r="F54" s="1496"/>
    </row>
    <row r="55" spans="1:6">
      <c r="A55" s="1494"/>
      <c r="B55" s="1508"/>
      <c r="C55" s="1571" t="s">
        <v>724</v>
      </c>
      <c r="D55" s="1609" t="s">
        <v>888</v>
      </c>
      <c r="E55" s="1529">
        <v>2020</v>
      </c>
      <c r="F55" s="1499"/>
    </row>
    <row r="56" spans="1:6" s="1494" customFormat="1">
      <c r="B56" s="1508"/>
      <c r="C56" s="1503" t="s">
        <v>725</v>
      </c>
      <c r="D56" s="1504" t="s">
        <v>654</v>
      </c>
      <c r="E56" s="1513">
        <v>2018</v>
      </c>
      <c r="F56" s="1496"/>
    </row>
    <row r="57" spans="1:6" s="1494" customFormat="1">
      <c r="A57" s="1530" t="s">
        <v>677</v>
      </c>
      <c r="B57" s="1511"/>
      <c r="C57" s="1508"/>
      <c r="D57" s="1507"/>
      <c r="F57" s="1496"/>
    </row>
    <row r="58" spans="1:6" s="1570" customFormat="1">
      <c r="A58" s="2933" t="s">
        <v>780</v>
      </c>
      <c r="B58" s="2934"/>
      <c r="C58" s="2934"/>
      <c r="D58" s="1507"/>
      <c r="F58" s="1496"/>
    </row>
    <row r="59" spans="1:6" ht="12.75" customHeight="1">
      <c r="A59" s="2928" t="s">
        <v>764</v>
      </c>
      <c r="B59" s="2928"/>
      <c r="C59" s="2928"/>
      <c r="D59" s="2928"/>
      <c r="E59" s="2928"/>
      <c r="F59" s="1499"/>
    </row>
    <row r="60" spans="1:6" ht="25.5" customHeight="1">
      <c r="A60" s="2932" t="s">
        <v>781</v>
      </c>
      <c r="B60" s="2932"/>
      <c r="C60" s="2932"/>
      <c r="D60" s="2932"/>
      <c r="E60" s="2932"/>
      <c r="F60" s="1499"/>
    </row>
    <row r="61" spans="1:6" s="1494" customFormat="1" ht="15" customHeight="1">
      <c r="A61" s="2929" t="s">
        <v>779</v>
      </c>
      <c r="B61" s="2930"/>
      <c r="C61" s="2930"/>
      <c r="D61" s="2930"/>
      <c r="E61" s="1531"/>
      <c r="F61" s="1496"/>
    </row>
    <row r="62" spans="1:6" s="1494" customFormat="1" ht="16.5" customHeight="1">
      <c r="A62" s="2931" t="s">
        <v>678</v>
      </c>
      <c r="B62" s="2931"/>
      <c r="C62" s="1532" t="s">
        <v>679</v>
      </c>
      <c r="D62" s="2935">
        <v>44958</v>
      </c>
      <c r="E62" s="2936"/>
      <c r="F62" s="1533">
        <v>30</v>
      </c>
    </row>
    <row r="67" spans="2:2">
      <c r="B67" s="1572"/>
    </row>
    <row r="68" spans="2:2">
      <c r="B68" s="1534"/>
    </row>
    <row r="69" spans="2:2">
      <c r="B69" s="1534"/>
    </row>
  </sheetData>
  <mergeCells count="10">
    <mergeCell ref="P11:P15"/>
    <mergeCell ref="A59:E59"/>
    <mergeCell ref="A61:D61"/>
    <mergeCell ref="A62:B62"/>
    <mergeCell ref="O7:O8"/>
    <mergeCell ref="O9:O10"/>
    <mergeCell ref="O11:O15"/>
    <mergeCell ref="A58:C58"/>
    <mergeCell ref="A60:E60"/>
    <mergeCell ref="D62:E62"/>
  </mergeCells>
  <hyperlinks>
    <hyperlink ref="D19" r:id="rId1" display="mar./22 - dados de 2019" xr:uid="{00000000-0004-0000-2100-000000000000}"/>
    <hyperlink ref="D18" r:id="rId2" display="http://www.gep.mtsss.gov.pt/documents/10182/10925/befev2022.pdf/bb9a6708-2257-4ff7-a94d-7e73fc584df5" xr:uid="{00000000-0004-0000-2100-000001000000}"/>
    <hyperlink ref="D55" r:id="rId3" xr:uid="{00000000-0004-0000-2100-000002000000}"/>
    <hyperlink ref="D20" r:id="rId4" display="abr./22 - dados de 2019" xr:uid="{00000000-0004-0000-2100-000003000000}"/>
    <hyperlink ref="D33" r:id="rId5" display="http://www.gep.mtsss.gov.pt/documents/10182/10925/beabr2022.pdf/415f64a5-580a-4476-8f31-b175fd3e4aab" xr:uid="{00000000-0004-0000-2100-000004000000}"/>
    <hyperlink ref="D21" r:id="rId6" display="mai./22 - dados de 2019" xr:uid="{00000000-0004-0000-2100-000005000000}"/>
    <hyperlink ref="D34" r:id="rId7" display="http://www.gep.mtsss.gov.pt/documents/10182/10925/beamai2022.pdf/25dfde7d-10f7-4eff-a9e1-0eabff8bba61" xr:uid="{00000000-0004-0000-2100-000006000000}"/>
    <hyperlink ref="D50" r:id="rId8" display="http://www.gep.mtsss.gov.pt/documents/10182/10925/beamai2022.pdf/25dfde7d-10f7-4eff-a9e1-0eabff8bba61" xr:uid="{00000000-0004-0000-2100-000007000000}"/>
    <hyperlink ref="C62" r:id="rId9" display=" GEP / Estatística / Sínteses e Publicações / Boletim Estatístico / Estatísticas anteriores" xr:uid="{00000000-0004-0000-2100-000008000000}"/>
    <hyperlink ref="D22" r:id="rId10" display="jun./22 - dados de 2019" xr:uid="{00000000-0004-0000-2100-000009000000}"/>
    <hyperlink ref="D35" r:id="rId11" display="http://www.gep.mtsss.gov.pt/documents/10182/10925/bejun2022.pdf/9e673b60-8bcf-4a3f-8030-f0d679bed9d8" xr:uid="{00000000-0004-0000-2100-00000A000000}"/>
    <hyperlink ref="D42" r:id="rId12" display="http://www.gep.mtsss.gov.pt/documents/10182/10925/bejun2022.pdf/9e673b60-8bcf-4a3f-8030-f0d679bed9d8" xr:uid="{00000000-0004-0000-2100-00000B000000}"/>
    <hyperlink ref="D23" r:id="rId13" display="jul./22 - dados de 2019" xr:uid="{00000000-0004-0000-2100-00000C000000}"/>
    <hyperlink ref="D36" r:id="rId14" display="http://www.gep.mtsss.gov.pt/documents/10182/10925/bejul2022.pdf/129afe49-9a6e-4215-a087-7bcbc3c3a026" xr:uid="{00000000-0004-0000-2100-00000D000000}"/>
    <hyperlink ref="D43" r:id="rId15" display="http://www.gep.mtsss.gov.pt/documents/10182/10925/bejul2022.pdf/129afe49-9a6e-4215-a087-7bcbc3c3a026" xr:uid="{00000000-0004-0000-2100-00000E000000}"/>
    <hyperlink ref="D24" r:id="rId16" display="ago./22 - dados de 2019" xr:uid="{00000000-0004-0000-2100-00000F000000}"/>
    <hyperlink ref="D25" r:id="rId17" display="ago./22 - dados de 2019" xr:uid="{00000000-0004-0000-2100-000010000000}"/>
    <hyperlink ref="D37" r:id="rId18" display="ago./22 - dados de 2020" xr:uid="{00000000-0004-0000-2100-000011000000}"/>
    <hyperlink ref="D51" r:id="rId19" display="http://www.gep.mtsss.gov.pt/documents/10182/10925/beago2022.pdf/78dea3a2-93f2-496a-8efb-4c12063bb9aa" xr:uid="{00000000-0004-0000-2100-000012000000}"/>
    <hyperlink ref="D52" r:id="rId20" display="http://www.gep.mtsss.gov.pt/documents/10182/10925/beago2022.pdf/78dea3a2-93f2-496a-8efb-4c12063bb9aa" xr:uid="{00000000-0004-0000-2100-000013000000}"/>
    <hyperlink ref="D26" r:id="rId21" display="set./22 - dados de 2019" xr:uid="{00000000-0004-0000-2100-000014000000}"/>
    <hyperlink ref="D27" r:id="rId22" display="out./22 - dados de 2019" xr:uid="{00000000-0004-0000-2100-000015000000}"/>
    <hyperlink ref="D38" r:id="rId23" display="out./22 - dados de 2020" xr:uid="{00000000-0004-0000-2100-000016000000}"/>
    <hyperlink ref="D40" r:id="rId24" xr:uid="{00000000-0004-0000-2100-000017000000}"/>
    <hyperlink ref="D39" r:id="rId25" display="ago./18 - dados de 2016" xr:uid="{00000000-0004-0000-2100-000018000000}"/>
    <hyperlink ref="D47" r:id="rId26" display="abr./21 - dados de 2018" xr:uid="{00000000-0004-0000-2100-000019000000}"/>
    <hyperlink ref="D44" r:id="rId27" xr:uid="{00000000-0004-0000-2100-00001A000000}"/>
    <hyperlink ref="D45" r:id="rId28" display="fev./21 - dados de 2018" xr:uid="{00000000-0004-0000-2100-00001B000000}"/>
    <hyperlink ref="D53" r:id="rId29" display="abr./18 - dados de 2016" xr:uid="{00000000-0004-0000-2100-00001C000000}"/>
    <hyperlink ref="D54" r:id="rId30" xr:uid="{00000000-0004-0000-2100-00001D000000}"/>
    <hyperlink ref="D56" r:id="rId31" display="jan./21 - dados de 2018" xr:uid="{00000000-0004-0000-2100-00001E000000}"/>
    <hyperlink ref="D46" r:id="rId32" display="mar./21 - dados de 2018" xr:uid="{00000000-0004-0000-2100-00001F000000}"/>
    <hyperlink ref="D48" r:id="rId33" display="ago./19 - dados de 2017" xr:uid="{00000000-0004-0000-2100-000020000000}"/>
    <hyperlink ref="D5" r:id="rId34" xr:uid="{00000000-0004-0000-2100-000021000000}"/>
    <hyperlink ref="D8" r:id="rId35" xr:uid="{00000000-0004-0000-2100-000022000000}"/>
    <hyperlink ref="D12" r:id="rId36" xr:uid="{00000000-0004-0000-2100-000023000000}"/>
    <hyperlink ref="D16" r:id="rId37" xr:uid="{00000000-0004-0000-2100-000024000000}"/>
    <hyperlink ref="D7" r:id="rId38" xr:uid="{00000000-0004-0000-2100-000025000000}"/>
    <hyperlink ref="D6" r:id="rId39" xr:uid="{00000000-0004-0000-2100-000026000000}"/>
    <hyperlink ref="D9" r:id="rId40" xr:uid="{00000000-0004-0000-2100-000027000000}"/>
    <hyperlink ref="D10" r:id="rId41" xr:uid="{00000000-0004-0000-2100-000028000000}"/>
    <hyperlink ref="D13" r:id="rId42" xr:uid="{00000000-0004-0000-2100-000029000000}"/>
    <hyperlink ref="D14" r:id="rId43" xr:uid="{00000000-0004-0000-2100-00002A000000}"/>
    <hyperlink ref="D28" r:id="rId44" xr:uid="{00000000-0004-0000-2100-00002B000000}"/>
    <hyperlink ref="D11" r:id="rId45" xr:uid="{00000000-0004-0000-2100-00002C000000}"/>
    <hyperlink ref="D15" r:id="rId46" xr:uid="{00000000-0004-0000-2100-00002D000000}"/>
    <hyperlink ref="D29" r:id="rId47" xr:uid="{00000000-0004-0000-2100-00002E000000}"/>
    <hyperlink ref="D30" r:id="rId48" xr:uid="{00000000-0004-0000-2100-00002F000000}"/>
  </hyperlinks>
  <printOptions horizontalCentered="1"/>
  <pageMargins left="0.23622047244094491" right="0.23622047244094491" top="0.45" bottom="0.34" header="0.31496062992125984" footer="0.25"/>
  <pageSetup paperSize="9" scale="59" orientation="portrait" r:id="rId49"/>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sheetPr>
  <dimension ref="A1:P74"/>
  <sheetViews>
    <sheetView showGridLines="0" showRuler="0" zoomScaleNormal="100" workbookViewId="0"/>
  </sheetViews>
  <sheetFormatPr defaultColWidth="9.28515625" defaultRowHeight="11.25"/>
  <cols>
    <col min="1" max="1" width="2.5703125" style="1493" customWidth="1"/>
    <col min="2" max="2" width="22.85546875" style="1730" customWidth="1"/>
    <col min="3" max="3" width="94" style="1493" customWidth="1"/>
    <col min="4" max="4" width="14.7109375" style="1493" customWidth="1"/>
    <col min="5" max="5" width="13.5703125" style="1493" customWidth="1"/>
    <col min="6" max="6" width="3" style="1493" customWidth="1"/>
    <col min="7" max="14" width="9.28515625" style="1493"/>
    <col min="15" max="15" width="85.42578125" style="1493" customWidth="1"/>
    <col min="16" max="16" width="59.7109375" style="1493" customWidth="1"/>
    <col min="17" max="16384" width="9.28515625" style="1493"/>
  </cols>
  <sheetData>
    <row r="1" spans="1:16" ht="12.75">
      <c r="A1" s="1739" t="s">
        <v>708</v>
      </c>
      <c r="B1" s="1492"/>
      <c r="C1" s="1492"/>
      <c r="D1" s="1492"/>
      <c r="E1" s="1492"/>
      <c r="F1" s="1492"/>
    </row>
    <row r="2" spans="1:16" s="1728" customFormat="1" ht="33.75">
      <c r="A2" s="1740"/>
      <c r="B2" s="1741" t="s">
        <v>609</v>
      </c>
      <c r="C2" s="1741" t="s">
        <v>610</v>
      </c>
      <c r="D2" s="1741" t="s">
        <v>755</v>
      </c>
      <c r="E2" s="1741" t="s">
        <v>611</v>
      </c>
      <c r="F2" s="1501"/>
    </row>
    <row r="3" spans="1:16" s="1728" customFormat="1" ht="4.5" customHeight="1" thickBot="1">
      <c r="A3" s="1740"/>
      <c r="B3" s="1741"/>
      <c r="C3" s="1741"/>
      <c r="D3" s="1741"/>
      <c r="E3" s="1741"/>
      <c r="F3" s="1501"/>
    </row>
    <row r="4" spans="1:16" s="1728" customFormat="1" ht="15" customHeight="1" thickBot="1">
      <c r="A4" s="1742"/>
      <c r="B4" s="1743" t="s">
        <v>11</v>
      </c>
      <c r="C4" s="1741"/>
      <c r="D4" s="1741"/>
      <c r="E4" s="1741"/>
      <c r="F4" s="1501"/>
    </row>
    <row r="5" spans="1:16" ht="20.100000000000001" customHeight="1">
      <c r="A5" s="1744"/>
      <c r="B5" s="1745" t="s">
        <v>639</v>
      </c>
      <c r="C5" s="1524" t="s">
        <v>655</v>
      </c>
      <c r="D5" s="1746"/>
      <c r="E5" s="1746"/>
      <c r="F5" s="1736"/>
      <c r="O5" s="2424"/>
      <c r="P5" s="2015"/>
    </row>
    <row r="6" spans="1:16" s="1728" customFormat="1" ht="18.75" customHeight="1">
      <c r="A6" s="1740"/>
      <c r="B6" s="1501"/>
      <c r="C6" s="1747" t="s">
        <v>762</v>
      </c>
      <c r="D6" s="1748" t="s">
        <v>627</v>
      </c>
      <c r="E6" s="1749">
        <v>2020</v>
      </c>
      <c r="F6" s="1501"/>
      <c r="O6" s="2016"/>
      <c r="P6" s="2015"/>
    </row>
    <row r="7" spans="1:16">
      <c r="A7" s="1740"/>
      <c r="B7" s="1750"/>
      <c r="C7" s="1750" t="s">
        <v>765</v>
      </c>
      <c r="D7" s="1751" t="s">
        <v>656</v>
      </c>
      <c r="E7" s="1752">
        <v>2018</v>
      </c>
      <c r="F7" s="1736"/>
      <c r="O7" s="2932"/>
      <c r="P7" s="2015"/>
    </row>
    <row r="8" spans="1:16" s="1728" customFormat="1" ht="22.5">
      <c r="A8" s="1740"/>
      <c r="B8" s="1750"/>
      <c r="C8" s="1747" t="s">
        <v>768</v>
      </c>
      <c r="D8" s="1748" t="s">
        <v>637</v>
      </c>
      <c r="E8" s="1749">
        <v>2020</v>
      </c>
      <c r="F8" s="1501"/>
      <c r="O8" s="2932"/>
      <c r="P8" s="2015"/>
    </row>
    <row r="9" spans="1:16" ht="15.75" customHeight="1">
      <c r="A9" s="1740"/>
      <c r="B9" s="1750"/>
      <c r="C9" s="1750" t="s">
        <v>766</v>
      </c>
      <c r="D9" s="1751" t="s">
        <v>657</v>
      </c>
      <c r="E9" s="1752">
        <v>2018</v>
      </c>
      <c r="F9" s="1736"/>
      <c r="O9" s="2932"/>
      <c r="P9" s="2015"/>
    </row>
    <row r="10" spans="1:16" ht="22.5">
      <c r="A10" s="1740"/>
      <c r="B10" s="1750"/>
      <c r="C10" s="1747" t="s">
        <v>767</v>
      </c>
      <c r="D10" s="1748" t="s">
        <v>658</v>
      </c>
      <c r="E10" s="1749">
        <v>2018</v>
      </c>
      <c r="F10" s="1736"/>
      <c r="O10" s="2932"/>
      <c r="P10" s="2015"/>
    </row>
    <row r="11" spans="1:16">
      <c r="A11" s="1740"/>
      <c r="B11" s="1750"/>
      <c r="C11" s="1501"/>
      <c r="D11" s="1501"/>
      <c r="E11" s="1501"/>
      <c r="F11" s="1736"/>
      <c r="O11" s="2932"/>
      <c r="P11" s="2015"/>
    </row>
    <row r="12" spans="1:16" ht="22.5">
      <c r="A12" s="1740"/>
      <c r="B12" s="1745" t="s">
        <v>659</v>
      </c>
      <c r="C12" s="1747" t="s">
        <v>769</v>
      </c>
      <c r="D12" s="1748" t="s">
        <v>614</v>
      </c>
      <c r="E12" s="1753">
        <v>2022</v>
      </c>
      <c r="F12" s="1736"/>
      <c r="O12" s="2932"/>
      <c r="P12" s="2015"/>
    </row>
    <row r="13" spans="1:16" s="1728" customFormat="1" ht="22.5">
      <c r="A13" s="1740"/>
      <c r="B13" s="1501"/>
      <c r="C13" s="1750" t="s">
        <v>770</v>
      </c>
      <c r="D13" s="1751" t="s">
        <v>614</v>
      </c>
      <c r="E13" s="1501" t="s">
        <v>660</v>
      </c>
      <c r="F13" s="1501"/>
      <c r="O13" s="2932"/>
      <c r="P13" s="2015"/>
    </row>
    <row r="14" spans="1:16" ht="22.5">
      <c r="A14" s="1740"/>
      <c r="B14" s="1750"/>
      <c r="C14" s="1747" t="s">
        <v>771</v>
      </c>
      <c r="D14" s="1748" t="s">
        <v>653</v>
      </c>
      <c r="E14" s="1749" t="s">
        <v>661</v>
      </c>
      <c r="F14" s="1736"/>
      <c r="O14" s="2932"/>
      <c r="P14" s="2015"/>
    </row>
    <row r="15" spans="1:16" s="1728" customFormat="1" ht="24" customHeight="1">
      <c r="A15" s="1740"/>
      <c r="B15" s="1750"/>
      <c r="C15" s="1750" t="s">
        <v>730</v>
      </c>
      <c r="D15" s="1751" t="s">
        <v>626</v>
      </c>
      <c r="E15" s="1754" t="s">
        <v>661</v>
      </c>
      <c r="F15" s="1501"/>
      <c r="O15" s="2932"/>
      <c r="P15" s="2015"/>
    </row>
    <row r="16" spans="1:16" ht="22.5">
      <c r="A16" s="1740"/>
      <c r="B16" s="1750"/>
      <c r="C16" s="1747" t="s">
        <v>729</v>
      </c>
      <c r="D16" s="1748" t="s">
        <v>627</v>
      </c>
      <c r="E16" s="1749" t="s">
        <v>661</v>
      </c>
      <c r="F16" s="1736"/>
      <c r="O16" s="2016"/>
      <c r="P16" s="2015"/>
    </row>
    <row r="17" spans="1:16" s="1728" customFormat="1" ht="22.5">
      <c r="A17" s="1740"/>
      <c r="B17" s="1750"/>
      <c r="C17" s="1750" t="s">
        <v>662</v>
      </c>
      <c r="D17" s="1751" t="s">
        <v>628</v>
      </c>
      <c r="E17" s="1754" t="s">
        <v>661</v>
      </c>
      <c r="F17" s="1501"/>
      <c r="O17" s="2015"/>
      <c r="P17" s="2015"/>
    </row>
    <row r="18" spans="1:16" ht="22.5">
      <c r="A18" s="1740"/>
      <c r="B18" s="1750"/>
      <c r="C18" s="1747" t="s">
        <v>728</v>
      </c>
      <c r="D18" s="1748" t="s">
        <v>629</v>
      </c>
      <c r="E18" s="1749" t="s">
        <v>661</v>
      </c>
      <c r="F18" s="1736"/>
      <c r="O18" s="2015"/>
      <c r="P18" s="2015"/>
    </row>
    <row r="19" spans="1:16" s="1728" customFormat="1" ht="22.5">
      <c r="A19" s="1740"/>
      <c r="B19" s="1750"/>
      <c r="C19" s="1750" t="s">
        <v>727</v>
      </c>
      <c r="D19" s="1751" t="s">
        <v>631</v>
      </c>
      <c r="E19" s="1754" t="s">
        <v>661</v>
      </c>
      <c r="F19" s="1501"/>
      <c r="O19" s="2015"/>
      <c r="P19" s="2015"/>
    </row>
    <row r="20" spans="1:16" ht="22.5">
      <c r="A20" s="1740"/>
      <c r="B20" s="1750"/>
      <c r="C20" s="1747" t="s">
        <v>663</v>
      </c>
      <c r="D20" s="1748" t="s">
        <v>664</v>
      </c>
      <c r="E20" s="1749" t="s">
        <v>661</v>
      </c>
      <c r="F20" s="1736"/>
    </row>
    <row r="21" spans="1:16" s="1728" customFormat="1" ht="22.5">
      <c r="A21" s="1740"/>
      <c r="B21" s="1750"/>
      <c r="C21" s="1750" t="s">
        <v>726</v>
      </c>
      <c r="D21" s="1751" t="s">
        <v>635</v>
      </c>
      <c r="E21" s="1754" t="s">
        <v>661</v>
      </c>
      <c r="F21" s="1501"/>
    </row>
    <row r="22" spans="1:16" ht="33.75">
      <c r="A22" s="1740"/>
      <c r="B22" s="1750"/>
      <c r="C22" s="1747" t="s">
        <v>731</v>
      </c>
      <c r="D22" s="1748" t="s">
        <v>637</v>
      </c>
      <c r="E22" s="1749" t="s">
        <v>661</v>
      </c>
      <c r="F22" s="1736"/>
    </row>
    <row r="23" spans="1:16" s="1728" customFormat="1" ht="22.5">
      <c r="A23" s="1740"/>
      <c r="B23" s="1750"/>
      <c r="C23" s="1750" t="s">
        <v>732</v>
      </c>
      <c r="D23" s="1751" t="s">
        <v>638</v>
      </c>
      <c r="E23" s="1754" t="s">
        <v>661</v>
      </c>
      <c r="F23" s="1501"/>
    </row>
    <row r="24" spans="1:16" s="1728" customFormat="1" ht="22.5">
      <c r="A24" s="1740"/>
      <c r="B24" s="1750"/>
      <c r="C24" s="1747" t="s">
        <v>810</v>
      </c>
      <c r="D24" s="1755" t="s">
        <v>808</v>
      </c>
      <c r="E24" s="1749" t="s">
        <v>661</v>
      </c>
      <c r="F24" s="1501"/>
    </row>
    <row r="25" spans="1:16" s="1728" customFormat="1" ht="22.5">
      <c r="A25" s="1740"/>
      <c r="B25" s="1750"/>
      <c r="C25" s="1750" t="s">
        <v>889</v>
      </c>
      <c r="D25" s="1756" t="s">
        <v>888</v>
      </c>
      <c r="E25" s="1754" t="s">
        <v>661</v>
      </c>
      <c r="F25" s="1501"/>
    </row>
    <row r="26" spans="1:16" s="2008" customFormat="1" ht="22.5">
      <c r="A26" s="1740"/>
      <c r="B26" s="2010"/>
      <c r="C26" s="1747" t="s">
        <v>1017</v>
      </c>
      <c r="D26" s="1755" t="s">
        <v>1016</v>
      </c>
      <c r="E26" s="1749" t="s">
        <v>661</v>
      </c>
      <c r="F26" s="1501"/>
    </row>
    <row r="27" spans="1:16" s="1728" customFormat="1">
      <c r="A27" s="1740"/>
      <c r="B27" s="1750"/>
      <c r="C27" s="1750"/>
      <c r="D27" s="1501"/>
      <c r="E27" s="1501"/>
      <c r="F27" s="1501"/>
    </row>
    <row r="28" spans="1:16" s="1728" customFormat="1" ht="33.75">
      <c r="A28" s="1740"/>
      <c r="B28" s="1745" t="s">
        <v>763</v>
      </c>
      <c r="C28" s="1747" t="s">
        <v>665</v>
      </c>
      <c r="D28" s="1748" t="s">
        <v>614</v>
      </c>
      <c r="E28" s="1753">
        <v>2020</v>
      </c>
      <c r="F28" s="1501"/>
    </row>
    <row r="29" spans="1:16" ht="33.75">
      <c r="A29" s="1740"/>
      <c r="B29" s="1736"/>
      <c r="C29" s="1750" t="s">
        <v>666</v>
      </c>
      <c r="D29" s="1751" t="s">
        <v>614</v>
      </c>
      <c r="E29" s="1501">
        <v>2020</v>
      </c>
      <c r="F29" s="1736"/>
    </row>
    <row r="30" spans="1:16" s="1728" customFormat="1">
      <c r="A30" s="1740"/>
      <c r="B30" s="1750"/>
      <c r="C30" s="1501"/>
      <c r="D30" s="1501"/>
      <c r="E30" s="1501"/>
      <c r="F30" s="1501"/>
    </row>
    <row r="31" spans="1:16">
      <c r="A31" s="1740"/>
      <c r="B31" s="1750"/>
      <c r="C31" s="1750"/>
      <c r="D31" s="1501"/>
      <c r="E31" s="1501"/>
      <c r="F31" s="1736"/>
    </row>
    <row r="32" spans="1:16" ht="22.5">
      <c r="A32" s="1740"/>
      <c r="B32" s="1745" t="s">
        <v>777</v>
      </c>
      <c r="C32" s="1747" t="s">
        <v>709</v>
      </c>
      <c r="D32" s="1748" t="s">
        <v>634</v>
      </c>
      <c r="E32" s="1749">
        <v>2020</v>
      </c>
      <c r="F32" s="1736"/>
    </row>
    <row r="33" spans="1:6" s="1728" customFormat="1">
      <c r="A33" s="1740"/>
      <c r="B33" s="1501"/>
      <c r="C33" s="1750" t="s">
        <v>667</v>
      </c>
      <c r="D33" s="1751" t="s">
        <v>634</v>
      </c>
      <c r="E33" s="1501">
        <v>2020</v>
      </c>
      <c r="F33" s="1501"/>
    </row>
    <row r="34" spans="1:6">
      <c r="A34" s="1740"/>
      <c r="B34" s="1750"/>
      <c r="C34" s="1747" t="s">
        <v>738</v>
      </c>
      <c r="D34" s="1748" t="s">
        <v>635</v>
      </c>
      <c r="E34" s="1749">
        <v>2020</v>
      </c>
      <c r="F34" s="1736"/>
    </row>
    <row r="35" spans="1:6" s="1728" customFormat="1">
      <c r="A35" s="1740"/>
      <c r="B35" s="1750"/>
      <c r="C35" s="1750" t="s">
        <v>737</v>
      </c>
      <c r="D35" s="1751" t="s">
        <v>635</v>
      </c>
      <c r="E35" s="1501">
        <v>2020</v>
      </c>
      <c r="F35" s="1501"/>
    </row>
    <row r="36" spans="1:6">
      <c r="A36" s="1740"/>
      <c r="B36" s="1750"/>
      <c r="C36" s="1747" t="s">
        <v>736</v>
      </c>
      <c r="D36" s="1748" t="s">
        <v>637</v>
      </c>
      <c r="E36" s="1749">
        <v>2020</v>
      </c>
      <c r="F36" s="1736"/>
    </row>
    <row r="37" spans="1:6" s="1728" customFormat="1">
      <c r="A37" s="1740"/>
      <c r="B37" s="1750"/>
      <c r="C37" s="1750" t="s">
        <v>735</v>
      </c>
      <c r="D37" s="1751" t="s">
        <v>637</v>
      </c>
      <c r="E37" s="1501">
        <v>2020</v>
      </c>
      <c r="F37" s="1501"/>
    </row>
    <row r="38" spans="1:6">
      <c r="A38" s="1740"/>
      <c r="B38" s="1750"/>
      <c r="C38" s="1747" t="s">
        <v>734</v>
      </c>
      <c r="D38" s="1748" t="s">
        <v>637</v>
      </c>
      <c r="E38" s="1749">
        <v>2020</v>
      </c>
      <c r="F38" s="1736"/>
    </row>
    <row r="39" spans="1:6" s="1728" customFormat="1" ht="22.5">
      <c r="A39" s="1740"/>
      <c r="B39" s="1750"/>
      <c r="C39" s="1750" t="s">
        <v>733</v>
      </c>
      <c r="D39" s="1751" t="s">
        <v>638</v>
      </c>
      <c r="E39" s="1501">
        <v>2020</v>
      </c>
      <c r="F39" s="1501"/>
    </row>
    <row r="40" spans="1:6" ht="22.5">
      <c r="A40" s="1740"/>
      <c r="B40" s="1750"/>
      <c r="C40" s="1747" t="s">
        <v>739</v>
      </c>
      <c r="D40" s="1748" t="s">
        <v>638</v>
      </c>
      <c r="E40" s="1749">
        <v>2020</v>
      </c>
      <c r="F40" s="1736"/>
    </row>
    <row r="41" spans="1:6" s="1728" customFormat="1" ht="22.5">
      <c r="A41" s="1740"/>
      <c r="B41" s="1750"/>
      <c r="C41" s="1750" t="s">
        <v>740</v>
      </c>
      <c r="D41" s="1756" t="s">
        <v>808</v>
      </c>
      <c r="E41" s="1501">
        <v>2020</v>
      </c>
      <c r="F41" s="1501"/>
    </row>
    <row r="42" spans="1:6">
      <c r="A42" s="1740"/>
      <c r="B42" s="1750"/>
      <c r="C42" s="1747" t="s">
        <v>741</v>
      </c>
      <c r="D42" s="1755" t="s">
        <v>808</v>
      </c>
      <c r="E42" s="1749">
        <v>2020</v>
      </c>
      <c r="F42" s="1736"/>
    </row>
    <row r="43" spans="1:6" s="1728" customFormat="1" ht="22.5">
      <c r="A43" s="1740"/>
      <c r="B43" s="1750"/>
      <c r="C43" s="1750" t="s">
        <v>668</v>
      </c>
      <c r="D43" s="1751" t="s">
        <v>629</v>
      </c>
      <c r="E43" s="1501">
        <v>2019</v>
      </c>
      <c r="F43" s="1501"/>
    </row>
    <row r="44" spans="1:6">
      <c r="A44" s="1740"/>
      <c r="B44" s="1750"/>
      <c r="C44" s="1747" t="s">
        <v>772</v>
      </c>
      <c r="D44" s="1755" t="s">
        <v>888</v>
      </c>
      <c r="E44" s="1749">
        <v>2020</v>
      </c>
      <c r="F44" s="1736"/>
    </row>
    <row r="45" spans="1:6" s="1728" customFormat="1" ht="22.5">
      <c r="A45" s="1740"/>
      <c r="B45" s="1750"/>
      <c r="C45" s="1750" t="s">
        <v>669</v>
      </c>
      <c r="D45" s="1756" t="s">
        <v>888</v>
      </c>
      <c r="E45" s="1501">
        <v>2020</v>
      </c>
      <c r="F45" s="1501"/>
    </row>
    <row r="46" spans="1:6" ht="22.5">
      <c r="A46" s="1740"/>
      <c r="B46" s="1750"/>
      <c r="C46" s="1747" t="s">
        <v>773</v>
      </c>
      <c r="D46" s="1755" t="s">
        <v>888</v>
      </c>
      <c r="E46" s="1749">
        <v>2020</v>
      </c>
      <c r="F46" s="1736"/>
    </row>
    <row r="47" spans="1:6" s="1728" customFormat="1" ht="22.5">
      <c r="A47" s="1740"/>
      <c r="B47" s="1750"/>
      <c r="C47" s="1750" t="s">
        <v>774</v>
      </c>
      <c r="D47" s="1756" t="s">
        <v>1016</v>
      </c>
      <c r="E47" s="1501">
        <v>2020</v>
      </c>
      <c r="F47" s="1501"/>
    </row>
    <row r="48" spans="1:6" ht="22.5">
      <c r="A48" s="1740"/>
      <c r="B48" s="1750"/>
      <c r="C48" s="1747" t="s">
        <v>775</v>
      </c>
      <c r="D48" s="1748" t="s">
        <v>628</v>
      </c>
      <c r="E48" s="1749">
        <v>2019</v>
      </c>
      <c r="F48" s="1736"/>
    </row>
    <row r="49" spans="1:6" s="1728" customFormat="1" ht="22.5">
      <c r="A49" s="1740"/>
      <c r="B49" s="1750"/>
      <c r="C49" s="1750" t="s">
        <v>776</v>
      </c>
      <c r="D49" s="1751" t="s">
        <v>629</v>
      </c>
      <c r="E49" s="1501">
        <v>2019</v>
      </c>
      <c r="F49" s="1501"/>
    </row>
    <row r="50" spans="1:6" ht="22.5">
      <c r="A50" s="1740"/>
      <c r="B50" s="1750"/>
      <c r="C50" s="1747" t="s">
        <v>742</v>
      </c>
      <c r="D50" s="1748" t="s">
        <v>631</v>
      </c>
      <c r="E50" s="1749">
        <v>2019</v>
      </c>
      <c r="F50" s="1736"/>
    </row>
    <row r="51" spans="1:6" s="1728" customFormat="1" ht="22.5">
      <c r="A51" s="1740"/>
      <c r="B51" s="1750"/>
      <c r="C51" s="1750" t="s">
        <v>743</v>
      </c>
      <c r="D51" s="1751" t="s">
        <v>631</v>
      </c>
      <c r="E51" s="1501">
        <v>2019</v>
      </c>
      <c r="F51" s="1501"/>
    </row>
    <row r="52" spans="1:6" s="1728" customFormat="1" ht="22.5" customHeight="1">
      <c r="A52" s="1740"/>
      <c r="B52" s="1750"/>
      <c r="C52" s="1747" t="s">
        <v>710</v>
      </c>
      <c r="D52" s="1748" t="s">
        <v>670</v>
      </c>
      <c r="E52" s="1749">
        <v>2018</v>
      </c>
      <c r="F52" s="1501"/>
    </row>
    <row r="53" spans="1:6">
      <c r="A53" s="1740"/>
      <c r="B53" s="1750"/>
      <c r="C53" s="1750" t="s">
        <v>671</v>
      </c>
      <c r="D53" s="1751" t="s">
        <v>670</v>
      </c>
      <c r="E53" s="1501">
        <v>2018</v>
      </c>
      <c r="F53" s="1736"/>
    </row>
    <row r="54" spans="1:6" s="1728" customFormat="1" ht="22.5">
      <c r="A54" s="1740"/>
      <c r="B54" s="1750"/>
      <c r="C54" s="1747" t="s">
        <v>711</v>
      </c>
      <c r="D54" s="1748" t="s">
        <v>672</v>
      </c>
      <c r="E54" s="1749">
        <v>2017</v>
      </c>
      <c r="F54" s="1501"/>
    </row>
    <row r="55" spans="1:6" ht="22.5">
      <c r="A55" s="1740"/>
      <c r="B55" s="1750"/>
      <c r="C55" s="1750" t="s">
        <v>673</v>
      </c>
      <c r="D55" s="1751" t="s">
        <v>674</v>
      </c>
      <c r="E55" s="1501">
        <v>2018</v>
      </c>
      <c r="F55" s="1736"/>
    </row>
    <row r="56" spans="1:6" s="1728" customFormat="1" ht="22.5">
      <c r="A56" s="1740"/>
      <c r="B56" s="1750"/>
      <c r="C56" s="1747" t="s">
        <v>712</v>
      </c>
      <c r="D56" s="1748" t="s">
        <v>674</v>
      </c>
      <c r="E56" s="1749">
        <v>2018</v>
      </c>
      <c r="F56" s="1501"/>
    </row>
    <row r="57" spans="1:6" ht="22.5">
      <c r="A57" s="1740"/>
      <c r="B57" s="1750"/>
      <c r="C57" s="1750" t="s">
        <v>675</v>
      </c>
      <c r="D57" s="1751" t="s">
        <v>674</v>
      </c>
      <c r="E57" s="1501">
        <v>2018</v>
      </c>
      <c r="F57" s="1736"/>
    </row>
    <row r="58" spans="1:6" ht="7.5" customHeight="1" thickBot="1">
      <c r="A58" s="1740"/>
      <c r="B58" s="1750"/>
      <c r="C58" s="1501"/>
      <c r="D58" s="1501"/>
      <c r="E58" s="1501"/>
      <c r="F58" s="1736"/>
    </row>
    <row r="59" spans="1:6" s="1728" customFormat="1" ht="17.25" customHeight="1" thickBot="1">
      <c r="A59" s="1757"/>
      <c r="B59" s="1743" t="s">
        <v>36</v>
      </c>
      <c r="C59" s="1518"/>
      <c r="D59" s="1501"/>
      <c r="E59" s="1501"/>
      <c r="F59" s="1501"/>
    </row>
    <row r="60" spans="1:6" s="1728" customFormat="1" ht="22.5">
      <c r="A60" s="1758"/>
      <c r="B60" s="1759" t="s">
        <v>778</v>
      </c>
      <c r="C60" s="1747" t="s">
        <v>676</v>
      </c>
      <c r="D60" s="1755" t="s">
        <v>614</v>
      </c>
      <c r="E60" s="1753">
        <v>2021</v>
      </c>
      <c r="F60" s="1501"/>
    </row>
    <row r="61" spans="1:6" s="1728" customFormat="1" ht="12.75" customHeight="1">
      <c r="A61" s="1758"/>
      <c r="B61" s="1743"/>
      <c r="C61" s="1750"/>
      <c r="D61" s="1751"/>
      <c r="E61" s="1501"/>
      <c r="F61" s="1501"/>
    </row>
    <row r="62" spans="1:6" s="1728" customFormat="1">
      <c r="A62" s="1760" t="s">
        <v>677</v>
      </c>
      <c r="B62" s="1743"/>
      <c r="C62" s="1750"/>
      <c r="D62" s="1751"/>
      <c r="E62" s="1501"/>
      <c r="F62" s="1501"/>
    </row>
    <row r="63" spans="1:6" s="1728" customFormat="1">
      <c r="A63" s="2943" t="s">
        <v>780</v>
      </c>
      <c r="B63" s="2934"/>
      <c r="C63" s="2934"/>
      <c r="D63" s="1751"/>
      <c r="E63" s="1501"/>
      <c r="F63" s="1501"/>
    </row>
    <row r="64" spans="1:6" ht="12.75" customHeight="1">
      <c r="A64" s="2944" t="s">
        <v>764</v>
      </c>
      <c r="B64" s="2945"/>
      <c r="C64" s="2945"/>
      <c r="D64" s="2945"/>
      <c r="E64" s="2945"/>
      <c r="F64" s="1736"/>
    </row>
    <row r="65" spans="1:6" ht="25.5" customHeight="1">
      <c r="A65" s="2937" t="s">
        <v>781</v>
      </c>
      <c r="B65" s="2938"/>
      <c r="C65" s="2938"/>
      <c r="D65" s="2938"/>
      <c r="E65" s="2938"/>
      <c r="F65" s="1736"/>
    </row>
    <row r="66" spans="1:6" s="1728" customFormat="1" ht="15" customHeight="1">
      <c r="A66" s="2939" t="s">
        <v>779</v>
      </c>
      <c r="B66" s="2940"/>
      <c r="C66" s="2940"/>
      <c r="D66" s="2940"/>
      <c r="E66" s="1761"/>
      <c r="F66" s="1501"/>
    </row>
    <row r="67" spans="1:6" s="1728" customFormat="1" ht="16.5" customHeight="1">
      <c r="A67" s="2941" t="s">
        <v>678</v>
      </c>
      <c r="B67" s="2942"/>
      <c r="C67" s="1738" t="s">
        <v>679</v>
      </c>
      <c r="D67" s="1734"/>
      <c r="E67" s="1734"/>
      <c r="F67" s="1501"/>
    </row>
    <row r="68" spans="1:6">
      <c r="A68" s="1737">
        <v>31</v>
      </c>
      <c r="B68" s="1735">
        <v>44958</v>
      </c>
      <c r="C68" s="1734"/>
      <c r="D68" s="1736"/>
      <c r="E68" s="1736"/>
      <c r="F68" s="1736"/>
    </row>
    <row r="73" spans="1:6">
      <c r="B73" s="1534"/>
    </row>
    <row r="74" spans="1:6">
      <c r="B74" s="1534"/>
    </row>
  </sheetData>
  <mergeCells count="8">
    <mergeCell ref="A65:E65"/>
    <mergeCell ref="A66:D66"/>
    <mergeCell ref="A67:B67"/>
    <mergeCell ref="O7:O8"/>
    <mergeCell ref="O9:O10"/>
    <mergeCell ref="O11:O15"/>
    <mergeCell ref="A63:C63"/>
    <mergeCell ref="A64:E64"/>
  </mergeCells>
  <hyperlinks>
    <hyperlink ref="D15" r:id="rId1" display="fev./22 - dados de 1.º sem. 2019" xr:uid="{00000000-0004-0000-2200-000000000000}"/>
    <hyperlink ref="D47" r:id="rId2" xr:uid="{00000000-0004-0000-2200-000001000000}"/>
    <hyperlink ref="D6" r:id="rId3" display="http://www.gep.mtsss.gov.pt/documents/10182/10925/bemar2022.pdf/4c66fe63-7d76-421a-aa0e-967b85a2cdcd" xr:uid="{00000000-0004-0000-2200-000002000000}"/>
    <hyperlink ref="D16" r:id="rId4" display="mar./22 - dados de 1.º sem. 2019" xr:uid="{00000000-0004-0000-2200-000003000000}"/>
    <hyperlink ref="D17" r:id="rId5" display="abr./22 - dados de 1.º sem. 2019" xr:uid="{00000000-0004-0000-2200-000004000000}"/>
    <hyperlink ref="D48" r:id="rId6" display="http://www.gep.mtsss.gov.pt/documents/10182/10925/beabr2022.pdf/415f64a5-580a-4476-8f31-b175fd3e4aab" xr:uid="{00000000-0004-0000-2200-000005000000}"/>
    <hyperlink ref="D18" r:id="rId7" display="mai./22 - dados de 1.º sem. 2019" xr:uid="{00000000-0004-0000-2200-000006000000}"/>
    <hyperlink ref="D49" r:id="rId8" display="http://www.gep.mtsss.gov.pt/documents/10182/10925/beamai2022.pdf/25dfde7d-10f7-4eff-a9e1-0eabff8bba61" xr:uid="{00000000-0004-0000-2200-000007000000}"/>
    <hyperlink ref="C67" r:id="rId9" display=" GEP / Estatística / Sínteses e Publicações / Boletim Estatístico / Estatísticas anteriores" xr:uid="{00000000-0004-0000-2200-000008000000}"/>
    <hyperlink ref="D19" r:id="rId10" display="jun./22 - dados de 1.º sem. 2019" xr:uid="{00000000-0004-0000-2200-000009000000}"/>
    <hyperlink ref="D50" r:id="rId11" display="http://www.gep.mtsss.gov.pt/documents/10182/10925/bejun2022.pdf/9e673b60-8bcf-4a3f-8030-f0d679bed9d8" xr:uid="{00000000-0004-0000-2200-00000A000000}"/>
    <hyperlink ref="D51" r:id="rId12" display="http://www.gep.mtsss.gov.pt/documents/10182/10925/bejun2022.pdf/9e673b60-8bcf-4a3f-8030-f0d679bed9d8" xr:uid="{00000000-0004-0000-2200-00000B000000}"/>
    <hyperlink ref="D20" r:id="rId13" display="jul../22 - dados de 1.º sem. 2019" xr:uid="{00000000-0004-0000-2200-00000C000000}"/>
    <hyperlink ref="D32" r:id="rId14" display="http://www.gep.mtsss.gov.pt/documents/10182/10925/bejul2022.pdf/129afe49-9a6e-4215-a087-7bcbc3c3a026" xr:uid="{00000000-0004-0000-2200-00000D000000}"/>
    <hyperlink ref="D33" r:id="rId15" display="http://www.gep.mtsss.gov.pt/documents/10182/10925/bejul2022.pdf/129afe49-9a6e-4215-a087-7bcbc3c3a026" xr:uid="{00000000-0004-0000-2200-00000E000000}"/>
    <hyperlink ref="D21" r:id="rId16" display="ago./22 - dados de 1.º sem. 2019" xr:uid="{00000000-0004-0000-2200-00000F000000}"/>
    <hyperlink ref="D34" r:id="rId17" display="ago./22 - dados de 2020" xr:uid="{00000000-0004-0000-2200-000010000000}"/>
    <hyperlink ref="D35" r:id="rId18" display="http://www.gep.mtsss.gov.pt/documents/10182/10925/beago2022.pdf/78dea3a2-93f2-496a-8efb-4c12063bb9aa" xr:uid="{00000000-0004-0000-2200-000011000000}"/>
    <hyperlink ref="D8" r:id="rId19" display="set./22 - dados de 2020" xr:uid="{00000000-0004-0000-2200-000012000000}"/>
    <hyperlink ref="D22" r:id="rId20" display="set./22 - dados de 1.º sem. 2019" xr:uid="{00000000-0004-0000-2200-000013000000}"/>
    <hyperlink ref="D36" r:id="rId21" display="set./22 - dados de 2020" xr:uid="{00000000-0004-0000-2200-000014000000}"/>
    <hyperlink ref="D37" r:id="rId22" display="set./22 - dados de 2020" xr:uid="{00000000-0004-0000-2200-000015000000}"/>
    <hyperlink ref="D38" r:id="rId23" display="set./22 - dados de 2020" xr:uid="{00000000-0004-0000-2200-000016000000}"/>
    <hyperlink ref="D23" r:id="rId24" display="out./22 - dados de 1.º sem. 2019" xr:uid="{00000000-0004-0000-2200-000017000000}"/>
    <hyperlink ref="D39" r:id="rId25" display="out./22 - dados de 2020" xr:uid="{00000000-0004-0000-2200-000018000000}"/>
    <hyperlink ref="D40" r:id="rId26" display="out./22 - dados de 2020" xr:uid="{00000000-0004-0000-2200-000019000000}"/>
    <hyperlink ref="D7" r:id="rId27" display="out./20 - dados de 2018" xr:uid="{00000000-0004-0000-2200-00001A000000}"/>
    <hyperlink ref="D55" r:id="rId28" display="out./20 - dados de 2018" xr:uid="{00000000-0004-0000-2200-00001B000000}"/>
    <hyperlink ref="D56" r:id="rId29" display="out./20 - dados de 2018" xr:uid="{00000000-0004-0000-2200-00001C000000}"/>
    <hyperlink ref="D57" r:id="rId30" display="out./20 - dados de 2018" xr:uid="{00000000-0004-0000-2200-00001D000000}"/>
    <hyperlink ref="D9" r:id="rId31" display="nov./20 - dados de 2018" xr:uid="{00000000-0004-0000-2200-00001E000000}"/>
    <hyperlink ref="D10" r:id="rId32" display="dez./20 - dados de 2018" xr:uid="{00000000-0004-0000-2200-00001F000000}"/>
    <hyperlink ref="D14" r:id="rId33" display="jan./22 - dados de 1.º sem. 2019" xr:uid="{00000000-0004-0000-2200-000020000000}"/>
    <hyperlink ref="D44" r:id="rId34" xr:uid="{00000000-0004-0000-2200-000021000000}"/>
    <hyperlink ref="D45" r:id="rId35" xr:uid="{00000000-0004-0000-2200-000022000000}"/>
    <hyperlink ref="D46" r:id="rId36" xr:uid="{00000000-0004-0000-2200-000023000000}"/>
    <hyperlink ref="D41" r:id="rId37" xr:uid="{00000000-0004-0000-2200-000024000000}"/>
    <hyperlink ref="D42" r:id="rId38" xr:uid="{00000000-0004-0000-2200-000025000000}"/>
    <hyperlink ref="D52" r:id="rId39" display="ago./20 - dados de 2018" xr:uid="{00000000-0004-0000-2200-000026000000}"/>
    <hyperlink ref="D53" r:id="rId40" display="ago./20 - dados de 2018" xr:uid="{00000000-0004-0000-2200-000027000000}"/>
    <hyperlink ref="D54" r:id="rId41" display="nov./19 - dados de 2017" xr:uid="{00000000-0004-0000-2200-000028000000}"/>
    <hyperlink ref="D12" r:id="rId42" xr:uid="{00000000-0004-0000-2200-000029000000}"/>
    <hyperlink ref="D13" r:id="rId43" xr:uid="{00000000-0004-0000-2200-00002A000000}"/>
    <hyperlink ref="D43" r:id="rId44" display="jan./22 a mai./22" xr:uid="{00000000-0004-0000-2200-00002B000000}"/>
    <hyperlink ref="D60" r:id="rId45" xr:uid="{00000000-0004-0000-2200-00002C000000}"/>
    <hyperlink ref="D24" r:id="rId46" xr:uid="{00000000-0004-0000-2200-00002D000000}"/>
    <hyperlink ref="D29" r:id="rId47" xr:uid="{00000000-0004-0000-2200-00002E000000}"/>
    <hyperlink ref="D28" r:id="rId48" xr:uid="{00000000-0004-0000-2200-00002F000000}"/>
    <hyperlink ref="D25" r:id="rId49" xr:uid="{00000000-0004-0000-2200-000030000000}"/>
    <hyperlink ref="D26" r:id="rId50" xr:uid="{00000000-0004-0000-2200-000031000000}"/>
  </hyperlinks>
  <printOptions horizontalCentered="1"/>
  <pageMargins left="0.23622047244094491" right="0.23622047244094491" top="0.45" bottom="0.34" header="0.31496062992125984" footer="0.25"/>
  <pageSetup paperSize="9" scale="61" orientation="portrait" r:id="rId5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101">
    <tabColor theme="9"/>
  </sheetPr>
  <dimension ref="A1:E54"/>
  <sheetViews>
    <sheetView showGridLines="0" showRuler="0" topLeftCell="A34" workbookViewId="0">
      <selection activeCell="B41" sqref="B41"/>
    </sheetView>
  </sheetViews>
  <sheetFormatPr defaultRowHeight="12.75"/>
  <cols>
    <col min="1" max="1" width="3.28515625" customWidth="1"/>
    <col min="2" max="3" width="2.5703125" customWidth="1"/>
    <col min="4" max="4" width="95.7109375" customWidth="1"/>
    <col min="5" max="5" width="3.28515625" customWidth="1"/>
  </cols>
  <sheetData>
    <row r="1" spans="1:5" ht="13.5" customHeight="1">
      <c r="A1" s="255"/>
      <c r="B1" s="255"/>
      <c r="C1" s="255"/>
      <c r="D1" s="255"/>
      <c r="E1" s="255"/>
    </row>
    <row r="2" spans="1:5" ht="13.5" customHeight="1">
      <c r="A2" s="255"/>
      <c r="B2" s="255"/>
      <c r="C2" s="255"/>
      <c r="D2" s="255"/>
      <c r="E2" s="255"/>
    </row>
    <row r="3" spans="1:5" ht="13.5" customHeight="1">
      <c r="A3" s="255"/>
      <c r="B3" s="255"/>
      <c r="C3" s="255"/>
      <c r="D3" s="255"/>
      <c r="E3" s="255"/>
    </row>
    <row r="4" spans="1:5" s="7" customFormat="1" ht="13.5" customHeight="1">
      <c r="A4" s="255"/>
      <c r="B4" s="255"/>
      <c r="C4" s="255"/>
      <c r="D4" s="255"/>
      <c r="E4" s="255"/>
    </row>
    <row r="5" spans="1:5" ht="13.5" customHeight="1">
      <c r="A5" s="255"/>
      <c r="B5" s="255"/>
      <c r="C5" s="255"/>
      <c r="D5" s="255"/>
      <c r="E5" s="255"/>
    </row>
    <row r="6" spans="1:5" ht="13.5" customHeight="1">
      <c r="A6" s="255"/>
      <c r="B6" s="255"/>
      <c r="C6" s="255"/>
      <c r="D6" s="255"/>
      <c r="E6" s="255"/>
    </row>
    <row r="7" spans="1:5" ht="13.5" customHeight="1">
      <c r="A7" s="255"/>
      <c r="B7" s="255"/>
      <c r="C7" s="255"/>
      <c r="D7" s="255"/>
      <c r="E7" s="255"/>
    </row>
    <row r="8" spans="1:5" ht="13.5" customHeight="1">
      <c r="A8" s="255"/>
      <c r="B8" s="255"/>
      <c r="C8" s="255"/>
      <c r="D8" s="255"/>
      <c r="E8" s="255"/>
    </row>
    <row r="9" spans="1:5" ht="13.5" customHeight="1">
      <c r="A9" s="255"/>
      <c r="B9" s="255"/>
      <c r="C9" s="255"/>
      <c r="D9" s="255"/>
      <c r="E9" s="255"/>
    </row>
    <row r="10" spans="1:5" ht="13.5" customHeight="1">
      <c r="A10" s="255"/>
      <c r="B10" s="255"/>
      <c r="C10" s="255"/>
      <c r="D10" s="255"/>
      <c r="E10" s="255"/>
    </row>
    <row r="11" spans="1:5" ht="13.5" customHeight="1">
      <c r="A11" s="255"/>
      <c r="B11" s="255"/>
      <c r="C11" s="255"/>
      <c r="D11" s="255"/>
      <c r="E11" s="255"/>
    </row>
    <row r="12" spans="1:5" ht="13.5" customHeight="1">
      <c r="A12" s="255"/>
      <c r="B12" s="255"/>
      <c r="C12" s="255"/>
      <c r="D12" s="255"/>
      <c r="E12" s="255"/>
    </row>
    <row r="13" spans="1:5" ht="13.5" customHeight="1">
      <c r="A13" s="255"/>
      <c r="B13" s="255"/>
      <c r="C13" s="255"/>
      <c r="D13" s="255"/>
      <c r="E13" s="255"/>
    </row>
    <row r="14" spans="1:5" ht="13.5" customHeight="1">
      <c r="A14" s="255"/>
      <c r="B14" s="255"/>
      <c r="C14" s="255"/>
      <c r="D14" s="255"/>
      <c r="E14" s="255"/>
    </row>
    <row r="15" spans="1:5" ht="13.5" customHeight="1">
      <c r="A15" s="255"/>
      <c r="B15" s="255"/>
      <c r="C15" s="255"/>
      <c r="D15" s="255"/>
      <c r="E15" s="255"/>
    </row>
    <row r="16" spans="1:5" ht="13.5" customHeight="1">
      <c r="A16" s="255"/>
      <c r="B16" s="255"/>
      <c r="C16" s="255"/>
      <c r="D16" s="255"/>
      <c r="E16" s="255"/>
    </row>
    <row r="17" spans="1:5" ht="13.5" customHeight="1">
      <c r="A17" s="255"/>
      <c r="B17" s="255"/>
      <c r="C17" s="255"/>
      <c r="D17" s="255"/>
      <c r="E17" s="255"/>
    </row>
    <row r="18" spans="1:5" ht="13.5" customHeight="1">
      <c r="A18" s="255"/>
      <c r="B18" s="255"/>
      <c r="C18" s="255"/>
      <c r="D18" s="255"/>
      <c r="E18" s="255"/>
    </row>
    <row r="19" spans="1:5" ht="13.5" customHeight="1">
      <c r="A19" s="255"/>
      <c r="B19" s="255"/>
      <c r="C19" s="255"/>
      <c r="D19" s="255"/>
      <c r="E19" s="255"/>
    </row>
    <row r="20" spans="1:5" ht="13.5" customHeight="1">
      <c r="A20" s="255"/>
      <c r="B20" s="255"/>
      <c r="C20" s="255"/>
      <c r="D20" s="255"/>
      <c r="E20" s="255"/>
    </row>
    <row r="21" spans="1:5" ht="13.5" customHeight="1">
      <c r="A21" s="255"/>
      <c r="B21" s="255"/>
      <c r="C21" s="255"/>
      <c r="D21" s="255"/>
      <c r="E21" s="255"/>
    </row>
    <row r="22" spans="1:5" ht="13.5" customHeight="1">
      <c r="A22" s="255"/>
      <c r="B22" s="255"/>
      <c r="C22" s="255"/>
      <c r="D22" s="255"/>
      <c r="E22" s="255"/>
    </row>
    <row r="23" spans="1:5" ht="13.5" customHeight="1">
      <c r="A23" s="255"/>
      <c r="B23" s="255"/>
      <c r="C23" s="255"/>
      <c r="D23" s="255"/>
      <c r="E23" s="255"/>
    </row>
    <row r="24" spans="1:5" ht="13.5" customHeight="1">
      <c r="A24" s="255"/>
      <c r="B24" s="255"/>
      <c r="C24" s="255"/>
      <c r="D24" s="255"/>
      <c r="E24" s="255"/>
    </row>
    <row r="25" spans="1:5" ht="13.5" customHeight="1">
      <c r="A25" s="255"/>
      <c r="B25" s="255"/>
      <c r="C25" s="255"/>
      <c r="D25" s="255"/>
      <c r="E25" s="255"/>
    </row>
    <row r="26" spans="1:5" ht="13.5" customHeight="1">
      <c r="A26" s="255"/>
      <c r="B26" s="255"/>
      <c r="C26" s="255"/>
      <c r="D26" s="255"/>
      <c r="E26" s="255"/>
    </row>
    <row r="27" spans="1:5" ht="13.5" customHeight="1">
      <c r="A27" s="255"/>
      <c r="B27" s="255"/>
      <c r="C27" s="255"/>
      <c r="D27" s="255"/>
      <c r="E27" s="255"/>
    </row>
    <row r="28" spans="1:5" ht="13.5" customHeight="1">
      <c r="A28" s="255"/>
      <c r="B28" s="255"/>
      <c r="C28" s="255"/>
      <c r="D28" s="255"/>
      <c r="E28" s="255"/>
    </row>
    <row r="29" spans="1:5" ht="13.5" customHeight="1">
      <c r="A29" s="255"/>
      <c r="B29" s="255"/>
      <c r="C29" s="255"/>
      <c r="D29" s="255"/>
      <c r="E29" s="255"/>
    </row>
    <row r="30" spans="1:5" ht="13.5" customHeight="1">
      <c r="A30" s="255"/>
      <c r="B30" s="255"/>
      <c r="C30" s="255"/>
      <c r="D30" s="255"/>
      <c r="E30" s="255"/>
    </row>
    <row r="31" spans="1:5" ht="13.5" customHeight="1">
      <c r="A31" s="255"/>
      <c r="B31" s="255"/>
      <c r="C31" s="255"/>
      <c r="D31" s="255"/>
      <c r="E31" s="255"/>
    </row>
    <row r="32" spans="1:5" ht="13.5" customHeight="1">
      <c r="A32" s="255"/>
      <c r="B32" s="255"/>
      <c r="C32" s="255"/>
      <c r="D32" s="255"/>
      <c r="E32" s="255"/>
    </row>
    <row r="33" spans="1:5" ht="13.5" customHeight="1">
      <c r="A33" s="255"/>
      <c r="B33" s="255"/>
      <c r="C33" s="255"/>
      <c r="D33" s="255"/>
      <c r="E33" s="255"/>
    </row>
    <row r="34" spans="1:5" ht="13.5" customHeight="1">
      <c r="A34" s="255"/>
      <c r="B34" s="255"/>
      <c r="C34" s="255"/>
      <c r="D34" s="255"/>
      <c r="E34" s="255"/>
    </row>
    <row r="35" spans="1:5" ht="13.5" customHeight="1">
      <c r="A35" s="255"/>
      <c r="B35" s="255"/>
      <c r="C35" s="255"/>
      <c r="D35" s="255"/>
      <c r="E35" s="255"/>
    </row>
    <row r="36" spans="1:5" ht="13.5" customHeight="1">
      <c r="A36" s="255"/>
      <c r="B36" s="255"/>
      <c r="C36" s="255"/>
      <c r="D36" s="255"/>
      <c r="E36" s="255"/>
    </row>
    <row r="37" spans="1:5" ht="13.5" customHeight="1">
      <c r="A37" s="255"/>
      <c r="B37" s="255"/>
      <c r="C37" s="255"/>
      <c r="D37" s="255"/>
      <c r="E37" s="255"/>
    </row>
    <row r="38" spans="1:5" ht="13.5" customHeight="1">
      <c r="A38" s="255"/>
      <c r="B38" s="255"/>
      <c r="C38" s="255"/>
      <c r="D38" s="255"/>
      <c r="E38" s="255"/>
    </row>
    <row r="39" spans="1:5" ht="40.15" customHeight="1">
      <c r="A39" s="255"/>
      <c r="B39" s="255"/>
      <c r="C39" s="255"/>
      <c r="D39" s="255"/>
      <c r="E39" s="255"/>
    </row>
    <row r="40" spans="1:5" ht="13.5" customHeight="1">
      <c r="A40" s="255"/>
      <c r="B40" s="255"/>
      <c r="C40" s="255"/>
      <c r="D40" s="255"/>
      <c r="E40" s="255"/>
    </row>
    <row r="41" spans="1:5" ht="18.75" customHeight="1">
      <c r="A41" s="255"/>
      <c r="B41" s="255" t="s">
        <v>261</v>
      </c>
      <c r="C41" s="255"/>
      <c r="D41" s="255"/>
      <c r="E41" s="255"/>
    </row>
    <row r="42" spans="1:5" ht="9" customHeight="1">
      <c r="A42" s="254"/>
      <c r="B42" s="276"/>
      <c r="C42" s="277"/>
      <c r="D42" s="278"/>
      <c r="E42" s="254"/>
    </row>
    <row r="43" spans="1:5" ht="13.5" customHeight="1">
      <c r="A43" s="254"/>
      <c r="B43" s="276"/>
      <c r="C43" s="273"/>
      <c r="D43" s="279" t="s">
        <v>258</v>
      </c>
      <c r="E43" s="254"/>
    </row>
    <row r="44" spans="1:5" ht="13.5" customHeight="1">
      <c r="A44" s="254"/>
      <c r="B44" s="276"/>
      <c r="C44" s="284"/>
      <c r="D44" s="480" t="s">
        <v>361</v>
      </c>
      <c r="E44" s="254"/>
    </row>
    <row r="45" spans="1:5" ht="13.5" customHeight="1">
      <c r="A45" s="254"/>
      <c r="B45" s="276"/>
      <c r="C45" s="280"/>
      <c r="D45" s="278"/>
      <c r="E45" s="254"/>
    </row>
    <row r="46" spans="1:5" ht="13.5" customHeight="1">
      <c r="A46" s="254"/>
      <c r="B46" s="276"/>
      <c r="C46" s="274"/>
      <c r="D46" s="279" t="s">
        <v>259</v>
      </c>
      <c r="E46" s="254"/>
    </row>
    <row r="47" spans="1:5" ht="13.5" customHeight="1">
      <c r="A47" s="254"/>
      <c r="B47" s="276"/>
      <c r="C47" s="277"/>
      <c r="D47" s="827" t="s">
        <v>361</v>
      </c>
      <c r="E47" s="254"/>
    </row>
    <row r="48" spans="1:5" ht="13.5" customHeight="1">
      <c r="A48" s="254"/>
      <c r="B48" s="276"/>
      <c r="C48" s="277"/>
      <c r="D48" s="278"/>
      <c r="E48" s="254"/>
    </row>
    <row r="49" spans="1:5" ht="13.5" customHeight="1">
      <c r="A49" s="254"/>
      <c r="B49" s="276"/>
      <c r="C49" s="275"/>
      <c r="D49" s="279" t="s">
        <v>260</v>
      </c>
      <c r="E49" s="254"/>
    </row>
    <row r="50" spans="1:5" ht="13.5" customHeight="1">
      <c r="A50" s="254"/>
      <c r="B50" s="276"/>
      <c r="C50" s="277"/>
      <c r="D50" s="480" t="s">
        <v>347</v>
      </c>
      <c r="E50" s="254"/>
    </row>
    <row r="51" spans="1:5" ht="25.5" customHeight="1">
      <c r="A51" s="254"/>
      <c r="B51" s="281"/>
      <c r="C51" s="282"/>
      <c r="D51" s="283"/>
      <c r="E51" s="254"/>
    </row>
    <row r="52" spans="1:5">
      <c r="A52" s="254"/>
      <c r="B52" s="255"/>
      <c r="C52" s="257"/>
      <c r="D52" s="256"/>
      <c r="E52" s="254"/>
    </row>
    <row r="53" spans="1:5" s="54" customFormat="1" ht="15.75" customHeight="1">
      <c r="A53" s="254"/>
      <c r="B53" s="255"/>
      <c r="C53" s="257"/>
      <c r="D53" s="256"/>
      <c r="E53" s="254"/>
    </row>
    <row r="54" spans="1:5" ht="94.5" customHeight="1">
      <c r="A54" s="254"/>
      <c r="B54" s="255"/>
      <c r="C54" s="257"/>
      <c r="D54" s="256"/>
      <c r="E54" s="254"/>
    </row>
  </sheetData>
  <customSheetViews>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phoneticPr fontId="36" type="noConversion"/>
  <hyperlinks>
    <hyperlink ref="D44" r:id="rId4" xr:uid="{00000000-0004-0000-2300-000000000000}"/>
    <hyperlink ref="D50" r:id="rId5" xr:uid="{00000000-0004-0000-2300-000001000000}"/>
    <hyperlink ref="D47" r:id="rId6" xr:uid="{00000000-0004-0000-2300-000002000000}"/>
  </hyperlinks>
  <printOptions horizontalCentered="1"/>
  <pageMargins left="0" right="0" top="0" bottom="0" header="0" footer="0"/>
  <pageSetup paperSize="9"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CW126"/>
  <sheetViews>
    <sheetView showGridLines="0" showRuler="0" zoomScaleNormal="100" workbookViewId="0"/>
  </sheetViews>
  <sheetFormatPr defaultRowHeight="12.75"/>
  <cols>
    <col min="1" max="1" width="1" style="1028" customWidth="1"/>
    <col min="2" max="2" width="2.5703125" style="1028" customWidth="1"/>
    <col min="3" max="3" width="2.28515625" style="1028" customWidth="1"/>
    <col min="4" max="8" width="8.7109375" style="1028" customWidth="1"/>
    <col min="9" max="9" width="1.85546875" style="1028" customWidth="1"/>
    <col min="10" max="10" width="2.28515625" style="1028" customWidth="1"/>
    <col min="11" max="15" width="8.7109375" style="1028" customWidth="1"/>
    <col min="16" max="16" width="2.5703125" style="1028" customWidth="1"/>
    <col min="17" max="17" width="1" style="1028" customWidth="1"/>
    <col min="18" max="18" width="13.5703125" style="1167" customWidth="1"/>
    <col min="19" max="19" width="29.42578125" style="1167" customWidth="1"/>
    <col min="20" max="20" width="9.28515625" style="1179" customWidth="1"/>
    <col min="21" max="22" width="9.28515625" style="1166" customWidth="1"/>
    <col min="23" max="23" width="11" style="1167" customWidth="1"/>
    <col min="24" max="24" width="10.140625" style="1167" customWidth="1"/>
    <col min="25" max="25" width="9.140625" style="1167"/>
    <col min="26" max="26" width="9.7109375" style="1167" customWidth="1"/>
    <col min="27" max="29" width="9.140625" style="1167"/>
    <col min="30" max="30" width="14.42578125" style="1167" customWidth="1"/>
    <col min="31" max="31" width="11.28515625" style="1167" customWidth="1"/>
    <col min="32" max="52" width="9.140625" style="1167"/>
    <col min="53" max="53" width="9.5703125" style="1167" bestFit="1" customWidth="1"/>
    <col min="54" max="56" width="9.28515625" style="1167" bestFit="1" customWidth="1"/>
    <col min="57" max="101" width="9.140625" style="1167"/>
    <col min="102" max="16384" width="9.140625" style="1028"/>
  </cols>
  <sheetData>
    <row r="1" spans="1:60" s="1167" customFormat="1" ht="13.5" customHeight="1">
      <c r="A1" s="1124"/>
      <c r="B1" s="1165"/>
      <c r="C1" s="1165"/>
      <c r="D1" s="1165"/>
      <c r="E1" s="1165"/>
      <c r="F1" s="1165"/>
      <c r="G1" s="1165"/>
      <c r="H1" s="1165"/>
      <c r="I1" s="1165"/>
      <c r="J1" s="1165"/>
      <c r="K1" s="1165"/>
      <c r="L1" s="1165"/>
      <c r="M1" s="2503" t="s">
        <v>396</v>
      </c>
      <c r="N1" s="2503"/>
      <c r="O1" s="2503"/>
      <c r="P1" s="2503"/>
      <c r="Q1" s="1075"/>
      <c r="R1" s="2022"/>
      <c r="S1" s="2023"/>
      <c r="T1" s="2011"/>
      <c r="U1" s="1166"/>
      <c r="V1" s="1166"/>
      <c r="AW1" s="1168"/>
    </row>
    <row r="2" spans="1:60" s="1167" customFormat="1" ht="16.5" customHeight="1">
      <c r="A2" s="1124"/>
      <c r="B2" s="1169"/>
      <c r="C2" s="1170"/>
      <c r="D2" s="2504"/>
      <c r="E2" s="2504"/>
      <c r="F2" s="2504"/>
      <c r="G2" s="2504"/>
      <c r="H2" s="2504"/>
      <c r="I2" s="1109"/>
      <c r="J2" s="1109"/>
      <c r="K2" s="1109"/>
      <c r="L2" s="1109"/>
      <c r="M2" s="1109"/>
      <c r="N2" s="1109"/>
      <c r="O2" s="1109"/>
      <c r="P2" s="1109"/>
      <c r="Q2" s="1070"/>
      <c r="R2" s="2024"/>
      <c r="S2" s="2025"/>
      <c r="T2" s="1171"/>
      <c r="U2" s="1166"/>
      <c r="V2" s="1166"/>
      <c r="W2" s="2505"/>
      <c r="X2" s="2505"/>
      <c r="Y2" s="2505"/>
      <c r="Z2" s="2505"/>
      <c r="AG2" s="1172"/>
      <c r="AK2" s="2505"/>
      <c r="AL2" s="2505"/>
      <c r="AM2" s="2505"/>
      <c r="AN2" s="2505"/>
    </row>
    <row r="3" spans="1:60" s="1167" customFormat="1" ht="27" customHeight="1">
      <c r="A3" s="1124"/>
      <c r="B3" s="1173"/>
      <c r="C3" s="2506" t="s">
        <v>397</v>
      </c>
      <c r="D3" s="2506"/>
      <c r="E3" s="2506"/>
      <c r="F3" s="2506"/>
      <c r="G3" s="2506"/>
      <c r="H3" s="2506"/>
      <c r="I3" s="1174"/>
      <c r="J3" s="2506" t="s">
        <v>398</v>
      </c>
      <c r="K3" s="2506"/>
      <c r="L3" s="2506"/>
      <c r="M3" s="2506"/>
      <c r="N3" s="2506"/>
      <c r="O3" s="2506"/>
      <c r="P3" s="1109"/>
      <c r="Q3" s="1070"/>
      <c r="S3" s="2026"/>
      <c r="T3" s="1298"/>
      <c r="U3" s="1175"/>
      <c r="V3" s="1175"/>
      <c r="W3" s="1176"/>
      <c r="X3" s="1176"/>
      <c r="Y3" s="1176"/>
      <c r="Z3" s="2507"/>
      <c r="AA3" s="2507"/>
      <c r="AB3" s="2507"/>
      <c r="AC3" s="2507"/>
      <c r="AD3" s="2507"/>
      <c r="AE3" s="2507"/>
      <c r="AK3" s="1177"/>
      <c r="AL3" s="1177"/>
      <c r="AM3" s="1177"/>
      <c r="AN3" s="1177"/>
    </row>
    <row r="4" spans="1:60" s="1167" customFormat="1" ht="15.75" customHeight="1">
      <c r="A4" s="1124"/>
      <c r="B4" s="1178"/>
      <c r="C4" s="1124"/>
      <c r="D4" s="1124"/>
      <c r="E4" s="1366"/>
      <c r="F4" s="1366"/>
      <c r="G4" s="1366"/>
      <c r="H4" s="1366"/>
      <c r="I4" s="1174"/>
      <c r="J4" s="1124"/>
      <c r="K4" s="1367"/>
      <c r="L4" s="1368"/>
      <c r="M4" s="1368"/>
      <c r="N4" s="1368"/>
      <c r="O4" s="1368"/>
      <c r="P4" s="1109"/>
      <c r="Q4" s="1070"/>
      <c r="R4" s="2027"/>
      <c r="S4" s="2028"/>
      <c r="T4" s="1179"/>
      <c r="U4" s="1166"/>
      <c r="V4" s="1166"/>
      <c r="W4" s="1180"/>
      <c r="X4" s="1180"/>
      <c r="Y4" s="1181"/>
      <c r="AB4" s="1476"/>
      <c r="AC4" s="1476"/>
      <c r="AD4" s="1476"/>
      <c r="AE4" s="1476"/>
      <c r="AH4" s="1182"/>
      <c r="AI4" s="1182"/>
      <c r="AJ4" s="1182"/>
      <c r="AK4" s="1183"/>
      <c r="AL4" s="1183"/>
      <c r="AM4" s="1182"/>
      <c r="AN4" s="1182"/>
      <c r="AW4" s="1004"/>
      <c r="AX4" s="1005"/>
      <c r="AY4" s="1005"/>
    </row>
    <row r="5" spans="1:60" s="1167" customFormat="1" ht="13.5" customHeight="1">
      <c r="A5" s="1124"/>
      <c r="B5" s="1173"/>
      <c r="C5" s="1184" t="s">
        <v>399</v>
      </c>
      <c r="D5" s="2508" t="s">
        <v>999</v>
      </c>
      <c r="E5" s="2508"/>
      <c r="F5" s="2508"/>
      <c r="G5" s="2508"/>
      <c r="H5" s="2508"/>
      <c r="I5" s="1185"/>
      <c r="J5" s="1184" t="s">
        <v>399</v>
      </c>
      <c r="K5" s="2508" t="s">
        <v>1000</v>
      </c>
      <c r="L5" s="2508"/>
      <c r="M5" s="2508"/>
      <c r="N5" s="2508"/>
      <c r="O5" s="2508"/>
      <c r="P5" s="1186"/>
      <c r="Q5" s="1070"/>
      <c r="R5" s="2027"/>
      <c r="S5" s="1006"/>
      <c r="T5" s="1008"/>
      <c r="U5" s="1007"/>
      <c r="V5" s="1007"/>
      <c r="W5" s="1180"/>
      <c r="X5" s="1180"/>
      <c r="Y5" s="1181"/>
      <c r="Z5" s="2029"/>
      <c r="AA5" s="2509"/>
      <c r="AB5" s="2509"/>
      <c r="AC5" s="2509"/>
      <c r="AD5" s="2509"/>
      <c r="AE5" s="2509"/>
      <c r="AH5" s="1182"/>
      <c r="AI5" s="1182"/>
      <c r="AJ5" s="1182"/>
      <c r="AK5" s="1183"/>
      <c r="AL5" s="1183"/>
      <c r="AW5" s="1009"/>
      <c r="AX5" s="1005"/>
      <c r="AY5" s="1005"/>
      <c r="BG5" s="1187"/>
      <c r="BH5" s="1187"/>
    </row>
    <row r="6" spans="1:60" s="1167" customFormat="1" ht="13.5" customHeight="1">
      <c r="A6" s="1124"/>
      <c r="B6" s="1173"/>
      <c r="C6" s="1109"/>
      <c r="D6" s="2508"/>
      <c r="E6" s="2508"/>
      <c r="F6" s="2508"/>
      <c r="G6" s="2508"/>
      <c r="H6" s="2508"/>
      <c r="I6" s="1185"/>
      <c r="J6" s="1369"/>
      <c r="K6" s="2508"/>
      <c r="L6" s="2508"/>
      <c r="M6" s="2508"/>
      <c r="N6" s="2508"/>
      <c r="O6" s="2508"/>
      <c r="P6" s="1186"/>
      <c r="Q6" s="1070"/>
      <c r="R6" s="2027"/>
      <c r="S6" s="1188"/>
      <c r="T6" s="1008"/>
      <c r="U6" s="1189"/>
      <c r="V6" s="1189"/>
      <c r="W6" s="1180"/>
      <c r="X6" s="1180"/>
      <c r="Y6" s="1181"/>
      <c r="Z6" s="2030"/>
      <c r="AA6" s="2509"/>
      <c r="AB6" s="2509"/>
      <c r="AC6" s="2509"/>
      <c r="AD6" s="2509"/>
      <c r="AE6" s="2509"/>
      <c r="AH6" s="1182"/>
      <c r="AI6" s="1182"/>
      <c r="AJ6" s="1182"/>
      <c r="AK6" s="1183"/>
      <c r="AL6" s="1183"/>
      <c r="AW6" s="1009"/>
      <c r="AX6" s="1005"/>
      <c r="AY6" s="1005"/>
      <c r="BG6" s="1187"/>
      <c r="BH6" s="1187"/>
    </row>
    <row r="7" spans="1:60" s="1167" customFormat="1" ht="13.5" customHeight="1">
      <c r="A7" s="1124"/>
      <c r="B7" s="1173"/>
      <c r="C7" s="1109"/>
      <c r="D7" s="2508"/>
      <c r="E7" s="2508"/>
      <c r="F7" s="2508"/>
      <c r="G7" s="2508"/>
      <c r="H7" s="2508"/>
      <c r="I7" s="1185"/>
      <c r="J7" s="1124"/>
      <c r="K7" s="2508"/>
      <c r="L7" s="2508"/>
      <c r="M7" s="2508"/>
      <c r="N7" s="2508"/>
      <c r="O7" s="2508"/>
      <c r="P7" s="1186"/>
      <c r="Q7" s="1186"/>
      <c r="S7" s="1181"/>
      <c r="T7" s="1179"/>
      <c r="U7" s="1166"/>
      <c r="V7" s="1166"/>
      <c r="W7" s="1190"/>
      <c r="X7" s="1181"/>
      <c r="Y7" s="1181"/>
      <c r="AA7" s="2509"/>
      <c r="AB7" s="2509"/>
      <c r="AC7" s="2509"/>
      <c r="AD7" s="2509"/>
      <c r="AE7" s="2509"/>
      <c r="AG7" s="1191"/>
      <c r="AH7" s="1182"/>
      <c r="AI7" s="1182"/>
      <c r="AJ7" s="1182"/>
      <c r="AK7" s="1192"/>
      <c r="AL7" s="1192"/>
      <c r="AM7" s="1191"/>
      <c r="AN7" s="1191"/>
      <c r="AV7" s="1009"/>
      <c r="AW7" s="1009"/>
      <c r="AX7" s="1005"/>
      <c r="AY7" s="1005"/>
      <c r="BG7" s="1187"/>
      <c r="BH7" s="1187"/>
    </row>
    <row r="8" spans="1:60" s="1167" customFormat="1" ht="13.5" customHeight="1">
      <c r="A8" s="1124"/>
      <c r="B8" s="1173"/>
      <c r="C8" s="1124"/>
      <c r="D8" s="2508"/>
      <c r="E8" s="2508"/>
      <c r="F8" s="2508"/>
      <c r="G8" s="2508"/>
      <c r="H8" s="2508"/>
      <c r="I8" s="1185"/>
      <c r="J8" s="1124"/>
      <c r="K8" s="2508"/>
      <c r="L8" s="2508"/>
      <c r="M8" s="2508"/>
      <c r="N8" s="2508"/>
      <c r="O8" s="2508"/>
      <c r="P8" s="1186"/>
      <c r="Q8" s="1186"/>
      <c r="R8" s="2031"/>
      <c r="S8" s="1193"/>
      <c r="T8" s="1194"/>
      <c r="U8" s="1166"/>
      <c r="V8" s="1195"/>
      <c r="W8" s="1190"/>
      <c r="X8" s="1181"/>
      <c r="Y8" s="1181"/>
      <c r="AA8" s="2509"/>
      <c r="AB8" s="2509"/>
      <c r="AC8" s="2509"/>
      <c r="AD8" s="2509"/>
      <c r="AE8" s="2509"/>
      <c r="AG8" s="1191"/>
      <c r="AH8" s="1196"/>
      <c r="AI8" s="1196"/>
      <c r="AJ8" s="1196"/>
      <c r="AK8" s="1192"/>
      <c r="AL8" s="1192"/>
      <c r="AM8" s="1196"/>
      <c r="AN8" s="1191"/>
      <c r="AW8" s="1009"/>
      <c r="AX8" s="1005"/>
      <c r="AY8" s="1005"/>
      <c r="BG8" s="1187"/>
      <c r="BH8" s="1187"/>
    </row>
    <row r="9" spans="1:60" s="1167" customFormat="1" ht="13.5" customHeight="1">
      <c r="A9" s="1124"/>
      <c r="B9" s="1173"/>
      <c r="C9" s="1184" t="s">
        <v>399</v>
      </c>
      <c r="D9" s="2508" t="s">
        <v>1001</v>
      </c>
      <c r="E9" s="2508"/>
      <c r="F9" s="2508"/>
      <c r="G9" s="2508"/>
      <c r="H9" s="2508"/>
      <c r="I9" s="1185"/>
      <c r="J9" s="1184" t="s">
        <v>399</v>
      </c>
      <c r="K9" s="2508" t="s">
        <v>1002</v>
      </c>
      <c r="L9" s="2508"/>
      <c r="M9" s="2508"/>
      <c r="N9" s="2508"/>
      <c r="O9" s="2508"/>
      <c r="P9" s="1186"/>
      <c r="Q9" s="1186"/>
      <c r="S9" s="1197"/>
      <c r="T9" s="2032"/>
      <c r="U9" s="1189"/>
      <c r="V9" s="1189"/>
      <c r="W9" s="1190"/>
      <c r="X9" s="1181"/>
      <c r="Y9" s="1181"/>
      <c r="Z9" s="2029"/>
      <c r="AA9" s="2509"/>
      <c r="AB9" s="2509"/>
      <c r="AC9" s="2509"/>
      <c r="AD9" s="2509"/>
      <c r="AE9" s="2509"/>
      <c r="AW9" s="1009"/>
      <c r="AX9" s="1005"/>
      <c r="AY9" s="1005"/>
      <c r="BG9" s="1187"/>
      <c r="BH9" s="1187"/>
    </row>
    <row r="10" spans="1:60" s="1167" customFormat="1" ht="13.5" customHeight="1">
      <c r="A10" s="1124"/>
      <c r="B10" s="1173"/>
      <c r="C10" s="1124"/>
      <c r="D10" s="2508"/>
      <c r="E10" s="2508"/>
      <c r="F10" s="2508"/>
      <c r="G10" s="2508"/>
      <c r="H10" s="2508"/>
      <c r="I10" s="1185"/>
      <c r="J10" s="1370"/>
      <c r="K10" s="2508"/>
      <c r="L10" s="2508"/>
      <c r="M10" s="2508"/>
      <c r="N10" s="2508"/>
      <c r="O10" s="2508"/>
      <c r="P10" s="1186"/>
      <c r="Q10" s="1186">
        <f>SUM(Q11:Q17)</f>
        <v>0</v>
      </c>
      <c r="S10" s="2033"/>
      <c r="T10" s="2034"/>
      <c r="U10" s="1166"/>
      <c r="V10" s="2035"/>
      <c r="W10" s="1190"/>
      <c r="X10" s="1181"/>
      <c r="Y10" s="1181"/>
      <c r="Z10" s="2036"/>
      <c r="AA10" s="2509"/>
      <c r="AB10" s="2509"/>
      <c r="AC10" s="2509"/>
      <c r="AD10" s="2509"/>
      <c r="AE10" s="2509"/>
      <c r="AW10" s="1009"/>
      <c r="AX10" s="1005"/>
      <c r="AY10" s="1005"/>
      <c r="BG10" s="1187"/>
      <c r="BH10" s="1187"/>
    </row>
    <row r="11" spans="1:60" s="1167" customFormat="1" ht="13.5" customHeight="1">
      <c r="A11" s="1124"/>
      <c r="B11" s="1173"/>
      <c r="C11" s="1124"/>
      <c r="D11" s="2508"/>
      <c r="E11" s="2508"/>
      <c r="F11" s="2508"/>
      <c r="G11" s="2508"/>
      <c r="H11" s="2508"/>
      <c r="I11" s="1185"/>
      <c r="J11" s="1124"/>
      <c r="K11" s="2508"/>
      <c r="L11" s="2508"/>
      <c r="M11" s="2508"/>
      <c r="N11" s="2508"/>
      <c r="O11" s="2508"/>
      <c r="P11" s="1186"/>
      <c r="Q11" s="1186"/>
      <c r="R11" s="2037"/>
      <c r="S11" s="1193"/>
      <c r="T11" s="2034"/>
      <c r="U11" s="1166"/>
      <c r="V11" s="1189"/>
      <c r="W11" s="1190"/>
      <c r="X11" s="1181"/>
      <c r="Y11" s="1181"/>
      <c r="AA11" s="2509"/>
      <c r="AB11" s="2509"/>
      <c r="AC11" s="2509"/>
      <c r="AD11" s="2509"/>
      <c r="AE11" s="2509"/>
      <c r="BG11" s="1187"/>
      <c r="BH11" s="1187"/>
    </row>
    <row r="12" spans="1:60" s="1167" customFormat="1" ht="13.5" customHeight="1">
      <c r="A12" s="1124"/>
      <c r="B12" s="1173"/>
      <c r="C12" s="1184" t="s">
        <v>399</v>
      </c>
      <c r="D12" s="2508" t="s">
        <v>1003</v>
      </c>
      <c r="E12" s="2508"/>
      <c r="F12" s="2508"/>
      <c r="G12" s="2508"/>
      <c r="H12" s="2508"/>
      <c r="I12" s="1185"/>
      <c r="J12" s="1184" t="s">
        <v>399</v>
      </c>
      <c r="K12" s="2508" t="s">
        <v>1004</v>
      </c>
      <c r="L12" s="2508"/>
      <c r="M12" s="2508"/>
      <c r="N12" s="2508"/>
      <c r="O12" s="2508"/>
      <c r="P12" s="1186"/>
      <c r="Q12" s="1186"/>
      <c r="R12" s="2027"/>
      <c r="S12" s="1193"/>
      <c r="T12" s="1194"/>
      <c r="U12" s="1166"/>
      <c r="V12" s="1166"/>
      <c r="W12" s="1190"/>
      <c r="X12" s="1181"/>
      <c r="Y12" s="1181"/>
      <c r="Z12" s="2029"/>
      <c r="AA12" s="2509"/>
      <c r="AB12" s="2509"/>
      <c r="AC12" s="2509"/>
      <c r="AD12" s="2509"/>
      <c r="AE12" s="2509"/>
    </row>
    <row r="13" spans="1:60" s="1167" customFormat="1" ht="15.75" customHeight="1">
      <c r="A13" s="1124"/>
      <c r="B13" s="1173"/>
      <c r="C13" s="1109"/>
      <c r="D13" s="2508"/>
      <c r="E13" s="2508"/>
      <c r="F13" s="2508"/>
      <c r="G13" s="2508"/>
      <c r="H13" s="2508"/>
      <c r="I13" s="1185"/>
      <c r="J13" s="1124"/>
      <c r="K13" s="2508"/>
      <c r="L13" s="2508"/>
      <c r="M13" s="2508"/>
      <c r="N13" s="2508"/>
      <c r="O13" s="2508"/>
      <c r="P13" s="1186"/>
      <c r="Q13" s="1186"/>
      <c r="S13" s="1188"/>
      <c r="T13" s="1194"/>
      <c r="U13" s="1166"/>
      <c r="V13" s="1166"/>
      <c r="W13" s="1190"/>
      <c r="X13" s="1181"/>
      <c r="Y13" s="1181"/>
      <c r="AA13" s="2509"/>
      <c r="AB13" s="2509"/>
      <c r="AC13" s="2509"/>
      <c r="AD13" s="2509"/>
      <c r="AE13" s="2509"/>
    </row>
    <row r="14" spans="1:60" s="1167" customFormat="1" ht="20.25" customHeight="1">
      <c r="A14" s="1124"/>
      <c r="B14" s="1173"/>
      <c r="C14" s="1109"/>
      <c r="D14" s="2508"/>
      <c r="E14" s="2508"/>
      <c r="F14" s="2508"/>
      <c r="G14" s="2508"/>
      <c r="H14" s="2508"/>
      <c r="I14" s="1185"/>
      <c r="J14" s="1369"/>
      <c r="K14" s="2508"/>
      <c r="L14" s="2508"/>
      <c r="M14" s="2508"/>
      <c r="N14" s="2508"/>
      <c r="O14" s="2508"/>
      <c r="P14" s="1186"/>
      <c r="Q14" s="1186"/>
      <c r="R14" s="2031"/>
      <c r="S14" s="1188"/>
      <c r="T14" s="1194"/>
      <c r="U14" s="1166"/>
      <c r="V14" s="1166"/>
      <c r="W14" s="1190"/>
      <c r="X14" s="1181"/>
      <c r="Y14" s="1181"/>
      <c r="Z14" s="2030"/>
      <c r="AA14" s="2509"/>
      <c r="AB14" s="2509"/>
      <c r="AC14" s="2509"/>
      <c r="AD14" s="2509"/>
      <c r="AE14" s="2509"/>
      <c r="AJ14" s="1197"/>
      <c r="AK14" s="1197"/>
      <c r="AL14" s="1197"/>
      <c r="AM14" s="1197"/>
    </row>
    <row r="15" spans="1:60" s="1167" customFormat="1" ht="13.5" customHeight="1">
      <c r="A15" s="1124"/>
      <c r="B15" s="1173"/>
      <c r="C15" s="1109"/>
      <c r="D15" s="2508"/>
      <c r="E15" s="2508"/>
      <c r="F15" s="2508"/>
      <c r="G15" s="2508"/>
      <c r="H15" s="2508"/>
      <c r="I15" s="1185"/>
      <c r="J15" s="1369"/>
      <c r="K15" s="2508"/>
      <c r="L15" s="2508"/>
      <c r="M15" s="2508"/>
      <c r="N15" s="2508"/>
      <c r="O15" s="2508"/>
      <c r="P15" s="1186"/>
      <c r="Q15" s="1186"/>
      <c r="S15" s="1176"/>
      <c r="T15" s="1179"/>
      <c r="U15" s="1166"/>
      <c r="V15" s="1166"/>
      <c r="W15" s="1190"/>
      <c r="X15" s="1181"/>
      <c r="Y15" s="1181"/>
      <c r="Z15" s="2030"/>
      <c r="AA15" s="2509"/>
      <c r="AB15" s="2509"/>
      <c r="AC15" s="2509"/>
      <c r="AD15" s="2509"/>
      <c r="AE15" s="2509"/>
      <c r="AJ15" s="2017"/>
      <c r="AK15" s="2017"/>
      <c r="AL15" s="2017"/>
      <c r="AM15" s="1198"/>
    </row>
    <row r="16" spans="1:60" s="1167" customFormat="1" ht="13.5" customHeight="1">
      <c r="A16" s="1124"/>
      <c r="B16" s="1173"/>
      <c r="C16" s="1109"/>
      <c r="D16" s="1199"/>
      <c r="E16" s="1199"/>
      <c r="F16" s="1199"/>
      <c r="G16" s="1199"/>
      <c r="H16" s="1199"/>
      <c r="I16" s="1199"/>
      <c r="J16" s="1369"/>
      <c r="K16" s="1185"/>
      <c r="L16" s="1185"/>
      <c r="M16" s="1185"/>
      <c r="N16" s="1185"/>
      <c r="O16" s="1185"/>
      <c r="P16" s="1186"/>
      <c r="Q16" s="1186"/>
      <c r="S16" s="1193"/>
      <c r="T16" s="1179"/>
      <c r="U16" s="1195"/>
      <c r="V16" s="1166"/>
      <c r="W16" s="1190"/>
      <c r="X16" s="1181"/>
      <c r="Y16" s="1181"/>
      <c r="Z16" s="2030"/>
      <c r="AA16" s="1476"/>
      <c r="AB16" s="1476"/>
      <c r="AC16" s="1476"/>
      <c r="AD16" s="1476"/>
      <c r="AE16" s="1476"/>
      <c r="AM16" s="1200"/>
      <c r="AZ16" s="1201"/>
      <c r="BA16" s="1201"/>
    </row>
    <row r="17" spans="1:79" s="1167" customFormat="1" ht="13.5" customHeight="1">
      <c r="A17" s="1124"/>
      <c r="B17" s="1173"/>
      <c r="C17" s="1109"/>
      <c r="D17" s="1124"/>
      <c r="E17" s="1124"/>
      <c r="F17" s="1124"/>
      <c r="G17" s="1124"/>
      <c r="H17" s="1124"/>
      <c r="I17" s="1124"/>
      <c r="J17" s="1369"/>
      <c r="K17" s="1369"/>
      <c r="L17" s="1369"/>
      <c r="M17" s="1369"/>
      <c r="N17" s="1369"/>
      <c r="O17" s="1369"/>
      <c r="P17" s="1186"/>
      <c r="Q17" s="1186"/>
      <c r="R17" s="2037"/>
      <c r="S17" s="1193"/>
      <c r="T17" s="1179"/>
      <c r="U17" s="1195"/>
      <c r="V17" s="1166"/>
      <c r="W17" s="1190"/>
      <c r="X17" s="1181"/>
      <c r="Y17" s="1181"/>
      <c r="Z17" s="2030"/>
      <c r="AA17" s="2030"/>
      <c r="AB17" s="2030"/>
      <c r="AC17" s="2030"/>
      <c r="AD17" s="2030"/>
      <c r="AE17" s="2030"/>
      <c r="AK17" s="1201"/>
      <c r="AM17" s="1202"/>
      <c r="AN17" s="1203"/>
      <c r="AO17" s="1203"/>
      <c r="BG17" s="1204"/>
      <c r="BH17" s="1204"/>
      <c r="BI17" s="1204"/>
      <c r="BJ17" s="1203"/>
      <c r="BK17" s="1203"/>
    </row>
    <row r="18" spans="1:79" s="1167" customFormat="1" ht="13.5" customHeight="1">
      <c r="A18" s="1124"/>
      <c r="B18" s="1173"/>
      <c r="C18" s="1109"/>
      <c r="D18" s="1124"/>
      <c r="E18" s="1124"/>
      <c r="F18" s="1124"/>
      <c r="G18" s="1124"/>
      <c r="H18" s="1124"/>
      <c r="I18" s="1124"/>
      <c r="J18" s="1369"/>
      <c r="K18" s="1369"/>
      <c r="L18" s="1369"/>
      <c r="M18" s="1369"/>
      <c r="N18" s="1369"/>
      <c r="O18" s="1369"/>
      <c r="P18" s="1186"/>
      <c r="Q18" s="1186"/>
      <c r="R18" s="2027"/>
      <c r="S18" s="1193"/>
      <c r="T18" s="1179"/>
      <c r="U18" s="1195"/>
      <c r="V18" s="1166"/>
      <c r="W18" s="1190"/>
      <c r="X18" s="1181"/>
      <c r="Y18" s="1181"/>
      <c r="Z18" s="2030"/>
      <c r="AA18" s="2030"/>
      <c r="AB18" s="2030"/>
      <c r="AC18" s="2030"/>
      <c r="AD18" s="2030"/>
      <c r="AE18" s="2030"/>
      <c r="AK18" s="1201"/>
      <c r="AM18" s="1202"/>
      <c r="AN18" s="1203"/>
      <c r="AO18" s="1203"/>
      <c r="AX18" s="1182"/>
      <c r="AY18" s="1182"/>
      <c r="AZ18" s="1203"/>
      <c r="BG18" s="1204"/>
      <c r="BH18" s="1204"/>
      <c r="BI18" s="1204"/>
      <c r="BJ18" s="1203"/>
      <c r="BK18" s="1203"/>
    </row>
    <row r="19" spans="1:79" s="1167" customFormat="1" ht="13.5" customHeight="1">
      <c r="A19" s="1124"/>
      <c r="B19" s="1173"/>
      <c r="C19" s="1109"/>
      <c r="D19" s="1124"/>
      <c r="E19" s="1124"/>
      <c r="F19" s="1124"/>
      <c r="G19" s="1124"/>
      <c r="H19" s="1124"/>
      <c r="I19" s="1124"/>
      <c r="J19" s="1369"/>
      <c r="K19" s="1369"/>
      <c r="L19" s="1369"/>
      <c r="M19" s="1369"/>
      <c r="N19" s="1369"/>
      <c r="O19" s="1369"/>
      <c r="P19" s="1186"/>
      <c r="Q19" s="1186">
        <f>SUM(Q22:Q41)</f>
        <v>34168</v>
      </c>
      <c r="S19" s="1010"/>
      <c r="T19" s="2038"/>
      <c r="U19" s="2035"/>
      <c r="V19" s="1007"/>
      <c r="W19" s="1244"/>
      <c r="X19" s="1181"/>
      <c r="Y19" s="1181"/>
      <c r="Z19" s="2030"/>
      <c r="AA19" s="2030"/>
      <c r="AB19" s="2030"/>
      <c r="AC19" s="2030"/>
      <c r="AD19" s="2030"/>
      <c r="AE19" s="2030"/>
      <c r="AK19" s="1201"/>
      <c r="AM19" s="1202"/>
      <c r="AN19" s="1203"/>
      <c r="AO19" s="1203"/>
      <c r="AX19" s="1205"/>
      <c r="AY19" s="1182"/>
      <c r="AZ19" s="1203"/>
      <c r="BG19" s="1204"/>
      <c r="BH19" s="1204"/>
      <c r="BI19" s="1204"/>
      <c r="BJ19" s="1203"/>
      <c r="BK19" s="1203"/>
    </row>
    <row r="20" spans="1:79" s="1167" customFormat="1" ht="13.5" customHeight="1">
      <c r="A20" s="1124"/>
      <c r="B20" s="1173"/>
      <c r="C20" s="1109"/>
      <c r="D20" s="1124"/>
      <c r="E20" s="1124"/>
      <c r="F20" s="1124"/>
      <c r="G20" s="1124"/>
      <c r="H20" s="1124"/>
      <c r="I20" s="1124"/>
      <c r="J20" s="1369"/>
      <c r="K20" s="1369"/>
      <c r="L20" s="1369"/>
      <c r="M20" s="1369"/>
      <c r="N20" s="1369"/>
      <c r="O20" s="1369"/>
      <c r="P20" s="1186"/>
      <c r="Q20" s="1186"/>
      <c r="R20" s="2039"/>
      <c r="S20" s="2040"/>
      <c r="T20" s="2032"/>
      <c r="U20" s="1189"/>
      <c r="V20" s="2041"/>
      <c r="W20" s="2034"/>
      <c r="X20" s="1466"/>
      <c r="Y20" s="1181"/>
      <c r="Z20" s="2030"/>
      <c r="AA20" s="2030"/>
      <c r="AB20" s="2030"/>
      <c r="AC20" s="2030"/>
      <c r="AD20" s="2030"/>
      <c r="AE20" s="2042"/>
      <c r="AF20" s="1179"/>
      <c r="AJ20" s="1179"/>
      <c r="AL20" s="1206"/>
      <c r="AM20" s="1202"/>
      <c r="AN20" s="1203"/>
      <c r="AO20" s="1203"/>
      <c r="AX20" s="1205"/>
      <c r="AY20" s="1182"/>
      <c r="AZ20" s="1203"/>
      <c r="BG20" s="1204"/>
      <c r="BH20" s="1204"/>
      <c r="BI20" s="1204"/>
      <c r="BJ20" s="1203"/>
      <c r="BK20" s="1203"/>
    </row>
    <row r="21" spans="1:79" s="1167" customFormat="1" ht="13.5" customHeight="1">
      <c r="A21" s="1124"/>
      <c r="B21" s="1173"/>
      <c r="C21" s="1109"/>
      <c r="D21" s="1124"/>
      <c r="E21" s="1124"/>
      <c r="F21" s="1124"/>
      <c r="G21" s="1124"/>
      <c r="H21" s="1124"/>
      <c r="I21" s="1124"/>
      <c r="J21" s="1369"/>
      <c r="K21" s="1369"/>
      <c r="L21" s="1369"/>
      <c r="M21" s="1369"/>
      <c r="N21" s="1369"/>
      <c r="O21" s="1369"/>
      <c r="P21" s="1186"/>
      <c r="Q21" s="1186"/>
      <c r="S21" s="1193"/>
      <c r="T21" s="1179"/>
      <c r="U21" s="1166"/>
      <c r="V21" s="1166"/>
      <c r="W21" s="1190"/>
      <c r="X21" s="1181"/>
      <c r="Y21" s="1181"/>
      <c r="Z21" s="2030"/>
      <c r="AA21" s="2030"/>
      <c r="AB21" s="2030"/>
      <c r="AC21" s="2030"/>
      <c r="AD21" s="2030"/>
      <c r="AE21" s="2043"/>
      <c r="AF21" s="2044"/>
      <c r="AG21" s="1194"/>
      <c r="AJ21" s="2044"/>
      <c r="AK21" s="1194"/>
      <c r="AL21" s="1203"/>
      <c r="AM21" s="1202"/>
      <c r="AN21" s="1203"/>
      <c r="AO21" s="1203"/>
      <c r="AX21" s="1205"/>
      <c r="AY21" s="1182"/>
      <c r="AZ21" s="1203"/>
      <c r="BG21" s="1204"/>
      <c r="BH21" s="1204"/>
      <c r="BI21" s="1204"/>
      <c r="BJ21" s="1203"/>
      <c r="BK21" s="1203"/>
      <c r="BV21" s="1200"/>
      <c r="BX21" s="2505"/>
      <c r="BY21" s="2505"/>
      <c r="BZ21" s="2505"/>
      <c r="CA21" s="2505"/>
    </row>
    <row r="22" spans="1:79" s="1167" customFormat="1" ht="13.5" customHeight="1">
      <c r="A22" s="1124"/>
      <c r="B22" s="1173"/>
      <c r="C22" s="1109"/>
      <c r="D22" s="1124"/>
      <c r="E22" s="1124"/>
      <c r="F22" s="1124"/>
      <c r="G22" s="1124"/>
      <c r="H22" s="1124"/>
      <c r="I22" s="1124"/>
      <c r="J22" s="1369"/>
      <c r="K22" s="1369"/>
      <c r="L22" s="1369"/>
      <c r="M22" s="1371"/>
      <c r="N22" s="1369"/>
      <c r="O22" s="1369"/>
      <c r="P22" s="1186"/>
      <c r="Q22" s="1186"/>
      <c r="S22" s="1467"/>
      <c r="T22" s="1179"/>
      <c r="U22" s="1166"/>
      <c r="V22" s="1166"/>
      <c r="W22" s="2510"/>
      <c r="X22" s="1181"/>
      <c r="Y22" s="1181"/>
      <c r="Z22" s="2030"/>
      <c r="AA22" s="2030"/>
      <c r="AB22" s="2030"/>
      <c r="AC22" s="2045"/>
      <c r="AD22" s="2030"/>
      <c r="AE22" s="2043"/>
      <c r="AF22" s="2044"/>
      <c r="AG22" s="1194"/>
      <c r="AJ22" s="2044"/>
      <c r="AK22" s="1194"/>
      <c r="AL22" s="1203"/>
      <c r="AM22" s="1202"/>
      <c r="AN22" s="1203"/>
      <c r="AO22" s="1203"/>
      <c r="AW22" s="1009"/>
      <c r="AX22" s="1011"/>
      <c r="AY22" s="1011"/>
      <c r="AZ22" s="1203"/>
      <c r="BG22" s="1204"/>
      <c r="BH22" s="1204"/>
      <c r="BI22" s="1204"/>
      <c r="BJ22" s="1203"/>
      <c r="BK22" s="1203"/>
      <c r="BS22" s="1207"/>
      <c r="BU22" s="2017"/>
      <c r="BV22" s="2017"/>
      <c r="BW22" s="2017"/>
      <c r="BX22" s="1176"/>
      <c r="BY22" s="1176"/>
      <c r="BZ22" s="1176"/>
      <c r="CA22" s="1176"/>
    </row>
    <row r="23" spans="1:79" s="1167" customFormat="1" ht="13.5" customHeight="1">
      <c r="A23" s="1124"/>
      <c r="B23" s="1173"/>
      <c r="C23" s="1109"/>
      <c r="D23" s="1124"/>
      <c r="E23" s="1124"/>
      <c r="F23" s="1124"/>
      <c r="G23" s="1124"/>
      <c r="H23" s="1124"/>
      <c r="I23" s="1124"/>
      <c r="J23" s="1369"/>
      <c r="K23" s="1369"/>
      <c r="L23" s="1369"/>
      <c r="M23" s="1369"/>
      <c r="N23" s="1369"/>
      <c r="O23" s="1369"/>
      <c r="P23" s="1186"/>
      <c r="Q23" s="1186"/>
      <c r="R23" s="2046"/>
      <c r="S23" s="2047"/>
      <c r="T23" s="2048"/>
      <c r="U23" s="2049"/>
      <c r="V23" s="2050"/>
      <c r="W23" s="2510"/>
      <c r="X23" s="1181"/>
      <c r="Y23" s="1181"/>
      <c r="Z23" s="2030"/>
      <c r="AA23" s="2030"/>
      <c r="AB23" s="2030"/>
      <c r="AC23" s="2030"/>
      <c r="AD23" s="2030"/>
      <c r="AE23" s="2043"/>
      <c r="AF23" s="2044"/>
      <c r="AG23" s="1194"/>
      <c r="AJ23" s="2044"/>
      <c r="AK23" s="1194"/>
      <c r="AL23" s="1203"/>
      <c r="AM23" s="1200"/>
      <c r="AN23" s="1203"/>
      <c r="AO23" s="1203"/>
      <c r="AW23" s="1009"/>
      <c r="AX23" s="1005"/>
      <c r="AY23" s="1005"/>
      <c r="AZ23" s="1210"/>
      <c r="BS23" s="1004"/>
      <c r="BU23" s="1211"/>
      <c r="BV23" s="1211"/>
      <c r="BW23" s="1211"/>
      <c r="BX23" s="1183"/>
      <c r="BY23" s="1183"/>
    </row>
    <row r="24" spans="1:79" s="1167" customFormat="1" ht="13.5" customHeight="1">
      <c r="A24" s="1124"/>
      <c r="B24" s="1173"/>
      <c r="C24" s="1109"/>
      <c r="D24" s="1124"/>
      <c r="E24" s="1124"/>
      <c r="F24" s="1124"/>
      <c r="G24" s="1124"/>
      <c r="H24" s="1124"/>
      <c r="I24" s="1124"/>
      <c r="J24" s="1124"/>
      <c r="K24" s="1124"/>
      <c r="L24" s="1208"/>
      <c r="M24" s="1208"/>
      <c r="N24" s="1208"/>
      <c r="O24" s="1208"/>
      <c r="P24" s="1186"/>
      <c r="Q24" s="1186"/>
      <c r="R24" s="2046"/>
      <c r="S24" s="1468"/>
      <c r="T24" s="2048"/>
      <c r="U24" s="2049"/>
      <c r="V24" s="2050"/>
      <c r="W24" s="1468"/>
      <c r="X24" s="1181"/>
      <c r="Y24" s="1181"/>
      <c r="AB24" s="2046"/>
      <c r="AC24" s="2046"/>
      <c r="AD24" s="2046"/>
      <c r="AE24" s="2043"/>
      <c r="AF24" s="2044"/>
      <c r="AG24" s="1194"/>
      <c r="AJ24" s="2044"/>
      <c r="AK24" s="1194"/>
      <c r="AL24" s="1203"/>
      <c r="AN24" s="1203"/>
      <c r="AO24" s="1203"/>
      <c r="BS24" s="1012"/>
      <c r="BU24" s="1211"/>
      <c r="BV24" s="1211"/>
      <c r="BW24" s="1211"/>
      <c r="BX24" s="1183"/>
      <c r="BY24" s="1183"/>
    </row>
    <row r="25" spans="1:79" s="1167" customFormat="1" ht="13.5" customHeight="1">
      <c r="A25" s="1124"/>
      <c r="B25" s="1173"/>
      <c r="C25" s="1109"/>
      <c r="D25" s="1124"/>
      <c r="E25" s="1124"/>
      <c r="F25" s="1124"/>
      <c r="G25" s="1124"/>
      <c r="H25" s="1124"/>
      <c r="I25" s="1124"/>
      <c r="J25" s="1124"/>
      <c r="K25" s="1124"/>
      <c r="L25" s="1185"/>
      <c r="M25" s="1185"/>
      <c r="N25" s="1185"/>
      <c r="O25" s="1185"/>
      <c r="P25" s="1186"/>
      <c r="Q25" s="1186"/>
      <c r="R25" s="2046"/>
      <c r="S25" s="2046"/>
      <c r="T25" s="2048"/>
      <c r="U25" s="2049"/>
      <c r="V25" s="2049"/>
      <c r="W25" s="1190"/>
      <c r="X25" s="1181"/>
      <c r="Y25" s="1181"/>
      <c r="AB25" s="1476"/>
      <c r="AC25" s="1476"/>
      <c r="AD25" s="1476"/>
      <c r="AE25" s="2043"/>
      <c r="AF25" s="2044"/>
      <c r="AG25" s="1194"/>
      <c r="AJ25" s="2044"/>
      <c r="AK25" s="1194"/>
      <c r="AL25" s="1203"/>
      <c r="AN25" s="1203"/>
      <c r="AO25" s="1203"/>
      <c r="BS25" s="1012"/>
      <c r="BT25" s="1012"/>
      <c r="BU25" s="1211"/>
      <c r="BV25" s="1211"/>
      <c r="BW25" s="1211"/>
      <c r="BX25" s="1183"/>
      <c r="BY25" s="1183"/>
    </row>
    <row r="26" spans="1:79" s="1167" customFormat="1" ht="13.5" customHeight="1">
      <c r="A26" s="1124"/>
      <c r="B26" s="1173"/>
      <c r="C26" s="1109"/>
      <c r="D26" s="1124"/>
      <c r="E26" s="1124"/>
      <c r="F26" s="1124"/>
      <c r="G26" s="1124"/>
      <c r="H26" s="1124"/>
      <c r="I26" s="1124"/>
      <c r="J26" s="1184"/>
      <c r="K26" s="2511"/>
      <c r="L26" s="2511"/>
      <c r="M26" s="2511"/>
      <c r="N26" s="2511"/>
      <c r="O26" s="2511"/>
      <c r="P26" s="1186"/>
      <c r="Q26" s="1186">
        <v>6673</v>
      </c>
      <c r="R26" s="2046"/>
      <c r="S26" s="2046"/>
      <c r="T26" s="2048"/>
      <c r="U26" s="2049"/>
      <c r="V26" s="2049"/>
      <c r="W26" s="1181"/>
      <c r="X26" s="1181"/>
      <c r="Y26" s="1181"/>
      <c r="Z26" s="2029"/>
      <c r="AA26" s="2051"/>
      <c r="AB26" s="2051"/>
      <c r="AC26" s="2051"/>
      <c r="AD26" s="2051"/>
      <c r="AE26" s="2043"/>
      <c r="AF26" s="2044"/>
      <c r="AG26" s="1194"/>
      <c r="AJ26" s="2044"/>
      <c r="AK26" s="1194"/>
      <c r="AL26" s="1203"/>
      <c r="AN26" s="1203"/>
      <c r="BS26" s="1012"/>
      <c r="BT26" s="1200"/>
      <c r="BU26" s="1013"/>
      <c r="BV26" s="1013"/>
      <c r="BW26" s="1013"/>
      <c r="BX26" s="1212"/>
      <c r="BY26" s="1212"/>
      <c r="BZ26" s="1213"/>
      <c r="CA26" s="1200"/>
    </row>
    <row r="27" spans="1:79" s="1167" customFormat="1" ht="13.5" customHeight="1">
      <c r="A27" s="1124"/>
      <c r="B27" s="1173"/>
      <c r="C27" s="1109"/>
      <c r="D27" s="1124"/>
      <c r="E27" s="1124"/>
      <c r="F27" s="1124"/>
      <c r="G27" s="1124"/>
      <c r="H27" s="1124"/>
      <c r="I27" s="44"/>
      <c r="J27" s="1124"/>
      <c r="K27" s="2511"/>
      <c r="L27" s="2511"/>
      <c r="M27" s="2511"/>
      <c r="N27" s="2511"/>
      <c r="O27" s="2511"/>
      <c r="P27" s="1186"/>
      <c r="Q27" s="1186">
        <v>5858</v>
      </c>
      <c r="S27" s="2028"/>
      <c r="T27" s="1179"/>
      <c r="U27" s="1166"/>
      <c r="V27" s="1166"/>
      <c r="W27" s="1181"/>
      <c r="X27" s="1181"/>
      <c r="Y27" s="1181"/>
      <c r="AA27" s="2051"/>
      <c r="AB27" s="2051"/>
      <c r="AC27" s="2051"/>
      <c r="AD27" s="2051"/>
      <c r="AE27" s="2043"/>
      <c r="AF27" s="2044"/>
      <c r="AG27" s="1194"/>
      <c r="AJ27" s="2044"/>
      <c r="AK27" s="1194"/>
      <c r="AL27" s="1203"/>
      <c r="BS27" s="1191"/>
    </row>
    <row r="28" spans="1:79" s="1167" customFormat="1" ht="13.5" customHeight="1">
      <c r="A28" s="1124"/>
      <c r="B28" s="1173"/>
      <c r="C28" s="1070"/>
      <c r="D28" s="1070"/>
      <c r="E28" s="1070"/>
      <c r="F28" s="1070"/>
      <c r="G28" s="1070"/>
      <c r="H28" s="1070"/>
      <c r="I28" s="44"/>
      <c r="J28" s="1184"/>
      <c r="K28" s="2511"/>
      <c r="L28" s="2511"/>
      <c r="M28" s="2511"/>
      <c r="N28" s="2511"/>
      <c r="O28" s="2511"/>
      <c r="P28" s="1186"/>
      <c r="Q28" s="1124"/>
      <c r="S28" s="1171"/>
      <c r="T28" s="1194"/>
      <c r="U28" s="1195"/>
      <c r="V28" s="2052"/>
      <c r="W28" s="1181"/>
      <c r="X28" s="1181"/>
      <c r="Y28" s="1181"/>
      <c r="Z28" s="2029"/>
      <c r="AA28" s="2051"/>
      <c r="AB28" s="2051"/>
      <c r="AC28" s="2051"/>
      <c r="AD28" s="2051"/>
      <c r="AE28" s="2051"/>
      <c r="BS28" s="1191"/>
    </row>
    <row r="29" spans="1:79" s="1167" customFormat="1" ht="19.5" customHeight="1">
      <c r="A29" s="1124"/>
      <c r="B29" s="1173"/>
      <c r="C29" s="1028"/>
      <c r="D29" s="1028"/>
      <c r="E29" s="1028"/>
      <c r="F29" s="1028"/>
      <c r="G29" s="1028"/>
      <c r="H29" s="1028"/>
      <c r="I29" s="1124"/>
      <c r="J29" s="1124"/>
      <c r="K29" s="2511"/>
      <c r="L29" s="2511"/>
      <c r="M29" s="2511"/>
      <c r="N29" s="2511"/>
      <c r="O29" s="2511"/>
      <c r="P29" s="1186"/>
      <c r="Q29" s="1124"/>
      <c r="S29" s="1166"/>
      <c r="T29" s="1179"/>
      <c r="U29" s="1166"/>
      <c r="V29" s="1166"/>
      <c r="W29" s="1181"/>
      <c r="X29" s="1181"/>
      <c r="Y29" s="1181"/>
      <c r="AE29" s="1469"/>
      <c r="AF29" s="1470"/>
      <c r="BS29" s="1191"/>
    </row>
    <row r="30" spans="1:79" s="1167" customFormat="1" ht="5.25" customHeight="1">
      <c r="A30" s="1124"/>
      <c r="B30" s="1173"/>
      <c r="C30" s="1214"/>
      <c r="D30" s="1214"/>
      <c r="E30" s="1214"/>
      <c r="F30" s="1214"/>
      <c r="G30" s="1214"/>
      <c r="H30" s="1214"/>
      <c r="I30" s="458"/>
      <c r="J30" s="1124"/>
      <c r="K30" s="1124"/>
      <c r="L30" s="1124"/>
      <c r="M30" s="1124"/>
      <c r="N30" s="1124"/>
      <c r="O30" s="1124"/>
      <c r="P30" s="458"/>
      <c r="Q30" s="1124"/>
      <c r="S30" s="1189"/>
      <c r="T30" s="1194"/>
      <c r="U30" s="1166"/>
      <c r="V30" s="1166"/>
      <c r="W30" s="1181"/>
      <c r="X30" s="1181"/>
      <c r="Y30" s="1181"/>
      <c r="BS30" s="1191"/>
    </row>
    <row r="31" spans="1:79" s="1167" customFormat="1" ht="27" customHeight="1">
      <c r="A31" s="1124"/>
      <c r="B31" s="1173"/>
      <c r="C31" s="2512" t="s">
        <v>401</v>
      </c>
      <c r="D31" s="2512"/>
      <c r="E31" s="2512"/>
      <c r="F31" s="2512"/>
      <c r="G31" s="2512"/>
      <c r="H31" s="2512"/>
      <c r="I31" s="1215"/>
      <c r="J31" s="2513" t="s">
        <v>402</v>
      </c>
      <c r="K31" s="2513"/>
      <c r="L31" s="2513"/>
      <c r="M31" s="2513"/>
      <c r="N31" s="2513"/>
      <c r="O31" s="2513"/>
      <c r="P31" s="1109"/>
      <c r="Q31" s="1070"/>
      <c r="S31" s="1166"/>
      <c r="T31" s="1179"/>
      <c r="U31" s="1166"/>
      <c r="V31" s="1166"/>
      <c r="W31" s="1181"/>
      <c r="X31" s="1181"/>
      <c r="Y31" s="1181"/>
      <c r="Z31" s="1216"/>
      <c r="AA31" s="1216"/>
      <c r="AB31" s="1216"/>
      <c r="AC31" s="1216"/>
      <c r="AD31" s="1471"/>
      <c r="AE31" s="2053"/>
      <c r="AF31" s="1203"/>
      <c r="AG31" s="1472"/>
    </row>
    <row r="32" spans="1:79" s="1167" customFormat="1" ht="15.75" customHeight="1">
      <c r="A32" s="1124"/>
      <c r="B32" s="1178"/>
      <c r="C32" s="1109"/>
      <c r="D32" s="2514"/>
      <c r="E32" s="2514"/>
      <c r="F32" s="2514"/>
      <c r="G32" s="2514"/>
      <c r="H32" s="2514"/>
      <c r="I32" s="1174"/>
      <c r="J32" s="2515"/>
      <c r="K32" s="2515"/>
      <c r="L32" s="2515"/>
      <c r="M32" s="2515"/>
      <c r="N32" s="2515"/>
      <c r="O32" s="2515"/>
      <c r="P32" s="1109"/>
      <c r="Q32" s="1070"/>
      <c r="S32" s="1189"/>
      <c r="T32" s="1194"/>
      <c r="U32" s="1166"/>
      <c r="V32" s="1166"/>
      <c r="W32" s="1181"/>
      <c r="X32" s="1181"/>
      <c r="Y32" s="1181"/>
      <c r="Z32" s="1217"/>
      <c r="AA32" s="1217"/>
      <c r="AB32" s="1217"/>
      <c r="AC32" s="1217"/>
      <c r="AD32" s="1471"/>
      <c r="AE32" s="2053"/>
      <c r="AF32" s="1201"/>
      <c r="AG32" s="1201"/>
      <c r="AH32" s="1201"/>
      <c r="AI32" s="1201"/>
    </row>
    <row r="33" spans="1:56" s="1167" customFormat="1" ht="13.5" customHeight="1">
      <c r="A33" s="1124"/>
      <c r="B33" s="1173"/>
      <c r="C33" s="1184" t="s">
        <v>399</v>
      </c>
      <c r="D33" s="2511" t="s">
        <v>1066</v>
      </c>
      <c r="E33" s="2511"/>
      <c r="F33" s="2511"/>
      <c r="G33" s="2511"/>
      <c r="H33" s="2511"/>
      <c r="I33" s="1174"/>
      <c r="J33" s="1184" t="s">
        <v>399</v>
      </c>
      <c r="K33" s="2508" t="s">
        <v>1005</v>
      </c>
      <c r="L33" s="2508"/>
      <c r="M33" s="2508"/>
      <c r="N33" s="2508"/>
      <c r="O33" s="2508"/>
      <c r="P33" s="1186"/>
      <c r="Q33" s="1070"/>
      <c r="S33" s="1171"/>
      <c r="T33" s="1179"/>
      <c r="U33" s="1166"/>
      <c r="V33" s="1166"/>
      <c r="W33" s="1181"/>
      <c r="X33" s="1181"/>
      <c r="Y33" s="1181"/>
      <c r="Z33" s="1218"/>
      <c r="AA33" s="1219"/>
      <c r="AB33" s="1219"/>
      <c r="AC33" s="1219"/>
      <c r="AD33" s="1219"/>
      <c r="AE33" s="2043"/>
    </row>
    <row r="34" spans="1:56" s="1167" customFormat="1" ht="13.5" customHeight="1">
      <c r="A34" s="1124"/>
      <c r="B34" s="1173"/>
      <c r="C34" s="1109"/>
      <c r="D34" s="2511"/>
      <c r="E34" s="2511"/>
      <c r="F34" s="2511"/>
      <c r="G34" s="2511"/>
      <c r="H34" s="2511"/>
      <c r="I34" s="1174"/>
      <c r="J34" s="1220"/>
      <c r="K34" s="2508"/>
      <c r="L34" s="2508"/>
      <c r="M34" s="2508"/>
      <c r="N34" s="2508"/>
      <c r="O34" s="2508"/>
      <c r="P34" s="1186"/>
      <c r="Q34" s="1070"/>
      <c r="S34" s="1189"/>
      <c r="T34" s="1194"/>
      <c r="U34" s="1166"/>
      <c r="V34" s="1166"/>
      <c r="W34" s="1181"/>
      <c r="X34" s="1181"/>
      <c r="Y34" s="1181"/>
      <c r="Z34" s="1221"/>
      <c r="AA34" s="1219"/>
      <c r="AB34" s="1219"/>
      <c r="AC34" s="1219"/>
      <c r="AD34" s="1219"/>
      <c r="AE34" s="2043"/>
    </row>
    <row r="35" spans="1:56" s="1167" customFormat="1" ht="13.5" customHeight="1">
      <c r="A35" s="1124"/>
      <c r="B35" s="1173"/>
      <c r="C35" s="1109"/>
      <c r="D35" s="2511"/>
      <c r="E35" s="2511"/>
      <c r="F35" s="2511"/>
      <c r="G35" s="2511"/>
      <c r="H35" s="2511"/>
      <c r="I35" s="1222"/>
      <c r="J35" s="1220"/>
      <c r="K35" s="2508"/>
      <c r="L35" s="2508"/>
      <c r="M35" s="2508"/>
      <c r="N35" s="2508"/>
      <c r="O35" s="2508"/>
      <c r="P35" s="1186"/>
      <c r="Q35" s="1070"/>
      <c r="S35" s="1189"/>
      <c r="T35" s="1194"/>
      <c r="U35" s="1166"/>
      <c r="V35" s="1166"/>
      <c r="W35" s="1181"/>
      <c r="X35" s="1181"/>
      <c r="Y35" s="1181"/>
      <c r="Z35" s="1221"/>
      <c r="AA35" s="1219"/>
      <c r="AB35" s="1219"/>
      <c r="AC35" s="1219"/>
      <c r="AD35" s="1219"/>
      <c r="AE35" s="2043"/>
    </row>
    <row r="36" spans="1:56" s="1167" customFormat="1" ht="13.5" customHeight="1">
      <c r="A36" s="1124"/>
      <c r="B36" s="1173"/>
      <c r="C36" s="1109"/>
      <c r="D36" s="2511"/>
      <c r="E36" s="2511"/>
      <c r="F36" s="2511"/>
      <c r="G36" s="2511"/>
      <c r="H36" s="2511"/>
      <c r="I36" s="1222"/>
      <c r="J36" s="1184" t="s">
        <v>399</v>
      </c>
      <c r="K36" s="2516" t="s">
        <v>1006</v>
      </c>
      <c r="L36" s="2516"/>
      <c r="M36" s="2516"/>
      <c r="N36" s="2516"/>
      <c r="O36" s="2516"/>
      <c r="P36" s="1186"/>
      <c r="Q36" s="1070">
        <v>21637</v>
      </c>
      <c r="S36" s="1171"/>
      <c r="T36" s="1179"/>
      <c r="U36" s="2054"/>
      <c r="V36" s="2052"/>
      <c r="W36" s="1181"/>
      <c r="X36" s="1181"/>
      <c r="Y36" s="1181"/>
      <c r="Z36" s="1218"/>
      <c r="AA36" s="1219"/>
      <c r="AB36" s="1219"/>
      <c r="AC36" s="1219"/>
      <c r="AD36" s="1219"/>
      <c r="AE36" s="2043"/>
    </row>
    <row r="37" spans="1:56" s="1167" customFormat="1" ht="13.5" customHeight="1">
      <c r="A37" s="1124"/>
      <c r="B37" s="1173"/>
      <c r="C37" s="1184" t="s">
        <v>399</v>
      </c>
      <c r="D37" s="2511" t="s">
        <v>1007</v>
      </c>
      <c r="E37" s="2511"/>
      <c r="F37" s="2511"/>
      <c r="G37" s="2511"/>
      <c r="H37" s="2511"/>
      <c r="I37" s="1222"/>
      <c r="J37" s="1028"/>
      <c r="K37" s="2516"/>
      <c r="L37" s="2516"/>
      <c r="M37" s="2516"/>
      <c r="N37" s="2516"/>
      <c r="O37" s="2516"/>
      <c r="P37" s="1186"/>
      <c r="Q37" s="1070"/>
      <c r="S37" s="1171"/>
      <c r="T37" s="1179"/>
      <c r="U37" s="2054"/>
      <c r="V37" s="1166"/>
      <c r="W37" s="1181"/>
      <c r="X37" s="1181"/>
      <c r="Y37" s="1181"/>
      <c r="Z37" s="1223"/>
      <c r="AA37" s="1219"/>
      <c r="AB37" s="1219"/>
      <c r="AC37" s="1219"/>
      <c r="AD37" s="1219"/>
      <c r="AE37" s="2043"/>
      <c r="AN37" s="1203"/>
      <c r="AO37" s="1203"/>
    </row>
    <row r="38" spans="1:56" s="1167" customFormat="1" ht="13.5" customHeight="1">
      <c r="A38" s="1124"/>
      <c r="B38" s="1173"/>
      <c r="C38" s="1109"/>
      <c r="D38" s="2511"/>
      <c r="E38" s="2511"/>
      <c r="F38" s="2511"/>
      <c r="G38" s="2511"/>
      <c r="H38" s="2511"/>
      <c r="I38" s="1222"/>
      <c r="J38" s="1220"/>
      <c r="K38" s="2516"/>
      <c r="L38" s="2516"/>
      <c r="M38" s="2516"/>
      <c r="N38" s="2516"/>
      <c r="O38" s="2516"/>
      <c r="P38" s="1186"/>
      <c r="Q38" s="1070"/>
      <c r="S38" s="1189"/>
      <c r="T38" s="1179"/>
      <c r="U38" s="1195"/>
      <c r="V38" s="1166"/>
      <c r="W38" s="1181"/>
      <c r="X38" s="1181"/>
      <c r="Y38" s="1181"/>
      <c r="Z38" s="1223"/>
      <c r="AA38" s="1219"/>
      <c r="AB38" s="1219"/>
      <c r="AC38" s="1219"/>
      <c r="AD38" s="1219"/>
      <c r="AE38" s="2043"/>
      <c r="AF38" s="1224"/>
      <c r="AN38" s="1203"/>
      <c r="AO38" s="1203"/>
    </row>
    <row r="39" spans="1:56" s="1167" customFormat="1" ht="13.5" customHeight="1">
      <c r="A39" s="1124"/>
      <c r="B39" s="1173"/>
      <c r="C39" s="1109"/>
      <c r="D39" s="2511"/>
      <c r="E39" s="2511"/>
      <c r="F39" s="2511"/>
      <c r="G39" s="2511"/>
      <c r="H39" s="2511"/>
      <c r="I39" s="1222"/>
      <c r="J39" s="1184" t="s">
        <v>399</v>
      </c>
      <c r="K39" s="2517" t="s">
        <v>1008</v>
      </c>
      <c r="L39" s="2517"/>
      <c r="M39" s="2517"/>
      <c r="N39" s="2517"/>
      <c r="O39" s="2517"/>
      <c r="P39" s="1186"/>
      <c r="Q39" s="1070"/>
      <c r="S39" s="1189"/>
      <c r="T39" s="1179"/>
      <c r="U39" s="1195"/>
      <c r="V39" s="1166"/>
      <c r="W39" s="1181"/>
      <c r="X39" s="1181"/>
      <c r="Y39" s="1181"/>
      <c r="Z39" s="1225"/>
      <c r="AA39" s="1219"/>
      <c r="AB39" s="1219"/>
      <c r="AC39" s="1219"/>
      <c r="AD39" s="1219"/>
      <c r="AE39" s="1219"/>
      <c r="AF39" s="1224"/>
      <c r="AN39" s="1203"/>
      <c r="AO39" s="1203"/>
    </row>
    <row r="40" spans="1:56" s="1167" customFormat="1" ht="13.5" customHeight="1">
      <c r="A40" s="1124"/>
      <c r="B40" s="1173"/>
      <c r="C40" s="1109"/>
      <c r="D40" s="2511"/>
      <c r="E40" s="2511"/>
      <c r="F40" s="2511"/>
      <c r="G40" s="2511"/>
      <c r="H40" s="2511"/>
      <c r="I40" s="1174"/>
      <c r="J40" s="1028"/>
      <c r="K40" s="2517"/>
      <c r="L40" s="2517"/>
      <c r="M40" s="2517"/>
      <c r="N40" s="2517"/>
      <c r="O40" s="2517"/>
      <c r="P40" s="1186"/>
      <c r="Q40" s="1070"/>
      <c r="S40" s="1171"/>
      <c r="T40" s="1179"/>
      <c r="U40" s="1725"/>
      <c r="V40" s="1166"/>
      <c r="W40" s="1181"/>
      <c r="X40" s="1181"/>
      <c r="Y40" s="1181"/>
      <c r="Z40" s="1226"/>
      <c r="AA40" s="1219"/>
      <c r="AB40" s="1219"/>
      <c r="AC40" s="1219"/>
      <c r="AD40" s="1219"/>
      <c r="AE40" s="1219"/>
      <c r="AF40" s="1005"/>
      <c r="AK40" s="1227"/>
      <c r="AN40" s="1203"/>
      <c r="AO40" s="1203"/>
    </row>
    <row r="41" spans="1:56" s="1167" customFormat="1" ht="13.5" customHeight="1">
      <c r="A41" s="1124"/>
      <c r="B41" s="1173"/>
      <c r="C41" s="1184" t="s">
        <v>399</v>
      </c>
      <c r="D41" s="2511" t="s">
        <v>1009</v>
      </c>
      <c r="E41" s="2511"/>
      <c r="F41" s="2511"/>
      <c r="G41" s="2511"/>
      <c r="H41" s="2511"/>
      <c r="I41" s="1174"/>
      <c r="J41" s="1124"/>
      <c r="K41" s="2517"/>
      <c r="L41" s="2517"/>
      <c r="M41" s="2517"/>
      <c r="N41" s="2517"/>
      <c r="O41" s="2517"/>
      <c r="P41" s="1186"/>
      <c r="Q41" s="1070"/>
      <c r="S41" s="1171"/>
      <c r="T41" s="1179"/>
      <c r="U41" s="1166"/>
      <c r="V41" s="1195"/>
      <c r="W41" s="1181"/>
      <c r="X41" s="1181"/>
      <c r="Y41" s="1181"/>
      <c r="Z41" s="1226"/>
      <c r="AA41" s="1219"/>
      <c r="AB41" s="1219"/>
      <c r="AC41" s="1219"/>
      <c r="AD41" s="1219"/>
      <c r="AE41" s="1219"/>
      <c r="AF41" s="1005"/>
      <c r="AN41" s="1203"/>
      <c r="AO41" s="1203"/>
    </row>
    <row r="42" spans="1:56" s="1167" customFormat="1" ht="13.5" customHeight="1">
      <c r="A42" s="1124"/>
      <c r="B42" s="1173"/>
      <c r="C42" s="1028"/>
      <c r="D42" s="2511"/>
      <c r="E42" s="2511"/>
      <c r="F42" s="2511"/>
      <c r="G42" s="2511"/>
      <c r="H42" s="2511"/>
      <c r="I42" s="1174"/>
      <c r="J42" s="1228"/>
      <c r="K42" s="2517"/>
      <c r="L42" s="2517"/>
      <c r="M42" s="2517"/>
      <c r="N42" s="2517"/>
      <c r="O42" s="2517"/>
      <c r="P42" s="1186"/>
      <c r="Q42" s="1070"/>
      <c r="S42" s="1171"/>
      <c r="T42" s="1179"/>
      <c r="U42" s="1726"/>
      <c r="V42" s="1195"/>
      <c r="W42" s="1181"/>
      <c r="X42" s="1181"/>
      <c r="Y42" s="1181"/>
      <c r="Z42" s="1226"/>
      <c r="AA42" s="1219"/>
      <c r="AB42" s="1219"/>
      <c r="AC42" s="1219"/>
      <c r="AD42" s="1219"/>
      <c r="AE42" s="1219"/>
      <c r="AF42" s="1005"/>
      <c r="AN42" s="1203"/>
      <c r="AO42" s="1203"/>
    </row>
    <row r="43" spans="1:56" s="1167" customFormat="1" ht="13.5" customHeight="1">
      <c r="A43" s="1124"/>
      <c r="B43" s="1173"/>
      <c r="C43" s="1124"/>
      <c r="D43" s="2511"/>
      <c r="E43" s="2511"/>
      <c r="F43" s="2511"/>
      <c r="G43" s="2511"/>
      <c r="H43" s="2511"/>
      <c r="I43" s="1174"/>
      <c r="J43" s="1229"/>
      <c r="K43" s="1229"/>
      <c r="L43" s="1229"/>
      <c r="M43" s="1229"/>
      <c r="N43" s="1229"/>
      <c r="O43" s="1229"/>
      <c r="P43" s="1186"/>
      <c r="Q43" s="1070"/>
      <c r="R43" s="2055"/>
      <c r="S43" s="1171"/>
      <c r="T43" s="1179"/>
      <c r="U43" s="1166"/>
      <c r="V43" s="1195"/>
      <c r="W43" s="1181"/>
      <c r="X43" s="1181"/>
      <c r="Y43" s="1181"/>
      <c r="Z43" s="1223"/>
      <c r="AA43" s="1219"/>
      <c r="AB43" s="1219"/>
      <c r="AC43" s="1219"/>
      <c r="AD43" s="1219"/>
      <c r="AE43" s="1219"/>
      <c r="AH43" s="1201"/>
      <c r="AI43" s="1201"/>
      <c r="AV43" s="1009"/>
      <c r="AW43" s="1014"/>
      <c r="AX43" s="1014"/>
    </row>
    <row r="44" spans="1:56" s="1167" customFormat="1" ht="13.5" customHeight="1">
      <c r="A44" s="1124"/>
      <c r="B44" s="1173"/>
      <c r="C44" s="1124"/>
      <c r="D44" s="1185"/>
      <c r="E44" s="1185"/>
      <c r="F44" s="1185"/>
      <c r="G44" s="1185"/>
      <c r="H44" s="1185"/>
      <c r="I44" s="1174"/>
      <c r="J44" s="1229"/>
      <c r="K44" s="1229"/>
      <c r="L44" s="1229"/>
      <c r="M44" s="1229"/>
      <c r="N44" s="1229"/>
      <c r="O44" s="1229"/>
      <c r="P44" s="1186"/>
      <c r="Q44" s="1070"/>
      <c r="R44" s="2055"/>
      <c r="S44" s="1171"/>
      <c r="T44" s="1179"/>
      <c r="U44" s="1166"/>
      <c r="V44" s="1195"/>
      <c r="W44" s="1181"/>
      <c r="X44" s="1181"/>
      <c r="Y44" s="1181"/>
      <c r="AV44" s="1009"/>
      <c r="AW44" s="1014"/>
      <c r="AX44" s="1014"/>
    </row>
    <row r="45" spans="1:56" s="1167" customFormat="1" ht="13.5" customHeight="1">
      <c r="A45" s="1124"/>
      <c r="B45" s="1173"/>
      <c r="C45" s="1124"/>
      <c r="D45" s="1185"/>
      <c r="E45" s="1185"/>
      <c r="F45" s="1185"/>
      <c r="G45" s="1185"/>
      <c r="H45" s="1185"/>
      <c r="I45" s="1174"/>
      <c r="J45" s="1229"/>
      <c r="K45" s="1229"/>
      <c r="L45" s="1229"/>
      <c r="M45" s="1229"/>
      <c r="N45" s="1229"/>
      <c r="O45" s="1229"/>
      <c r="P45" s="1186"/>
      <c r="Q45" s="1070"/>
      <c r="R45" s="2055"/>
      <c r="S45" s="1171"/>
      <c r="T45" s="1179"/>
      <c r="U45" s="1166"/>
      <c r="V45" s="1195"/>
      <c r="W45" s="1181"/>
      <c r="X45" s="1181"/>
      <c r="Y45" s="1181"/>
      <c r="AV45" s="1009"/>
      <c r="AW45" s="1014"/>
      <c r="AX45" s="1014"/>
    </row>
    <row r="46" spans="1:56" s="1167" customFormat="1" ht="13.5" customHeight="1">
      <c r="A46" s="1124"/>
      <c r="B46" s="1173"/>
      <c r="C46" s="1109"/>
      <c r="D46" s="1185"/>
      <c r="E46" s="1185"/>
      <c r="F46" s="1185"/>
      <c r="G46" s="1185"/>
      <c r="H46" s="1185"/>
      <c r="I46" s="1174"/>
      <c r="J46" s="1174"/>
      <c r="K46" s="1174"/>
      <c r="L46" s="1174"/>
      <c r="M46" s="1174"/>
      <c r="N46" s="1174"/>
      <c r="O46" s="1174"/>
      <c r="P46" s="1186"/>
      <c r="Q46" s="1070"/>
      <c r="R46" s="2055"/>
      <c r="S46" s="1171"/>
      <c r="T46" s="1179"/>
      <c r="U46" s="1166"/>
      <c r="V46" s="1195"/>
      <c r="W46" s="1181"/>
      <c r="X46" s="1181"/>
      <c r="Y46" s="1181"/>
      <c r="AD46" s="1207"/>
      <c r="AE46" s="1224"/>
      <c r="AF46" s="1224"/>
      <c r="AG46" s="1207"/>
      <c r="AN46" s="1207"/>
      <c r="AO46" s="1207"/>
      <c r="AP46" s="1207"/>
      <c r="AQ46" s="1207"/>
      <c r="AR46" s="1207"/>
      <c r="AS46" s="1207"/>
      <c r="AV46" s="1009"/>
      <c r="AW46" s="1014"/>
      <c r="AX46" s="1014"/>
    </row>
    <row r="47" spans="1:56" s="1167" customFormat="1" ht="13.5" customHeight="1">
      <c r="A47" s="1124"/>
      <c r="B47" s="1173"/>
      <c r="C47" s="1109"/>
      <c r="D47" s="1208"/>
      <c r="E47" s="1208"/>
      <c r="F47" s="1208"/>
      <c r="G47" s="1208"/>
      <c r="H47" s="1208"/>
      <c r="I47" s="1174"/>
      <c r="J47" s="1174"/>
      <c r="K47" s="1174"/>
      <c r="L47" s="1174"/>
      <c r="M47" s="1174"/>
      <c r="N47" s="1174"/>
      <c r="O47" s="1174"/>
      <c r="P47" s="1186"/>
      <c r="Q47" s="1070"/>
      <c r="R47" s="1290"/>
      <c r="S47" s="1171"/>
      <c r="T47" s="1179"/>
      <c r="U47" s="1166"/>
      <c r="V47" s="1195"/>
      <c r="W47" s="1181"/>
      <c r="X47" s="1181"/>
      <c r="Y47" s="1181"/>
      <c r="AD47" s="1004"/>
      <c r="AE47" s="1005"/>
      <c r="AF47" s="1005"/>
      <c r="AG47" s="1005"/>
      <c r="AM47" s="1004"/>
      <c r="AN47" s="1014"/>
      <c r="AO47" s="1014"/>
      <c r="AQ47" s="1203"/>
      <c r="AR47" s="1203"/>
      <c r="AV47" s="1009"/>
      <c r="AW47" s="1014"/>
      <c r="AX47" s="1014"/>
      <c r="BA47" s="1207"/>
      <c r="BB47" s="1224"/>
      <c r="BC47" s="1224"/>
      <c r="BD47" s="1207"/>
    </row>
    <row r="48" spans="1:56" s="1167" customFormat="1" ht="13.5" customHeight="1">
      <c r="A48" s="1124"/>
      <c r="B48" s="1173"/>
      <c r="C48" s="1109"/>
      <c r="D48" s="1230"/>
      <c r="E48" s="1230"/>
      <c r="F48" s="1230"/>
      <c r="G48" s="1230"/>
      <c r="H48" s="1230"/>
      <c r="I48" s="1174"/>
      <c r="J48" s="1124"/>
      <c r="K48" s="1124"/>
      <c r="L48" s="1231"/>
      <c r="M48" s="1231"/>
      <c r="N48" s="1231"/>
      <c r="O48" s="1231"/>
      <c r="P48" s="1186"/>
      <c r="Q48" s="1070"/>
      <c r="R48" s="1290"/>
      <c r="S48" s="1171"/>
      <c r="T48" s="1194"/>
      <c r="U48" s="1166"/>
      <c r="V48" s="1166"/>
      <c r="W48" s="1181"/>
      <c r="AD48" s="1012"/>
      <c r="AE48" s="1005"/>
      <c r="AF48" s="1005"/>
      <c r="AG48" s="1005"/>
      <c r="AM48" s="1009"/>
      <c r="AN48" s="1014"/>
      <c r="AO48" s="1014"/>
      <c r="AQ48" s="1203"/>
      <c r="AR48" s="1203"/>
      <c r="BA48" s="1004"/>
      <c r="BB48" s="1005"/>
      <c r="BC48" s="1005"/>
      <c r="BD48" s="1005"/>
    </row>
    <row r="49" spans="1:56" s="1167" customFormat="1" ht="13.5" customHeight="1">
      <c r="A49" s="1124"/>
      <c r="B49" s="1173"/>
      <c r="C49" s="1109"/>
      <c r="D49" s="1124"/>
      <c r="E49" s="1124"/>
      <c r="F49" s="1124"/>
      <c r="G49" s="1124"/>
      <c r="H49" s="1124"/>
      <c r="I49" s="1174"/>
      <c r="J49" s="1231"/>
      <c r="K49" s="1231"/>
      <c r="L49" s="1231"/>
      <c r="M49" s="1231"/>
      <c r="N49" s="1231"/>
      <c r="O49" s="1231"/>
      <c r="P49" s="1186"/>
      <c r="Q49" s="1028"/>
      <c r="R49" s="1290"/>
      <c r="T49" s="1179"/>
      <c r="U49" s="1166"/>
      <c r="V49" s="1166"/>
      <c r="W49" s="1181"/>
      <c r="AD49" s="1012"/>
      <c r="AE49" s="1005"/>
      <c r="AF49" s="1005"/>
      <c r="AG49" s="1005"/>
      <c r="AM49" s="1009"/>
      <c r="AN49" s="1014"/>
      <c r="AO49" s="1014"/>
      <c r="AQ49" s="1203"/>
      <c r="AR49" s="1203"/>
      <c r="BA49" s="1012"/>
      <c r="BB49" s="1005"/>
      <c r="BC49" s="1005"/>
      <c r="BD49" s="1005"/>
    </row>
    <row r="50" spans="1:56" s="1167" customFormat="1" ht="13.5" customHeight="1">
      <c r="A50" s="1124"/>
      <c r="B50" s="1173"/>
      <c r="C50" s="1109"/>
      <c r="D50" s="1124"/>
      <c r="E50" s="1124"/>
      <c r="F50" s="1124"/>
      <c r="G50" s="1124"/>
      <c r="H50" s="1124"/>
      <c r="I50" s="1174"/>
      <c r="J50" s="1231"/>
      <c r="K50" s="1231"/>
      <c r="L50" s="1231"/>
      <c r="M50" s="1231"/>
      <c r="N50" s="1231"/>
      <c r="O50" s="1231"/>
      <c r="P50" s="1186"/>
      <c r="Q50" s="1028"/>
      <c r="R50" s="1290"/>
      <c r="T50" s="1179"/>
      <c r="U50" s="1166"/>
      <c r="V50" s="1166"/>
      <c r="AD50" s="1012"/>
      <c r="AM50" s="1009"/>
      <c r="AN50" s="1014"/>
      <c r="AO50" s="1014"/>
      <c r="AQ50" s="1203"/>
      <c r="AR50" s="1203"/>
      <c r="BA50" s="1012"/>
      <c r="BB50" s="1005"/>
      <c r="BC50" s="1005"/>
      <c r="BD50" s="1005"/>
    </row>
    <row r="51" spans="1:56" s="1167" customFormat="1" ht="13.5" customHeight="1">
      <c r="A51" s="1124"/>
      <c r="B51" s="1173"/>
      <c r="C51" s="1109"/>
      <c r="D51" s="1232"/>
      <c r="E51" s="1232"/>
      <c r="F51" s="1232"/>
      <c r="G51" s="1232"/>
      <c r="H51" s="1232"/>
      <c r="I51" s="1111"/>
      <c r="J51" s="1124"/>
      <c r="K51" s="1124"/>
      <c r="L51" s="1124"/>
      <c r="M51" s="1124"/>
      <c r="N51" s="1124"/>
      <c r="O51" s="1124"/>
      <c r="P51" s="1186"/>
      <c r="Q51" s="1028"/>
      <c r="R51" s="1290"/>
      <c r="T51" s="1179"/>
      <c r="U51" s="1166"/>
      <c r="V51" s="1166"/>
      <c r="AD51" s="1191"/>
      <c r="AM51" s="1009"/>
      <c r="AN51" s="1014"/>
      <c r="AO51" s="1014"/>
      <c r="AQ51" s="1203"/>
      <c r="AR51" s="1203"/>
      <c r="BA51" s="1012"/>
    </row>
    <row r="52" spans="1:56" s="1167" customFormat="1" ht="13.5" customHeight="1">
      <c r="A52" s="1124"/>
      <c r="B52" s="1173"/>
      <c r="C52" s="1109"/>
      <c r="D52" s="1232"/>
      <c r="E52" s="1232"/>
      <c r="F52" s="1232"/>
      <c r="G52" s="1232"/>
      <c r="H52" s="1232"/>
      <c r="I52" s="44"/>
      <c r="J52" s="1233"/>
      <c r="K52" s="1233"/>
      <c r="L52" s="1233"/>
      <c r="M52" s="1233"/>
      <c r="N52" s="1233"/>
      <c r="O52" s="1233"/>
      <c r="P52" s="1186"/>
      <c r="Q52" s="1070"/>
      <c r="R52" s="1290"/>
      <c r="T52" s="1179"/>
      <c r="U52" s="1166"/>
      <c r="V52" s="1166"/>
      <c r="AM52" s="1009"/>
      <c r="AN52" s="1014"/>
      <c r="AO52" s="1014"/>
      <c r="AQ52" s="1203"/>
      <c r="AR52" s="1203"/>
      <c r="BA52" s="1191"/>
    </row>
    <row r="53" spans="1:56" s="1167" customFormat="1" ht="13.5" customHeight="1">
      <c r="A53" s="1124"/>
      <c r="B53" s="1173"/>
      <c r="C53" s="1109"/>
      <c r="D53" s="1232"/>
      <c r="E53" s="1232"/>
      <c r="F53" s="1232"/>
      <c r="G53" s="1232"/>
      <c r="H53" s="1232"/>
      <c r="I53" s="44"/>
      <c r="J53" s="1233"/>
      <c r="K53" s="1233"/>
      <c r="L53" s="1233"/>
      <c r="M53" s="1233"/>
      <c r="N53" s="1233"/>
      <c r="O53" s="1233"/>
      <c r="P53" s="1186"/>
      <c r="Q53" s="1070"/>
      <c r="R53" s="1290"/>
      <c r="S53" s="1234"/>
      <c r="T53" s="1179"/>
      <c r="U53" s="1166"/>
      <c r="V53" s="1166"/>
      <c r="AM53" s="1009"/>
      <c r="AN53" s="1205"/>
      <c r="AO53" s="1205"/>
      <c r="AP53" s="1205"/>
      <c r="AQ53" s="1203"/>
      <c r="AR53" s="1203"/>
    </row>
    <row r="54" spans="1:56" s="1167" customFormat="1" ht="13.5" customHeight="1">
      <c r="A54" s="1124"/>
      <c r="B54" s="1173"/>
      <c r="C54" s="1109"/>
      <c r="D54" s="1232"/>
      <c r="E54" s="1235"/>
      <c r="F54" s="1235"/>
      <c r="G54" s="1235"/>
      <c r="H54" s="1235"/>
      <c r="I54" s="1230"/>
      <c r="J54" s="1233"/>
      <c r="K54" s="1233"/>
      <c r="L54" s="1233"/>
      <c r="M54" s="1233"/>
      <c r="N54" s="1233"/>
      <c r="O54" s="1233"/>
      <c r="P54" s="1186"/>
      <c r="Q54" s="1070"/>
      <c r="R54" s="1290"/>
      <c r="T54" s="1179"/>
      <c r="U54" s="1166"/>
      <c r="V54" s="1166"/>
    </row>
    <row r="55" spans="1:56" s="1167" customFormat="1" ht="13.5" customHeight="1">
      <c r="A55" s="1124"/>
      <c r="B55" s="1173"/>
      <c r="C55" s="1109"/>
      <c r="D55" s="1124"/>
      <c r="E55" s="1124"/>
      <c r="F55" s="1124"/>
      <c r="G55" s="1124"/>
      <c r="H55" s="1124"/>
      <c r="I55" s="1230"/>
      <c r="J55" s="1233"/>
      <c r="K55" s="2518"/>
      <c r="L55" s="2518"/>
      <c r="M55" s="2518"/>
      <c r="N55" s="2518"/>
      <c r="O55" s="2518"/>
      <c r="P55" s="1186"/>
      <c r="Q55" s="1070"/>
      <c r="R55" s="1290"/>
      <c r="T55" s="1179"/>
      <c r="U55" s="1166"/>
      <c r="V55" s="1166"/>
    </row>
    <row r="56" spans="1:56" s="1167" customFormat="1" ht="13.5" customHeight="1">
      <c r="A56" s="1124"/>
      <c r="B56" s="1173"/>
      <c r="C56" s="1109"/>
      <c r="D56" s="1236"/>
      <c r="E56" s="1236"/>
      <c r="F56" s="1236"/>
      <c r="G56" s="1236"/>
      <c r="H56" s="1236"/>
      <c r="I56" s="1230"/>
      <c r="J56" s="1233"/>
      <c r="K56" s="2518"/>
      <c r="L56" s="2518"/>
      <c r="M56" s="2518"/>
      <c r="N56" s="2518"/>
      <c r="O56" s="2518"/>
      <c r="P56" s="1186"/>
      <c r="Q56" s="1070"/>
      <c r="R56" s="2056"/>
      <c r="T56" s="1179"/>
      <c r="U56" s="1166"/>
      <c r="V56" s="1166"/>
    </row>
    <row r="57" spans="1:56" s="1167" customFormat="1" ht="0.95" customHeight="1">
      <c r="A57" s="1124"/>
      <c r="B57" s="1173"/>
      <c r="C57" s="1109"/>
      <c r="D57" s="1236"/>
      <c r="E57" s="1236"/>
      <c r="F57" s="1236"/>
      <c r="G57" s="1236"/>
      <c r="H57" s="1236"/>
      <c r="I57" s="1230"/>
      <c r="J57" s="1028"/>
      <c r="K57" s="2518"/>
      <c r="L57" s="2518"/>
      <c r="M57" s="2518"/>
      <c r="N57" s="2518"/>
      <c r="O57" s="2518"/>
      <c r="P57" s="1186"/>
      <c r="Q57" s="1070"/>
      <c r="T57" s="1179"/>
      <c r="U57" s="1166"/>
      <c r="V57" s="1166"/>
    </row>
    <row r="58" spans="1:56" s="1167" customFormat="1" ht="9" customHeight="1">
      <c r="A58" s="1124"/>
      <c r="B58" s="1173"/>
      <c r="C58" s="1109"/>
      <c r="D58" s="1236"/>
      <c r="E58" s="1236"/>
      <c r="F58" s="1236"/>
      <c r="G58" s="1236"/>
      <c r="H58" s="1236"/>
      <c r="I58" s="1230"/>
      <c r="J58" s="1237"/>
      <c r="K58" s="1185"/>
      <c r="L58" s="1185"/>
      <c r="M58" s="1185"/>
      <c r="N58" s="1185"/>
      <c r="O58" s="1185"/>
      <c r="P58" s="1186"/>
      <c r="Q58" s="1070"/>
      <c r="R58" s="1238"/>
      <c r="T58" s="1179"/>
      <c r="U58" s="1166"/>
      <c r="V58" s="1166"/>
    </row>
    <row r="59" spans="1:56" s="1167" customFormat="1" ht="2.4500000000000002" customHeight="1">
      <c r="A59" s="1124"/>
      <c r="B59" s="1173"/>
      <c r="C59" s="1109"/>
      <c r="D59" s="1230"/>
      <c r="E59" s="1230"/>
      <c r="F59" s="1230"/>
      <c r="G59" s="1230"/>
      <c r="H59" s="1230"/>
      <c r="I59" s="1230"/>
      <c r="J59" s="1124"/>
      <c r="K59" s="1124"/>
      <c r="L59" s="1124"/>
      <c r="M59" s="1124"/>
      <c r="N59" s="1124"/>
      <c r="O59" s="1124"/>
      <c r="P59" s="1186"/>
      <c r="Q59" s="1070"/>
      <c r="R59" s="1238"/>
      <c r="T59" s="1179"/>
      <c r="U59" s="1473"/>
      <c r="V59" s="1166"/>
    </row>
    <row r="60" spans="1:56" s="1167" customFormat="1" ht="13.5" customHeight="1">
      <c r="A60" s="1124"/>
      <c r="B60" s="1239">
        <v>4</v>
      </c>
      <c r="C60" s="2519">
        <v>44958</v>
      </c>
      <c r="D60" s="2520"/>
      <c r="E60" s="2520"/>
      <c r="F60" s="1230"/>
      <c r="G60" s="1230"/>
      <c r="H60" s="1230"/>
      <c r="I60" s="1109"/>
      <c r="J60" s="1240"/>
      <c r="K60" s="1240"/>
      <c r="L60" s="1240"/>
      <c r="M60" s="1240"/>
      <c r="N60" s="1240"/>
      <c r="O60" s="1240"/>
      <c r="P60" s="1124"/>
      <c r="Q60" s="1070"/>
      <c r="R60" s="1238"/>
      <c r="T60" s="1179"/>
      <c r="U60" s="1166"/>
      <c r="V60" s="1166"/>
    </row>
    <row r="61" spans="1:56" s="1167" customFormat="1">
      <c r="A61" s="1028"/>
      <c r="B61" s="1028"/>
      <c r="C61" s="1028"/>
      <c r="D61" s="1028"/>
      <c r="E61" s="1028"/>
      <c r="F61" s="1028"/>
      <c r="G61" s="1028"/>
      <c r="H61" s="1028"/>
      <c r="I61" s="1028"/>
      <c r="J61" s="1028"/>
      <c r="K61" s="1028"/>
      <c r="L61" s="1028"/>
      <c r="M61" s="1028"/>
      <c r="N61" s="1028"/>
      <c r="O61" s="1028"/>
      <c r="P61" s="1028"/>
      <c r="Q61" s="1028"/>
      <c r="R61" s="1238"/>
      <c r="S61" s="1241"/>
      <c r="T61" s="1179"/>
      <c r="U61" s="1166"/>
      <c r="V61" s="1166"/>
    </row>
    <row r="62" spans="1:56" s="1167" customFormat="1">
      <c r="D62" s="1470"/>
      <c r="L62" s="1181"/>
      <c r="R62" s="1238"/>
      <c r="S62" s="1205"/>
      <c r="T62" s="1179"/>
      <c r="U62" s="1166"/>
      <c r="V62" s="1166"/>
    </row>
    <row r="63" spans="1:56" s="1167" customFormat="1">
      <c r="D63" s="2439"/>
      <c r="K63" s="2439"/>
      <c r="R63" s="1181"/>
      <c r="S63" s="1205"/>
      <c r="T63" s="1179"/>
      <c r="U63" s="1166"/>
      <c r="V63" s="1166"/>
      <c r="X63" s="2438"/>
    </row>
    <row r="64" spans="1:56" s="1167" customFormat="1">
      <c r="D64" s="1205"/>
      <c r="G64" s="2434"/>
      <c r="H64" s="2434"/>
      <c r="K64" s="2437"/>
      <c r="L64" s="2437"/>
      <c r="N64" s="2434"/>
      <c r="S64" s="1205"/>
      <c r="T64" s="1179"/>
      <c r="U64" s="1166"/>
      <c r="V64" s="1166"/>
      <c r="W64" s="2438"/>
      <c r="X64" s="2438"/>
    </row>
    <row r="65" spans="4:24" s="1167" customFormat="1">
      <c r="D65" s="1205"/>
      <c r="G65" s="2434"/>
      <c r="H65" s="2434"/>
      <c r="K65" s="2437"/>
      <c r="N65" s="2434"/>
      <c r="S65" s="1241"/>
      <c r="T65" s="1179"/>
      <c r="U65" s="1166"/>
      <c r="V65" s="1166"/>
    </row>
    <row r="66" spans="4:24" s="1167" customFormat="1">
      <c r="D66" s="1205"/>
      <c r="G66" s="2434"/>
      <c r="H66" s="2434"/>
      <c r="K66" s="2437"/>
      <c r="L66" s="2437"/>
      <c r="N66" s="2434"/>
      <c r="S66" s="1241"/>
      <c r="T66" s="1179"/>
      <c r="U66" s="1166"/>
      <c r="V66" s="1166"/>
    </row>
    <row r="67" spans="4:24" s="1167" customFormat="1">
      <c r="D67" s="1205"/>
      <c r="G67" s="2434"/>
      <c r="H67" s="2434"/>
      <c r="K67" s="2437"/>
      <c r="L67" s="2437"/>
      <c r="N67" s="2434"/>
      <c r="S67" s="1241"/>
      <c r="T67" s="1179"/>
      <c r="U67" s="1166"/>
      <c r="V67" s="1166"/>
    </row>
    <row r="68" spans="4:24" s="1167" customFormat="1">
      <c r="D68" s="1205"/>
      <c r="G68" s="2434"/>
      <c r="H68" s="2434"/>
      <c r="K68" s="2437"/>
      <c r="N68" s="2434"/>
      <c r="T68" s="1179"/>
      <c r="U68" s="1166"/>
      <c r="V68" s="1166"/>
    </row>
    <row r="69" spans="4:24" s="1167" customFormat="1">
      <c r="D69" s="1205"/>
      <c r="E69" s="2037"/>
      <c r="F69" s="1166"/>
      <c r="G69" s="2434"/>
      <c r="H69" s="2434"/>
      <c r="K69" s="2437"/>
      <c r="L69" s="2037"/>
      <c r="M69" s="2437"/>
      <c r="N69" s="2434"/>
      <c r="S69" s="2432"/>
      <c r="T69" s="1194"/>
      <c r="U69" s="1166"/>
      <c r="V69" s="1166"/>
    </row>
    <row r="70" spans="4:24" s="1167" customFormat="1" ht="12.75" customHeight="1">
      <c r="D70" s="1210"/>
      <c r="E70" s="1205"/>
      <c r="F70" s="1195"/>
      <c r="G70" s="2434"/>
      <c r="H70" s="2434"/>
      <c r="K70" s="2435"/>
      <c r="L70" s="2437"/>
      <c r="M70" s="1194"/>
      <c r="N70" s="2434"/>
      <c r="S70" s="2432"/>
      <c r="T70" s="1194"/>
      <c r="U70" s="1166"/>
      <c r="V70" s="1166"/>
      <c r="X70" s="1207"/>
    </row>
    <row r="71" spans="4:24" s="1167" customFormat="1" ht="12.75" customHeight="1">
      <c r="D71" s="1210"/>
      <c r="E71" s="1205"/>
      <c r="F71" s="1166"/>
      <c r="G71" s="2434"/>
      <c r="H71" s="2434"/>
      <c r="K71" s="2435"/>
      <c r="L71" s="2437"/>
      <c r="M71" s="2436"/>
      <c r="N71" s="2434"/>
      <c r="S71" s="2432"/>
      <c r="T71" s="1194"/>
      <c r="U71" s="1166"/>
      <c r="V71" s="1166"/>
    </row>
    <row r="72" spans="4:24" s="1167" customFormat="1">
      <c r="D72" s="1210"/>
      <c r="E72" s="2434"/>
      <c r="H72" s="2434"/>
      <c r="K72" s="2435"/>
      <c r="M72" s="1244"/>
      <c r="N72" s="2434"/>
      <c r="S72" s="2432"/>
      <c r="T72" s="1194"/>
      <c r="U72" s="1166"/>
      <c r="V72" s="1166"/>
    </row>
    <row r="73" spans="4:24" s="1167" customFormat="1" ht="32.25" customHeight="1">
      <c r="K73" s="2521"/>
      <c r="L73" s="2521"/>
      <c r="M73" s="2521"/>
      <c r="N73" s="2521"/>
      <c r="P73" s="2433"/>
      <c r="S73" s="2432"/>
      <c r="T73" s="1194"/>
      <c r="U73" s="1166"/>
      <c r="V73" s="1166"/>
    </row>
    <row r="74" spans="4:24" s="1167" customFormat="1" ht="8.25" customHeight="1">
      <c r="K74" s="2521"/>
      <c r="L74" s="2521"/>
      <c r="M74" s="2521"/>
      <c r="N74" s="2521"/>
      <c r="O74" s="2522"/>
      <c r="P74" s="2522"/>
      <c r="S74" s="2432"/>
      <c r="T74" s="1194"/>
      <c r="U74" s="1166"/>
      <c r="V74" s="1166"/>
    </row>
    <row r="75" spans="4:24" s="1167" customFormat="1" ht="9.75" customHeight="1">
      <c r="T75" s="1179"/>
      <c r="U75" s="1166"/>
      <c r="V75" s="1166"/>
    </row>
    <row r="76" spans="4:24" s="1167" customFormat="1" ht="12.75" customHeight="1">
      <c r="D76" s="1476"/>
      <c r="E76" s="2074"/>
      <c r="F76" s="2074"/>
      <c r="G76" s="2074"/>
      <c r="H76" s="2074"/>
      <c r="T76" s="1179"/>
      <c r="U76" s="1166"/>
      <c r="V76" s="1166"/>
    </row>
    <row r="77" spans="4:24" s="1167" customFormat="1" ht="12.75" customHeight="1">
      <c r="D77" s="2074"/>
      <c r="E77" s="2074"/>
      <c r="F77" s="2074"/>
      <c r="G77" s="2074"/>
      <c r="H77" s="2074"/>
      <c r="T77" s="1179"/>
      <c r="U77" s="1166"/>
      <c r="V77" s="1166"/>
    </row>
    <row r="78" spans="4:24" s="1167" customFormat="1" ht="12.75" customHeight="1">
      <c r="D78" s="2074"/>
      <c r="E78" s="2074"/>
      <c r="F78" s="2074"/>
      <c r="G78" s="2074"/>
      <c r="H78" s="2074"/>
      <c r="T78" s="1179"/>
      <c r="U78" s="1166"/>
      <c r="V78" s="1166"/>
    </row>
    <row r="79" spans="4:24" s="1167" customFormat="1" ht="12.75" customHeight="1">
      <c r="D79" s="2074"/>
      <c r="E79" s="2074"/>
      <c r="F79" s="2074"/>
      <c r="G79" s="2074"/>
      <c r="H79" s="2074"/>
      <c r="T79" s="1179"/>
      <c r="U79" s="1166"/>
      <c r="V79" s="1166"/>
    </row>
    <row r="80" spans="4:24" s="1167" customFormat="1">
      <c r="D80" s="1206"/>
      <c r="E80" s="1206"/>
      <c r="F80" s="1206"/>
      <c r="G80" s="1206"/>
      <c r="H80" s="1206"/>
      <c r="R80" s="1181"/>
      <c r="T80" s="1179"/>
      <c r="U80" s="1166"/>
      <c r="V80" s="1166"/>
    </row>
    <row r="81" spans="4:35" s="1167" customFormat="1">
      <c r="D81" s="2523"/>
      <c r="E81" s="2523"/>
      <c r="F81" s="2523"/>
      <c r="G81" s="2523"/>
      <c r="H81" s="2523"/>
      <c r="T81" s="1179"/>
      <c r="U81" s="1166"/>
      <c r="V81" s="1166"/>
    </row>
    <row r="82" spans="4:35" s="1167" customFormat="1">
      <c r="D82" s="2523"/>
      <c r="E82" s="2523"/>
      <c r="F82" s="2523"/>
      <c r="G82" s="2523"/>
      <c r="H82" s="2523"/>
      <c r="T82" s="1179"/>
      <c r="U82" s="1166"/>
      <c r="V82" s="1166"/>
    </row>
    <row r="83" spans="4:35" s="1167" customFormat="1">
      <c r="D83" s="2523"/>
      <c r="E83" s="2523"/>
      <c r="F83" s="2523"/>
      <c r="G83" s="2523"/>
      <c r="H83" s="2523"/>
      <c r="T83" s="1179"/>
      <c r="U83" s="1166"/>
      <c r="V83" s="1166"/>
    </row>
    <row r="84" spans="4:35" s="1167" customFormat="1">
      <c r="D84" s="2523"/>
      <c r="E84" s="2523"/>
      <c r="F84" s="2523"/>
      <c r="G84" s="2523"/>
      <c r="H84" s="2523"/>
      <c r="T84" s="1179"/>
      <c r="U84" s="1166"/>
      <c r="V84" s="1166"/>
      <c r="AC84" s="2431"/>
      <c r="AI84" s="2431"/>
    </row>
    <row r="85" spans="4:35" s="1167" customFormat="1">
      <c r="T85" s="1179"/>
      <c r="U85" s="1166"/>
      <c r="V85" s="1166"/>
      <c r="AI85" s="2430"/>
    </row>
    <row r="86" spans="4:35" s="1167" customFormat="1" ht="12.75" customHeight="1">
      <c r="D86" s="2526"/>
      <c r="E86" s="2526"/>
      <c r="F86" s="2526"/>
      <c r="G86" s="2526"/>
      <c r="H86" s="2526"/>
      <c r="T86" s="1179"/>
      <c r="U86" s="1166"/>
      <c r="V86" s="1166"/>
      <c r="AI86" s="2430"/>
    </row>
    <row r="87" spans="4:35" s="1167" customFormat="1">
      <c r="D87" s="2526"/>
      <c r="E87" s="2526"/>
      <c r="F87" s="2526"/>
      <c r="G87" s="2526"/>
      <c r="H87" s="2526"/>
      <c r="T87" s="1179"/>
      <c r="U87" s="1166"/>
      <c r="V87" s="1166"/>
      <c r="AI87" s="2429"/>
    </row>
    <row r="88" spans="4:35" s="1167" customFormat="1">
      <c r="D88" s="2526"/>
      <c r="E88" s="2526"/>
      <c r="F88" s="2526"/>
      <c r="G88" s="2526"/>
      <c r="H88" s="2526"/>
      <c r="T88" s="1179"/>
      <c r="U88" s="1166"/>
      <c r="V88" s="1166"/>
    </row>
    <row r="89" spans="4:35" s="1167" customFormat="1">
      <c r="D89" s="2526"/>
      <c r="E89" s="2526"/>
      <c r="F89" s="2526"/>
      <c r="G89" s="2526"/>
      <c r="H89" s="2526"/>
      <c r="T89" s="1179"/>
      <c r="U89" s="1166"/>
      <c r="V89" s="1166"/>
    </row>
    <row r="90" spans="4:35" s="1167" customFormat="1" ht="17.25" customHeight="1">
      <c r="D90" s="2527"/>
      <c r="E90" s="2527"/>
      <c r="F90" s="2527"/>
      <c r="G90" s="2527"/>
      <c r="H90" s="2527"/>
      <c r="T90" s="1179"/>
      <c r="U90" s="1166"/>
      <c r="V90" s="1166"/>
    </row>
    <row r="91" spans="4:35" s="1167" customFormat="1" ht="29.25" customHeight="1">
      <c r="D91" s="2527"/>
      <c r="E91" s="2527"/>
      <c r="F91" s="2527"/>
      <c r="G91" s="2527"/>
      <c r="H91" s="2527"/>
      <c r="T91" s="1179"/>
      <c r="U91" s="1166"/>
      <c r="V91" s="1166"/>
    </row>
    <row r="92" spans="4:35" s="1167" customFormat="1">
      <c r="T92" s="1179"/>
      <c r="U92" s="1166"/>
      <c r="V92" s="1166"/>
    </row>
    <row r="93" spans="4:35" s="1167" customFormat="1">
      <c r="T93" s="1179"/>
      <c r="U93" s="1166"/>
      <c r="V93" s="1166"/>
    </row>
    <row r="94" spans="4:35" s="1167" customFormat="1">
      <c r="T94" s="1179"/>
      <c r="U94" s="1166"/>
      <c r="V94" s="1166"/>
    </row>
    <row r="95" spans="4:35" s="1167" customFormat="1">
      <c r="T95" s="1179"/>
      <c r="U95" s="1166"/>
      <c r="V95" s="1166"/>
    </row>
    <row r="96" spans="4:35" s="1167" customFormat="1" ht="15">
      <c r="E96" s="2528"/>
      <c r="F96" s="2528"/>
      <c r="G96" s="2528"/>
      <c r="H96" s="2528"/>
      <c r="I96" s="2528"/>
      <c r="J96" s="2528"/>
      <c r="T96" s="1179"/>
      <c r="U96" s="1166"/>
      <c r="V96" s="1166"/>
    </row>
    <row r="97" spans="4:22" s="1167" customFormat="1">
      <c r="D97" s="1203"/>
      <c r="E97" s="2529"/>
      <c r="F97" s="2529"/>
      <c r="G97" s="2529"/>
      <c r="H97" s="2529"/>
      <c r="J97" s="1181"/>
      <c r="T97" s="1179"/>
      <c r="U97" s="1166"/>
      <c r="V97" s="1166"/>
    </row>
    <row r="98" spans="4:22" s="1167" customFormat="1">
      <c r="E98" s="2529"/>
      <c r="F98" s="2529"/>
      <c r="G98" s="2529"/>
      <c r="H98" s="2529"/>
      <c r="T98" s="1179"/>
      <c r="U98" s="1166"/>
      <c r="V98" s="1166"/>
    </row>
    <row r="99" spans="4:22" s="1167" customFormat="1" ht="21.75" customHeight="1">
      <c r="D99" s="1203"/>
      <c r="E99" s="2529"/>
      <c r="F99" s="2529"/>
      <c r="G99" s="2529"/>
      <c r="H99" s="2529"/>
      <c r="J99" s="1181"/>
      <c r="T99" s="1179"/>
      <c r="U99" s="1166"/>
      <c r="V99" s="1166"/>
    </row>
    <row r="100" spans="4:22" s="1167" customFormat="1">
      <c r="E100" s="2530"/>
      <c r="F100" s="2530"/>
      <c r="G100" s="2530"/>
      <c r="H100" s="2530"/>
      <c r="I100" s="2428"/>
      <c r="J100" s="2428"/>
      <c r="K100" s="2428"/>
      <c r="L100" s="2428"/>
      <c r="T100" s="1179"/>
      <c r="U100" s="1166"/>
      <c r="V100" s="1166"/>
    </row>
    <row r="101" spans="4:22" s="1167" customFormat="1">
      <c r="E101" s="2530"/>
      <c r="F101" s="2530"/>
      <c r="G101" s="2530"/>
      <c r="H101" s="2530"/>
      <c r="I101" s="2428"/>
      <c r="J101" s="2428"/>
      <c r="K101" s="2428"/>
      <c r="L101" s="2428"/>
      <c r="T101" s="1179"/>
      <c r="U101" s="1166"/>
      <c r="V101" s="1166"/>
    </row>
    <row r="102" spans="4:22" s="1167" customFormat="1">
      <c r="D102" s="2081"/>
      <c r="E102" s="2530"/>
      <c r="F102" s="2530"/>
      <c r="G102" s="2530"/>
      <c r="H102" s="2530"/>
      <c r="I102" s="2428"/>
      <c r="J102" s="2428"/>
      <c r="K102" s="2428"/>
      <c r="L102" s="2428"/>
      <c r="T102" s="1179"/>
      <c r="U102" s="1166"/>
      <c r="V102" s="1166"/>
    </row>
    <row r="103" spans="4:22" s="1167" customFormat="1">
      <c r="E103" s="1225"/>
      <c r="F103" s="1225"/>
      <c r="G103" s="1225"/>
      <c r="H103" s="1225"/>
      <c r="J103" s="1181"/>
      <c r="T103" s="1179"/>
      <c r="U103" s="1166"/>
      <c r="V103" s="1166"/>
    </row>
    <row r="104" spans="4:22" s="1167" customFormat="1">
      <c r="E104" s="2524"/>
      <c r="F104" s="2524"/>
      <c r="G104" s="2524"/>
      <c r="H104" s="2524"/>
      <c r="T104" s="1179"/>
      <c r="U104" s="1166"/>
      <c r="V104" s="1166"/>
    </row>
    <row r="105" spans="4:22" s="1167" customFormat="1">
      <c r="E105" s="2524"/>
      <c r="F105" s="2524"/>
      <c r="G105" s="2524"/>
      <c r="H105" s="2524"/>
      <c r="I105" s="1181"/>
      <c r="T105" s="1179"/>
      <c r="U105" s="1166"/>
      <c r="V105" s="1166"/>
    </row>
    <row r="106" spans="4:22" s="1167" customFormat="1">
      <c r="E106" s="2524"/>
      <c r="F106" s="2524"/>
      <c r="G106" s="2524"/>
      <c r="H106" s="2524"/>
      <c r="T106" s="1179"/>
      <c r="U106" s="1166"/>
      <c r="V106" s="1166"/>
    </row>
    <row r="107" spans="4:22" s="1167" customFormat="1">
      <c r="E107" s="2524"/>
      <c r="F107" s="2524"/>
      <c r="G107" s="2524"/>
      <c r="H107" s="2524"/>
      <c r="T107" s="1179"/>
      <c r="U107" s="1166"/>
      <c r="V107" s="1166"/>
    </row>
    <row r="108" spans="4:22" s="1167" customFormat="1">
      <c r="E108" s="2524"/>
      <c r="F108" s="2524"/>
      <c r="G108" s="2524"/>
      <c r="H108" s="2524"/>
      <c r="T108" s="1179"/>
      <c r="U108" s="1166"/>
      <c r="V108" s="1166"/>
    </row>
    <row r="109" spans="4:22" s="1167" customFormat="1">
      <c r="T109" s="1179"/>
      <c r="U109" s="1166"/>
      <c r="V109" s="1166"/>
    </row>
    <row r="110" spans="4:22" s="1167" customFormat="1">
      <c r="T110" s="1179"/>
      <c r="U110" s="1166"/>
      <c r="V110" s="1166"/>
    </row>
    <row r="111" spans="4:22" s="1167" customFormat="1">
      <c r="T111" s="1179"/>
      <c r="U111" s="1166"/>
      <c r="V111" s="1166"/>
    </row>
    <row r="112" spans="4:22" s="1167" customFormat="1">
      <c r="T112" s="1179"/>
      <c r="U112" s="1166"/>
      <c r="V112" s="1166"/>
    </row>
    <row r="113" spans="5:101" s="1179" customFormat="1">
      <c r="E113" s="1167"/>
      <c r="F113" s="1167"/>
      <c r="G113" s="1167"/>
      <c r="H113" s="1167"/>
      <c r="I113" s="1167"/>
      <c r="J113" s="1167"/>
      <c r="K113" s="1167"/>
      <c r="L113" s="1167"/>
      <c r="M113" s="1167"/>
      <c r="N113" s="1167"/>
      <c r="O113" s="1167"/>
      <c r="P113" s="1167"/>
      <c r="Q113" s="1167"/>
      <c r="R113" s="1167"/>
      <c r="S113" s="1167"/>
      <c r="U113" s="1166"/>
      <c r="V113" s="1166"/>
      <c r="W113" s="1167"/>
      <c r="X113" s="1167"/>
      <c r="Y113" s="1167"/>
      <c r="Z113" s="1167"/>
      <c r="AA113" s="1167"/>
      <c r="AB113" s="1167"/>
      <c r="AC113" s="1167"/>
      <c r="AD113" s="1167"/>
      <c r="AE113" s="1167"/>
      <c r="AF113" s="1167"/>
      <c r="AG113" s="1167"/>
      <c r="AH113" s="1167"/>
      <c r="AI113" s="1167"/>
      <c r="AJ113" s="1167"/>
      <c r="AK113" s="1167"/>
      <c r="AL113" s="1167"/>
      <c r="AM113" s="1167"/>
      <c r="AN113" s="1167"/>
      <c r="AO113" s="1167"/>
      <c r="AP113" s="1167"/>
      <c r="AQ113" s="1167"/>
      <c r="AR113" s="1167"/>
      <c r="AS113" s="1167"/>
      <c r="AT113" s="1167"/>
      <c r="AU113" s="1167"/>
      <c r="AV113" s="1167"/>
      <c r="AW113" s="1167"/>
      <c r="AX113" s="1167"/>
      <c r="AY113" s="1167"/>
      <c r="AZ113" s="1167"/>
      <c r="BA113" s="1167"/>
      <c r="BB113" s="1167"/>
      <c r="BC113" s="1167"/>
      <c r="BD113" s="1167"/>
      <c r="BE113" s="1167"/>
      <c r="BF113" s="1167"/>
      <c r="BG113" s="1167"/>
      <c r="BH113" s="1167"/>
      <c r="BI113" s="1167"/>
      <c r="BJ113" s="1167"/>
      <c r="BK113" s="1167"/>
      <c r="BL113" s="1167"/>
      <c r="BM113" s="1167"/>
      <c r="BN113" s="1167"/>
      <c r="BO113" s="1167"/>
      <c r="BP113" s="1167"/>
      <c r="BQ113" s="1167"/>
      <c r="BR113" s="1167"/>
      <c r="BS113" s="1167"/>
      <c r="BT113" s="1167"/>
      <c r="BU113" s="1167"/>
      <c r="BV113" s="1167"/>
      <c r="BW113" s="1167"/>
      <c r="BX113" s="1167"/>
      <c r="BY113" s="1167"/>
      <c r="BZ113" s="1167"/>
      <c r="CA113" s="1167"/>
      <c r="CB113" s="1167"/>
      <c r="CC113" s="1167"/>
      <c r="CD113" s="1167"/>
      <c r="CE113" s="1167"/>
      <c r="CF113" s="1167"/>
      <c r="CG113" s="1167"/>
      <c r="CH113" s="1167"/>
      <c r="CI113" s="1167"/>
      <c r="CJ113" s="1167"/>
      <c r="CK113" s="1167"/>
      <c r="CL113" s="1167"/>
      <c r="CM113" s="1167"/>
      <c r="CN113" s="1167"/>
      <c r="CO113" s="1167"/>
      <c r="CP113" s="1167"/>
      <c r="CQ113" s="1167"/>
      <c r="CR113" s="1167"/>
      <c r="CS113" s="1167"/>
      <c r="CT113" s="1167"/>
      <c r="CU113" s="1167"/>
      <c r="CV113" s="1167"/>
      <c r="CW113" s="1167"/>
    </row>
    <row r="114" spans="5:101" s="1179" customFormat="1">
      <c r="E114" s="1197"/>
      <c r="F114" s="2426"/>
      <c r="G114" s="2427"/>
      <c r="H114" s="1167"/>
      <c r="I114" s="1205"/>
      <c r="J114" s="1167"/>
      <c r="K114" s="1167"/>
      <c r="L114" s="1167"/>
      <c r="M114" s="1167"/>
      <c r="N114" s="1167"/>
      <c r="O114" s="1167"/>
      <c r="P114" s="1167"/>
      <c r="Q114" s="1167"/>
      <c r="R114" s="1167"/>
      <c r="S114" s="1167"/>
      <c r="U114" s="1166"/>
      <c r="V114" s="1166"/>
      <c r="W114" s="1167"/>
      <c r="X114" s="1167"/>
      <c r="Y114" s="1167"/>
      <c r="Z114" s="1167"/>
      <c r="AA114" s="1167"/>
      <c r="AB114" s="1167"/>
      <c r="AC114" s="1167"/>
      <c r="AD114" s="1167"/>
      <c r="AE114" s="1167"/>
      <c r="AF114" s="1167"/>
      <c r="AG114" s="1167"/>
      <c r="AH114" s="1167"/>
      <c r="AI114" s="1167"/>
      <c r="AJ114" s="1167"/>
      <c r="AK114" s="1167"/>
      <c r="AL114" s="1167"/>
      <c r="AM114" s="1167"/>
      <c r="AN114" s="1167"/>
      <c r="AO114" s="1167"/>
      <c r="AP114" s="1167"/>
      <c r="AQ114" s="1167"/>
      <c r="AR114" s="1167"/>
      <c r="AS114" s="1167"/>
      <c r="AT114" s="1167"/>
      <c r="AU114" s="1167"/>
      <c r="AV114" s="1167"/>
      <c r="AW114" s="1167"/>
      <c r="AX114" s="1167"/>
      <c r="AY114" s="1167"/>
      <c r="AZ114" s="1167"/>
      <c r="BA114" s="1167"/>
      <c r="BB114" s="1167"/>
      <c r="BC114" s="1167"/>
      <c r="BD114" s="1167"/>
      <c r="BE114" s="1167"/>
      <c r="BF114" s="1167"/>
      <c r="BG114" s="1167"/>
      <c r="BH114" s="1167"/>
      <c r="BI114" s="1167"/>
      <c r="BJ114" s="1167"/>
      <c r="BK114" s="1167"/>
      <c r="BL114" s="1167"/>
      <c r="BM114" s="1167"/>
      <c r="BN114" s="1167"/>
      <c r="BO114" s="1167"/>
      <c r="BP114" s="1167"/>
      <c r="BQ114" s="1167"/>
      <c r="BR114" s="1167"/>
      <c r="BS114" s="1167"/>
      <c r="BT114" s="1167"/>
      <c r="BU114" s="1167"/>
      <c r="BV114" s="1167"/>
      <c r="BW114" s="1167"/>
      <c r="BX114" s="1167"/>
      <c r="BY114" s="1167"/>
      <c r="BZ114" s="1167"/>
      <c r="CA114" s="1167"/>
      <c r="CB114" s="1167"/>
      <c r="CC114" s="1167"/>
      <c r="CD114" s="1167"/>
      <c r="CE114" s="1167"/>
      <c r="CF114" s="1167"/>
      <c r="CG114" s="1167"/>
      <c r="CH114" s="1167"/>
      <c r="CI114" s="1167"/>
      <c r="CJ114" s="1167"/>
      <c r="CK114" s="1167"/>
      <c r="CL114" s="1167"/>
      <c r="CM114" s="1167"/>
      <c r="CN114" s="1167"/>
      <c r="CO114" s="1167"/>
      <c r="CP114" s="1167"/>
      <c r="CQ114" s="1167"/>
      <c r="CR114" s="1167"/>
      <c r="CS114" s="1167"/>
      <c r="CT114" s="1167"/>
      <c r="CU114" s="1167"/>
      <c r="CV114" s="1167"/>
      <c r="CW114" s="1167"/>
    </row>
    <row r="115" spans="5:101" s="1179" customFormat="1">
      <c r="E115" s="1181"/>
      <c r="F115" s="2426"/>
      <c r="G115" s="2427"/>
      <c r="H115" s="1167"/>
      <c r="I115" s="1167"/>
      <c r="J115" s="1167"/>
      <c r="K115" s="1167"/>
      <c r="L115" s="1167"/>
      <c r="M115" s="1167"/>
      <c r="N115" s="1167"/>
      <c r="O115" s="1167"/>
      <c r="P115" s="1167"/>
      <c r="Q115" s="1167"/>
      <c r="R115" s="1167"/>
      <c r="S115" s="1167"/>
      <c r="U115" s="1166"/>
      <c r="V115" s="1166"/>
      <c r="W115" s="1167"/>
      <c r="X115" s="1167"/>
      <c r="Y115" s="1167"/>
      <c r="Z115" s="1167"/>
      <c r="AA115" s="1167"/>
      <c r="AB115" s="1167"/>
      <c r="AC115" s="1167"/>
      <c r="AD115" s="1167"/>
      <c r="AE115" s="1167"/>
      <c r="AF115" s="1167"/>
      <c r="AG115" s="1167"/>
      <c r="AH115" s="1167"/>
      <c r="AI115" s="1167"/>
      <c r="AJ115" s="1167"/>
      <c r="AK115" s="1167"/>
      <c r="AL115" s="1167"/>
      <c r="AM115" s="1167"/>
      <c r="AN115" s="1167"/>
      <c r="AO115" s="1167"/>
      <c r="AP115" s="1167"/>
      <c r="AQ115" s="1167"/>
      <c r="AR115" s="1167"/>
      <c r="AS115" s="1167"/>
      <c r="AT115" s="1167"/>
      <c r="AU115" s="1167"/>
      <c r="AV115" s="1167"/>
      <c r="AW115" s="1167"/>
      <c r="AX115" s="1167"/>
      <c r="AY115" s="1167"/>
      <c r="AZ115" s="1167"/>
      <c r="BA115" s="1167"/>
      <c r="BB115" s="1167"/>
      <c r="BC115" s="1167"/>
      <c r="BD115" s="1167"/>
      <c r="BE115" s="1167"/>
      <c r="BF115" s="1167"/>
      <c r="BG115" s="1167"/>
      <c r="BH115" s="1167"/>
      <c r="BI115" s="1167"/>
      <c r="BJ115" s="1167"/>
      <c r="BK115" s="1167"/>
      <c r="BL115" s="1167"/>
      <c r="BM115" s="1167"/>
      <c r="BN115" s="1167"/>
      <c r="BO115" s="1167"/>
      <c r="BP115" s="1167"/>
      <c r="BQ115" s="1167"/>
      <c r="BR115" s="1167"/>
      <c r="BS115" s="1167"/>
      <c r="BT115" s="1167"/>
      <c r="BU115" s="1167"/>
      <c r="BV115" s="1167"/>
      <c r="BW115" s="1167"/>
      <c r="BX115" s="1167"/>
      <c r="BY115" s="1167"/>
      <c r="BZ115" s="1167"/>
      <c r="CA115" s="1167"/>
      <c r="CB115" s="1167"/>
      <c r="CC115" s="1167"/>
      <c r="CD115" s="1167"/>
      <c r="CE115" s="1167"/>
      <c r="CF115" s="1167"/>
      <c r="CG115" s="1167"/>
      <c r="CH115" s="1167"/>
      <c r="CI115" s="1167"/>
      <c r="CJ115" s="1167"/>
      <c r="CK115" s="1167"/>
      <c r="CL115" s="1167"/>
      <c r="CM115" s="1167"/>
      <c r="CN115" s="1167"/>
      <c r="CO115" s="1167"/>
      <c r="CP115" s="1167"/>
      <c r="CQ115" s="1167"/>
      <c r="CR115" s="1167"/>
      <c r="CS115" s="1167"/>
      <c r="CT115" s="1167"/>
      <c r="CU115" s="1167"/>
      <c r="CV115" s="1167"/>
      <c r="CW115" s="1167"/>
    </row>
    <row r="116" spans="5:101" s="1179" customFormat="1">
      <c r="E116" s="1181"/>
      <c r="F116" s="2426"/>
      <c r="G116" s="1167"/>
      <c r="H116" s="1167"/>
      <c r="I116" s="1167"/>
      <c r="J116" s="1167"/>
      <c r="K116" s="1167"/>
      <c r="L116" s="1167"/>
      <c r="M116" s="1167"/>
      <c r="N116" s="1167"/>
      <c r="O116" s="1167"/>
      <c r="P116" s="1167"/>
      <c r="Q116" s="1167"/>
      <c r="R116" s="1167"/>
      <c r="S116" s="1167"/>
      <c r="U116" s="1166"/>
      <c r="V116" s="1166"/>
      <c r="W116" s="1167"/>
      <c r="X116" s="1167"/>
      <c r="Y116" s="1167"/>
      <c r="Z116" s="1167"/>
      <c r="AA116" s="1167"/>
      <c r="AB116" s="1167"/>
      <c r="AC116" s="1167"/>
      <c r="AD116" s="1167"/>
      <c r="AE116" s="1167"/>
      <c r="AF116" s="1167"/>
      <c r="AG116" s="1167"/>
      <c r="AH116" s="1167"/>
      <c r="AI116" s="1167"/>
      <c r="AJ116" s="1167"/>
      <c r="AK116" s="1167"/>
      <c r="AL116" s="1167"/>
      <c r="AM116" s="1167"/>
      <c r="AN116" s="1167"/>
      <c r="AO116" s="1167"/>
      <c r="AP116" s="1167"/>
      <c r="AQ116" s="1167"/>
      <c r="AR116" s="1167"/>
      <c r="AS116" s="1167"/>
      <c r="AT116" s="1167"/>
      <c r="AU116" s="1167"/>
      <c r="AV116" s="1167"/>
      <c r="AW116" s="1167"/>
      <c r="AX116" s="1167"/>
      <c r="AY116" s="1167"/>
      <c r="AZ116" s="1167"/>
      <c r="BA116" s="1167"/>
      <c r="BB116" s="1167"/>
      <c r="BC116" s="1167"/>
      <c r="BD116" s="1167"/>
      <c r="BE116" s="1167"/>
      <c r="BF116" s="1167"/>
      <c r="BG116" s="1167"/>
      <c r="BH116" s="1167"/>
      <c r="BI116" s="1167"/>
      <c r="BJ116" s="1167"/>
      <c r="BK116" s="1167"/>
      <c r="BL116" s="1167"/>
      <c r="BM116" s="1167"/>
      <c r="BN116" s="1167"/>
      <c r="BO116" s="1167"/>
      <c r="BP116" s="1167"/>
      <c r="BQ116" s="1167"/>
      <c r="BR116" s="1167"/>
      <c r="BS116" s="1167"/>
      <c r="BT116" s="1167"/>
      <c r="BU116" s="1167"/>
      <c r="BV116" s="1167"/>
      <c r="BW116" s="1167"/>
      <c r="BX116" s="1167"/>
      <c r="BY116" s="1167"/>
      <c r="BZ116" s="1167"/>
      <c r="CA116" s="1167"/>
      <c r="CB116" s="1167"/>
      <c r="CC116" s="1167"/>
      <c r="CD116" s="1167"/>
      <c r="CE116" s="1167"/>
      <c r="CF116" s="1167"/>
      <c r="CG116" s="1167"/>
      <c r="CH116" s="1167"/>
      <c r="CI116" s="1167"/>
      <c r="CJ116" s="1167"/>
      <c r="CK116" s="1167"/>
      <c r="CL116" s="1167"/>
      <c r="CM116" s="1167"/>
      <c r="CN116" s="1167"/>
      <c r="CO116" s="1167"/>
      <c r="CP116" s="1167"/>
      <c r="CQ116" s="1167"/>
      <c r="CR116" s="1167"/>
      <c r="CS116" s="1167"/>
      <c r="CT116" s="1167"/>
      <c r="CU116" s="1167"/>
      <c r="CV116" s="1167"/>
      <c r="CW116" s="1167"/>
    </row>
    <row r="117" spans="5:101" s="1179" customFormat="1">
      <c r="E117" s="1197"/>
      <c r="F117" s="2426"/>
      <c r="G117" s="1167"/>
      <c r="H117" s="1167"/>
      <c r="I117" s="1167"/>
      <c r="J117" s="1167"/>
      <c r="K117" s="1167"/>
      <c r="L117" s="1167"/>
      <c r="M117" s="1167"/>
      <c r="N117" s="1167"/>
      <c r="O117" s="1167"/>
      <c r="P117" s="1167"/>
      <c r="Q117" s="1167"/>
      <c r="R117" s="1167"/>
      <c r="S117" s="1167"/>
      <c r="U117" s="1166"/>
      <c r="V117" s="1166"/>
      <c r="W117" s="1167"/>
      <c r="X117" s="1167"/>
      <c r="Y117" s="1167"/>
      <c r="Z117" s="1167"/>
      <c r="AA117" s="1167"/>
      <c r="AB117" s="1167"/>
      <c r="AC117" s="1167"/>
      <c r="AD117" s="1167"/>
      <c r="AE117" s="1167"/>
      <c r="AF117" s="1167"/>
      <c r="AG117" s="1167"/>
      <c r="AH117" s="1167"/>
      <c r="AI117" s="1167"/>
      <c r="AJ117" s="1167"/>
      <c r="AK117" s="1167"/>
      <c r="AL117" s="1167"/>
      <c r="AM117" s="1167"/>
      <c r="AN117" s="1167"/>
      <c r="AO117" s="1167"/>
      <c r="AP117" s="1167"/>
      <c r="AQ117" s="1167"/>
      <c r="AR117" s="1167"/>
      <c r="AS117" s="1167"/>
      <c r="AT117" s="1167"/>
      <c r="AU117" s="1167"/>
      <c r="AV117" s="1167"/>
      <c r="AW117" s="1167"/>
      <c r="AX117" s="1167"/>
      <c r="AY117" s="1167"/>
      <c r="AZ117" s="1167"/>
      <c r="BA117" s="1167"/>
      <c r="BB117" s="1167"/>
      <c r="BC117" s="1167"/>
      <c r="BD117" s="1167"/>
      <c r="BE117" s="1167"/>
      <c r="BF117" s="1167"/>
      <c r="BG117" s="1167"/>
      <c r="BH117" s="1167"/>
      <c r="BI117" s="1167"/>
      <c r="BJ117" s="1167"/>
      <c r="BK117" s="1167"/>
      <c r="BL117" s="1167"/>
      <c r="BM117" s="1167"/>
      <c r="BN117" s="1167"/>
      <c r="BO117" s="1167"/>
      <c r="BP117" s="1167"/>
      <c r="BQ117" s="1167"/>
      <c r="BR117" s="1167"/>
      <c r="BS117" s="1167"/>
      <c r="BT117" s="1167"/>
      <c r="BU117" s="1167"/>
      <c r="BV117" s="1167"/>
      <c r="BW117" s="1167"/>
      <c r="BX117" s="1167"/>
      <c r="BY117" s="1167"/>
      <c r="BZ117" s="1167"/>
      <c r="CA117" s="1167"/>
      <c r="CB117" s="1167"/>
      <c r="CC117" s="1167"/>
      <c r="CD117" s="1167"/>
      <c r="CE117" s="1167"/>
      <c r="CF117" s="1167"/>
      <c r="CG117" s="1167"/>
      <c r="CH117" s="1167"/>
      <c r="CI117" s="1167"/>
      <c r="CJ117" s="1167"/>
      <c r="CK117" s="1167"/>
      <c r="CL117" s="1167"/>
      <c r="CM117" s="1167"/>
      <c r="CN117" s="1167"/>
      <c r="CO117" s="1167"/>
      <c r="CP117" s="1167"/>
      <c r="CQ117" s="1167"/>
      <c r="CR117" s="1167"/>
      <c r="CS117" s="1167"/>
      <c r="CT117" s="1167"/>
      <c r="CU117" s="1167"/>
      <c r="CV117" s="1167"/>
      <c r="CW117" s="1167"/>
    </row>
    <row r="118" spans="5:101" s="1179" customFormat="1">
      <c r="E118" s="1181"/>
      <c r="F118" s="2426"/>
      <c r="G118" s="1167"/>
      <c r="H118" s="1167"/>
      <c r="I118" s="1167"/>
      <c r="J118" s="1167"/>
      <c r="K118" s="1167"/>
      <c r="L118" s="1167"/>
      <c r="M118" s="1167"/>
      <c r="N118" s="1167"/>
      <c r="O118" s="1167"/>
      <c r="P118" s="1167"/>
      <c r="Q118" s="1167"/>
      <c r="R118" s="1167"/>
      <c r="S118" s="1167"/>
      <c r="U118" s="1166"/>
      <c r="V118" s="1166"/>
      <c r="W118" s="1167"/>
      <c r="X118" s="1167"/>
      <c r="Y118" s="1167"/>
      <c r="Z118" s="1167"/>
      <c r="AA118" s="1167"/>
      <c r="AB118" s="1167"/>
      <c r="AC118" s="1167"/>
      <c r="AD118" s="1167"/>
      <c r="AE118" s="1167"/>
      <c r="AF118" s="1167"/>
      <c r="AG118" s="1167"/>
      <c r="AH118" s="1167"/>
      <c r="AI118" s="1167"/>
      <c r="AJ118" s="1167"/>
      <c r="AK118" s="1167"/>
      <c r="AL118" s="1167"/>
      <c r="AM118" s="1167"/>
      <c r="AN118" s="1167"/>
      <c r="AO118" s="1167"/>
      <c r="AP118" s="1167"/>
      <c r="AQ118" s="1167"/>
      <c r="AR118" s="1167"/>
      <c r="AS118" s="1167"/>
      <c r="AT118" s="1167"/>
      <c r="AU118" s="1167"/>
      <c r="AV118" s="1167"/>
      <c r="AW118" s="1167"/>
      <c r="AX118" s="1167"/>
      <c r="AY118" s="1167"/>
      <c r="AZ118" s="1167"/>
      <c r="BA118" s="1167"/>
      <c r="BB118" s="1167"/>
      <c r="BC118" s="1167"/>
      <c r="BD118" s="1167"/>
      <c r="BE118" s="1167"/>
      <c r="BF118" s="1167"/>
      <c r="BG118" s="1167"/>
      <c r="BH118" s="1167"/>
      <c r="BI118" s="1167"/>
      <c r="BJ118" s="1167"/>
      <c r="BK118" s="1167"/>
      <c r="BL118" s="1167"/>
      <c r="BM118" s="1167"/>
      <c r="BN118" s="1167"/>
      <c r="BO118" s="1167"/>
      <c r="BP118" s="1167"/>
      <c r="BQ118" s="1167"/>
      <c r="BR118" s="1167"/>
      <c r="BS118" s="1167"/>
      <c r="BT118" s="1167"/>
      <c r="BU118" s="1167"/>
      <c r="BV118" s="1167"/>
      <c r="BW118" s="1167"/>
      <c r="BX118" s="1167"/>
      <c r="BY118" s="1167"/>
      <c r="BZ118" s="1167"/>
      <c r="CA118" s="1167"/>
      <c r="CB118" s="1167"/>
      <c r="CC118" s="1167"/>
      <c r="CD118" s="1167"/>
      <c r="CE118" s="1167"/>
      <c r="CF118" s="1167"/>
      <c r="CG118" s="1167"/>
      <c r="CH118" s="1167"/>
      <c r="CI118" s="1167"/>
      <c r="CJ118" s="1167"/>
      <c r="CK118" s="1167"/>
      <c r="CL118" s="1167"/>
      <c r="CM118" s="1167"/>
      <c r="CN118" s="1167"/>
      <c r="CO118" s="1167"/>
      <c r="CP118" s="1167"/>
      <c r="CQ118" s="1167"/>
      <c r="CR118" s="1167"/>
      <c r="CS118" s="1167"/>
      <c r="CT118" s="1167"/>
      <c r="CU118" s="1167"/>
      <c r="CV118" s="1167"/>
      <c r="CW118" s="1167"/>
    </row>
    <row r="119" spans="5:101" s="1179" customFormat="1">
      <c r="E119" s="1188"/>
      <c r="F119" s="2426"/>
      <c r="G119" s="1167"/>
      <c r="H119" s="1167"/>
      <c r="I119" s="1167"/>
      <c r="J119" s="1167"/>
      <c r="K119" s="1167"/>
      <c r="L119" s="1167"/>
      <c r="M119" s="1167"/>
      <c r="N119" s="1167"/>
      <c r="O119" s="1167"/>
      <c r="P119" s="1167"/>
      <c r="Q119" s="1167"/>
      <c r="R119" s="1167"/>
      <c r="S119" s="1167"/>
      <c r="U119" s="1166"/>
      <c r="V119" s="1166"/>
      <c r="W119" s="1167"/>
      <c r="X119" s="1167"/>
      <c r="Y119" s="1167"/>
      <c r="Z119" s="1167"/>
      <c r="AA119" s="1167"/>
      <c r="AB119" s="1167"/>
      <c r="AC119" s="1167"/>
      <c r="AD119" s="1167"/>
      <c r="AE119" s="1167"/>
      <c r="AF119" s="1167"/>
      <c r="AG119" s="1167"/>
      <c r="AH119" s="1167"/>
      <c r="AI119" s="1167"/>
      <c r="AJ119" s="1167"/>
      <c r="AK119" s="1167"/>
      <c r="AL119" s="1167"/>
      <c r="AM119" s="1167"/>
      <c r="AN119" s="1167"/>
      <c r="AO119" s="1167"/>
      <c r="AP119" s="1167"/>
      <c r="AQ119" s="1167"/>
      <c r="AR119" s="1167"/>
      <c r="AS119" s="1167"/>
      <c r="AT119" s="1167"/>
      <c r="AU119" s="1167"/>
      <c r="AV119" s="1167"/>
      <c r="AW119" s="1167"/>
      <c r="AX119" s="1167"/>
      <c r="AY119" s="1167"/>
      <c r="AZ119" s="1167"/>
      <c r="BA119" s="1167"/>
      <c r="BB119" s="1167"/>
      <c r="BC119" s="1167"/>
      <c r="BD119" s="1167"/>
      <c r="BE119" s="1167"/>
      <c r="BF119" s="1167"/>
      <c r="BG119" s="1167"/>
      <c r="BH119" s="1167"/>
      <c r="BI119" s="1167"/>
      <c r="BJ119" s="1167"/>
      <c r="BK119" s="1167"/>
      <c r="BL119" s="1167"/>
      <c r="BM119" s="1167"/>
      <c r="BN119" s="1167"/>
      <c r="BO119" s="1167"/>
      <c r="BP119" s="1167"/>
      <c r="BQ119" s="1167"/>
      <c r="BR119" s="1167"/>
      <c r="BS119" s="1167"/>
      <c r="BT119" s="1167"/>
      <c r="BU119" s="1167"/>
      <c r="BV119" s="1167"/>
      <c r="BW119" s="1167"/>
      <c r="BX119" s="1167"/>
      <c r="BY119" s="1167"/>
      <c r="BZ119" s="1167"/>
      <c r="CA119" s="1167"/>
      <c r="CB119" s="1167"/>
      <c r="CC119" s="1167"/>
      <c r="CD119" s="1167"/>
      <c r="CE119" s="1167"/>
      <c r="CF119" s="1167"/>
      <c r="CG119" s="1167"/>
      <c r="CH119" s="1167"/>
      <c r="CI119" s="1167"/>
      <c r="CJ119" s="1167"/>
      <c r="CK119" s="1167"/>
      <c r="CL119" s="1167"/>
      <c r="CM119" s="1167"/>
      <c r="CN119" s="1167"/>
      <c r="CO119" s="1167"/>
      <c r="CP119" s="1167"/>
      <c r="CQ119" s="1167"/>
      <c r="CR119" s="1167"/>
      <c r="CS119" s="1167"/>
      <c r="CT119" s="1167"/>
      <c r="CU119" s="1167"/>
      <c r="CV119" s="1167"/>
      <c r="CW119" s="1167"/>
    </row>
    <row r="120" spans="5:101" s="1179" customFormat="1">
      <c r="E120" s="1197"/>
      <c r="F120" s="2426"/>
      <c r="G120" s="1015"/>
      <c r="H120" s="2525"/>
      <c r="I120" s="2525"/>
      <c r="J120" s="2525"/>
      <c r="K120" s="2525"/>
      <c r="L120" s="1167"/>
      <c r="M120" s="1167"/>
      <c r="N120" s="1167"/>
      <c r="O120" s="1167"/>
      <c r="P120" s="1167"/>
      <c r="Q120" s="1167"/>
      <c r="R120" s="1167"/>
      <c r="S120" s="1167"/>
      <c r="U120" s="1166"/>
      <c r="V120" s="1166"/>
      <c r="W120" s="1167"/>
      <c r="X120" s="1167"/>
      <c r="Y120" s="1167"/>
      <c r="Z120" s="1167"/>
      <c r="AA120" s="1167"/>
      <c r="AB120" s="1167"/>
      <c r="AC120" s="1167"/>
      <c r="AD120" s="1167"/>
      <c r="AE120" s="1167"/>
      <c r="AF120" s="1167"/>
      <c r="AG120" s="1167"/>
      <c r="AH120" s="1167"/>
      <c r="AI120" s="1167"/>
      <c r="AJ120" s="1167"/>
      <c r="AK120" s="1167"/>
      <c r="AL120" s="1167"/>
      <c r="AM120" s="1167"/>
      <c r="AN120" s="1167"/>
      <c r="AO120" s="1167"/>
      <c r="AP120" s="1167"/>
      <c r="AQ120" s="1167"/>
      <c r="AR120" s="1167"/>
      <c r="AS120" s="1167"/>
      <c r="AT120" s="1167"/>
      <c r="AU120" s="1167"/>
      <c r="AV120" s="1167"/>
      <c r="AW120" s="1167"/>
      <c r="AX120" s="1167"/>
      <c r="AY120" s="1167"/>
      <c r="AZ120" s="1167"/>
      <c r="BA120" s="1167"/>
      <c r="BB120" s="1167"/>
      <c r="BC120" s="1167"/>
      <c r="BD120" s="1167"/>
      <c r="BE120" s="1167"/>
      <c r="BF120" s="1167"/>
      <c r="BG120" s="1167"/>
      <c r="BH120" s="1167"/>
      <c r="BI120" s="1167"/>
      <c r="BJ120" s="1167"/>
      <c r="BK120" s="1167"/>
      <c r="BL120" s="1167"/>
      <c r="BM120" s="1167"/>
      <c r="BN120" s="1167"/>
      <c r="BO120" s="1167"/>
      <c r="BP120" s="1167"/>
      <c r="BQ120" s="1167"/>
      <c r="BR120" s="1167"/>
      <c r="BS120" s="1167"/>
      <c r="BT120" s="1167"/>
      <c r="BU120" s="1167"/>
      <c r="BV120" s="1167"/>
      <c r="BW120" s="1167"/>
      <c r="BX120" s="1167"/>
      <c r="BY120" s="1167"/>
      <c r="BZ120" s="1167"/>
      <c r="CA120" s="1167"/>
      <c r="CB120" s="1167"/>
      <c r="CC120" s="1167"/>
      <c r="CD120" s="1167"/>
      <c r="CE120" s="1167"/>
      <c r="CF120" s="1167"/>
      <c r="CG120" s="1167"/>
      <c r="CH120" s="1167"/>
      <c r="CI120" s="1167"/>
      <c r="CJ120" s="1167"/>
      <c r="CK120" s="1167"/>
      <c r="CL120" s="1167"/>
      <c r="CM120" s="1167"/>
      <c r="CN120" s="1167"/>
      <c r="CO120" s="1167"/>
      <c r="CP120" s="1167"/>
      <c r="CQ120" s="1167"/>
      <c r="CR120" s="1167"/>
      <c r="CS120" s="1167"/>
      <c r="CT120" s="1167"/>
      <c r="CU120" s="1167"/>
      <c r="CV120" s="1167"/>
      <c r="CW120" s="1167"/>
    </row>
    <row r="121" spans="5:101" s="1179" customFormat="1">
      <c r="E121" s="1181"/>
      <c r="F121" s="2426"/>
      <c r="G121" s="1016"/>
      <c r="H121" s="1017"/>
      <c r="I121" s="1017"/>
      <c r="J121" s="1017"/>
      <c r="K121" s="1017"/>
      <c r="L121" s="1167"/>
      <c r="M121" s="1167"/>
      <c r="N121" s="1167"/>
      <c r="O121" s="1167"/>
      <c r="P121" s="1167"/>
      <c r="Q121" s="1167"/>
      <c r="R121" s="1167"/>
      <c r="S121" s="1167"/>
      <c r="U121" s="1166"/>
      <c r="V121" s="1166"/>
      <c r="W121" s="1167"/>
      <c r="X121" s="1167"/>
      <c r="Y121" s="1167"/>
      <c r="Z121" s="1167"/>
      <c r="AA121" s="1167"/>
      <c r="AB121" s="1167"/>
      <c r="AC121" s="1167"/>
      <c r="AD121" s="1167"/>
      <c r="AE121" s="1167"/>
      <c r="AF121" s="1167"/>
      <c r="AG121" s="1167"/>
      <c r="AH121" s="1167"/>
      <c r="AI121" s="1167"/>
      <c r="AJ121" s="1167"/>
      <c r="AK121" s="1167"/>
      <c r="AL121" s="1167"/>
      <c r="AM121" s="1167"/>
      <c r="AN121" s="1167"/>
      <c r="AO121" s="1167"/>
      <c r="AP121" s="1167"/>
      <c r="AQ121" s="1167"/>
      <c r="AR121" s="1167"/>
      <c r="AS121" s="1167"/>
      <c r="AT121" s="1167"/>
      <c r="AU121" s="1167"/>
      <c r="AV121" s="1167"/>
      <c r="AW121" s="1167"/>
      <c r="AX121" s="1167"/>
      <c r="AY121" s="1167"/>
      <c r="AZ121" s="1167"/>
      <c r="BA121" s="1167"/>
      <c r="BB121" s="1167"/>
      <c r="BC121" s="1167"/>
      <c r="BD121" s="1167"/>
      <c r="BE121" s="1167"/>
      <c r="BF121" s="1167"/>
      <c r="BG121" s="1167"/>
      <c r="BH121" s="1167"/>
      <c r="BI121" s="1167"/>
      <c r="BJ121" s="1167"/>
      <c r="BK121" s="1167"/>
      <c r="BL121" s="1167"/>
      <c r="BM121" s="1167"/>
      <c r="BN121" s="1167"/>
      <c r="BO121" s="1167"/>
      <c r="BP121" s="1167"/>
      <c r="BQ121" s="1167"/>
      <c r="BR121" s="1167"/>
      <c r="BS121" s="1167"/>
      <c r="BT121" s="1167"/>
      <c r="BU121" s="1167"/>
      <c r="BV121" s="1167"/>
      <c r="BW121" s="1167"/>
      <c r="BX121" s="1167"/>
      <c r="BY121" s="1167"/>
      <c r="BZ121" s="1167"/>
      <c r="CA121" s="1167"/>
      <c r="CB121" s="1167"/>
      <c r="CC121" s="1167"/>
      <c r="CD121" s="1167"/>
      <c r="CE121" s="1167"/>
      <c r="CF121" s="1167"/>
      <c r="CG121" s="1167"/>
      <c r="CH121" s="1167"/>
      <c r="CI121" s="1167"/>
      <c r="CJ121" s="1167"/>
      <c r="CK121" s="1167"/>
      <c r="CL121" s="1167"/>
      <c r="CM121" s="1167"/>
      <c r="CN121" s="1167"/>
      <c r="CO121" s="1167"/>
      <c r="CP121" s="1167"/>
      <c r="CQ121" s="1167"/>
      <c r="CR121" s="1167"/>
      <c r="CS121" s="1167"/>
      <c r="CT121" s="1167"/>
      <c r="CU121" s="1167"/>
      <c r="CV121" s="1167"/>
      <c r="CW121" s="1167"/>
    </row>
    <row r="122" spans="5:101" s="1179" customFormat="1">
      <c r="E122" s="1188"/>
      <c r="F122" s="2426"/>
      <c r="G122" s="1018"/>
      <c r="H122" s="1019"/>
      <c r="I122" s="1019"/>
      <c r="J122" s="1020"/>
      <c r="K122" s="1020"/>
      <c r="L122" s="1167"/>
      <c r="M122" s="1167"/>
      <c r="N122" s="1167"/>
      <c r="O122" s="1167"/>
      <c r="P122" s="1167"/>
      <c r="Q122" s="1167"/>
      <c r="R122" s="1167"/>
      <c r="S122" s="1167"/>
      <c r="U122" s="1166"/>
      <c r="V122" s="1166"/>
      <c r="W122" s="1167"/>
      <c r="X122" s="1167"/>
      <c r="Y122" s="1167"/>
      <c r="Z122" s="1167"/>
      <c r="AA122" s="1167"/>
      <c r="AB122" s="1167"/>
      <c r="AC122" s="1167"/>
      <c r="AD122" s="1167"/>
      <c r="AE122" s="1167"/>
      <c r="AF122" s="1167"/>
      <c r="AG122" s="1167"/>
      <c r="AH122" s="1167"/>
      <c r="AI122" s="1167"/>
      <c r="AJ122" s="1167"/>
      <c r="AK122" s="1167"/>
      <c r="AL122" s="1167"/>
      <c r="AM122" s="1167"/>
      <c r="AN122" s="1167"/>
      <c r="AO122" s="1167"/>
      <c r="AP122" s="1167"/>
      <c r="AQ122" s="1167"/>
      <c r="AR122" s="1167"/>
      <c r="AS122" s="1167"/>
      <c r="AT122" s="1167"/>
      <c r="AU122" s="1167"/>
      <c r="AV122" s="1167"/>
      <c r="AW122" s="1167"/>
      <c r="AX122" s="1167"/>
      <c r="AY122" s="1167"/>
      <c r="AZ122" s="1167"/>
      <c r="BA122" s="1167"/>
      <c r="BB122" s="1167"/>
      <c r="BC122" s="1167"/>
      <c r="BD122" s="1167"/>
      <c r="BE122" s="1167"/>
      <c r="BF122" s="1167"/>
      <c r="BG122" s="1167"/>
      <c r="BH122" s="1167"/>
      <c r="BI122" s="1167"/>
      <c r="BJ122" s="1167"/>
      <c r="BK122" s="1167"/>
      <c r="BL122" s="1167"/>
      <c r="BM122" s="1167"/>
      <c r="BN122" s="1167"/>
      <c r="BO122" s="1167"/>
      <c r="BP122" s="1167"/>
      <c r="BQ122" s="1167"/>
      <c r="BR122" s="1167"/>
      <c r="BS122" s="1167"/>
      <c r="BT122" s="1167"/>
      <c r="BU122" s="1167"/>
      <c r="BV122" s="1167"/>
      <c r="BW122" s="1167"/>
      <c r="BX122" s="1167"/>
      <c r="BY122" s="1167"/>
      <c r="BZ122" s="1167"/>
      <c r="CA122" s="1167"/>
      <c r="CB122" s="1167"/>
      <c r="CC122" s="1167"/>
      <c r="CD122" s="1167"/>
      <c r="CE122" s="1167"/>
      <c r="CF122" s="1167"/>
      <c r="CG122" s="1167"/>
      <c r="CH122" s="1167"/>
      <c r="CI122" s="1167"/>
      <c r="CJ122" s="1167"/>
      <c r="CK122" s="1167"/>
      <c r="CL122" s="1167"/>
      <c r="CM122" s="1167"/>
      <c r="CN122" s="1167"/>
      <c r="CO122" s="1167"/>
      <c r="CP122" s="1167"/>
      <c r="CQ122" s="1167"/>
      <c r="CR122" s="1167"/>
      <c r="CS122" s="1167"/>
      <c r="CT122" s="1167"/>
      <c r="CU122" s="1167"/>
      <c r="CV122" s="1167"/>
      <c r="CW122" s="1167"/>
    </row>
    <row r="123" spans="5:101" s="1179" customFormat="1">
      <c r="E123" s="1181"/>
      <c r="F123" s="2425"/>
      <c r="G123" s="1017"/>
      <c r="H123" s="1021"/>
      <c r="I123" s="1021"/>
      <c r="J123" s="1022"/>
      <c r="K123" s="1022"/>
      <c r="L123" s="1167"/>
      <c r="M123" s="1167"/>
      <c r="N123" s="1167"/>
      <c r="O123" s="1167"/>
      <c r="P123" s="1167"/>
      <c r="Q123" s="1167"/>
      <c r="R123" s="1167"/>
      <c r="S123" s="1167"/>
      <c r="U123" s="1166"/>
      <c r="V123" s="1166"/>
      <c r="W123" s="1167"/>
      <c r="X123" s="1167"/>
      <c r="Y123" s="1167"/>
      <c r="Z123" s="1167"/>
      <c r="AA123" s="1167"/>
      <c r="AB123" s="1167"/>
      <c r="AC123" s="1167"/>
      <c r="AD123" s="1167"/>
      <c r="AE123" s="1167"/>
      <c r="AF123" s="1167"/>
      <c r="AG123" s="1167"/>
      <c r="AH123" s="1167"/>
      <c r="AI123" s="1167"/>
      <c r="AJ123" s="1167"/>
      <c r="AK123" s="1167"/>
      <c r="AL123" s="1167"/>
      <c r="AM123" s="1167"/>
      <c r="AN123" s="1167"/>
      <c r="AO123" s="1167"/>
      <c r="AP123" s="1167"/>
      <c r="AQ123" s="1167"/>
      <c r="AR123" s="1167"/>
      <c r="AS123" s="1167"/>
      <c r="AT123" s="1167"/>
      <c r="AU123" s="1167"/>
      <c r="AV123" s="1167"/>
      <c r="AW123" s="1167"/>
      <c r="AX123" s="1167"/>
      <c r="AY123" s="1167"/>
      <c r="AZ123" s="1167"/>
      <c r="BA123" s="1167"/>
      <c r="BB123" s="1167"/>
      <c r="BC123" s="1167"/>
      <c r="BD123" s="1167"/>
      <c r="BE123" s="1167"/>
      <c r="BF123" s="1167"/>
      <c r="BG123" s="1167"/>
      <c r="BH123" s="1167"/>
      <c r="BI123" s="1167"/>
      <c r="BJ123" s="1167"/>
      <c r="BK123" s="1167"/>
      <c r="BL123" s="1167"/>
      <c r="BM123" s="1167"/>
      <c r="BN123" s="1167"/>
      <c r="BO123" s="1167"/>
      <c r="BP123" s="1167"/>
      <c r="BQ123" s="1167"/>
      <c r="BR123" s="1167"/>
      <c r="BS123" s="1167"/>
      <c r="BT123" s="1167"/>
      <c r="BU123" s="1167"/>
      <c r="BV123" s="1167"/>
      <c r="BW123" s="1167"/>
      <c r="BX123" s="1167"/>
      <c r="BY123" s="1167"/>
      <c r="BZ123" s="1167"/>
      <c r="CA123" s="1167"/>
      <c r="CB123" s="1167"/>
      <c r="CC123" s="1167"/>
      <c r="CD123" s="1167"/>
      <c r="CE123" s="1167"/>
      <c r="CF123" s="1167"/>
      <c r="CG123" s="1167"/>
      <c r="CH123" s="1167"/>
      <c r="CI123" s="1167"/>
      <c r="CJ123" s="1167"/>
      <c r="CK123" s="1167"/>
      <c r="CL123" s="1167"/>
      <c r="CM123" s="1167"/>
      <c r="CN123" s="1167"/>
      <c r="CO123" s="1167"/>
      <c r="CP123" s="1167"/>
      <c r="CQ123" s="1167"/>
      <c r="CR123" s="1167"/>
      <c r="CS123" s="1167"/>
      <c r="CT123" s="1167"/>
      <c r="CU123" s="1167"/>
      <c r="CV123" s="1167"/>
      <c r="CW123" s="1167"/>
    </row>
    <row r="124" spans="5:101" s="1179" customFormat="1">
      <c r="E124" s="1188"/>
      <c r="F124" s="2425"/>
      <c r="G124" s="1017"/>
      <c r="H124" s="1021"/>
      <c r="I124" s="1021"/>
      <c r="J124" s="1022"/>
      <c r="K124" s="1022"/>
      <c r="L124" s="1167"/>
      <c r="M124" s="1167"/>
      <c r="N124" s="1167"/>
      <c r="O124" s="1167"/>
      <c r="P124" s="1167"/>
      <c r="Q124" s="1167"/>
      <c r="R124" s="1167"/>
      <c r="S124" s="1167"/>
      <c r="U124" s="1166"/>
      <c r="V124" s="1166"/>
      <c r="W124" s="1167"/>
      <c r="X124" s="1167"/>
      <c r="Y124" s="1167"/>
      <c r="Z124" s="1167"/>
      <c r="AA124" s="1167"/>
      <c r="AB124" s="1167"/>
      <c r="AC124" s="1167"/>
      <c r="AD124" s="1167"/>
      <c r="AE124" s="1167"/>
      <c r="AF124" s="1167"/>
      <c r="AG124" s="1167"/>
      <c r="AH124" s="1167"/>
      <c r="AI124" s="1167"/>
      <c r="AJ124" s="1167"/>
      <c r="AK124" s="1167"/>
      <c r="AL124" s="1167"/>
      <c r="AM124" s="1167"/>
      <c r="AN124" s="1167"/>
      <c r="AO124" s="1167"/>
      <c r="AP124" s="1167"/>
      <c r="AQ124" s="1167"/>
      <c r="AR124" s="1167"/>
      <c r="AS124" s="1167"/>
      <c r="AT124" s="1167"/>
      <c r="AU124" s="1167"/>
      <c r="AV124" s="1167"/>
      <c r="AW124" s="1167"/>
      <c r="AX124" s="1167"/>
      <c r="AY124" s="1167"/>
      <c r="AZ124" s="1167"/>
      <c r="BA124" s="1167"/>
      <c r="BB124" s="1167"/>
      <c r="BC124" s="1167"/>
      <c r="BD124" s="1167"/>
      <c r="BE124" s="1167"/>
      <c r="BF124" s="1167"/>
      <c r="BG124" s="1167"/>
      <c r="BH124" s="1167"/>
      <c r="BI124" s="1167"/>
      <c r="BJ124" s="1167"/>
      <c r="BK124" s="1167"/>
      <c r="BL124" s="1167"/>
      <c r="BM124" s="1167"/>
      <c r="BN124" s="1167"/>
      <c r="BO124" s="1167"/>
      <c r="BP124" s="1167"/>
      <c r="BQ124" s="1167"/>
      <c r="BR124" s="1167"/>
      <c r="BS124" s="1167"/>
      <c r="BT124" s="1167"/>
      <c r="BU124" s="1167"/>
      <c r="BV124" s="1167"/>
      <c r="BW124" s="1167"/>
      <c r="BX124" s="1167"/>
      <c r="BY124" s="1167"/>
      <c r="BZ124" s="1167"/>
      <c r="CA124" s="1167"/>
      <c r="CB124" s="1167"/>
      <c r="CC124" s="1167"/>
      <c r="CD124" s="1167"/>
      <c r="CE124" s="1167"/>
      <c r="CF124" s="1167"/>
      <c r="CG124" s="1167"/>
      <c r="CH124" s="1167"/>
      <c r="CI124" s="1167"/>
      <c r="CJ124" s="1167"/>
      <c r="CK124" s="1167"/>
      <c r="CL124" s="1167"/>
      <c r="CM124" s="1167"/>
      <c r="CN124" s="1167"/>
      <c r="CO124" s="1167"/>
      <c r="CP124" s="1167"/>
      <c r="CQ124" s="1167"/>
      <c r="CR124" s="1167"/>
      <c r="CS124" s="1167"/>
      <c r="CT124" s="1167"/>
      <c r="CU124" s="1167"/>
      <c r="CV124" s="1167"/>
      <c r="CW124" s="1167"/>
    </row>
    <row r="125" spans="5:101" s="1167" customFormat="1">
      <c r="T125" s="1179"/>
      <c r="U125" s="1166"/>
      <c r="V125" s="1166"/>
    </row>
    <row r="126" spans="5:101" s="1167" customFormat="1">
      <c r="T126" s="1179"/>
      <c r="U126" s="1166"/>
      <c r="V126" s="1166"/>
    </row>
  </sheetData>
  <mergeCells count="46">
    <mergeCell ref="E104:H108"/>
    <mergeCell ref="H120:I120"/>
    <mergeCell ref="J120:K120"/>
    <mergeCell ref="D86:H89"/>
    <mergeCell ref="D90:H91"/>
    <mergeCell ref="E96:J96"/>
    <mergeCell ref="E97:H99"/>
    <mergeCell ref="E100:H102"/>
    <mergeCell ref="K55:O57"/>
    <mergeCell ref="C60:E60"/>
    <mergeCell ref="K73:N74"/>
    <mergeCell ref="O74:P74"/>
    <mergeCell ref="D81:H84"/>
    <mergeCell ref="D32:H32"/>
    <mergeCell ref="J32:O32"/>
    <mergeCell ref="D33:H36"/>
    <mergeCell ref="K33:O35"/>
    <mergeCell ref="K36:O38"/>
    <mergeCell ref="D37:H40"/>
    <mergeCell ref="K39:O42"/>
    <mergeCell ref="D41:H43"/>
    <mergeCell ref="BX21:BY21"/>
    <mergeCell ref="BZ21:CA21"/>
    <mergeCell ref="W22:W23"/>
    <mergeCell ref="K26:O29"/>
    <mergeCell ref="C31:H31"/>
    <mergeCell ref="J31:O31"/>
    <mergeCell ref="D9:H11"/>
    <mergeCell ref="K9:O11"/>
    <mergeCell ref="AA9:AE11"/>
    <mergeCell ref="D12:H14"/>
    <mergeCell ref="K12:O15"/>
    <mergeCell ref="AA12:AE15"/>
    <mergeCell ref="D15:H15"/>
    <mergeCell ref="AM2:AN2"/>
    <mergeCell ref="C3:H3"/>
    <mergeCell ref="J3:O3"/>
    <mergeCell ref="Z3:AE3"/>
    <mergeCell ref="D5:H8"/>
    <mergeCell ref="K5:O8"/>
    <mergeCell ref="AA5:AE8"/>
    <mergeCell ref="M1:P1"/>
    <mergeCell ref="D2:H2"/>
    <mergeCell ref="W2:X2"/>
    <mergeCell ref="Y2:Z2"/>
    <mergeCell ref="AK2:AL2"/>
  </mergeCells>
  <printOptions horizontalCentered="1"/>
  <pageMargins left="0" right="0"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AS110"/>
  <sheetViews>
    <sheetView showGridLines="0" showRuler="0" zoomScaleNormal="100" workbookViewId="0"/>
  </sheetViews>
  <sheetFormatPr defaultRowHeight="12.75"/>
  <cols>
    <col min="1" max="1" width="1" style="1028" customWidth="1"/>
    <col min="2" max="2" width="2.5703125" style="1028" customWidth="1"/>
    <col min="3" max="3" width="2.28515625" style="1028" customWidth="1"/>
    <col min="4" max="8" width="8.7109375" style="1028" customWidth="1"/>
    <col min="9" max="9" width="2" style="1028" customWidth="1"/>
    <col min="10" max="10" width="2.28515625" style="1028" customWidth="1"/>
    <col min="11" max="12" width="8.7109375" style="1028" customWidth="1"/>
    <col min="13" max="13" width="8.42578125" style="1028" customWidth="1"/>
    <col min="14" max="15" width="8.7109375" style="1028" customWidth="1"/>
    <col min="16" max="16" width="2.5703125" style="1028" customWidth="1"/>
    <col min="17" max="17" width="1" style="1028" customWidth="1"/>
    <col min="18" max="18" width="17.28515625" style="1167" customWidth="1"/>
    <col min="19" max="19" width="20.7109375" style="1167" customWidth="1"/>
    <col min="20" max="20" width="8.28515625" style="1167" customWidth="1"/>
    <col min="21" max="21" width="9" style="1167" customWidth="1"/>
    <col min="22" max="22" width="13" style="1167" customWidth="1"/>
    <col min="23" max="23" width="9.5703125" style="1167" bestFit="1" customWidth="1"/>
    <col min="24" max="24" width="17.85546875" style="1167" customWidth="1"/>
    <col min="25" max="25" width="10.5703125" style="1167" bestFit="1" customWidth="1"/>
    <col min="26" max="28" width="9.140625" style="1167"/>
    <col min="29" max="29" width="11.85546875" style="1167" customWidth="1"/>
    <col min="30" max="45" width="9.140625" style="1167"/>
    <col min="46" max="16384" width="9.140625" style="1028"/>
  </cols>
  <sheetData>
    <row r="1" spans="1:42" ht="13.5" customHeight="1">
      <c r="A1" s="1124"/>
      <c r="B1" s="2531" t="s">
        <v>403</v>
      </c>
      <c r="C1" s="2531"/>
      <c r="D1" s="2531"/>
      <c r="E1" s="2531"/>
      <c r="F1" s="2531"/>
      <c r="G1" s="1270"/>
      <c r="H1" s="1165"/>
      <c r="I1" s="1165"/>
      <c r="J1" s="1165"/>
      <c r="K1" s="1165"/>
      <c r="L1" s="1165"/>
      <c r="M1" s="1165"/>
      <c r="N1" s="1165"/>
      <c r="O1" s="1165"/>
      <c r="P1" s="1165"/>
      <c r="Q1" s="1075"/>
      <c r="R1" s="1203"/>
      <c r="S1" s="2057"/>
    </row>
    <row r="2" spans="1:42" ht="6" customHeight="1">
      <c r="A2" s="1124"/>
      <c r="B2" s="1170"/>
      <c r="C2" s="2504"/>
      <c r="D2" s="2504"/>
      <c r="E2" s="2504"/>
      <c r="F2" s="2504"/>
      <c r="G2" s="2504"/>
      <c r="H2" s="2504"/>
      <c r="I2" s="1109"/>
      <c r="J2" s="1109"/>
      <c r="K2" s="1109"/>
      <c r="L2" s="1109"/>
      <c r="M2" s="1109"/>
      <c r="N2" s="1109"/>
      <c r="O2" s="1124"/>
      <c r="P2" s="1271"/>
      <c r="Q2" s="1070"/>
    </row>
    <row r="3" spans="1:42" ht="16.5" customHeight="1">
      <c r="A3" s="1124"/>
      <c r="B3" s="1109"/>
      <c r="C3" s="2532" t="s">
        <v>883</v>
      </c>
      <c r="D3" s="2532"/>
      <c r="E3" s="2532"/>
      <c r="F3" s="2532"/>
      <c r="G3" s="2532"/>
      <c r="H3" s="1929"/>
      <c r="I3" s="1174"/>
      <c r="J3" s="2533" t="s">
        <v>404</v>
      </c>
      <c r="K3" s="2533"/>
      <c r="L3" s="2534"/>
      <c r="M3" s="2534"/>
      <c r="N3" s="2534"/>
      <c r="O3" s="2534"/>
      <c r="P3" s="1272"/>
      <c r="Q3" s="1070"/>
      <c r="R3" s="2537"/>
      <c r="S3" s="2537"/>
      <c r="T3" s="2058"/>
      <c r="V3" s="1273"/>
      <c r="W3" s="2059"/>
      <c r="X3" s="2027"/>
      <c r="Y3" s="1197"/>
      <c r="AD3" s="1474"/>
      <c r="AE3" s="1474"/>
      <c r="AF3" s="1474"/>
      <c r="AG3" s="1474"/>
      <c r="AH3" s="1474"/>
      <c r="AI3" s="1475"/>
    </row>
    <row r="4" spans="1:42" ht="10.5" customHeight="1">
      <c r="A4" s="1124"/>
      <c r="B4" s="1167"/>
      <c r="C4" s="1274"/>
      <c r="D4" s="1274"/>
      <c r="E4" s="1274"/>
      <c r="F4" s="1274"/>
      <c r="G4" s="1930"/>
      <c r="H4" s="1930"/>
      <c r="I4" s="1174"/>
      <c r="J4" s="1275"/>
      <c r="K4" s="1274"/>
      <c r="L4" s="1274"/>
      <c r="M4" s="1274"/>
      <c r="N4" s="2538"/>
      <c r="O4" s="2538"/>
      <c r="P4" s="1272"/>
      <c r="Q4" s="1070"/>
      <c r="R4" s="1197"/>
      <c r="S4" s="1197"/>
      <c r="T4" s="2060"/>
      <c r="U4" s="1282"/>
      <c r="V4" s="2061"/>
      <c r="W4" s="2062"/>
      <c r="X4" s="2063"/>
      <c r="AD4" s="1275"/>
      <c r="AE4" s="1275"/>
      <c r="AF4" s="1275"/>
      <c r="AG4" s="1275"/>
      <c r="AH4" s="1217"/>
      <c r="AI4" s="1217"/>
      <c r="AK4" s="1474"/>
      <c r="AL4" s="1474"/>
      <c r="AM4" s="1474"/>
      <c r="AN4" s="1474"/>
      <c r="AO4" s="1474"/>
      <c r="AP4" s="1475"/>
    </row>
    <row r="5" spans="1:42" ht="24.75" customHeight="1">
      <c r="A5" s="1124"/>
      <c r="B5" s="1109"/>
      <c r="C5" s="1927" t="s">
        <v>399</v>
      </c>
      <c r="D5" s="2536" t="s">
        <v>988</v>
      </c>
      <c r="E5" s="2536"/>
      <c r="F5" s="2536"/>
      <c r="G5" s="2536"/>
      <c r="H5" s="2536"/>
      <c r="I5" s="1174"/>
      <c r="J5" s="1927" t="s">
        <v>399</v>
      </c>
      <c r="K5" s="2536" t="s">
        <v>989</v>
      </c>
      <c r="L5" s="2536"/>
      <c r="M5" s="2536"/>
      <c r="N5" s="2536"/>
      <c r="O5" s="2536"/>
      <c r="P5" s="1272"/>
      <c r="Q5" s="1070"/>
      <c r="R5" s="2064"/>
      <c r="S5" s="1197"/>
      <c r="T5" s="2060"/>
      <c r="U5" s="2065"/>
      <c r="W5" s="1205"/>
      <c r="X5" s="2065"/>
      <c r="AD5" s="2540"/>
      <c r="AE5" s="2540"/>
      <c r="AF5" s="2540"/>
      <c r="AG5" s="2540"/>
      <c r="AH5" s="2540"/>
      <c r="AI5" s="1475"/>
      <c r="AK5" s="1275"/>
      <c r="AL5" s="1275"/>
      <c r="AM5" s="1275"/>
      <c r="AN5" s="1275"/>
      <c r="AO5" s="1217"/>
      <c r="AP5" s="1217"/>
    </row>
    <row r="6" spans="1:42" ht="18.75" customHeight="1">
      <c r="A6" s="1124"/>
      <c r="B6" s="1109"/>
      <c r="C6" s="1240"/>
      <c r="D6" s="2536"/>
      <c r="E6" s="2536"/>
      <c r="F6" s="2536"/>
      <c r="G6" s="2536"/>
      <c r="H6" s="2536"/>
      <c r="I6" s="1174"/>
      <c r="J6" s="1240"/>
      <c r="K6" s="2536"/>
      <c r="L6" s="2536"/>
      <c r="M6" s="2536"/>
      <c r="N6" s="2536"/>
      <c r="O6" s="2536"/>
      <c r="P6" s="1272"/>
      <c r="Q6" s="1070"/>
      <c r="R6" s="2064"/>
      <c r="S6" s="1197"/>
      <c r="T6" s="2060"/>
      <c r="U6" s="2065"/>
      <c r="X6" s="2065"/>
      <c r="AD6" s="1275"/>
      <c r="AE6" s="1275"/>
      <c r="AF6" s="1275"/>
      <c r="AG6" s="1275"/>
      <c r="AH6" s="1217"/>
      <c r="AI6" s="1217"/>
      <c r="AK6" s="1218"/>
      <c r="AL6" s="2066"/>
      <c r="AM6" s="2066"/>
      <c r="AN6" s="2066"/>
      <c r="AO6" s="2066"/>
      <c r="AP6" s="2066"/>
    </row>
    <row r="7" spans="1:42" ht="15" customHeight="1">
      <c r="A7" s="1124"/>
      <c r="B7" s="1109"/>
      <c r="C7" s="1240"/>
      <c r="D7" s="2536"/>
      <c r="E7" s="2536"/>
      <c r="F7" s="2536"/>
      <c r="G7" s="2536"/>
      <c r="H7" s="2536"/>
      <c r="I7" s="1222"/>
      <c r="K7" s="2536"/>
      <c r="L7" s="2536"/>
      <c r="M7" s="2536"/>
      <c r="N7" s="2536"/>
      <c r="O7" s="2536"/>
      <c r="P7" s="1272"/>
      <c r="Q7" s="1070"/>
      <c r="R7" s="2064"/>
      <c r="S7" s="1197"/>
      <c r="T7" s="2060"/>
      <c r="U7" s="2065"/>
      <c r="W7" s="1203"/>
      <c r="X7" s="2065"/>
      <c r="Y7" s="2067"/>
      <c r="Z7" s="2068"/>
      <c r="AD7" s="1218"/>
      <c r="AE7" s="2509"/>
      <c r="AF7" s="2509"/>
      <c r="AG7" s="2509"/>
      <c r="AH7" s="2509"/>
      <c r="AI7" s="2509"/>
      <c r="AK7" s="1477"/>
      <c r="AL7" s="2066"/>
      <c r="AM7" s="2066"/>
      <c r="AN7" s="2066"/>
      <c r="AO7" s="2066"/>
      <c r="AP7" s="2066"/>
    </row>
    <row r="8" spans="1:42" ht="15" customHeight="1">
      <c r="A8" s="1124"/>
      <c r="B8" s="1109"/>
      <c r="C8" s="2539" t="s">
        <v>399</v>
      </c>
      <c r="D8" s="2536" t="s">
        <v>990</v>
      </c>
      <c r="E8" s="2536"/>
      <c r="F8" s="2536"/>
      <c r="G8" s="2536"/>
      <c r="H8" s="2536"/>
      <c r="I8" s="1222"/>
      <c r="J8" s="1927" t="s">
        <v>399</v>
      </c>
      <c r="K8" s="2508" t="s">
        <v>991</v>
      </c>
      <c r="L8" s="2508"/>
      <c r="M8" s="2508"/>
      <c r="N8" s="2508"/>
      <c r="O8" s="2508"/>
      <c r="P8" s="1276"/>
      <c r="Q8" s="1070"/>
      <c r="R8" s="2064"/>
      <c r="S8" s="1197"/>
      <c r="T8" s="2060"/>
      <c r="U8" s="2065"/>
      <c r="W8" s="1203"/>
      <c r="X8" s="2065"/>
      <c r="Y8" s="2069"/>
      <c r="Z8" s="2068"/>
      <c r="AD8" s="1477"/>
      <c r="AE8" s="2509"/>
      <c r="AF8" s="2509"/>
      <c r="AG8" s="2509"/>
      <c r="AH8" s="2509"/>
      <c r="AI8" s="2509"/>
      <c r="AK8" s="1477"/>
      <c r="AL8" s="2066"/>
      <c r="AM8" s="2066"/>
      <c r="AN8" s="2066"/>
      <c r="AO8" s="2066"/>
      <c r="AP8" s="2066"/>
    </row>
    <row r="9" spans="1:42" ht="13.5" customHeight="1">
      <c r="A9" s="1124"/>
      <c r="B9" s="1109"/>
      <c r="C9" s="2539"/>
      <c r="D9" s="2536"/>
      <c r="E9" s="2536"/>
      <c r="F9" s="2536"/>
      <c r="G9" s="2536"/>
      <c r="H9" s="2536"/>
      <c r="I9" s="1222"/>
      <c r="J9" s="1277"/>
      <c r="K9" s="2508"/>
      <c r="L9" s="2508"/>
      <c r="M9" s="2508"/>
      <c r="N9" s="2508"/>
      <c r="O9" s="2508"/>
      <c r="P9" s="1276"/>
      <c r="Q9" s="1070"/>
      <c r="R9" s="2064"/>
      <c r="S9" s="1197"/>
      <c r="T9" s="2060"/>
      <c r="U9" s="2065"/>
      <c r="V9" s="2065"/>
      <c r="W9" s="2065"/>
      <c r="X9" s="2065"/>
      <c r="Y9" s="2070"/>
      <c r="Z9" s="2068"/>
      <c r="AD9" s="1477"/>
      <c r="AE9" s="2509"/>
      <c r="AF9" s="2509"/>
      <c r="AG9" s="2509"/>
      <c r="AH9" s="2509"/>
      <c r="AI9" s="2509"/>
      <c r="AK9" s="1218"/>
      <c r="AL9" s="2541"/>
      <c r="AM9" s="2541"/>
      <c r="AN9" s="2541"/>
      <c r="AO9" s="2541"/>
      <c r="AP9" s="2541"/>
    </row>
    <row r="10" spans="1:42" ht="21.75" customHeight="1">
      <c r="A10" s="1124"/>
      <c r="B10" s="1109"/>
      <c r="C10" s="1372"/>
      <c r="D10" s="2536"/>
      <c r="E10" s="2536"/>
      <c r="F10" s="2536"/>
      <c r="G10" s="2536"/>
      <c r="H10" s="2536"/>
      <c r="I10" s="1222"/>
      <c r="K10" s="2508"/>
      <c r="L10" s="2508"/>
      <c r="M10" s="2508"/>
      <c r="N10" s="2508"/>
      <c r="O10" s="2508"/>
      <c r="P10" s="1276"/>
      <c r="Q10" s="1070">
        <f>SUM(Q11:Q17)</f>
        <v>0</v>
      </c>
      <c r="R10" s="2064"/>
      <c r="S10" s="1197"/>
      <c r="T10" s="2060"/>
      <c r="U10" s="1283"/>
      <c r="V10" s="1182"/>
      <c r="AD10" s="1218"/>
      <c r="AE10" s="2509"/>
      <c r="AF10" s="2509"/>
      <c r="AG10" s="2509"/>
      <c r="AH10" s="2509"/>
      <c r="AI10" s="2509"/>
      <c r="AK10" s="1478"/>
      <c r="AL10" s="2541"/>
      <c r="AM10" s="2541"/>
      <c r="AN10" s="2541"/>
      <c r="AO10" s="2541"/>
      <c r="AP10" s="2541"/>
    </row>
    <row r="11" spans="1:42" ht="4.5" customHeight="1">
      <c r="A11" s="1124"/>
      <c r="B11" s="1109"/>
      <c r="C11" s="1927"/>
      <c r="D11" s="1209"/>
      <c r="E11" s="1209"/>
      <c r="F11" s="1209"/>
      <c r="G11" s="1209"/>
      <c r="H11" s="1209"/>
      <c r="I11" s="1222"/>
      <c r="J11" s="1277"/>
      <c r="K11" s="2508"/>
      <c r="L11" s="2508"/>
      <c r="M11" s="2508"/>
      <c r="N11" s="2508"/>
      <c r="O11" s="2508"/>
      <c r="P11" s="1276"/>
      <c r="Q11" s="1070"/>
      <c r="R11" s="2064"/>
      <c r="T11" s="2060"/>
      <c r="X11" s="1203"/>
      <c r="AD11" s="1478"/>
      <c r="AE11" s="2509"/>
      <c r="AF11" s="2509"/>
      <c r="AG11" s="2509"/>
      <c r="AH11" s="2509"/>
      <c r="AI11" s="2509"/>
      <c r="AK11" s="1478"/>
      <c r="AL11" s="2541"/>
      <c r="AM11" s="2541"/>
      <c r="AN11" s="2541"/>
      <c r="AO11" s="2541"/>
      <c r="AP11" s="2541"/>
    </row>
    <row r="12" spans="1:42" ht="18.75" customHeight="1">
      <c r="A12" s="1124"/>
      <c r="B12" s="1109"/>
      <c r="C12" s="1927" t="s">
        <v>399</v>
      </c>
      <c r="D12" s="2508" t="s">
        <v>782</v>
      </c>
      <c r="E12" s="2508"/>
      <c r="F12" s="2508"/>
      <c r="G12" s="2508"/>
      <c r="H12" s="2508"/>
      <c r="I12" s="1174"/>
      <c r="J12" s="1277"/>
      <c r="K12" s="1185"/>
      <c r="L12" s="1185"/>
      <c r="M12" s="1185"/>
      <c r="N12" s="1185"/>
      <c r="O12" s="1185"/>
      <c r="P12" s="1276"/>
      <c r="Q12" s="1070"/>
      <c r="R12" s="2071"/>
      <c r="S12" s="2071"/>
      <c r="T12" s="2072"/>
      <c r="X12" s="1279"/>
      <c r="AD12" s="1478"/>
      <c r="AE12" s="2509"/>
      <c r="AF12" s="2509"/>
      <c r="AG12" s="2509"/>
      <c r="AH12" s="2509"/>
      <c r="AI12" s="2509"/>
      <c r="AK12" s="1218"/>
      <c r="AL12" s="2541"/>
      <c r="AM12" s="2541"/>
      <c r="AN12" s="2541"/>
      <c r="AO12" s="2541"/>
      <c r="AP12" s="2541"/>
    </row>
    <row r="13" spans="1:42" ht="16.5" customHeight="1">
      <c r="A13" s="1124"/>
      <c r="B13" s="1109"/>
      <c r="D13" s="2508"/>
      <c r="E13" s="2508"/>
      <c r="F13" s="2508"/>
      <c r="G13" s="2508"/>
      <c r="H13" s="2508"/>
      <c r="I13" s="1174"/>
      <c r="J13" s="1277"/>
      <c r="K13" s="1311"/>
      <c r="L13" s="1311"/>
      <c r="M13" s="1311"/>
      <c r="N13" s="1311"/>
      <c r="O13" s="1311"/>
      <c r="P13" s="1276"/>
      <c r="Q13" s="1070"/>
      <c r="R13" s="1197"/>
      <c r="S13" s="1197"/>
      <c r="T13" s="2060"/>
      <c r="U13" s="2060"/>
      <c r="V13" s="1210"/>
      <c r="X13" s="1279"/>
      <c r="AE13" s="2509"/>
      <c r="AF13" s="2509"/>
      <c r="AG13" s="2509"/>
      <c r="AH13" s="2509"/>
      <c r="AI13" s="2509"/>
      <c r="AL13" s="2541"/>
      <c r="AM13" s="2541"/>
      <c r="AN13" s="2541"/>
      <c r="AO13" s="2541"/>
      <c r="AP13" s="2541"/>
    </row>
    <row r="14" spans="1:42" ht="15.75" customHeight="1">
      <c r="A14" s="1124"/>
      <c r="B14" s="1109"/>
      <c r="C14" s="1233"/>
      <c r="D14" s="2508"/>
      <c r="E14" s="2508"/>
      <c r="F14" s="2508"/>
      <c r="G14" s="2508"/>
      <c r="H14" s="2508"/>
      <c r="I14" s="1174"/>
      <c r="J14" s="1277"/>
      <c r="K14" s="1277"/>
      <c r="L14" s="1277"/>
      <c r="M14" s="1277"/>
      <c r="N14" s="1277"/>
      <c r="O14" s="1277"/>
      <c r="P14" s="1276"/>
      <c r="Q14" s="1070"/>
      <c r="R14" s="1197"/>
      <c r="S14" s="1197"/>
      <c r="T14" s="2064"/>
      <c r="U14" s="1176"/>
      <c r="V14" s="1176"/>
      <c r="W14" s="1176"/>
      <c r="Z14" s="1476"/>
      <c r="AA14" s="1476"/>
      <c r="AB14" s="1476"/>
      <c r="AC14" s="1476"/>
      <c r="AE14" s="2509"/>
      <c r="AF14" s="2509"/>
      <c r="AG14" s="2509"/>
      <c r="AH14" s="2509"/>
      <c r="AI14" s="2509"/>
      <c r="AK14" s="1226"/>
      <c r="AL14" s="2541"/>
      <c r="AM14" s="2541"/>
      <c r="AN14" s="2541"/>
      <c r="AO14" s="2541"/>
      <c r="AP14" s="2541"/>
    </row>
    <row r="15" spans="1:42" ht="13.5" customHeight="1">
      <c r="A15" s="1124"/>
      <c r="B15" s="1109"/>
      <c r="C15" s="1233"/>
      <c r="D15" s="2508"/>
      <c r="E15" s="2508"/>
      <c r="F15" s="2508"/>
      <c r="G15" s="2508"/>
      <c r="H15" s="2508"/>
      <c r="I15" s="1174"/>
      <c r="J15" s="1277"/>
      <c r="K15" s="1277"/>
      <c r="L15" s="1277"/>
      <c r="M15" s="1277"/>
      <c r="N15" s="1277"/>
      <c r="O15" s="1277"/>
      <c r="P15" s="1276"/>
      <c r="Q15" s="1070"/>
      <c r="R15" s="1197"/>
      <c r="S15" s="1176"/>
      <c r="T15" s="2073"/>
      <c r="U15" s="1281"/>
      <c r="V15" s="1281"/>
      <c r="W15" s="1281"/>
      <c r="X15" s="1282"/>
      <c r="Z15" s="1476"/>
      <c r="AA15" s="1476"/>
      <c r="AB15" s="1476"/>
      <c r="AC15" s="1476"/>
      <c r="AD15" s="1218"/>
      <c r="AE15" s="2542"/>
      <c r="AF15" s="2542"/>
      <c r="AG15" s="2542"/>
      <c r="AH15" s="2542"/>
      <c r="AI15" s="2542"/>
      <c r="AK15" s="1226"/>
      <c r="AL15" s="1476"/>
      <c r="AM15" s="1476"/>
      <c r="AN15" s="1476"/>
      <c r="AO15" s="1476"/>
      <c r="AP15" s="1476"/>
    </row>
    <row r="16" spans="1:42" ht="13.5" customHeight="1">
      <c r="A16" s="1124"/>
      <c r="B16" s="1109"/>
      <c r="C16" s="1237"/>
      <c r="D16" s="1185"/>
      <c r="E16" s="1185"/>
      <c r="F16" s="1185"/>
      <c r="G16" s="1185"/>
      <c r="H16" s="1185"/>
      <c r="I16" s="1174"/>
      <c r="J16" s="1237"/>
      <c r="K16" s="1237"/>
      <c r="L16" s="1237"/>
      <c r="M16" s="1237"/>
      <c r="N16" s="1237"/>
      <c r="O16" s="1237"/>
      <c r="P16" s="1276"/>
      <c r="Q16" s="1070"/>
      <c r="R16" s="1197"/>
      <c r="S16" s="1197"/>
      <c r="T16" s="1201"/>
      <c r="U16" s="1283"/>
      <c r="V16" s="1284"/>
      <c r="W16" s="1285"/>
      <c r="X16" s="1279"/>
      <c r="Z16" s="1476"/>
      <c r="AA16" s="1476"/>
      <c r="AB16" s="1476"/>
      <c r="AC16" s="1476"/>
      <c r="AD16" s="1218"/>
      <c r="AE16" s="2542"/>
      <c r="AF16" s="2542"/>
      <c r="AG16" s="2542"/>
      <c r="AH16" s="2542"/>
      <c r="AI16" s="2542"/>
      <c r="AK16" s="2074"/>
      <c r="AL16" s="1476"/>
      <c r="AM16" s="1476"/>
      <c r="AN16" s="1476"/>
      <c r="AO16" s="1476"/>
      <c r="AP16" s="1476"/>
    </row>
    <row r="17" spans="1:45" ht="13.5" customHeight="1">
      <c r="A17" s="1124"/>
      <c r="B17" s="1109"/>
      <c r="C17" s="1237"/>
      <c r="D17" s="1185"/>
      <c r="E17" s="1185"/>
      <c r="F17" s="1185"/>
      <c r="G17" s="1185"/>
      <c r="H17" s="1185"/>
      <c r="I17" s="1174"/>
      <c r="J17" s="1237"/>
      <c r="K17" s="1237"/>
      <c r="L17" s="1237"/>
      <c r="M17" s="1237"/>
      <c r="N17" s="1237"/>
      <c r="O17" s="1237"/>
      <c r="P17" s="1276"/>
      <c r="Q17" s="1070"/>
      <c r="T17" s="1286"/>
      <c r="U17" s="1197"/>
      <c r="V17" s="1284"/>
      <c r="W17" s="1285"/>
      <c r="X17" s="1279"/>
      <c r="AD17" s="2074"/>
      <c r="AE17" s="2542"/>
      <c r="AF17" s="2542"/>
      <c r="AG17" s="2542"/>
      <c r="AH17" s="2542"/>
      <c r="AI17" s="2542"/>
      <c r="AK17" s="1305"/>
      <c r="AL17" s="1305"/>
      <c r="AM17" s="1305"/>
      <c r="AN17" s="1305"/>
      <c r="AO17" s="1305"/>
      <c r="AP17" s="1305"/>
    </row>
    <row r="18" spans="1:45" ht="13.5" customHeight="1">
      <c r="A18" s="1124"/>
      <c r="B18" s="1109"/>
      <c r="C18" s="1237"/>
      <c r="D18" s="1237"/>
      <c r="E18" s="1237"/>
      <c r="F18" s="1237"/>
      <c r="G18" s="1237"/>
      <c r="H18" s="1237"/>
      <c r="I18" s="1174"/>
      <c r="J18" s="1237"/>
      <c r="K18" s="1237"/>
      <c r="L18" s="1237"/>
      <c r="M18" s="1237"/>
      <c r="N18" s="1237"/>
      <c r="O18" s="1237"/>
      <c r="P18" s="1276"/>
      <c r="Q18" s="1070"/>
      <c r="R18" s="2075"/>
      <c r="S18" s="1197"/>
      <c r="T18" s="1201"/>
      <c r="X18" s="1279"/>
      <c r="Z18" s="1476"/>
      <c r="AA18" s="1476"/>
      <c r="AB18" s="1476"/>
      <c r="AC18" s="1476"/>
      <c r="AF18" s="1476"/>
      <c r="AG18" s="1476"/>
      <c r="AH18" s="1476"/>
      <c r="AI18" s="1476"/>
      <c r="AK18" s="1305"/>
      <c r="AL18" s="1305"/>
      <c r="AM18" s="1305"/>
      <c r="AN18" s="1305"/>
      <c r="AO18" s="1305"/>
      <c r="AP18" s="1305"/>
    </row>
    <row r="19" spans="1:45" ht="13.5" customHeight="1">
      <c r="A19" s="1124"/>
      <c r="B19" s="1109"/>
      <c r="C19" s="1237"/>
      <c r="D19" s="1237"/>
      <c r="E19" s="1237"/>
      <c r="F19" s="1237"/>
      <c r="G19" s="1237"/>
      <c r="H19" s="1237"/>
      <c r="I19" s="1174"/>
      <c r="J19" s="1237"/>
      <c r="K19" s="1237"/>
      <c r="L19" s="1237"/>
      <c r="M19" s="1237"/>
      <c r="N19" s="1237"/>
      <c r="O19" s="1237"/>
      <c r="P19" s="1276"/>
      <c r="Q19" s="1070">
        <f>SUM(Q22:Q41)</f>
        <v>34168</v>
      </c>
      <c r="R19" s="2075"/>
      <c r="S19" s="1197"/>
      <c r="T19" s="1201"/>
      <c r="U19" s="1197"/>
      <c r="V19" s="1287"/>
      <c r="W19" s="1285"/>
      <c r="X19" s="1279"/>
      <c r="Z19" s="1476"/>
      <c r="AA19" s="1476"/>
      <c r="AB19" s="1476"/>
      <c r="AC19" s="1476"/>
      <c r="AD19" s="1226"/>
      <c r="AE19" s="1476"/>
      <c r="AF19" s="1476"/>
      <c r="AG19" s="1476"/>
      <c r="AH19" s="1476"/>
      <c r="AI19" s="1476"/>
      <c r="AK19" s="1305"/>
      <c r="AL19" s="1305"/>
      <c r="AM19" s="1305"/>
      <c r="AN19" s="1305"/>
      <c r="AO19" s="1305"/>
      <c r="AP19" s="1305"/>
    </row>
    <row r="20" spans="1:45" ht="13.5" customHeight="1">
      <c r="A20" s="1124"/>
      <c r="B20" s="1109"/>
      <c r="C20" s="1288"/>
      <c r="D20" s="1288"/>
      <c r="E20" s="1288"/>
      <c r="F20" s="1288"/>
      <c r="G20" s="1288"/>
      <c r="H20" s="1288"/>
      <c r="I20" s="1174"/>
      <c r="J20" s="1288"/>
      <c r="K20" s="1288"/>
      <c r="L20" s="1288"/>
      <c r="M20" s="1288"/>
      <c r="N20" s="1288"/>
      <c r="O20" s="1288"/>
      <c r="P20" s="1276"/>
      <c r="Q20" s="1070"/>
      <c r="U20" s="1282"/>
      <c r="V20" s="1282"/>
      <c r="W20" s="1282"/>
      <c r="X20" s="1279"/>
      <c r="Y20" s="2076"/>
      <c r="Z20" s="1476"/>
      <c r="AA20" s="1476"/>
      <c r="AB20" s="1476"/>
      <c r="AC20" s="1476"/>
      <c r="AD20" s="1226"/>
      <c r="AE20" s="1476"/>
      <c r="AF20" s="1476"/>
      <c r="AG20" s="1476"/>
      <c r="AH20" s="1476"/>
      <c r="AI20" s="1476"/>
      <c r="AK20" s="1305"/>
      <c r="AL20" s="1305"/>
      <c r="AM20" s="1305"/>
      <c r="AN20" s="1305"/>
      <c r="AO20" s="1305"/>
      <c r="AP20" s="1305"/>
    </row>
    <row r="21" spans="1:45" ht="13.5" customHeight="1">
      <c r="A21" s="1124"/>
      <c r="B21" s="1109"/>
      <c r="C21" s="1288"/>
      <c r="D21" s="1288"/>
      <c r="E21" s="1288"/>
      <c r="F21" s="1288"/>
      <c r="G21" s="1288"/>
      <c r="H21" s="1288"/>
      <c r="I21" s="1174"/>
      <c r="J21" s="1288"/>
      <c r="K21" s="1288"/>
      <c r="L21" s="1288"/>
      <c r="M21" s="1288"/>
      <c r="N21" s="1288"/>
      <c r="O21" s="1288"/>
      <c r="P21" s="1276"/>
      <c r="Q21" s="1070"/>
      <c r="R21" s="2535"/>
      <c r="S21" s="2535"/>
      <c r="T21" s="2077"/>
      <c r="U21" s="1197"/>
      <c r="W21" s="1285"/>
      <c r="X21" s="1279"/>
      <c r="Y21" s="2076"/>
      <c r="Z21" s="1476"/>
      <c r="AA21" s="1476"/>
      <c r="AB21" s="1476"/>
      <c r="AC21" s="1476"/>
      <c r="AD21" s="1305"/>
      <c r="AE21" s="1476"/>
      <c r="AF21" s="1476"/>
      <c r="AG21" s="1476"/>
      <c r="AH21" s="1476"/>
      <c r="AI21" s="1476"/>
      <c r="AK21" s="2078"/>
      <c r="AL21" s="2078"/>
      <c r="AM21" s="2078"/>
      <c r="AN21" s="2078"/>
      <c r="AO21" s="2078"/>
      <c r="AP21" s="2078"/>
    </row>
    <row r="22" spans="1:45" ht="13.5" customHeight="1">
      <c r="A22" s="1124"/>
      <c r="B22" s="1109"/>
      <c r="C22" s="1124"/>
      <c r="D22" s="1124"/>
      <c r="E22" s="1124"/>
      <c r="F22" s="1124"/>
      <c r="G22" s="1124"/>
      <c r="H22" s="1124"/>
      <c r="I22" s="1174"/>
      <c r="J22" s="1124"/>
      <c r="K22" s="1124"/>
      <c r="L22" s="1124"/>
      <c r="M22" s="1124"/>
      <c r="N22" s="1124"/>
      <c r="O22" s="1124"/>
      <c r="P22" s="1276"/>
      <c r="Q22" s="1070"/>
      <c r="R22" s="1197"/>
      <c r="S22" s="1197"/>
      <c r="T22" s="1201"/>
      <c r="X22" s="1279"/>
      <c r="Y22" s="2076"/>
      <c r="Z22" s="2076"/>
      <c r="AA22" s="2076"/>
      <c r="AB22" s="2076"/>
      <c r="AC22" s="2076"/>
      <c r="AD22" s="2078"/>
      <c r="AE22" s="2078"/>
      <c r="AF22" s="2078"/>
      <c r="AG22" s="2078"/>
      <c r="AH22" s="2078"/>
      <c r="AI22" s="2078"/>
      <c r="AK22" s="2078"/>
      <c r="AL22" s="2078"/>
      <c r="AM22" s="2078"/>
      <c r="AN22" s="2078"/>
      <c r="AO22" s="2078"/>
      <c r="AP22" s="2078"/>
    </row>
    <row r="23" spans="1:45" ht="13.5" customHeight="1">
      <c r="A23" s="1124"/>
      <c r="B23" s="1109"/>
      <c r="C23" s="1124"/>
      <c r="D23" s="1124"/>
      <c r="E23" s="1124"/>
      <c r="F23" s="1124"/>
      <c r="G23" s="1124"/>
      <c r="H23" s="1124"/>
      <c r="I23" s="1174"/>
      <c r="K23" s="1185"/>
      <c r="L23" s="1185"/>
      <c r="M23" s="1185"/>
      <c r="N23" s="1185"/>
      <c r="O23" s="1185"/>
      <c r="P23" s="1276"/>
      <c r="Q23" s="1070"/>
      <c r="R23" s="1197"/>
      <c r="S23" s="1197"/>
      <c r="T23" s="1201"/>
      <c r="Y23" s="2076"/>
      <c r="Z23" s="2076"/>
      <c r="AA23" s="2076"/>
      <c r="AB23" s="2076"/>
      <c r="AC23" s="2076"/>
      <c r="AD23" s="2078"/>
      <c r="AE23" s="2078"/>
      <c r="AF23" s="2078"/>
      <c r="AG23" s="2078"/>
      <c r="AH23" s="2078"/>
      <c r="AI23" s="2078"/>
    </row>
    <row r="24" spans="1:45" ht="9.75" customHeight="1">
      <c r="A24" s="1124"/>
      <c r="B24" s="1109"/>
      <c r="C24" s="1124"/>
      <c r="D24" s="1124"/>
      <c r="E24" s="1124"/>
      <c r="F24" s="1124"/>
      <c r="G24" s="1124"/>
      <c r="H24" s="1124"/>
      <c r="I24" s="1111"/>
      <c r="K24" s="1311"/>
      <c r="L24" s="1311"/>
      <c r="M24" s="1311"/>
      <c r="N24" s="1311"/>
      <c r="O24" s="1311"/>
      <c r="P24" s="1276"/>
      <c r="Q24" s="1070"/>
      <c r="R24" s="1197"/>
      <c r="S24" s="1197"/>
      <c r="T24" s="1201"/>
      <c r="Y24" s="2076"/>
      <c r="Z24" s="2076"/>
      <c r="AA24" s="2076"/>
      <c r="AB24" s="2076"/>
      <c r="AC24" s="2076"/>
    </row>
    <row r="25" spans="1:45" ht="22.5" customHeight="1">
      <c r="A25" s="1124"/>
      <c r="B25" s="1109"/>
      <c r="C25" s="1124"/>
      <c r="D25" s="1124"/>
      <c r="E25" s="1208"/>
      <c r="F25" s="1208"/>
      <c r="G25" s="1208"/>
      <c r="H25" s="1208"/>
      <c r="I25" s="1111"/>
      <c r="J25" s="1927" t="s">
        <v>399</v>
      </c>
      <c r="K25" s="2508" t="s">
        <v>992</v>
      </c>
      <c r="L25" s="2508"/>
      <c r="M25" s="2508"/>
      <c r="N25" s="2508"/>
      <c r="O25" s="2508"/>
      <c r="P25" s="1276"/>
      <c r="Q25" s="1070"/>
      <c r="R25" s="1197"/>
      <c r="S25" s="1197"/>
      <c r="T25" s="1203"/>
      <c r="W25" s="1203"/>
      <c r="Y25" s="2076"/>
      <c r="Z25" s="1476"/>
      <c r="AA25" s="1476"/>
      <c r="AB25" s="1476"/>
      <c r="AC25" s="1476"/>
    </row>
    <row r="26" spans="1:45" ht="18" customHeight="1">
      <c r="A26" s="1124"/>
      <c r="B26" s="1109"/>
      <c r="C26" s="2543"/>
      <c r="D26" s="2508"/>
      <c r="E26" s="2508"/>
      <c r="F26" s="2508"/>
      <c r="G26" s="2508"/>
      <c r="H26" s="2508"/>
      <c r="I26" s="1111"/>
      <c r="K26" s="2508"/>
      <c r="L26" s="2508"/>
      <c r="M26" s="2508"/>
      <c r="N26" s="2508"/>
      <c r="O26" s="2508"/>
      <c r="P26" s="1276"/>
      <c r="Q26" s="1070">
        <v>6673</v>
      </c>
      <c r="R26" s="2075"/>
      <c r="S26" s="2079"/>
      <c r="T26" s="1201"/>
      <c r="Y26" s="2076"/>
      <c r="Z26" s="1476"/>
      <c r="AA26" s="1476"/>
      <c r="AB26" s="1476"/>
      <c r="AC26" s="1476"/>
      <c r="AM26" s="2046"/>
      <c r="AN26" s="2046"/>
      <c r="AO26" s="2046"/>
      <c r="AP26" s="2046"/>
    </row>
    <row r="27" spans="1:45" ht="19.5" customHeight="1">
      <c r="A27" s="1124"/>
      <c r="B27" s="1109"/>
      <c r="C27" s="2543"/>
      <c r="D27" s="2508"/>
      <c r="E27" s="2508"/>
      <c r="F27" s="2508"/>
      <c r="G27" s="2508"/>
      <c r="H27" s="2508"/>
      <c r="I27" s="1111"/>
      <c r="J27" s="1927"/>
      <c r="K27" s="2508"/>
      <c r="L27" s="2508"/>
      <c r="M27" s="2508"/>
      <c r="N27" s="2508"/>
      <c r="O27" s="2508"/>
      <c r="P27" s="1276"/>
      <c r="Q27" s="1070">
        <v>5858</v>
      </c>
      <c r="R27" s="2075"/>
      <c r="S27" s="1197"/>
      <c r="T27" s="1201"/>
      <c r="Y27" s="2076"/>
      <c r="Z27" s="1476"/>
      <c r="AA27" s="1476"/>
      <c r="AB27" s="1476"/>
      <c r="AC27" s="1476"/>
      <c r="AF27" s="2046"/>
      <c r="AG27" s="2046"/>
      <c r="AH27" s="2046"/>
      <c r="AI27" s="2046"/>
      <c r="AK27" s="2544"/>
      <c r="AL27" s="2509"/>
      <c r="AM27" s="2509"/>
      <c r="AN27" s="2509"/>
      <c r="AO27" s="2509"/>
      <c r="AP27" s="2509"/>
    </row>
    <row r="28" spans="1:45" ht="27.75" customHeight="1">
      <c r="A28" s="1124"/>
      <c r="B28" s="1109"/>
      <c r="C28" s="2543"/>
      <c r="D28" s="2508"/>
      <c r="E28" s="2508"/>
      <c r="F28" s="2508"/>
      <c r="G28" s="2508"/>
      <c r="H28" s="2508"/>
      <c r="I28" s="44"/>
      <c r="K28" s="2508"/>
      <c r="L28" s="2508"/>
      <c r="M28" s="2508"/>
      <c r="N28" s="2508"/>
      <c r="O28" s="2508"/>
      <c r="P28" s="1276"/>
      <c r="Q28" s="1070"/>
      <c r="R28" s="2080"/>
      <c r="U28" s="1203"/>
      <c r="Y28" s="2076"/>
      <c r="Z28" s="2076"/>
      <c r="AA28" s="2076"/>
      <c r="AB28" s="2076"/>
      <c r="AC28" s="2076"/>
      <c r="AE28" s="2545"/>
      <c r="AF28" s="2545"/>
      <c r="AG28" s="2545"/>
      <c r="AH28" s="2545"/>
      <c r="AI28" s="2545"/>
      <c r="AK28" s="2544"/>
      <c r="AL28" s="2509"/>
      <c r="AM28" s="2509"/>
      <c r="AN28" s="2509"/>
      <c r="AO28" s="2509"/>
      <c r="AP28" s="2509"/>
    </row>
    <row r="29" spans="1:45" ht="27" customHeight="1">
      <c r="A29" s="1124"/>
      <c r="B29" s="1109"/>
      <c r="C29" s="1280"/>
      <c r="D29" s="2508"/>
      <c r="E29" s="2508"/>
      <c r="F29" s="2508"/>
      <c r="G29" s="2508"/>
      <c r="H29" s="2508"/>
      <c r="I29" s="44"/>
      <c r="J29" s="1124"/>
      <c r="K29" s="2508"/>
      <c r="L29" s="2508"/>
      <c r="M29" s="2508"/>
      <c r="N29" s="2508"/>
      <c r="O29" s="2508"/>
      <c r="P29" s="1276"/>
      <c r="Q29" s="1070"/>
      <c r="R29" s="2075"/>
      <c r="S29" s="2081"/>
      <c r="T29" s="2082"/>
      <c r="Y29" s="2076"/>
      <c r="Z29" s="2076"/>
      <c r="AA29" s="2076"/>
      <c r="AB29" s="2076"/>
      <c r="AC29" s="2076"/>
      <c r="AD29" s="1218"/>
      <c r="AE29" s="2545"/>
      <c r="AF29" s="2545"/>
      <c r="AG29" s="2545"/>
      <c r="AH29" s="2545"/>
      <c r="AI29" s="2545"/>
      <c r="AK29" s="2544"/>
      <c r="AL29" s="2509"/>
      <c r="AM29" s="2509"/>
      <c r="AN29" s="2509"/>
      <c r="AO29" s="2509"/>
      <c r="AP29" s="2509"/>
    </row>
    <row r="30" spans="1:45" ht="21" customHeight="1">
      <c r="A30" s="1124"/>
      <c r="B30" s="1109"/>
      <c r="C30" s="1124"/>
      <c r="D30" s="1311"/>
      <c r="E30" s="1311"/>
      <c r="F30" s="1311"/>
      <c r="G30" s="1311"/>
      <c r="H30" s="1311"/>
      <c r="I30" s="44"/>
      <c r="J30" s="1124"/>
      <c r="K30" s="2508"/>
      <c r="L30" s="2508"/>
      <c r="M30" s="2508"/>
      <c r="N30" s="2508"/>
      <c r="O30" s="2508"/>
      <c r="P30" s="1276"/>
      <c r="Q30" s="1070"/>
      <c r="R30" s="2075"/>
      <c r="S30" s="2081"/>
      <c r="T30" s="2082"/>
      <c r="AE30" s="2545"/>
      <c r="AF30" s="2545"/>
      <c r="AG30" s="2545"/>
      <c r="AH30" s="2545"/>
      <c r="AI30" s="2545"/>
      <c r="AK30" s="2074"/>
      <c r="AL30" s="2509"/>
      <c r="AM30" s="2509"/>
      <c r="AN30" s="2509"/>
      <c r="AO30" s="2509"/>
      <c r="AP30" s="2509"/>
    </row>
    <row r="31" spans="1:45" ht="18.75" customHeight="1">
      <c r="A31" s="1124"/>
      <c r="B31" s="1109"/>
      <c r="C31" s="2546" t="s">
        <v>405</v>
      </c>
      <c r="D31" s="2546"/>
      <c r="E31" s="2546"/>
      <c r="F31" s="2546"/>
      <c r="G31" s="2546"/>
      <c r="H31" s="2546"/>
      <c r="I31" s="1124"/>
      <c r="J31" s="2547" t="s">
        <v>406</v>
      </c>
      <c r="K31" s="2547"/>
      <c r="L31" s="2547"/>
      <c r="M31" s="2547"/>
      <c r="N31" s="2547"/>
      <c r="O31" s="2547"/>
      <c r="P31" s="1276"/>
      <c r="Q31" s="1070"/>
      <c r="R31" s="1203"/>
      <c r="U31" s="2548"/>
      <c r="V31" s="2548"/>
      <c r="W31" s="2083"/>
      <c r="X31" s="2549"/>
      <c r="Y31" s="2549"/>
      <c r="Z31" s="2549"/>
      <c r="AA31" s="2549"/>
      <c r="AB31" s="2549"/>
      <c r="AC31" s="2549"/>
      <c r="AE31" s="2545"/>
      <c r="AF31" s="2545"/>
      <c r="AG31" s="2545"/>
      <c r="AH31" s="2545"/>
      <c r="AI31" s="2545"/>
    </row>
    <row r="32" spans="1:45" s="1085" customFormat="1" ht="8.25" customHeight="1">
      <c r="A32" s="1289"/>
      <c r="B32" s="1290"/>
      <c r="C32" s="2552"/>
      <c r="D32" s="2552"/>
      <c r="E32" s="2552"/>
      <c r="F32" s="2552"/>
      <c r="G32" s="2552"/>
      <c r="H32" s="2552"/>
      <c r="I32" s="1289"/>
      <c r="J32" s="2553"/>
      <c r="K32" s="2553"/>
      <c r="L32" s="2553"/>
      <c r="M32" s="2553"/>
      <c r="N32" s="2553"/>
      <c r="O32" s="2553"/>
      <c r="P32" s="1276"/>
      <c r="Q32" s="1084"/>
      <c r="R32" s="2554"/>
      <c r="S32" s="2554"/>
      <c r="T32" s="2084"/>
      <c r="U32" s="1290"/>
      <c r="V32" s="2085"/>
      <c r="W32" s="1290"/>
      <c r="X32" s="1290"/>
      <c r="Y32" s="2086"/>
      <c r="Z32" s="1167"/>
      <c r="AA32" s="1290"/>
      <c r="AB32" s="1290"/>
      <c r="AC32" s="1167"/>
      <c r="AD32" s="1167"/>
      <c r="AE32" s="1167"/>
      <c r="AF32" s="1167"/>
      <c r="AG32" s="1290"/>
      <c r="AH32" s="1290"/>
      <c r="AI32" s="1290"/>
      <c r="AJ32" s="1290"/>
      <c r="AK32" s="1290"/>
      <c r="AL32" s="1290"/>
      <c r="AM32" s="1290"/>
      <c r="AN32" s="1290"/>
      <c r="AO32" s="1290"/>
      <c r="AP32" s="1290"/>
      <c r="AQ32" s="1290"/>
      <c r="AR32" s="1290"/>
      <c r="AS32" s="1290"/>
    </row>
    <row r="33" spans="1:27" ht="13.5" customHeight="1">
      <c r="A33" s="1124"/>
      <c r="B33" s="1109"/>
      <c r="C33" s="1927" t="s">
        <v>399</v>
      </c>
      <c r="D33" s="2511" t="s">
        <v>884</v>
      </c>
      <c r="E33" s="2511"/>
      <c r="F33" s="2511"/>
      <c r="G33" s="2511"/>
      <c r="H33" s="2511"/>
      <c r="I33" s="1124"/>
      <c r="J33" s="1291" t="s">
        <v>399</v>
      </c>
      <c r="K33" s="2508" t="s">
        <v>993</v>
      </c>
      <c r="L33" s="2508"/>
      <c r="M33" s="2508"/>
      <c r="N33" s="2508"/>
      <c r="O33" s="2508"/>
      <c r="P33" s="1276"/>
      <c r="Q33" s="1070"/>
      <c r="R33" s="2087"/>
      <c r="S33" s="1290"/>
      <c r="T33" s="1290"/>
      <c r="U33" s="1197"/>
      <c r="V33" s="1210"/>
      <c r="X33" s="1197"/>
    </row>
    <row r="34" spans="1:27" ht="13.5" customHeight="1">
      <c r="A34" s="1124"/>
      <c r="B34" s="1109"/>
      <c r="C34" s="1293"/>
      <c r="D34" s="2511"/>
      <c r="E34" s="2511"/>
      <c r="F34" s="2511"/>
      <c r="G34" s="2511"/>
      <c r="H34" s="2511"/>
      <c r="I34" s="1124"/>
      <c r="J34" s="1293"/>
      <c r="K34" s="2508"/>
      <c r="L34" s="2508"/>
      <c r="M34" s="2508"/>
      <c r="N34" s="2508"/>
      <c r="O34" s="2508"/>
      <c r="P34" s="1276"/>
      <c r="Q34" s="1070"/>
      <c r="R34" s="2088"/>
      <c r="S34" s="2089"/>
      <c r="T34" s="1203"/>
      <c r="U34" s="1197"/>
      <c r="V34" s="2031"/>
      <c r="W34" s="1203"/>
      <c r="X34" s="1197"/>
      <c r="Y34" s="1203"/>
    </row>
    <row r="35" spans="1:27" ht="13.5" customHeight="1">
      <c r="A35" s="1124"/>
      <c r="B35" s="1109"/>
      <c r="C35" s="1293"/>
      <c r="D35" s="2511"/>
      <c r="E35" s="2511"/>
      <c r="F35" s="2511"/>
      <c r="G35" s="2511"/>
      <c r="H35" s="2511"/>
      <c r="I35" s="1124"/>
      <c r="J35" s="1293"/>
      <c r="K35" s="2508"/>
      <c r="L35" s="2508"/>
      <c r="M35" s="2508"/>
      <c r="N35" s="2508"/>
      <c r="O35" s="2508"/>
      <c r="P35" s="1276"/>
      <c r="Q35" s="1070"/>
      <c r="R35" s="2088"/>
      <c r="S35" s="2089"/>
      <c r="T35" s="1203"/>
      <c r="U35" s="1197"/>
      <c r="V35" s="1203"/>
    </row>
    <row r="36" spans="1:27" ht="6.75" customHeight="1">
      <c r="A36" s="1124"/>
      <c r="B36" s="1109"/>
      <c r="C36" s="1124"/>
      <c r="D36" s="2511"/>
      <c r="E36" s="2511"/>
      <c r="F36" s="2511"/>
      <c r="G36" s="2511"/>
      <c r="H36" s="2511"/>
      <c r="I36" s="1124"/>
      <c r="J36" s="1124"/>
      <c r="K36" s="2508"/>
      <c r="L36" s="2508"/>
      <c r="M36" s="2508"/>
      <c r="N36" s="2508"/>
      <c r="O36" s="2508"/>
      <c r="P36" s="1276"/>
      <c r="Q36" s="1070">
        <v>21637</v>
      </c>
      <c r="R36" s="2088"/>
      <c r="S36" s="2089"/>
      <c r="U36" s="1197"/>
      <c r="Y36" s="1203"/>
      <c r="Z36" s="1181"/>
    </row>
    <row r="37" spans="1:27" ht="13.5" customHeight="1">
      <c r="A37" s="1124"/>
      <c r="B37" s="1109"/>
      <c r="C37" s="1124"/>
      <c r="D37" s="1294"/>
      <c r="E37" s="1294"/>
      <c r="F37" s="1294"/>
      <c r="G37" s="1294"/>
      <c r="H37" s="1294"/>
      <c r="I37" s="1124"/>
      <c r="J37" s="1291" t="s">
        <v>399</v>
      </c>
      <c r="K37" s="2508" t="s">
        <v>994</v>
      </c>
      <c r="L37" s="2508"/>
      <c r="M37" s="2508"/>
      <c r="N37" s="2508"/>
      <c r="O37" s="2508"/>
      <c r="P37" s="1276"/>
      <c r="Q37" s="1070"/>
      <c r="R37" s="2088"/>
      <c r="S37" s="2089"/>
      <c r="U37" s="1197"/>
      <c r="Y37" s="1203"/>
      <c r="Z37" s="1181"/>
    </row>
    <row r="38" spans="1:27" ht="13.5" customHeight="1">
      <c r="A38" s="1124"/>
      <c r="B38" s="1109"/>
      <c r="C38" s="1293"/>
      <c r="D38" s="1294"/>
      <c r="E38" s="1294"/>
      <c r="F38" s="1294"/>
      <c r="G38" s="1294"/>
      <c r="H38" s="1294"/>
      <c r="I38" s="1124"/>
      <c r="J38" s="1293"/>
      <c r="K38" s="2508"/>
      <c r="L38" s="2508"/>
      <c r="M38" s="2508"/>
      <c r="N38" s="2508"/>
      <c r="O38" s="2508"/>
      <c r="P38" s="1276"/>
      <c r="Q38" s="1070"/>
      <c r="R38" s="2088"/>
      <c r="S38" s="2090"/>
    </row>
    <row r="39" spans="1:27" ht="13.5" customHeight="1">
      <c r="A39" s="1124"/>
      <c r="B39" s="1109"/>
      <c r="C39" s="1293"/>
      <c r="D39" s="1294"/>
      <c r="E39" s="1294"/>
      <c r="F39" s="1294"/>
      <c r="G39" s="1294"/>
      <c r="H39" s="1294"/>
      <c r="I39" s="1124"/>
      <c r="J39" s="1293"/>
      <c r="K39" s="2508"/>
      <c r="L39" s="2508"/>
      <c r="M39" s="2508"/>
      <c r="N39" s="2508"/>
      <c r="O39" s="2508"/>
      <c r="P39" s="1276"/>
      <c r="Q39" s="1070"/>
      <c r="R39" s="2088"/>
      <c r="S39" s="2091"/>
      <c r="X39" s="1181"/>
    </row>
    <row r="40" spans="1:27" ht="6" customHeight="1">
      <c r="A40" s="1124"/>
      <c r="B40" s="1109"/>
      <c r="C40" s="1124"/>
      <c r="D40" s="1294"/>
      <c r="E40" s="1294"/>
      <c r="F40" s="1294"/>
      <c r="G40" s="1294"/>
      <c r="H40" s="1294"/>
      <c r="I40" s="1124"/>
      <c r="J40" s="1124"/>
      <c r="K40" s="2508"/>
      <c r="L40" s="2508"/>
      <c r="M40" s="2508"/>
      <c r="N40" s="2508"/>
      <c r="O40" s="2508"/>
      <c r="P40" s="1276"/>
      <c r="Q40" s="1070"/>
      <c r="R40" s="2088"/>
      <c r="S40" s="2091"/>
    </row>
    <row r="41" spans="1:27" ht="13.5" customHeight="1">
      <c r="A41" s="1124"/>
      <c r="B41" s="1295"/>
      <c r="C41" s="1291"/>
      <c r="D41" s="2555"/>
      <c r="E41" s="2555"/>
      <c r="F41" s="2555"/>
      <c r="G41" s="2555"/>
      <c r="H41" s="2555"/>
      <c r="I41" s="1124"/>
      <c r="J41" s="1291" t="s">
        <v>399</v>
      </c>
      <c r="K41" s="2508" t="s">
        <v>995</v>
      </c>
      <c r="L41" s="2508"/>
      <c r="M41" s="2508"/>
      <c r="N41" s="2508"/>
      <c r="O41" s="2508"/>
      <c r="P41" s="1276"/>
      <c r="Q41" s="1070"/>
      <c r="S41" s="1203"/>
      <c r="U41" s="2092"/>
      <c r="AA41" s="1203"/>
    </row>
    <row r="42" spans="1:27" ht="5.25" customHeight="1">
      <c r="A42" s="1124"/>
      <c r="B42" s="1109"/>
      <c r="C42" s="1229"/>
      <c r="D42" s="2555"/>
      <c r="E42" s="2555"/>
      <c r="F42" s="2555"/>
      <c r="G42" s="2555"/>
      <c r="H42" s="2555"/>
      <c r="I42" s="1124"/>
      <c r="J42" s="1229"/>
      <c r="K42" s="2508"/>
      <c r="L42" s="2508"/>
      <c r="M42" s="2508"/>
      <c r="N42" s="2508"/>
      <c r="O42" s="2508"/>
      <c r="P42" s="1276"/>
      <c r="Q42" s="1070"/>
      <c r="R42" s="2088"/>
      <c r="S42" s="1203"/>
      <c r="T42" s="1203"/>
    </row>
    <row r="43" spans="1:27" ht="13.5" customHeight="1">
      <c r="A43" s="1124"/>
      <c r="B43" s="1109"/>
      <c r="C43" s="1296"/>
      <c r="D43" s="1297"/>
      <c r="E43" s="1297"/>
      <c r="F43" s="1297"/>
      <c r="G43" s="1297"/>
      <c r="H43" s="1297"/>
      <c r="I43" s="1124"/>
      <c r="J43" s="1291" t="s">
        <v>399</v>
      </c>
      <c r="K43" s="2508" t="s">
        <v>996</v>
      </c>
      <c r="L43" s="2508"/>
      <c r="M43" s="2508"/>
      <c r="N43" s="2508"/>
      <c r="O43" s="2508"/>
      <c r="P43" s="1276"/>
      <c r="Q43" s="1070"/>
      <c r="R43" s="2088"/>
      <c r="Z43" s="1203"/>
    </row>
    <row r="44" spans="1:27" ht="13.5" customHeight="1">
      <c r="A44" s="1124"/>
      <c r="B44" s="1109"/>
      <c r="C44" s="1174"/>
      <c r="D44" s="1928"/>
      <c r="E44" s="1928"/>
      <c r="F44" s="1928"/>
      <c r="G44" s="1928"/>
      <c r="H44" s="1928"/>
      <c r="I44" s="1124"/>
      <c r="J44" s="1174"/>
      <c r="K44" s="2508"/>
      <c r="L44" s="2508"/>
      <c r="M44" s="2508"/>
      <c r="N44" s="2508"/>
      <c r="O44" s="2508"/>
      <c r="P44" s="1276"/>
      <c r="Q44" s="1070"/>
    </row>
    <row r="45" spans="1:27" ht="13.5" customHeight="1">
      <c r="A45" s="1124"/>
      <c r="B45" s="1109"/>
      <c r="C45" s="1174"/>
      <c r="D45" s="1928"/>
      <c r="E45" s="1928"/>
      <c r="F45" s="1928"/>
      <c r="G45" s="1928"/>
      <c r="H45" s="1928"/>
      <c r="I45" s="1124"/>
      <c r="J45" s="1174"/>
      <c r="K45" s="1174"/>
      <c r="L45" s="1174"/>
      <c r="M45" s="1174"/>
      <c r="N45" s="1174"/>
      <c r="O45" s="1174"/>
      <c r="P45" s="1276"/>
      <c r="Q45" s="1070"/>
    </row>
    <row r="46" spans="1:27" ht="13.5" customHeight="1">
      <c r="A46" s="1124"/>
      <c r="B46" s="1109"/>
      <c r="C46" s="1174"/>
      <c r="D46" s="1928"/>
      <c r="E46" s="1928"/>
      <c r="F46" s="1928"/>
      <c r="G46" s="1928"/>
      <c r="H46" s="1928"/>
      <c r="I46" s="1124"/>
      <c r="J46" s="1174"/>
      <c r="K46" s="1174"/>
      <c r="L46" s="1174"/>
      <c r="M46" s="1174"/>
      <c r="N46" s="1174"/>
      <c r="O46" s="1174"/>
      <c r="P46" s="1276"/>
      <c r="Q46" s="1070"/>
      <c r="R46" s="2088"/>
      <c r="T46" s="2093"/>
      <c r="U46" s="2093"/>
      <c r="V46" s="2093"/>
      <c r="W46" s="2093"/>
    </row>
    <row r="47" spans="1:27" ht="13.5" customHeight="1">
      <c r="A47" s="1124"/>
      <c r="B47" s="1109"/>
      <c r="C47" s="1174"/>
      <c r="D47" s="1928"/>
      <c r="E47" s="1928"/>
      <c r="F47" s="1928"/>
      <c r="G47" s="1928"/>
      <c r="H47" s="1928"/>
      <c r="I47" s="1124"/>
      <c r="J47" s="1174"/>
      <c r="K47" s="1174"/>
      <c r="L47" s="1174"/>
      <c r="M47" s="1174"/>
      <c r="N47" s="1174"/>
      <c r="O47" s="1174"/>
      <c r="P47" s="1276"/>
      <c r="Q47" s="1070"/>
      <c r="S47" s="2028"/>
      <c r="T47" s="1298"/>
      <c r="U47" s="1298"/>
      <c r="V47" s="1322"/>
      <c r="W47" s="1322"/>
    </row>
    <row r="48" spans="1:27" ht="13.5" customHeight="1">
      <c r="A48" s="1124"/>
      <c r="B48" s="1109"/>
      <c r="C48" s="1124"/>
      <c r="D48" s="1294"/>
      <c r="E48" s="1299"/>
      <c r="F48" s="1299"/>
      <c r="G48" s="1299"/>
      <c r="H48" s="1299"/>
      <c r="I48" s="1124"/>
      <c r="J48" s="1124"/>
      <c r="K48" s="1124"/>
      <c r="L48" s="1231"/>
      <c r="M48" s="1231"/>
      <c r="N48" s="1231"/>
      <c r="O48" s="1231"/>
      <c r="P48" s="1276"/>
      <c r="Q48" s="1070"/>
      <c r="S48" s="1177"/>
      <c r="T48" s="1179"/>
      <c r="U48" s="1300"/>
      <c r="V48" s="1323"/>
      <c r="W48" s="1323"/>
    </row>
    <row r="49" spans="1:26" ht="13.5" customHeight="1">
      <c r="A49" s="1124"/>
      <c r="B49" s="1109"/>
      <c r="C49" s="1231"/>
      <c r="D49" s="1299"/>
      <c r="E49" s="1299"/>
      <c r="F49" s="1299"/>
      <c r="G49" s="1299"/>
      <c r="H49" s="1299"/>
      <c r="I49" s="1124"/>
      <c r="J49" s="1231"/>
      <c r="K49" s="1231"/>
      <c r="L49" s="1231"/>
      <c r="M49" s="1231"/>
      <c r="N49" s="1231"/>
      <c r="O49" s="1231"/>
      <c r="P49" s="1276"/>
      <c r="Q49" s="1070"/>
      <c r="S49" s="1301"/>
      <c r="T49" s="1179"/>
      <c r="U49" s="1300"/>
      <c r="V49" s="1323"/>
      <c r="W49" s="1323"/>
    </row>
    <row r="50" spans="1:26" ht="13.5" customHeight="1">
      <c r="A50" s="1124"/>
      <c r="B50" s="1109"/>
      <c r="C50" s="1927" t="s">
        <v>399</v>
      </c>
      <c r="D50" s="2556" t="s">
        <v>885</v>
      </c>
      <c r="E50" s="2556"/>
      <c r="F50" s="2556"/>
      <c r="G50" s="2556"/>
      <c r="H50" s="2556"/>
      <c r="I50" s="1124"/>
      <c r="J50" s="1231"/>
      <c r="K50" s="1231"/>
      <c r="L50" s="1231"/>
      <c r="M50" s="1231"/>
      <c r="N50" s="1231"/>
      <c r="O50" s="1231"/>
      <c r="P50" s="1276"/>
      <c r="Q50" s="1070"/>
      <c r="S50" s="2094"/>
      <c r="T50" s="1179"/>
      <c r="U50" s="1300"/>
      <c r="V50" s="1179"/>
      <c r="W50" s="1323"/>
    </row>
    <row r="51" spans="1:26" ht="13.5" customHeight="1">
      <c r="A51" s="1124"/>
      <c r="B51" s="1109"/>
      <c r="C51" s="1124"/>
      <c r="D51" s="2556"/>
      <c r="E51" s="2556"/>
      <c r="F51" s="2556"/>
      <c r="G51" s="2556"/>
      <c r="H51" s="2556"/>
      <c r="I51" s="1124"/>
      <c r="J51" s="1124"/>
      <c r="K51" s="1124"/>
      <c r="L51" s="1124"/>
      <c r="M51" s="1124"/>
      <c r="N51" s="1124"/>
      <c r="O51" s="1124"/>
      <c r="P51" s="1276"/>
      <c r="Q51" s="1070"/>
      <c r="S51" s="2095"/>
      <c r="T51" s="1179"/>
      <c r="U51" s="1300"/>
      <c r="V51" s="1323"/>
      <c r="W51" s="1323"/>
    </row>
    <row r="52" spans="1:26" ht="12.75" customHeight="1">
      <c r="A52" s="1124"/>
      <c r="B52" s="1109"/>
      <c r="C52" s="1124"/>
      <c r="D52" s="2556"/>
      <c r="E52" s="2556"/>
      <c r="F52" s="2556"/>
      <c r="G52" s="2556"/>
      <c r="H52" s="2556"/>
      <c r="I52" s="1124"/>
      <c r="J52" s="1124"/>
      <c r="K52" s="1124"/>
      <c r="L52" s="1233"/>
      <c r="M52" s="1233"/>
      <c r="N52" s="1233"/>
      <c r="O52" s="1233"/>
      <c r="P52" s="1276"/>
      <c r="Q52" s="1070"/>
      <c r="T52" s="1179"/>
      <c r="Z52" s="1203"/>
    </row>
    <row r="53" spans="1:26" ht="7.5" customHeight="1">
      <c r="A53" s="1124"/>
      <c r="B53" s="1109"/>
      <c r="D53" s="2556"/>
      <c r="E53" s="2556"/>
      <c r="F53" s="2556"/>
      <c r="G53" s="2556"/>
      <c r="H53" s="2556"/>
      <c r="I53" s="1124"/>
      <c r="J53" s="1233"/>
      <c r="K53" s="1233"/>
      <c r="L53" s="1233"/>
      <c r="M53" s="1233"/>
      <c r="N53" s="1233"/>
      <c r="O53" s="1233"/>
      <c r="P53" s="1276"/>
      <c r="Q53" s="1070"/>
      <c r="Z53" s="1203"/>
    </row>
    <row r="54" spans="1:26" ht="13.5" customHeight="1">
      <c r="A54" s="1124"/>
      <c r="B54" s="1109"/>
      <c r="C54" s="1927" t="s">
        <v>399</v>
      </c>
      <c r="D54" s="2557" t="s">
        <v>886</v>
      </c>
      <c r="E54" s="2557"/>
      <c r="F54" s="2557"/>
      <c r="G54" s="2557"/>
      <c r="H54" s="2557"/>
      <c r="I54" s="1124"/>
      <c r="J54" s="1124"/>
      <c r="K54" s="1124"/>
      <c r="L54" s="1233"/>
      <c r="M54" s="1233"/>
      <c r="N54" s="1233"/>
      <c r="O54" s="1233"/>
      <c r="P54" s="1276"/>
      <c r="Q54" s="1070"/>
      <c r="Z54" s="1203"/>
    </row>
    <row r="55" spans="1:26" ht="13.5" customHeight="1">
      <c r="A55" s="1124"/>
      <c r="B55" s="1109"/>
      <c r="C55" s="1124"/>
      <c r="D55" s="2557"/>
      <c r="E55" s="2557"/>
      <c r="F55" s="2557"/>
      <c r="G55" s="2557"/>
      <c r="H55" s="2557"/>
      <c r="I55" s="1124"/>
      <c r="J55" s="1124"/>
      <c r="K55" s="1124"/>
      <c r="L55" s="1229"/>
      <c r="M55" s="1229"/>
      <c r="N55" s="1229"/>
      <c r="O55" s="1229"/>
      <c r="P55" s="1276"/>
      <c r="Q55" s="1070"/>
      <c r="Z55" s="1203"/>
    </row>
    <row r="56" spans="1:26" ht="13.5" customHeight="1">
      <c r="A56" s="1124"/>
      <c r="B56" s="1109"/>
      <c r="C56" s="1109"/>
      <c r="D56" s="1109"/>
      <c r="E56" s="1109"/>
      <c r="F56" s="1109"/>
      <c r="G56" s="1109"/>
      <c r="H56" s="1109"/>
      <c r="I56" s="1124"/>
      <c r="J56" s="1124"/>
      <c r="K56" s="1124"/>
      <c r="L56" s="1124"/>
      <c r="M56" s="1124"/>
      <c r="N56" s="1124"/>
      <c r="O56" s="1124"/>
      <c r="P56" s="1276"/>
      <c r="Q56" s="1070"/>
      <c r="Z56" s="1203"/>
    </row>
    <row r="57" spans="1:26" ht="13.5" customHeight="1">
      <c r="A57" s="1124"/>
      <c r="B57" s="1109"/>
      <c r="C57" s="1109"/>
      <c r="D57" s="1109"/>
      <c r="E57" s="1109"/>
      <c r="F57" s="1109"/>
      <c r="G57" s="1109"/>
      <c r="H57" s="1109"/>
      <c r="I57" s="1124"/>
      <c r="J57" s="1233"/>
      <c r="K57" s="1124"/>
      <c r="L57" s="1124"/>
      <c r="M57" s="1124"/>
      <c r="N57" s="1124"/>
      <c r="O57" s="1124"/>
      <c r="P57" s="1276"/>
      <c r="Q57" s="1070"/>
      <c r="Z57" s="1203"/>
    </row>
    <row r="58" spans="1:26" ht="6" customHeight="1">
      <c r="A58" s="1124"/>
      <c r="B58" s="1109"/>
      <c r="C58" s="1109"/>
      <c r="D58" s="1109"/>
      <c r="E58" s="1109"/>
      <c r="F58" s="1109"/>
      <c r="G58" s="1109"/>
      <c r="H58" s="1109"/>
      <c r="I58" s="1124"/>
      <c r="J58" s="1302"/>
      <c r="K58" s="1302"/>
      <c r="L58" s="1302"/>
      <c r="M58" s="1302"/>
      <c r="N58" s="1302"/>
      <c r="O58" s="1302"/>
      <c r="P58" s="1276"/>
      <c r="Q58" s="1070"/>
      <c r="Z58" s="1203"/>
    </row>
    <row r="59" spans="1:26" ht="2.1" customHeight="1">
      <c r="A59" s="1124"/>
      <c r="B59" s="1109"/>
      <c r="C59" s="1302"/>
      <c r="D59" s="1302"/>
      <c r="E59" s="1302"/>
      <c r="F59" s="1302"/>
      <c r="G59" s="1303"/>
      <c r="H59" s="1302"/>
      <c r="I59" s="1124"/>
      <c r="J59" s="1237"/>
      <c r="K59" s="1237"/>
      <c r="L59" s="1237"/>
      <c r="M59" s="1237"/>
      <c r="N59" s="1237"/>
      <c r="O59" s="1233"/>
      <c r="P59" s="1276"/>
      <c r="Q59" s="1070"/>
      <c r="Z59" s="1203"/>
    </row>
    <row r="60" spans="1:26" ht="13.5" customHeight="1">
      <c r="A60" s="1124"/>
      <c r="B60" s="1109"/>
      <c r="C60" s="1237"/>
      <c r="D60" s="1237"/>
      <c r="E60" s="1237"/>
      <c r="F60" s="1237"/>
      <c r="G60" s="1237"/>
      <c r="H60" s="1237"/>
      <c r="I60" s="1109"/>
      <c r="J60" s="1124"/>
      <c r="K60" s="1124"/>
      <c r="L60" s="1124"/>
      <c r="M60" s="1124"/>
      <c r="N60" s="2550">
        <v>44958</v>
      </c>
      <c r="O60" s="2551"/>
      <c r="P60" s="1304">
        <v>5</v>
      </c>
      <c r="Q60" s="1070"/>
      <c r="Z60" s="1203"/>
    </row>
    <row r="61" spans="1:26" ht="12" customHeight="1">
      <c r="A61" s="1124"/>
      <c r="B61" s="1109"/>
      <c r="C61" s="1237"/>
      <c r="D61" s="1237"/>
      <c r="E61" s="1237"/>
      <c r="F61" s="1237"/>
      <c r="G61" s="1237"/>
      <c r="H61" s="1237"/>
      <c r="I61" s="1124"/>
      <c r="J61" s="1124"/>
      <c r="K61" s="1124"/>
      <c r="L61" s="1124"/>
      <c r="M61" s="1124"/>
      <c r="N61" s="1124"/>
      <c r="O61" s="1124"/>
      <c r="P61" s="1124"/>
      <c r="Z61" s="1203"/>
    </row>
    <row r="62" spans="1:26" ht="12" customHeight="1">
      <c r="B62" s="1127"/>
      <c r="C62" s="1127"/>
      <c r="D62" s="1127"/>
      <c r="E62" s="1127"/>
      <c r="F62" s="1127"/>
      <c r="G62" s="1127"/>
      <c r="H62" s="1127"/>
      <c r="I62" s="1127"/>
      <c r="Z62" s="1203"/>
    </row>
    <row r="63" spans="1:26" ht="12.75" customHeight="1">
      <c r="B63" s="1127"/>
      <c r="C63" s="1305"/>
      <c r="D63" s="1305"/>
      <c r="E63" s="1305"/>
      <c r="F63" s="1305"/>
      <c r="G63" s="1305"/>
      <c r="H63" s="1305"/>
      <c r="I63" s="1127"/>
      <c r="L63" s="1278"/>
      <c r="Z63" s="1203"/>
    </row>
    <row r="64" spans="1:26" ht="12.75" customHeight="1">
      <c r="B64" s="1127"/>
      <c r="C64" s="1167"/>
      <c r="D64" s="1167"/>
      <c r="E64" s="1167"/>
      <c r="F64" s="1167"/>
      <c r="G64" s="1167"/>
      <c r="H64" s="1167"/>
      <c r="I64" s="1167"/>
      <c r="Z64" s="1203"/>
    </row>
    <row r="65" spans="2:29">
      <c r="B65" s="1167"/>
      <c r="C65" s="1167"/>
      <c r="D65" s="1167"/>
      <c r="E65" s="1167"/>
      <c r="F65" s="1167"/>
      <c r="G65" s="1167"/>
      <c r="H65" s="1167"/>
      <c r="I65" s="1167"/>
      <c r="Z65" s="1203"/>
    </row>
    <row r="66" spans="2:29" ht="12.75" customHeight="1">
      <c r="B66" s="1167"/>
      <c r="I66" s="1167"/>
      <c r="Z66" s="1203"/>
    </row>
    <row r="67" spans="2:29" ht="12.75" customHeight="1">
      <c r="B67" s="1167"/>
      <c r="I67" s="1167"/>
      <c r="Z67" s="1203"/>
    </row>
    <row r="68" spans="2:29" ht="12.75" customHeight="1">
      <c r="B68" s="1167"/>
      <c r="I68" s="1167"/>
    </row>
    <row r="69" spans="2:29" ht="12.75" customHeight="1">
      <c r="B69" s="1167"/>
      <c r="I69" s="1167"/>
    </row>
    <row r="71" spans="2:29">
      <c r="Z71" s="2012"/>
      <c r="AA71" s="2012"/>
      <c r="AB71" s="2525"/>
      <c r="AC71" s="2525"/>
    </row>
    <row r="72" spans="2:29">
      <c r="K72" s="1126"/>
      <c r="L72" s="1126"/>
      <c r="M72" s="1126"/>
      <c r="N72" s="1126"/>
      <c r="O72" s="1126"/>
      <c r="P72" s="1126"/>
      <c r="Q72" s="1126"/>
      <c r="Z72" s="1017"/>
      <c r="AA72" s="1017"/>
      <c r="AB72" s="1017"/>
      <c r="AC72" s="1017"/>
    </row>
    <row r="73" spans="2:29" ht="18">
      <c r="K73" s="1732"/>
      <c r="L73" s="1732"/>
      <c r="M73" s="1732"/>
      <c r="N73" s="1732"/>
      <c r="O73" s="1732"/>
      <c r="P73" s="1733"/>
      <c r="Q73" s="1126"/>
      <c r="Z73" s="1020"/>
      <c r="AA73" s="1020"/>
      <c r="AB73" s="1020"/>
      <c r="AC73" s="1020"/>
    </row>
    <row r="74" spans="2:29">
      <c r="K74" s="1274"/>
      <c r="L74" s="1274"/>
      <c r="M74" s="1274"/>
      <c r="N74" s="1274"/>
      <c r="O74" s="1930"/>
      <c r="P74" s="1930"/>
      <c r="Z74" s="1022"/>
      <c r="AA74" s="1022"/>
      <c r="AB74" s="1022"/>
      <c r="AC74" s="1022"/>
    </row>
    <row r="75" spans="2:29" ht="18">
      <c r="K75" s="1927"/>
      <c r="L75" s="2536"/>
      <c r="M75" s="2536"/>
      <c r="N75" s="2536"/>
      <c r="O75" s="2536"/>
      <c r="P75" s="2536"/>
      <c r="Z75" s="1022"/>
      <c r="AA75" s="1022"/>
      <c r="AB75" s="1022"/>
      <c r="AC75" s="1022"/>
    </row>
    <row r="76" spans="2:29" ht="18">
      <c r="K76" s="1240"/>
      <c r="L76" s="2536"/>
      <c r="M76" s="2536"/>
      <c r="N76" s="2536"/>
      <c r="O76" s="2536"/>
      <c r="P76" s="2536"/>
      <c r="T76" s="1023"/>
      <c r="U76" s="1018"/>
      <c r="V76" s="1019"/>
      <c r="W76" s="1019"/>
      <c r="X76" s="1020"/>
      <c r="Y76" s="1020"/>
      <c r="Z76" s="1020"/>
      <c r="AA76" s="1020"/>
      <c r="AB76" s="1020"/>
      <c r="AC76" s="1020"/>
    </row>
    <row r="77" spans="2:29" ht="18">
      <c r="K77" s="1240"/>
      <c r="L77" s="2536"/>
      <c r="M77" s="2536"/>
      <c r="N77" s="2536"/>
      <c r="O77" s="2536"/>
      <c r="P77" s="2536"/>
      <c r="V77" s="1203"/>
      <c r="W77" s="1203"/>
      <c r="X77" s="1182"/>
      <c r="Y77" s="1182"/>
      <c r="Z77" s="1182"/>
      <c r="AA77" s="1182"/>
      <c r="AB77" s="1182"/>
      <c r="AC77" s="1182"/>
    </row>
    <row r="78" spans="2:29">
      <c r="K78" s="2539"/>
      <c r="L78" s="2536"/>
      <c r="M78" s="2536"/>
      <c r="N78" s="2536"/>
      <c r="O78" s="2536"/>
      <c r="P78" s="2536"/>
    </row>
    <row r="79" spans="2:29">
      <c r="K79" s="2539"/>
      <c r="L79" s="2536"/>
      <c r="M79" s="2536"/>
      <c r="N79" s="2536"/>
      <c r="O79" s="2536"/>
      <c r="P79" s="2536"/>
      <c r="U79" s="1015"/>
      <c r="V79" s="2525"/>
      <c r="W79" s="2525"/>
      <c r="X79" s="2525"/>
      <c r="Y79" s="2525"/>
      <c r="Z79" s="2012"/>
      <c r="AA79" s="2012"/>
      <c r="AB79" s="2012"/>
    </row>
    <row r="80" spans="2:29" ht="18">
      <c r="D80" s="1167"/>
      <c r="E80" s="1167"/>
      <c r="F80" s="1167"/>
      <c r="G80" s="1167"/>
      <c r="H80" s="1167"/>
      <c r="I80" s="1167"/>
      <c r="K80" s="1372"/>
      <c r="L80" s="2536"/>
      <c r="M80" s="2536"/>
      <c r="N80" s="2536"/>
      <c r="O80" s="2536"/>
      <c r="P80" s="2536"/>
      <c r="T80" s="1015"/>
      <c r="U80" s="1016"/>
      <c r="V80" s="1017"/>
      <c r="W80" s="1017"/>
      <c r="X80" s="1017"/>
      <c r="Y80" s="1017"/>
      <c r="Z80" s="1017"/>
      <c r="AA80" s="1017"/>
      <c r="AB80" s="1017"/>
    </row>
    <row r="81" spans="4:28" ht="18">
      <c r="D81" s="1167"/>
      <c r="E81" s="1167"/>
      <c r="F81" s="1167"/>
      <c r="G81" s="1167"/>
      <c r="H81" s="1167"/>
      <c r="I81" s="1167"/>
      <c r="K81" s="1927"/>
      <c r="L81" s="1209"/>
      <c r="M81" s="1209"/>
      <c r="N81" s="1209"/>
      <c r="O81" s="1209"/>
      <c r="P81" s="1209"/>
      <c r="T81" s="1016"/>
      <c r="U81" s="1018"/>
      <c r="V81" s="1019"/>
      <c r="W81" s="1019"/>
      <c r="X81" s="1020"/>
      <c r="Y81" s="1020"/>
      <c r="AA81" s="1020"/>
      <c r="AB81" s="1020"/>
    </row>
    <row r="82" spans="4:28" ht="18">
      <c r="D82" s="1167"/>
      <c r="E82" s="1167"/>
      <c r="F82" s="1167"/>
      <c r="G82" s="1167"/>
      <c r="H82" s="1167"/>
      <c r="I82" s="1167"/>
      <c r="K82" s="1927"/>
      <c r="L82" s="2508"/>
      <c r="M82" s="2508"/>
      <c r="N82" s="2508"/>
      <c r="O82" s="2508"/>
      <c r="P82" s="2508"/>
      <c r="T82" s="1017"/>
      <c r="U82" s="1017"/>
      <c r="V82" s="1021"/>
      <c r="W82" s="1021"/>
      <c r="X82" s="1022"/>
      <c r="Y82" s="1022"/>
      <c r="AA82" s="1022"/>
      <c r="AB82" s="1022"/>
    </row>
    <row r="83" spans="4:28">
      <c r="D83" s="1197"/>
      <c r="E83" s="1167"/>
      <c r="F83" s="1167"/>
      <c r="G83" s="1167"/>
      <c r="H83" s="1167"/>
      <c r="I83" s="1167"/>
      <c r="L83" s="2508"/>
      <c r="M83" s="2508"/>
      <c r="N83" s="2508"/>
      <c r="O83" s="2508"/>
      <c r="P83" s="2508"/>
      <c r="T83" s="1023"/>
      <c r="U83" s="1018"/>
      <c r="V83" s="1019"/>
      <c r="W83" s="1019"/>
      <c r="X83" s="1020"/>
      <c r="Y83" s="1020"/>
      <c r="AA83" s="1020"/>
      <c r="AB83" s="1020"/>
    </row>
    <row r="84" spans="4:28" ht="18">
      <c r="D84" s="1474"/>
      <c r="E84" s="1474"/>
      <c r="F84" s="1474"/>
      <c r="G84" s="1474"/>
      <c r="H84" s="1474"/>
      <c r="I84" s="1475"/>
      <c r="K84" s="1233"/>
      <c r="L84" s="2508"/>
      <c r="M84" s="2508"/>
      <c r="N84" s="2508"/>
      <c r="O84" s="2508"/>
      <c r="P84" s="2508"/>
      <c r="T84" s="1023"/>
      <c r="U84" s="1017"/>
      <c r="V84" s="1021"/>
      <c r="W84" s="1021"/>
      <c r="X84" s="1022"/>
      <c r="Y84" s="1022"/>
      <c r="AA84" s="1022"/>
      <c r="AB84" s="1022"/>
    </row>
    <row r="85" spans="4:28" ht="18">
      <c r="D85" s="1275"/>
      <c r="E85" s="1275"/>
      <c r="F85" s="1275"/>
      <c r="G85" s="1275"/>
      <c r="H85" s="1217"/>
      <c r="I85" s="1217"/>
      <c r="K85" s="1233"/>
      <c r="L85" s="2508"/>
      <c r="M85" s="2508"/>
      <c r="N85" s="2508"/>
      <c r="O85" s="2508"/>
      <c r="P85" s="2508"/>
    </row>
    <row r="86" spans="4:28" ht="18">
      <c r="D86" s="1218"/>
      <c r="E86" s="1476"/>
      <c r="F86" s="1476"/>
      <c r="G86" s="1476"/>
      <c r="H86" s="1476"/>
      <c r="I86" s="1476"/>
      <c r="K86" s="1237"/>
      <c r="L86" s="1185"/>
      <c r="M86" s="1185"/>
      <c r="N86" s="1185"/>
      <c r="O86" s="1185"/>
      <c r="P86" s="1185"/>
    </row>
    <row r="87" spans="4:28" ht="18">
      <c r="D87" s="1477"/>
      <c r="E87" s="1476"/>
      <c r="F87" s="1476"/>
      <c r="G87" s="1476"/>
      <c r="H87" s="1476"/>
      <c r="I87" s="1476"/>
      <c r="K87" s="1237"/>
      <c r="L87" s="1185"/>
      <c r="M87" s="1185"/>
      <c r="N87" s="1185"/>
      <c r="O87" s="1185"/>
      <c r="P87" s="1185"/>
    </row>
    <row r="88" spans="4:28" ht="18">
      <c r="D88" s="1477"/>
      <c r="E88" s="1476"/>
      <c r="F88" s="1476"/>
      <c r="G88" s="1476"/>
      <c r="H88" s="1476"/>
      <c r="I88" s="1476"/>
      <c r="K88" s="1237"/>
      <c r="L88" s="1237"/>
      <c r="M88" s="1237"/>
      <c r="N88" s="1237"/>
      <c r="O88" s="1237"/>
      <c r="P88" s="1237"/>
    </row>
    <row r="89" spans="4:28" ht="18">
      <c r="D89" s="1218"/>
      <c r="E89" s="1476"/>
      <c r="F89" s="1476"/>
      <c r="G89" s="1476"/>
      <c r="H89" s="1476"/>
      <c r="I89" s="1476"/>
      <c r="K89" s="1237"/>
      <c r="L89" s="1237"/>
      <c r="M89" s="1237"/>
      <c r="N89" s="1237"/>
      <c r="O89" s="1237"/>
      <c r="P89" s="1237"/>
    </row>
    <row r="90" spans="4:28" ht="18">
      <c r="D90" s="1478"/>
      <c r="E90" s="1476"/>
      <c r="F90" s="1476"/>
      <c r="G90" s="1476"/>
      <c r="H90" s="1476"/>
      <c r="I90" s="1476"/>
      <c r="K90" s="1288"/>
      <c r="L90" s="1288"/>
      <c r="M90" s="1288"/>
      <c r="N90" s="1288"/>
      <c r="O90" s="1288"/>
      <c r="P90" s="1288"/>
    </row>
    <row r="91" spans="4:28" ht="18">
      <c r="D91" s="1478"/>
      <c r="E91" s="1476"/>
      <c r="F91" s="1476"/>
      <c r="G91" s="1476"/>
      <c r="H91" s="1476"/>
      <c r="I91" s="1476"/>
      <c r="K91" s="1288"/>
      <c r="L91" s="1288"/>
      <c r="M91" s="1288"/>
      <c r="N91" s="1288"/>
      <c r="O91" s="1288"/>
      <c r="P91" s="1288"/>
    </row>
    <row r="92" spans="4:28">
      <c r="D92" s="1167"/>
      <c r="E92" s="1476"/>
      <c r="F92" s="1476"/>
      <c r="G92" s="1476"/>
      <c r="H92" s="1476"/>
      <c r="I92" s="1476"/>
      <c r="K92" s="1124"/>
      <c r="L92" s="1124"/>
      <c r="M92" s="1124"/>
      <c r="N92" s="1124"/>
      <c r="O92" s="1124"/>
      <c r="P92" s="1124"/>
    </row>
    <row r="93" spans="4:28" ht="12.75" customHeight="1">
      <c r="D93" s="1226"/>
      <c r="E93" s="1476"/>
      <c r="F93" s="1476"/>
      <c r="G93" s="1476"/>
      <c r="H93" s="1476"/>
      <c r="I93" s="1476"/>
      <c r="K93" s="1124"/>
      <c r="L93" s="1124"/>
      <c r="M93" s="1124"/>
      <c r="N93" s="1124"/>
      <c r="O93" s="1124"/>
      <c r="P93" s="1124"/>
    </row>
    <row r="94" spans="4:28" ht="12.75" customHeight="1">
      <c r="D94" s="1226"/>
      <c r="E94" s="1476"/>
      <c r="F94" s="1476"/>
      <c r="G94" s="1476"/>
      <c r="H94" s="1476"/>
      <c r="I94" s="1476"/>
      <c r="K94" s="1124"/>
      <c r="L94" s="1124"/>
      <c r="M94" s="1124"/>
      <c r="N94" s="1124"/>
      <c r="O94" s="1124"/>
      <c r="P94" s="1124"/>
    </row>
    <row r="95" spans="4:28" ht="12.75" customHeight="1">
      <c r="D95" s="1226"/>
      <c r="E95" s="1476"/>
      <c r="F95" s="1476"/>
      <c r="G95" s="1476"/>
      <c r="H95" s="1476"/>
      <c r="I95" s="1476"/>
      <c r="K95" s="1124"/>
      <c r="L95" s="1124"/>
      <c r="M95" s="1208"/>
      <c r="N95" s="1208"/>
      <c r="O95" s="1208"/>
      <c r="P95" s="1208"/>
    </row>
    <row r="96" spans="4:28" ht="18">
      <c r="D96" s="1280"/>
      <c r="E96" s="1185"/>
      <c r="F96" s="1185"/>
      <c r="G96" s="1185"/>
      <c r="H96" s="1185"/>
      <c r="I96" s="1185"/>
      <c r="K96" s="2543"/>
      <c r="L96" s="2508"/>
      <c r="M96" s="2508"/>
      <c r="N96" s="2508"/>
      <c r="O96" s="2508"/>
      <c r="P96" s="2508"/>
    </row>
    <row r="97" spans="4:16" ht="18">
      <c r="D97" s="1237"/>
      <c r="E97" s="1237"/>
      <c r="F97" s="1237"/>
      <c r="G97" s="1237"/>
      <c r="H97" s="1237"/>
      <c r="I97" s="1237"/>
      <c r="K97" s="2543"/>
      <c r="L97" s="2508"/>
      <c r="M97" s="2508"/>
      <c r="N97" s="2508"/>
      <c r="O97" s="2508"/>
      <c r="P97" s="2508"/>
    </row>
    <row r="98" spans="4:16" ht="18">
      <c r="D98" s="1237"/>
      <c r="E98" s="1237"/>
      <c r="F98" s="1237"/>
      <c r="G98" s="1237"/>
      <c r="H98" s="1237"/>
      <c r="I98" s="1237"/>
      <c r="K98" s="2543"/>
      <c r="L98" s="2508"/>
      <c r="M98" s="2508"/>
      <c r="N98" s="2508"/>
      <c r="O98" s="2508"/>
      <c r="P98" s="2508"/>
    </row>
    <row r="99" spans="4:16" ht="18">
      <c r="D99" s="1237"/>
      <c r="E99" s="1237"/>
      <c r="F99" s="1237"/>
      <c r="G99" s="1237"/>
      <c r="H99" s="1237"/>
      <c r="I99" s="1237"/>
      <c r="K99" s="1280"/>
      <c r="L99" s="2508"/>
      <c r="M99" s="2508"/>
      <c r="N99" s="2508"/>
      <c r="O99" s="2508"/>
      <c r="P99" s="2508"/>
    </row>
    <row r="100" spans="4:16" ht="18">
      <c r="D100" s="1237"/>
      <c r="E100" s="1237"/>
      <c r="F100" s="1237"/>
      <c r="G100" s="1237"/>
      <c r="H100" s="1237"/>
      <c r="I100" s="1237"/>
    </row>
    <row r="101" spans="4:16" ht="18">
      <c r="D101" s="1288"/>
      <c r="E101" s="1288"/>
      <c r="F101" s="1288"/>
      <c r="G101" s="1288"/>
      <c r="H101" s="1288"/>
      <c r="I101" s="1288"/>
    </row>
    <row r="102" spans="4:16" ht="18">
      <c r="D102" s="1288"/>
      <c r="E102" s="1288"/>
      <c r="F102" s="1288"/>
      <c r="G102" s="1288"/>
      <c r="H102" s="1288"/>
      <c r="I102" s="1288"/>
    </row>
    <row r="103" spans="4:16">
      <c r="D103" s="1124"/>
      <c r="E103" s="1124"/>
      <c r="F103" s="1124"/>
      <c r="G103" s="1124"/>
      <c r="H103" s="1124"/>
      <c r="I103" s="1124"/>
    </row>
    <row r="104" spans="4:16">
      <c r="D104" s="1124"/>
      <c r="E104" s="1124"/>
      <c r="F104" s="1124"/>
      <c r="G104" s="1124"/>
      <c r="H104" s="1124"/>
      <c r="I104" s="1124"/>
    </row>
    <row r="105" spans="4:16">
      <c r="D105" s="1124"/>
      <c r="E105" s="1124"/>
      <c r="F105" s="1124"/>
      <c r="G105" s="1124"/>
      <c r="H105" s="1124"/>
      <c r="I105" s="1124"/>
    </row>
    <row r="106" spans="4:16">
      <c r="D106" s="1124"/>
      <c r="E106" s="1124"/>
      <c r="F106" s="1208"/>
      <c r="G106" s="1208"/>
      <c r="H106" s="1208"/>
      <c r="I106" s="1208"/>
    </row>
    <row r="107" spans="4:16">
      <c r="D107" s="2543"/>
      <c r="E107" s="2508"/>
      <c r="F107" s="2508"/>
      <c r="G107" s="2508"/>
      <c r="H107" s="2508"/>
      <c r="I107" s="2508"/>
    </row>
    <row r="108" spans="4:16">
      <c r="D108" s="2543"/>
      <c r="E108" s="2508"/>
      <c r="F108" s="2508"/>
      <c r="G108" s="2508"/>
      <c r="H108" s="2508"/>
      <c r="I108" s="2508"/>
    </row>
    <row r="109" spans="4:16">
      <c r="D109" s="2543"/>
      <c r="E109" s="2508"/>
      <c r="F109" s="2508"/>
      <c r="G109" s="2508"/>
      <c r="H109" s="2508"/>
      <c r="I109" s="2508"/>
    </row>
    <row r="110" spans="4:16" ht="18">
      <c r="D110" s="1280"/>
      <c r="E110" s="2508"/>
      <c r="F110" s="2508"/>
      <c r="G110" s="2508"/>
      <c r="H110" s="2508"/>
      <c r="I110" s="2508"/>
    </row>
  </sheetData>
  <mergeCells count="52">
    <mergeCell ref="L82:P85"/>
    <mergeCell ref="K96:K98"/>
    <mergeCell ref="L96:P99"/>
    <mergeCell ref="D107:D109"/>
    <mergeCell ref="E107:I110"/>
    <mergeCell ref="AB71:AC71"/>
    <mergeCell ref="L75:P77"/>
    <mergeCell ref="K78:K79"/>
    <mergeCell ref="L78:P80"/>
    <mergeCell ref="V79:W79"/>
    <mergeCell ref="X79:Y79"/>
    <mergeCell ref="N60:O60"/>
    <mergeCell ref="C32:H32"/>
    <mergeCell ref="J32:O32"/>
    <mergeCell ref="R32:S32"/>
    <mergeCell ref="D33:H36"/>
    <mergeCell ref="K33:O36"/>
    <mergeCell ref="K37:O40"/>
    <mergeCell ref="D41:H42"/>
    <mergeCell ref="K41:O42"/>
    <mergeCell ref="K43:O44"/>
    <mergeCell ref="D50:H53"/>
    <mergeCell ref="D54:H55"/>
    <mergeCell ref="K25:O30"/>
    <mergeCell ref="C26:C28"/>
    <mergeCell ref="D26:H29"/>
    <mergeCell ref="AK27:AK29"/>
    <mergeCell ref="AL27:AP30"/>
    <mergeCell ref="AE28:AI31"/>
    <mergeCell ref="C31:H31"/>
    <mergeCell ref="J31:O31"/>
    <mergeCell ref="U31:V31"/>
    <mergeCell ref="X31:AC31"/>
    <mergeCell ref="AD5:AH5"/>
    <mergeCell ref="AE7:AI9"/>
    <mergeCell ref="AL9:AP11"/>
    <mergeCell ref="AE10:AI14"/>
    <mergeCell ref="D12:H15"/>
    <mergeCell ref="AL12:AP14"/>
    <mergeCell ref="AE15:AI17"/>
    <mergeCell ref="B1:F1"/>
    <mergeCell ref="C2:H2"/>
    <mergeCell ref="C3:G3"/>
    <mergeCell ref="J3:O3"/>
    <mergeCell ref="R21:S21"/>
    <mergeCell ref="D5:H7"/>
    <mergeCell ref="K5:O7"/>
    <mergeCell ref="R3:S3"/>
    <mergeCell ref="N4:O4"/>
    <mergeCell ref="C8:C9"/>
    <mergeCell ref="D8:H10"/>
    <mergeCell ref="K8:O11"/>
  </mergeCells>
  <printOptions horizontalCentered="1"/>
  <pageMargins left="0" right="0" top="0.19685039370078741" bottom="0.1968503937007874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sheetPr>
  <dimension ref="A1:AR59"/>
  <sheetViews>
    <sheetView showGridLines="0" showRuler="0" zoomScaleNormal="100" workbookViewId="0"/>
  </sheetViews>
  <sheetFormatPr defaultColWidth="9.140625" defaultRowHeight="12.75"/>
  <cols>
    <col min="1" max="1" width="1" style="1260" customWidth="1"/>
    <col min="2" max="2" width="2.5703125" style="1260" customWidth="1"/>
    <col min="3" max="3" width="1" style="1260" customWidth="1"/>
    <col min="4" max="4" width="21.85546875" style="1260" customWidth="1"/>
    <col min="5" max="5" width="9.28515625" style="1260" customWidth="1"/>
    <col min="6" max="6" width="5.42578125" style="1260" customWidth="1"/>
    <col min="7" max="7" width="9.28515625" style="1260" customWidth="1"/>
    <col min="8" max="8" width="5.42578125" style="1260" customWidth="1"/>
    <col min="9" max="9" width="9.28515625" style="1260" customWidth="1"/>
    <col min="10" max="10" width="5.42578125" style="1260" customWidth="1"/>
    <col min="11" max="11" width="9.28515625" style="1260" customWidth="1"/>
    <col min="12" max="12" width="5.42578125" style="1260" customWidth="1"/>
    <col min="13" max="13" width="9.28515625" style="1260" customWidth="1"/>
    <col min="14" max="14" width="5.42578125" style="1260" customWidth="1"/>
    <col min="15" max="15" width="2.5703125" style="1260" customWidth="1"/>
    <col min="16" max="16" width="1" style="1260" customWidth="1"/>
    <col min="17" max="44" width="9.140625" style="2096"/>
    <col min="45" max="16384" width="9.140625" style="1260"/>
  </cols>
  <sheetData>
    <row r="1" spans="1:44" ht="13.5" customHeight="1">
      <c r="A1" s="1615"/>
      <c r="B1" s="1616"/>
      <c r="C1" s="1616"/>
      <c r="D1" s="1617"/>
      <c r="E1" s="1616"/>
      <c r="F1" s="1616"/>
      <c r="G1" s="1616"/>
      <c r="H1" s="1616"/>
      <c r="I1" s="2575" t="s">
        <v>303</v>
      </c>
      <c r="J1" s="2575"/>
      <c r="K1" s="2575"/>
      <c r="L1" s="2575"/>
      <c r="M1" s="2575"/>
      <c r="N1" s="2575"/>
      <c r="O1" s="1618"/>
      <c r="P1" s="1259"/>
      <c r="S1" s="2097"/>
      <c r="T1" s="2098"/>
      <c r="U1" s="2098"/>
      <c r="V1" s="2099"/>
      <c r="W1" s="2098"/>
      <c r="X1" s="2098"/>
      <c r="Y1" s="2098"/>
    </row>
    <row r="2" spans="1:44" ht="6" customHeight="1">
      <c r="A2" s="1653"/>
      <c r="B2" s="1615"/>
      <c r="C2" s="1615"/>
      <c r="D2" s="1615"/>
      <c r="E2" s="1615"/>
      <c r="F2" s="1615"/>
      <c r="G2" s="1615"/>
      <c r="H2" s="1615"/>
      <c r="I2" s="1615"/>
      <c r="J2" s="1615"/>
      <c r="K2" s="1615"/>
      <c r="L2" s="1615"/>
      <c r="M2" s="1615"/>
      <c r="N2" s="1615"/>
      <c r="O2" s="1615"/>
      <c r="P2" s="1259"/>
      <c r="S2" s="2098"/>
      <c r="T2" s="2098"/>
      <c r="U2" s="2098"/>
      <c r="V2" s="2098"/>
      <c r="W2" s="2098"/>
      <c r="X2" s="2098"/>
      <c r="Y2" s="2098"/>
    </row>
    <row r="3" spans="1:44" ht="13.5" customHeight="1" thickBot="1">
      <c r="A3" s="1653"/>
      <c r="B3" s="1615"/>
      <c r="C3" s="1671"/>
      <c r="D3" s="1615"/>
      <c r="E3" s="1615"/>
      <c r="F3" s="1615"/>
      <c r="G3" s="1621"/>
      <c r="H3" s="1615"/>
      <c r="I3" s="1615"/>
      <c r="J3" s="1615"/>
      <c r="K3" s="1615"/>
      <c r="L3" s="1615"/>
      <c r="M3" s="2573" t="s">
        <v>70</v>
      </c>
      <c r="N3" s="2573"/>
      <c r="O3" s="1615"/>
      <c r="P3" s="1259"/>
      <c r="R3" s="2100"/>
      <c r="S3" s="2098"/>
      <c r="T3" s="2098"/>
      <c r="U3" s="2098"/>
      <c r="V3" s="2100"/>
      <c r="W3" s="2098"/>
      <c r="X3" s="2098"/>
      <c r="Y3" s="2098"/>
    </row>
    <row r="4" spans="1:44" s="1434" customFormat="1" ht="13.5" customHeight="1" thickBot="1">
      <c r="A4" s="1773"/>
      <c r="B4" s="1643"/>
      <c r="C4" s="2576" t="s">
        <v>161</v>
      </c>
      <c r="D4" s="2577"/>
      <c r="E4" s="2577"/>
      <c r="F4" s="2577"/>
      <c r="G4" s="2577"/>
      <c r="H4" s="2577"/>
      <c r="I4" s="2577"/>
      <c r="J4" s="2577"/>
      <c r="K4" s="2577"/>
      <c r="L4" s="2577"/>
      <c r="M4" s="2577"/>
      <c r="N4" s="2578"/>
      <c r="O4" s="1615"/>
      <c r="P4" s="1623"/>
      <c r="Q4" s="2101"/>
      <c r="R4" s="2101"/>
      <c r="S4" s="2097"/>
      <c r="T4" s="2097"/>
      <c r="U4" s="2097"/>
      <c r="V4" s="2097"/>
      <c r="W4" s="2097"/>
      <c r="X4" s="2097"/>
      <c r="Y4" s="2097"/>
      <c r="Z4" s="2101"/>
      <c r="AA4" s="2101"/>
      <c r="AB4" s="2101"/>
      <c r="AC4" s="2101"/>
      <c r="AD4" s="2101"/>
      <c r="AE4" s="2101"/>
      <c r="AF4" s="2101"/>
      <c r="AG4" s="2101"/>
      <c r="AH4" s="2101"/>
      <c r="AI4" s="2101"/>
      <c r="AJ4" s="2101"/>
      <c r="AK4" s="2101"/>
      <c r="AL4" s="2101"/>
      <c r="AM4" s="2101"/>
      <c r="AN4" s="2101"/>
      <c r="AO4" s="2101"/>
      <c r="AP4" s="2101"/>
      <c r="AQ4" s="2101"/>
      <c r="AR4" s="2101"/>
    </row>
    <row r="5" spans="1:44" ht="3.75" customHeight="1">
      <c r="A5" s="1653"/>
      <c r="B5" s="1256"/>
      <c r="C5" s="2567" t="s">
        <v>146</v>
      </c>
      <c r="D5" s="2568"/>
      <c r="E5" s="1627"/>
      <c r="F5" s="1627"/>
      <c r="G5" s="1627"/>
      <c r="H5" s="1627"/>
      <c r="I5" s="1627"/>
      <c r="J5" s="1627"/>
      <c r="K5" s="1671"/>
      <c r="L5" s="1627"/>
      <c r="M5" s="1627"/>
      <c r="N5" s="1627"/>
      <c r="O5" s="1615"/>
      <c r="P5" s="1259"/>
      <c r="S5" s="2098"/>
      <c r="T5" s="2098"/>
      <c r="U5" s="2098"/>
      <c r="V5" s="2098"/>
      <c r="W5" s="2098"/>
      <c r="X5" s="2098"/>
      <c r="Y5" s="2098"/>
    </row>
    <row r="6" spans="1:44" ht="13.5" customHeight="1">
      <c r="A6" s="1653"/>
      <c r="B6" s="1256"/>
      <c r="C6" s="2569"/>
      <c r="D6" s="2569"/>
      <c r="E6" s="1628">
        <v>2021</v>
      </c>
      <c r="F6" s="1774" t="s">
        <v>32</v>
      </c>
      <c r="G6" s="1628" t="s">
        <v>32</v>
      </c>
      <c r="H6" s="1628" t="s">
        <v>32</v>
      </c>
      <c r="I6" s="1628"/>
      <c r="J6" s="1628">
        <v>2022</v>
      </c>
      <c r="K6" s="1628" t="s">
        <v>32</v>
      </c>
      <c r="L6" s="1628" t="s">
        <v>32</v>
      </c>
      <c r="M6" s="1629" t="s">
        <v>32</v>
      </c>
      <c r="N6" s="1630"/>
      <c r="O6" s="1615"/>
      <c r="P6" s="1259"/>
      <c r="R6" s="2102"/>
      <c r="S6" s="2103"/>
      <c r="T6" s="2103"/>
      <c r="U6" s="2103"/>
      <c r="V6" s="2103"/>
      <c r="W6" s="2103"/>
      <c r="Y6" s="2098"/>
    </row>
    <row r="7" spans="1:44">
      <c r="A7" s="1653"/>
      <c r="B7" s="1256"/>
      <c r="C7" s="1631"/>
      <c r="D7" s="1631"/>
      <c r="E7" s="2570" t="s">
        <v>1055</v>
      </c>
      <c r="F7" s="2570"/>
      <c r="G7" s="2570" t="s">
        <v>1056</v>
      </c>
      <c r="H7" s="2570"/>
      <c r="I7" s="2570" t="s">
        <v>1057</v>
      </c>
      <c r="J7" s="2570"/>
      <c r="K7" s="2570" t="s">
        <v>1058</v>
      </c>
      <c r="L7" s="2570"/>
      <c r="M7" s="2570" t="s">
        <v>1055</v>
      </c>
      <c r="N7" s="2570"/>
      <c r="O7" s="1615"/>
      <c r="P7" s="1259"/>
      <c r="R7" s="2098"/>
      <c r="S7" s="2098"/>
      <c r="T7" s="2098"/>
      <c r="U7" s="2098"/>
      <c r="V7" s="2098"/>
      <c r="W7" s="2098"/>
      <c r="Y7" s="2098"/>
    </row>
    <row r="8" spans="1:44" s="1435" customFormat="1" ht="19.5" customHeight="1">
      <c r="A8" s="1775"/>
      <c r="B8" s="1665"/>
      <c r="C8" s="2558" t="s">
        <v>2</v>
      </c>
      <c r="D8" s="2558"/>
      <c r="E8" s="2574">
        <v>10292.9</v>
      </c>
      <c r="F8" s="2574"/>
      <c r="G8" s="2574">
        <v>10267.200000000001</v>
      </c>
      <c r="H8" s="2574"/>
      <c r="I8" s="2574">
        <v>10264.9</v>
      </c>
      <c r="J8" s="2574"/>
      <c r="K8" s="2574">
        <v>10266.5</v>
      </c>
      <c r="L8" s="2574"/>
      <c r="M8" s="2574">
        <v>10271.799999999999</v>
      </c>
      <c r="N8" s="2574"/>
      <c r="O8" s="1615"/>
      <c r="P8" s="1632"/>
      <c r="Q8" s="2104"/>
      <c r="R8" s="2098"/>
      <c r="S8" s="2105"/>
      <c r="T8" s="2105"/>
      <c r="U8" s="2105"/>
      <c r="V8" s="2105"/>
      <c r="W8" s="2105"/>
      <c r="X8" s="2104"/>
      <c r="Y8" s="2103"/>
      <c r="Z8" s="2104"/>
      <c r="AA8" s="2104"/>
      <c r="AB8" s="2104"/>
      <c r="AC8" s="2104"/>
      <c r="AD8" s="2104"/>
      <c r="AE8" s="2104"/>
      <c r="AF8" s="2104"/>
      <c r="AG8" s="2104"/>
      <c r="AH8" s="2104"/>
      <c r="AI8" s="2104"/>
      <c r="AJ8" s="2104"/>
      <c r="AK8" s="2104"/>
      <c r="AL8" s="2104"/>
      <c r="AM8" s="2104"/>
      <c r="AN8" s="2104"/>
      <c r="AO8" s="2104"/>
      <c r="AP8" s="2104"/>
      <c r="AQ8" s="2104"/>
      <c r="AR8" s="2104"/>
    </row>
    <row r="9" spans="1:44" ht="13.5" customHeight="1">
      <c r="A9" s="1653"/>
      <c r="B9" s="1615"/>
      <c r="C9" s="620" t="s">
        <v>69</v>
      </c>
      <c r="D9" s="1256"/>
      <c r="E9" s="2572">
        <v>4859</v>
      </c>
      <c r="F9" s="2572"/>
      <c r="G9" s="2572">
        <v>4837.1000000000004</v>
      </c>
      <c r="H9" s="2572"/>
      <c r="I9" s="2572">
        <v>4835.3999999999996</v>
      </c>
      <c r="J9" s="2572"/>
      <c r="K9" s="2572">
        <v>4836.3999999999996</v>
      </c>
      <c r="L9" s="2572"/>
      <c r="M9" s="2572">
        <v>4837.8999999999996</v>
      </c>
      <c r="N9" s="2572"/>
      <c r="O9" s="1635"/>
      <c r="P9" s="1259"/>
      <c r="R9" s="2105"/>
      <c r="S9" s="2106"/>
      <c r="T9" s="2106"/>
      <c r="U9" s="2106"/>
      <c r="V9" s="2106"/>
      <c r="W9" s="2106"/>
      <c r="Y9" s="2098"/>
    </row>
    <row r="10" spans="1:44" ht="13.5" customHeight="1">
      <c r="A10" s="1653"/>
      <c r="B10" s="1615"/>
      <c r="C10" s="620" t="s">
        <v>68</v>
      </c>
      <c r="D10" s="1256"/>
      <c r="E10" s="2572">
        <v>5433.9</v>
      </c>
      <c r="F10" s="2572"/>
      <c r="G10" s="2572">
        <v>5430.1</v>
      </c>
      <c r="H10" s="2572"/>
      <c r="I10" s="2572">
        <v>5429.5</v>
      </c>
      <c r="J10" s="2572"/>
      <c r="K10" s="2572">
        <v>5430.1</v>
      </c>
      <c r="L10" s="2572"/>
      <c r="M10" s="2572">
        <v>5433.9</v>
      </c>
      <c r="N10" s="2572"/>
      <c r="O10" s="1635"/>
      <c r="P10" s="1259"/>
      <c r="R10" s="2105"/>
      <c r="S10" s="2106"/>
      <c r="T10" s="2106"/>
      <c r="U10" s="2106"/>
      <c r="V10" s="2106"/>
      <c r="W10" s="2106"/>
      <c r="Y10" s="2098"/>
    </row>
    <row r="11" spans="1:44" ht="18.75" customHeight="1">
      <c r="A11" s="1653"/>
      <c r="B11" s="1615"/>
      <c r="C11" s="620" t="s">
        <v>415</v>
      </c>
      <c r="D11" s="1636"/>
      <c r="E11" s="2572">
        <v>1471.2</v>
      </c>
      <c r="F11" s="2572"/>
      <c r="G11" s="2572">
        <v>1464.7</v>
      </c>
      <c r="H11" s="2572"/>
      <c r="I11" s="2572">
        <v>1459.9</v>
      </c>
      <c r="J11" s="2572"/>
      <c r="K11" s="2572">
        <v>1456.2</v>
      </c>
      <c r="L11" s="2572"/>
      <c r="M11" s="2572">
        <v>1454.3</v>
      </c>
      <c r="N11" s="2572"/>
      <c r="O11" s="1635"/>
      <c r="P11" s="1259"/>
      <c r="R11" s="2105"/>
      <c r="S11" s="2106"/>
      <c r="T11" s="2106"/>
      <c r="U11" s="2106"/>
      <c r="V11" s="2106"/>
      <c r="W11" s="2106"/>
      <c r="Y11" s="2098"/>
    </row>
    <row r="12" spans="1:44" ht="13.5" customHeight="1">
      <c r="A12" s="1653"/>
      <c r="B12" s="1615"/>
      <c r="C12" s="620" t="s">
        <v>416</v>
      </c>
      <c r="D12" s="1256"/>
      <c r="E12" s="2572">
        <v>994</v>
      </c>
      <c r="F12" s="2572"/>
      <c r="G12" s="2572">
        <v>987.5</v>
      </c>
      <c r="H12" s="2572"/>
      <c r="I12" s="2572">
        <v>985.6</v>
      </c>
      <c r="J12" s="2572"/>
      <c r="K12" s="2572">
        <v>983.5</v>
      </c>
      <c r="L12" s="2572"/>
      <c r="M12" s="2572">
        <v>981.6</v>
      </c>
      <c r="N12" s="2572"/>
      <c r="O12" s="1635"/>
      <c r="P12" s="1259"/>
      <c r="R12" s="2105"/>
      <c r="S12" s="2106"/>
      <c r="T12" s="2106"/>
      <c r="U12" s="2106"/>
      <c r="V12" s="2106"/>
      <c r="W12" s="2106"/>
      <c r="Y12" s="2098"/>
    </row>
    <row r="13" spans="1:44" ht="13.5" customHeight="1">
      <c r="A13" s="1653"/>
      <c r="B13" s="1615"/>
      <c r="C13" s="620" t="s">
        <v>147</v>
      </c>
      <c r="D13" s="1256"/>
      <c r="E13" s="2572">
        <v>2489.8000000000002</v>
      </c>
      <c r="F13" s="2572"/>
      <c r="G13" s="2572">
        <v>2472.9</v>
      </c>
      <c r="H13" s="2572"/>
      <c r="I13" s="2572">
        <v>2462.9</v>
      </c>
      <c r="J13" s="2572"/>
      <c r="K13" s="2572">
        <v>2453</v>
      </c>
      <c r="L13" s="2572"/>
      <c r="M13" s="2572">
        <v>2445.1</v>
      </c>
      <c r="N13" s="2572"/>
      <c r="O13" s="1635"/>
      <c r="P13" s="1259"/>
      <c r="R13" s="2105"/>
      <c r="S13" s="2106"/>
      <c r="T13" s="2106"/>
      <c r="U13" s="2106"/>
      <c r="V13" s="2106"/>
      <c r="W13" s="2106"/>
      <c r="Y13" s="2098"/>
    </row>
    <row r="14" spans="1:44" ht="13.5" customHeight="1">
      <c r="A14" s="1653"/>
      <c r="B14" s="1615"/>
      <c r="C14" s="620" t="s">
        <v>466</v>
      </c>
      <c r="D14" s="1256"/>
      <c r="E14" s="2572">
        <v>5226.7</v>
      </c>
      <c r="F14" s="2572"/>
      <c r="G14" s="2572">
        <v>5230.3999999999996</v>
      </c>
      <c r="H14" s="2572"/>
      <c r="I14" s="2572">
        <v>5242.8</v>
      </c>
      <c r="J14" s="2572"/>
      <c r="K14" s="2572">
        <v>5257.6</v>
      </c>
      <c r="L14" s="2572"/>
      <c r="M14" s="2572">
        <v>5272.2</v>
      </c>
      <c r="N14" s="2572"/>
      <c r="O14" s="1635"/>
      <c r="P14" s="1259"/>
      <c r="R14" s="2105"/>
      <c r="S14" s="2106"/>
      <c r="T14" s="2106"/>
      <c r="U14" s="2106"/>
      <c r="V14" s="2106"/>
      <c r="W14" s="2106"/>
      <c r="Y14" s="2098"/>
    </row>
    <row r="15" spans="1:44" s="1435" customFormat="1" ht="19.5" customHeight="1">
      <c r="A15" s="1775"/>
      <c r="B15" s="1665"/>
      <c r="C15" s="2558" t="s">
        <v>160</v>
      </c>
      <c r="D15" s="2558"/>
      <c r="E15" s="2574">
        <v>5209.6000000000004</v>
      </c>
      <c r="F15" s="2574"/>
      <c r="G15" s="2574">
        <v>5209.3</v>
      </c>
      <c r="H15" s="2574"/>
      <c r="I15" s="2574">
        <v>5200.6000000000004</v>
      </c>
      <c r="J15" s="2574"/>
      <c r="K15" s="2574">
        <v>5234.8999999999996</v>
      </c>
      <c r="L15" s="2574"/>
      <c r="M15" s="2574">
        <v>5245.6</v>
      </c>
      <c r="N15" s="2574"/>
      <c r="O15" s="1637"/>
      <c r="P15" s="1632"/>
      <c r="Q15" s="2104"/>
      <c r="R15" s="2105"/>
      <c r="S15" s="2106"/>
      <c r="T15" s="2106"/>
      <c r="U15" s="2106"/>
      <c r="V15" s="2106"/>
      <c r="W15" s="2106"/>
      <c r="X15" s="2104"/>
      <c r="Y15" s="2098"/>
      <c r="Z15" s="2104"/>
      <c r="AA15" s="2104"/>
      <c r="AB15" s="2104"/>
      <c r="AC15" s="2104"/>
      <c r="AD15" s="2104"/>
      <c r="AE15" s="2104"/>
      <c r="AF15" s="2104"/>
      <c r="AG15" s="2104"/>
      <c r="AH15" s="2104"/>
      <c r="AI15" s="2104"/>
      <c r="AJ15" s="2104"/>
      <c r="AK15" s="2104"/>
      <c r="AL15" s="2104"/>
      <c r="AM15" s="2104"/>
      <c r="AN15" s="2104"/>
      <c r="AO15" s="2104"/>
      <c r="AP15" s="2104"/>
      <c r="AQ15" s="2104"/>
      <c r="AR15" s="2104"/>
    </row>
    <row r="16" spans="1:44" ht="14.25" customHeight="1">
      <c r="A16" s="1653"/>
      <c r="B16" s="1615"/>
      <c r="C16" s="620" t="s">
        <v>69</v>
      </c>
      <c r="D16" s="1256"/>
      <c r="E16" s="2572">
        <v>2624.2</v>
      </c>
      <c r="F16" s="2572"/>
      <c r="G16" s="2572">
        <v>2611.1</v>
      </c>
      <c r="H16" s="2572"/>
      <c r="I16" s="2572">
        <v>2597.1</v>
      </c>
      <c r="J16" s="2572"/>
      <c r="K16" s="2572">
        <v>2625.7</v>
      </c>
      <c r="L16" s="2572"/>
      <c r="M16" s="2572">
        <v>2626.3</v>
      </c>
      <c r="N16" s="2572"/>
      <c r="O16" s="1635"/>
      <c r="P16" s="1259"/>
      <c r="Y16" s="2098"/>
    </row>
    <row r="17" spans="1:44" ht="14.25" customHeight="1">
      <c r="A17" s="1653"/>
      <c r="B17" s="1615"/>
      <c r="C17" s="620" t="s">
        <v>68</v>
      </c>
      <c r="D17" s="1256"/>
      <c r="E17" s="2572">
        <v>2585.3000000000002</v>
      </c>
      <c r="F17" s="2572"/>
      <c r="G17" s="2572">
        <v>2598.1999999999998</v>
      </c>
      <c r="H17" s="2572"/>
      <c r="I17" s="2572">
        <v>2603.5</v>
      </c>
      <c r="J17" s="2572"/>
      <c r="K17" s="2572">
        <v>2609.1999999999998</v>
      </c>
      <c r="L17" s="2572"/>
      <c r="M17" s="2572">
        <v>2619.3000000000002</v>
      </c>
      <c r="N17" s="2572"/>
      <c r="O17" s="1635"/>
      <c r="P17" s="1259"/>
      <c r="R17" s="2102"/>
      <c r="S17" s="2103"/>
      <c r="T17" s="2103"/>
      <c r="U17" s="2103"/>
      <c r="V17" s="2103"/>
      <c r="W17" s="2103"/>
      <c r="X17" s="2098"/>
      <c r="Y17" s="2098"/>
      <c r="Z17" s="2107"/>
      <c r="AA17" s="2105"/>
      <c r="AB17" s="2105"/>
      <c r="AC17" s="2105"/>
      <c r="AD17" s="2105"/>
      <c r="AE17" s="2105"/>
    </row>
    <row r="18" spans="1:44" ht="18.75" customHeight="1">
      <c r="A18" s="1653"/>
      <c r="B18" s="1615"/>
      <c r="C18" s="620" t="s">
        <v>416</v>
      </c>
      <c r="D18" s="1256"/>
      <c r="E18" s="2572">
        <v>327.5</v>
      </c>
      <c r="F18" s="2572"/>
      <c r="G18" s="2572">
        <v>319.10000000000002</v>
      </c>
      <c r="H18" s="2572"/>
      <c r="I18" s="2572">
        <v>317.10000000000002</v>
      </c>
      <c r="J18" s="2572"/>
      <c r="K18" s="2572">
        <v>350</v>
      </c>
      <c r="L18" s="2572"/>
      <c r="M18" s="2572">
        <v>364</v>
      </c>
      <c r="N18" s="2572"/>
      <c r="O18" s="1635"/>
      <c r="P18" s="1259"/>
      <c r="R18" s="2098"/>
      <c r="S18" s="2105"/>
      <c r="T18" s="2105"/>
      <c r="U18" s="2105"/>
      <c r="V18" s="2105"/>
      <c r="W18" s="2105"/>
      <c r="X18" s="2098"/>
      <c r="Y18" s="2098"/>
      <c r="Z18" s="2098"/>
      <c r="AA18" s="2105"/>
      <c r="AB18" s="2105"/>
      <c r="AC18" s="2105"/>
      <c r="AD18" s="2105"/>
      <c r="AE18" s="2105"/>
    </row>
    <row r="19" spans="1:44" ht="13.5" customHeight="1">
      <c r="A19" s="1653"/>
      <c r="B19" s="1615"/>
      <c r="C19" s="620" t="s">
        <v>147</v>
      </c>
      <c r="D19" s="1256"/>
      <c r="E19" s="2572">
        <v>2269.5</v>
      </c>
      <c r="F19" s="2572"/>
      <c r="G19" s="2572">
        <v>2254.9</v>
      </c>
      <c r="H19" s="2572"/>
      <c r="I19" s="2572">
        <v>2263.8000000000002</v>
      </c>
      <c r="J19" s="2572"/>
      <c r="K19" s="2572">
        <v>2253.1999999999998</v>
      </c>
      <c r="L19" s="2572"/>
      <c r="M19" s="2572">
        <v>2249.5</v>
      </c>
      <c r="N19" s="2572"/>
      <c r="O19" s="1635"/>
      <c r="P19" s="1259"/>
      <c r="R19" s="2105"/>
      <c r="S19" s="2106"/>
      <c r="T19" s="2106"/>
      <c r="U19" s="2106"/>
      <c r="V19" s="2106"/>
      <c r="W19" s="2106"/>
      <c r="X19" s="2098"/>
      <c r="Z19" s="2105"/>
      <c r="AA19" s="2106"/>
      <c r="AB19" s="2106"/>
      <c r="AC19" s="2106"/>
      <c r="AD19" s="2106"/>
      <c r="AE19" s="2106"/>
    </row>
    <row r="20" spans="1:44" ht="13.5" customHeight="1">
      <c r="A20" s="1653"/>
      <c r="B20" s="1615"/>
      <c r="C20" s="620" t="s">
        <v>466</v>
      </c>
      <c r="D20" s="1256"/>
      <c r="E20" s="2572">
        <v>2612.6</v>
      </c>
      <c r="F20" s="2572"/>
      <c r="G20" s="2572">
        <v>2635.4</v>
      </c>
      <c r="H20" s="2572"/>
      <c r="I20" s="2572">
        <v>2619.6999999999998</v>
      </c>
      <c r="J20" s="2572"/>
      <c r="K20" s="2572">
        <v>2631.7</v>
      </c>
      <c r="L20" s="2572"/>
      <c r="M20" s="2572">
        <v>2632.1</v>
      </c>
      <c r="N20" s="2572"/>
      <c r="O20" s="1635"/>
      <c r="P20" s="1259"/>
      <c r="R20" s="2105"/>
      <c r="S20" s="2106"/>
      <c r="T20" s="2106"/>
      <c r="U20" s="2106"/>
      <c r="V20" s="2106"/>
      <c r="W20" s="2106"/>
      <c r="X20" s="2098"/>
      <c r="Z20" s="2105"/>
      <c r="AA20" s="2106"/>
      <c r="AB20" s="2106"/>
      <c r="AC20" s="2106"/>
      <c r="AD20" s="2106"/>
      <c r="AE20" s="2106"/>
    </row>
    <row r="21" spans="1:44" s="1436" customFormat="1" ht="19.5" customHeight="1">
      <c r="A21" s="1776"/>
      <c r="B21" s="1777"/>
      <c r="C21" s="2558" t="s">
        <v>893</v>
      </c>
      <c r="D21" s="2558"/>
      <c r="E21" s="2574">
        <v>59.8</v>
      </c>
      <c r="F21" s="2574"/>
      <c r="G21" s="2574">
        <v>59.9</v>
      </c>
      <c r="H21" s="2574"/>
      <c r="I21" s="2574">
        <v>59.8</v>
      </c>
      <c r="J21" s="2574"/>
      <c r="K21" s="2574">
        <v>60.2</v>
      </c>
      <c r="L21" s="2574"/>
      <c r="M21" s="2574">
        <v>60.3</v>
      </c>
      <c r="N21" s="2574"/>
      <c r="O21" s="1639"/>
      <c r="P21" s="1638"/>
      <c r="Q21" s="2108"/>
      <c r="R21" s="2105"/>
      <c r="S21" s="2106"/>
      <c r="T21" s="2106"/>
      <c r="U21" s="2106"/>
      <c r="V21" s="2106"/>
      <c r="W21" s="2106"/>
      <c r="X21" s="2108"/>
      <c r="Y21" s="2108"/>
      <c r="Z21" s="2105"/>
      <c r="AA21" s="2106"/>
      <c r="AB21" s="2106"/>
      <c r="AC21" s="2106"/>
      <c r="AD21" s="2106"/>
      <c r="AE21" s="2106"/>
      <c r="AF21" s="2108"/>
      <c r="AG21" s="2108"/>
      <c r="AH21" s="2108"/>
      <c r="AI21" s="2108"/>
      <c r="AJ21" s="2108"/>
      <c r="AK21" s="2108"/>
      <c r="AL21" s="2108"/>
      <c r="AM21" s="2108"/>
      <c r="AN21" s="2108"/>
      <c r="AO21" s="2108"/>
      <c r="AP21" s="2108"/>
      <c r="AQ21" s="2108"/>
      <c r="AR21" s="2108"/>
    </row>
    <row r="22" spans="1:44" ht="13.5" customHeight="1">
      <c r="A22" s="1653"/>
      <c r="B22" s="1615"/>
      <c r="C22" s="620" t="s">
        <v>69</v>
      </c>
      <c r="D22" s="1256"/>
      <c r="E22" s="2572">
        <v>64.400000000000006</v>
      </c>
      <c r="F22" s="2572"/>
      <c r="G22" s="2572">
        <v>64.400000000000006</v>
      </c>
      <c r="H22" s="2572"/>
      <c r="I22" s="2572">
        <v>64</v>
      </c>
      <c r="J22" s="2572"/>
      <c r="K22" s="2572">
        <v>64.7</v>
      </c>
      <c r="L22" s="2572"/>
      <c r="M22" s="2572">
        <v>64.7</v>
      </c>
      <c r="N22" s="2572"/>
      <c r="O22" s="1635"/>
      <c r="P22" s="1259"/>
      <c r="R22" s="2105"/>
      <c r="S22" s="2106"/>
      <c r="T22" s="2106"/>
      <c r="U22" s="2106"/>
      <c r="V22" s="2106"/>
      <c r="W22" s="2106"/>
      <c r="Z22" s="2105"/>
      <c r="AA22" s="2106"/>
      <c r="AB22" s="2106"/>
      <c r="AC22" s="2106"/>
      <c r="AD22" s="2106"/>
      <c r="AE22" s="2106"/>
    </row>
    <row r="23" spans="1:44" ht="13.5" customHeight="1">
      <c r="A23" s="1653"/>
      <c r="B23" s="1615"/>
      <c r="C23" s="620" t="s">
        <v>68</v>
      </c>
      <c r="D23" s="1256"/>
      <c r="E23" s="2572">
        <v>55.8</v>
      </c>
      <c r="F23" s="2572"/>
      <c r="G23" s="2572">
        <v>56.1</v>
      </c>
      <c r="H23" s="2572"/>
      <c r="I23" s="2572">
        <v>56.2</v>
      </c>
      <c r="J23" s="2572"/>
      <c r="K23" s="2572">
        <v>56.3</v>
      </c>
      <c r="L23" s="2572"/>
      <c r="M23" s="2572">
        <v>56.5</v>
      </c>
      <c r="N23" s="2572"/>
      <c r="O23" s="1635"/>
      <c r="P23" s="1259"/>
      <c r="R23" s="2105"/>
      <c r="S23" s="2106"/>
      <c r="T23" s="2106"/>
      <c r="U23" s="2106"/>
      <c r="V23" s="2106"/>
      <c r="W23" s="2106"/>
      <c r="X23" s="2098"/>
      <c r="Y23" s="2098"/>
      <c r="Z23" s="2105"/>
      <c r="AA23" s="2106"/>
      <c r="AB23" s="2106"/>
      <c r="AC23" s="2106"/>
      <c r="AD23" s="2106"/>
      <c r="AE23" s="2106"/>
    </row>
    <row r="24" spans="1:44" ht="18.75" customHeight="1">
      <c r="A24" s="1653"/>
      <c r="B24" s="1615"/>
      <c r="C24" s="620" t="s">
        <v>417</v>
      </c>
      <c r="D24" s="1256"/>
      <c r="E24" s="2572">
        <v>77.099999999999994</v>
      </c>
      <c r="F24" s="2572"/>
      <c r="G24" s="2572">
        <v>77.3</v>
      </c>
      <c r="H24" s="2572"/>
      <c r="I24" s="2572">
        <v>77.3</v>
      </c>
      <c r="J24" s="2572"/>
      <c r="K24" s="2572">
        <v>77.900000000000006</v>
      </c>
      <c r="L24" s="2572"/>
      <c r="M24" s="2572">
        <v>78</v>
      </c>
      <c r="N24" s="2572"/>
      <c r="O24" s="1635"/>
      <c r="P24" s="1259"/>
      <c r="R24" s="2105"/>
      <c r="S24" s="2106"/>
      <c r="T24" s="2106"/>
      <c r="U24" s="2106"/>
      <c r="V24" s="2106"/>
      <c r="W24" s="2106"/>
      <c r="X24" s="2098"/>
      <c r="Y24" s="2098"/>
    </row>
    <row r="25" spans="1:44" ht="13.5" customHeight="1">
      <c r="A25" s="1653"/>
      <c r="B25" s="1615"/>
      <c r="C25" s="620" t="s">
        <v>416</v>
      </c>
      <c r="D25" s="1256"/>
      <c r="E25" s="2572">
        <v>32.9</v>
      </c>
      <c r="F25" s="2572"/>
      <c r="G25" s="2572">
        <v>32.299999999999997</v>
      </c>
      <c r="H25" s="2572"/>
      <c r="I25" s="2572">
        <v>32.200000000000003</v>
      </c>
      <c r="J25" s="2572"/>
      <c r="K25" s="2572">
        <v>35.6</v>
      </c>
      <c r="L25" s="2572"/>
      <c r="M25" s="2572">
        <v>37.1</v>
      </c>
      <c r="N25" s="2572"/>
      <c r="O25" s="1635"/>
      <c r="P25" s="1259"/>
      <c r="Z25" s="2109"/>
      <c r="AA25" s="2109"/>
      <c r="AB25" s="2109"/>
      <c r="AC25" s="2109"/>
      <c r="AD25" s="2109"/>
      <c r="AE25" s="2109"/>
    </row>
    <row r="26" spans="1:44" ht="13.5" customHeight="1">
      <c r="A26" s="1653"/>
      <c r="B26" s="1615"/>
      <c r="C26" s="620" t="s">
        <v>147</v>
      </c>
      <c r="D26" s="1615"/>
      <c r="E26" s="2572">
        <v>91.2</v>
      </c>
      <c r="F26" s="2572"/>
      <c r="G26" s="2572">
        <v>91.2</v>
      </c>
      <c r="H26" s="2572"/>
      <c r="I26" s="2572">
        <v>91.9</v>
      </c>
      <c r="J26" s="2572"/>
      <c r="K26" s="2572">
        <v>91.9</v>
      </c>
      <c r="L26" s="2572"/>
      <c r="M26" s="2572">
        <v>92</v>
      </c>
      <c r="N26" s="2572"/>
      <c r="O26" s="1635"/>
      <c r="P26" s="1259"/>
    </row>
    <row r="27" spans="1:44" ht="13.5" customHeight="1">
      <c r="A27" s="1653"/>
      <c r="B27" s="1615"/>
      <c r="C27" s="620" t="s">
        <v>466</v>
      </c>
      <c r="D27" s="1615"/>
      <c r="E27" s="2571">
        <v>50</v>
      </c>
      <c r="F27" s="2571"/>
      <c r="G27" s="2572">
        <v>50.4</v>
      </c>
      <c r="H27" s="2572"/>
      <c r="I27" s="2572">
        <v>50</v>
      </c>
      <c r="J27" s="2572"/>
      <c r="K27" s="2572">
        <v>50.1</v>
      </c>
      <c r="L27" s="2572"/>
      <c r="M27" s="2572">
        <v>49.9</v>
      </c>
      <c r="N27" s="2572"/>
      <c r="O27" s="1635"/>
      <c r="P27" s="1259"/>
    </row>
    <row r="28" spans="1:44" ht="13.5" customHeight="1">
      <c r="A28" s="1653"/>
      <c r="B28" s="1615"/>
      <c r="C28" s="621" t="s">
        <v>566</v>
      </c>
      <c r="D28" s="1778"/>
      <c r="E28" s="622"/>
      <c r="F28" s="622"/>
      <c r="G28" s="622"/>
      <c r="H28" s="622"/>
      <c r="I28" s="622"/>
      <c r="J28" s="622"/>
      <c r="K28" s="622"/>
      <c r="L28" s="622"/>
      <c r="M28" s="622"/>
      <c r="N28" s="622"/>
      <c r="O28" s="1635"/>
      <c r="P28" s="1259"/>
    </row>
    <row r="29" spans="1:44" s="1438" customFormat="1" ht="12.75" customHeight="1" thickBot="1">
      <c r="A29" s="1779"/>
      <c r="B29" s="1666"/>
      <c r="C29" s="626"/>
      <c r="D29" s="624"/>
      <c r="E29" s="1648"/>
      <c r="F29" s="1648"/>
      <c r="G29" s="1648"/>
      <c r="H29" s="1648"/>
      <c r="I29" s="1648"/>
      <c r="J29" s="1648"/>
      <c r="K29" s="1648"/>
      <c r="L29" s="1648"/>
      <c r="M29" s="2573"/>
      <c r="N29" s="2573"/>
      <c r="O29" s="1646"/>
      <c r="P29" s="1644"/>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c r="AL29" s="2109"/>
      <c r="AM29" s="2109"/>
      <c r="AN29" s="2109"/>
      <c r="AO29" s="2109"/>
      <c r="AP29" s="2109"/>
      <c r="AQ29" s="2109"/>
      <c r="AR29" s="2109"/>
    </row>
    <row r="30" spans="1:44" s="1438" customFormat="1" ht="13.5" customHeight="1" thickBot="1">
      <c r="A30" s="1779"/>
      <c r="B30" s="1666"/>
      <c r="C30" s="2564" t="s">
        <v>894</v>
      </c>
      <c r="D30" s="2565"/>
      <c r="E30" s="2565"/>
      <c r="F30" s="2565"/>
      <c r="G30" s="2565"/>
      <c r="H30" s="2565"/>
      <c r="I30" s="2565"/>
      <c r="J30" s="2565"/>
      <c r="K30" s="2565"/>
      <c r="L30" s="2565"/>
      <c r="M30" s="2565"/>
      <c r="N30" s="2566"/>
      <c r="O30" s="1646"/>
      <c r="P30" s="1644"/>
      <c r="Q30" s="2109"/>
      <c r="R30" s="2109"/>
      <c r="S30" s="2109"/>
      <c r="T30" s="2109"/>
      <c r="U30" s="2109"/>
      <c r="V30" s="2109"/>
      <c r="W30" s="2109"/>
      <c r="X30" s="2109"/>
      <c r="Y30" s="2109"/>
      <c r="Z30" s="2109"/>
      <c r="AA30" s="2109"/>
      <c r="AB30" s="2109"/>
      <c r="AC30" s="2109"/>
      <c r="AD30" s="2109"/>
      <c r="AE30" s="2109"/>
      <c r="AF30" s="2109"/>
      <c r="AG30" s="2109"/>
      <c r="AH30" s="2109"/>
      <c r="AI30" s="2109"/>
      <c r="AJ30" s="2109"/>
      <c r="AK30" s="2109"/>
      <c r="AL30" s="2109"/>
      <c r="AM30" s="2109"/>
      <c r="AN30" s="2109"/>
      <c r="AO30" s="2109"/>
      <c r="AP30" s="2109"/>
      <c r="AQ30" s="2109"/>
      <c r="AR30" s="2109"/>
    </row>
    <row r="31" spans="1:44" s="1438" customFormat="1" ht="3.75" customHeight="1">
      <c r="A31" s="1779"/>
      <c r="B31" s="1666"/>
      <c r="C31" s="2567" t="s">
        <v>148</v>
      </c>
      <c r="D31" s="2568"/>
      <c r="E31" s="1643"/>
      <c r="F31" s="1643"/>
      <c r="G31" s="1643"/>
      <c r="H31" s="1643"/>
      <c r="I31" s="1643"/>
      <c r="J31" s="1643"/>
      <c r="K31" s="1643"/>
      <c r="L31" s="1643"/>
      <c r="M31" s="1643"/>
      <c r="N31" s="1643"/>
      <c r="O31" s="1646"/>
      <c r="P31" s="1644"/>
      <c r="Q31" s="2109"/>
      <c r="R31" s="2109"/>
      <c r="S31" s="2109"/>
      <c r="T31" s="2109"/>
      <c r="U31" s="2109"/>
      <c r="V31" s="2109"/>
      <c r="W31" s="2109"/>
      <c r="X31" s="2109"/>
      <c r="Y31" s="2109"/>
      <c r="Z31" s="2109"/>
      <c r="AA31" s="2109"/>
      <c r="AB31" s="2109"/>
      <c r="AC31" s="2109"/>
      <c r="AD31" s="2109"/>
      <c r="AE31" s="2109"/>
      <c r="AF31" s="2109"/>
      <c r="AG31" s="2109"/>
      <c r="AH31" s="2109"/>
      <c r="AI31" s="2109"/>
      <c r="AJ31" s="2109"/>
      <c r="AK31" s="2109"/>
      <c r="AL31" s="2109"/>
      <c r="AM31" s="2109"/>
      <c r="AN31" s="2109"/>
      <c r="AO31" s="2109"/>
      <c r="AP31" s="2109"/>
      <c r="AQ31" s="2109"/>
      <c r="AR31" s="2109"/>
    </row>
    <row r="32" spans="1:44" ht="13.5" customHeight="1">
      <c r="A32" s="1653"/>
      <c r="B32" s="1256"/>
      <c r="C32" s="2569"/>
      <c r="D32" s="2569"/>
      <c r="E32" s="1628">
        <v>2021</v>
      </c>
      <c r="F32" s="1774" t="s">
        <v>32</v>
      </c>
      <c r="G32" s="1628" t="s">
        <v>32</v>
      </c>
      <c r="H32" s="1628" t="s">
        <v>32</v>
      </c>
      <c r="I32" s="1628"/>
      <c r="J32" s="1628">
        <v>2022</v>
      </c>
      <c r="K32" s="1628" t="s">
        <v>32</v>
      </c>
      <c r="L32" s="1628" t="s">
        <v>32</v>
      </c>
      <c r="M32" s="1629" t="s">
        <v>32</v>
      </c>
      <c r="N32" s="1630"/>
      <c r="O32" s="1615"/>
      <c r="P32" s="1259"/>
    </row>
    <row r="33" spans="1:44" s="1438" customFormat="1" ht="12.75" customHeight="1">
      <c r="A33" s="1779"/>
      <c r="B33" s="1666"/>
      <c r="C33" s="1631"/>
      <c r="D33" s="1631"/>
      <c r="E33" s="2570" t="str">
        <f>+E7</f>
        <v>4.º trimestre</v>
      </c>
      <c r="F33" s="2570"/>
      <c r="G33" s="2570" t="str">
        <f>+G7</f>
        <v>1.º trimestre</v>
      </c>
      <c r="H33" s="2570"/>
      <c r="I33" s="2570" t="str">
        <f>+I7</f>
        <v>2.º trimestre</v>
      </c>
      <c r="J33" s="2570"/>
      <c r="K33" s="2570" t="str">
        <f>+K7</f>
        <v>3.º trimestre</v>
      </c>
      <c r="L33" s="2570"/>
      <c r="M33" s="2570" t="str">
        <f>+M7</f>
        <v>4.º trimestre</v>
      </c>
      <c r="N33" s="2570"/>
      <c r="O33" s="1646"/>
      <c r="P33" s="1644"/>
      <c r="Q33" s="2109"/>
      <c r="R33" s="2102"/>
      <c r="S33" s="2109"/>
      <c r="T33" s="2109"/>
      <c r="U33" s="2109"/>
      <c r="V33" s="2109"/>
      <c r="W33" s="2109"/>
      <c r="X33" s="2109"/>
      <c r="Y33" s="2109"/>
      <c r="Z33" s="2109"/>
      <c r="AA33" s="2109"/>
      <c r="AB33" s="2109"/>
      <c r="AC33" s="2109"/>
      <c r="AD33" s="2109"/>
      <c r="AE33" s="2109"/>
      <c r="AF33" s="2109"/>
      <c r="AG33" s="2109"/>
      <c r="AH33" s="2109"/>
      <c r="AI33" s="2109"/>
      <c r="AJ33" s="2109"/>
      <c r="AK33" s="2109"/>
      <c r="AL33" s="2109"/>
      <c r="AM33" s="2109"/>
      <c r="AN33" s="2109"/>
      <c r="AO33" s="2109"/>
      <c r="AP33" s="2109"/>
      <c r="AQ33" s="2109"/>
      <c r="AR33" s="2109"/>
    </row>
    <row r="34" spans="1:44" s="1438" customFormat="1" ht="12.75" customHeight="1">
      <c r="A34" s="1779"/>
      <c r="B34" s="1666"/>
      <c r="C34" s="1631"/>
      <c r="D34" s="1631"/>
      <c r="E34" s="1780" t="s">
        <v>149</v>
      </c>
      <c r="F34" s="1780" t="s">
        <v>101</v>
      </c>
      <c r="G34" s="1780" t="s">
        <v>149</v>
      </c>
      <c r="H34" s="1780" t="s">
        <v>101</v>
      </c>
      <c r="I34" s="1781" t="s">
        <v>149</v>
      </c>
      <c r="J34" s="1781" t="s">
        <v>101</v>
      </c>
      <c r="K34" s="1781" t="s">
        <v>149</v>
      </c>
      <c r="L34" s="1781" t="s">
        <v>101</v>
      </c>
      <c r="M34" s="1781" t="s">
        <v>149</v>
      </c>
      <c r="N34" s="1781" t="s">
        <v>101</v>
      </c>
      <c r="O34" s="1646"/>
      <c r="P34" s="1644"/>
      <c r="Q34" s="2109"/>
      <c r="R34" s="2109"/>
      <c r="S34" s="2105"/>
      <c r="T34" s="2105"/>
      <c r="U34" s="2105"/>
      <c r="V34" s="2105"/>
      <c r="W34" s="2105"/>
      <c r="X34" s="2109"/>
      <c r="Y34" s="2109"/>
      <c r="Z34" s="2109"/>
      <c r="AA34" s="2109"/>
      <c r="AB34" s="2109"/>
      <c r="AC34" s="2109"/>
      <c r="AD34" s="2109"/>
      <c r="AE34" s="2109"/>
      <c r="AF34" s="2109"/>
      <c r="AG34" s="2109"/>
      <c r="AH34" s="2109"/>
      <c r="AI34" s="2109"/>
      <c r="AJ34" s="2109"/>
      <c r="AK34" s="2109"/>
      <c r="AL34" s="2109"/>
      <c r="AM34" s="2109"/>
      <c r="AN34" s="2109"/>
      <c r="AO34" s="2109"/>
      <c r="AP34" s="2109"/>
      <c r="AQ34" s="2109"/>
      <c r="AR34" s="2109"/>
    </row>
    <row r="35" spans="1:44" s="1438" customFormat="1" ht="17.25" customHeight="1">
      <c r="A35" s="1779"/>
      <c r="B35" s="1666"/>
      <c r="C35" s="2558" t="s">
        <v>2</v>
      </c>
      <c r="D35" s="2558"/>
      <c r="E35" s="1782">
        <v>10292.9</v>
      </c>
      <c r="F35" s="1668">
        <v>100</v>
      </c>
      <c r="G35" s="1782">
        <v>10267.200000000001</v>
      </c>
      <c r="H35" s="1668">
        <v>100</v>
      </c>
      <c r="I35" s="1782">
        <v>10264.9</v>
      </c>
      <c r="J35" s="1668">
        <v>100</v>
      </c>
      <c r="K35" s="1782">
        <v>10266.5</v>
      </c>
      <c r="L35" s="1668">
        <v>100</v>
      </c>
      <c r="M35" s="1668">
        <v>10271.799999999999</v>
      </c>
      <c r="N35" s="1668">
        <v>100</v>
      </c>
      <c r="O35" s="1646"/>
      <c r="P35" s="1644"/>
      <c r="Q35" s="2110"/>
      <c r="R35" s="2111"/>
      <c r="S35" s="2110"/>
      <c r="T35" s="2110"/>
      <c r="U35" s="2110"/>
      <c r="V35" s="2110"/>
      <c r="W35" s="2110"/>
      <c r="X35" s="2109"/>
      <c r="Y35" s="2111"/>
      <c r="Z35" s="2109"/>
      <c r="AA35" s="2109"/>
      <c r="AB35" s="2109"/>
      <c r="AC35" s="2109"/>
      <c r="AD35" s="2109"/>
      <c r="AE35" s="2109"/>
      <c r="AF35" s="2109"/>
      <c r="AG35" s="2109"/>
      <c r="AH35" s="2109"/>
      <c r="AI35" s="2109"/>
      <c r="AJ35" s="2109"/>
      <c r="AK35" s="2109"/>
      <c r="AL35" s="2109"/>
      <c r="AM35" s="2109"/>
      <c r="AN35" s="2109"/>
      <c r="AO35" s="2109"/>
      <c r="AP35" s="2109"/>
      <c r="AQ35" s="2109"/>
      <c r="AR35" s="2109"/>
    </row>
    <row r="36" spans="1:44" s="1438" customFormat="1" ht="12" customHeight="1">
      <c r="A36" s="1779"/>
      <c r="B36" s="1666"/>
      <c r="C36" s="1686"/>
      <c r="D36" s="624" t="s">
        <v>69</v>
      </c>
      <c r="E36" s="1783">
        <v>4859</v>
      </c>
      <c r="F36" s="1670">
        <v>47.207298234705483</v>
      </c>
      <c r="G36" s="1783">
        <v>4837.1000000000004</v>
      </c>
      <c r="H36" s="1670">
        <v>47.112163004519246</v>
      </c>
      <c r="I36" s="1783">
        <v>4835.3999999999996</v>
      </c>
      <c r="J36" s="1670">
        <v>47.106157877816635</v>
      </c>
      <c r="K36" s="1783">
        <v>4836.3999999999996</v>
      </c>
      <c r="L36" s="1670">
        <v>47.108556957093455</v>
      </c>
      <c r="M36" s="1670">
        <v>4837.8999999999996</v>
      </c>
      <c r="N36" s="1670">
        <v>47.098853170817193</v>
      </c>
      <c r="O36" s="1646"/>
      <c r="P36" s="1644"/>
      <c r="Q36" s="2110"/>
      <c r="R36" s="2109"/>
      <c r="S36" s="2110"/>
      <c r="T36" s="2110"/>
      <c r="U36" s="2110"/>
      <c r="V36" s="2110"/>
      <c r="W36" s="2110"/>
      <c r="X36" s="2109"/>
      <c r="Y36" s="2109"/>
      <c r="Z36" s="2109"/>
      <c r="AA36" s="2109"/>
      <c r="AB36" s="2109"/>
      <c r="AC36" s="2109"/>
      <c r="AD36" s="2109"/>
      <c r="AE36" s="2109"/>
      <c r="AF36" s="2109"/>
      <c r="AG36" s="2109"/>
      <c r="AH36" s="2109"/>
      <c r="AI36" s="2109"/>
      <c r="AJ36" s="2109"/>
      <c r="AK36" s="2109"/>
      <c r="AL36" s="2109"/>
      <c r="AM36" s="2109"/>
      <c r="AN36" s="2109"/>
      <c r="AO36" s="2109"/>
      <c r="AP36" s="2109"/>
      <c r="AQ36" s="2109"/>
      <c r="AR36" s="2109"/>
    </row>
    <row r="37" spans="1:44" s="1438" customFormat="1" ht="12" customHeight="1">
      <c r="A37" s="1779"/>
      <c r="B37" s="1666"/>
      <c r="C37" s="623"/>
      <c r="D37" s="624" t="s">
        <v>68</v>
      </c>
      <c r="E37" s="1783">
        <v>5433.9</v>
      </c>
      <c r="F37" s="1670">
        <v>52.792701765294524</v>
      </c>
      <c r="G37" s="1783">
        <v>5430.1</v>
      </c>
      <c r="H37" s="1670">
        <v>52.887836995480754</v>
      </c>
      <c r="I37" s="1783">
        <v>5429.5</v>
      </c>
      <c r="J37" s="1670">
        <v>52.893842122183365</v>
      </c>
      <c r="K37" s="1783">
        <v>5430.1</v>
      </c>
      <c r="L37" s="1670">
        <v>52.891443042906552</v>
      </c>
      <c r="M37" s="1670">
        <v>5433.9</v>
      </c>
      <c r="N37" s="1670">
        <v>52.901146829182807</v>
      </c>
      <c r="O37" s="1646"/>
      <c r="P37" s="1644"/>
      <c r="Q37" s="2110"/>
      <c r="R37" s="2109"/>
      <c r="S37" s="2110"/>
      <c r="T37" s="2110"/>
      <c r="U37" s="2110"/>
      <c r="V37" s="2110"/>
      <c r="W37" s="2110"/>
      <c r="X37" s="2109"/>
      <c r="Y37" s="2109"/>
      <c r="Z37" s="2109"/>
      <c r="AA37" s="2109"/>
      <c r="AB37" s="2109"/>
      <c r="AC37" s="2109"/>
      <c r="AD37" s="2109"/>
      <c r="AE37" s="2109"/>
      <c r="AF37" s="2109"/>
      <c r="AG37" s="2109"/>
      <c r="AH37" s="2109"/>
      <c r="AI37" s="2109"/>
      <c r="AJ37" s="2109"/>
      <c r="AK37" s="2109"/>
      <c r="AL37" s="2109"/>
      <c r="AM37" s="2109"/>
      <c r="AN37" s="2109"/>
      <c r="AO37" s="2109"/>
      <c r="AP37" s="2109"/>
      <c r="AQ37" s="2109"/>
      <c r="AR37" s="2109"/>
    </row>
    <row r="38" spans="1:44" s="1438" customFormat="1" ht="17.25" customHeight="1">
      <c r="A38" s="1779"/>
      <c r="B38" s="1666"/>
      <c r="C38" s="626" t="s">
        <v>415</v>
      </c>
      <c r="D38" s="623"/>
      <c r="E38" s="1784">
        <v>1471.2</v>
      </c>
      <c r="F38" s="1669">
        <v>14.32270877548239</v>
      </c>
      <c r="G38" s="1784">
        <v>1464.7</v>
      </c>
      <c r="H38" s="1669">
        <v>14.259428727194845</v>
      </c>
      <c r="I38" s="1784">
        <v>1459.9</v>
      </c>
      <c r="J38" s="1669">
        <v>14.212698845382505</v>
      </c>
      <c r="K38" s="1784">
        <v>1456.2</v>
      </c>
      <c r="L38" s="1669">
        <v>14.176677894818827</v>
      </c>
      <c r="M38" s="1669">
        <v>1454.3</v>
      </c>
      <c r="N38" s="1669">
        <v>14.158180649934774</v>
      </c>
      <c r="O38" s="1646"/>
      <c r="P38" s="1644"/>
      <c r="Q38" s="2110"/>
      <c r="R38" s="2109"/>
      <c r="S38" s="2110"/>
      <c r="T38" s="2110"/>
      <c r="U38" s="2110"/>
      <c r="V38" s="2110"/>
      <c r="W38" s="2110"/>
      <c r="X38" s="2109"/>
      <c r="Y38" s="2109"/>
      <c r="Z38" s="2109"/>
      <c r="AA38" s="2109"/>
      <c r="AB38" s="2109"/>
      <c r="AC38" s="2109"/>
      <c r="AD38" s="2109"/>
      <c r="AE38" s="2109"/>
      <c r="AF38" s="2109"/>
      <c r="AG38" s="2109"/>
      <c r="AH38" s="2109"/>
      <c r="AI38" s="2109"/>
      <c r="AJ38" s="2109"/>
      <c r="AK38" s="2109"/>
      <c r="AL38" s="2109"/>
      <c r="AM38" s="2109"/>
      <c r="AN38" s="2109"/>
      <c r="AO38" s="2109"/>
      <c r="AP38" s="2109"/>
      <c r="AQ38" s="2109"/>
      <c r="AR38" s="2109"/>
    </row>
    <row r="39" spans="1:44" s="1438" customFormat="1" ht="12" customHeight="1">
      <c r="A39" s="1779"/>
      <c r="B39" s="1666"/>
      <c r="C39" s="626"/>
      <c r="D39" s="624" t="s">
        <v>69</v>
      </c>
      <c r="E39" s="1783">
        <v>751.1</v>
      </c>
      <c r="F39" s="1670">
        <v>51.053561718325177</v>
      </c>
      <c r="G39" s="1783">
        <v>748.2</v>
      </c>
      <c r="H39" s="1670">
        <v>51.082132859971331</v>
      </c>
      <c r="I39" s="1783">
        <v>745.9</v>
      </c>
      <c r="J39" s="1670">
        <v>51.092540584971566</v>
      </c>
      <c r="K39" s="1783">
        <v>744.2</v>
      </c>
      <c r="L39" s="1670">
        <v>51.105617360252708</v>
      </c>
      <c r="M39" s="1670">
        <v>743.3</v>
      </c>
      <c r="N39" s="1670">
        <v>51.110499896857597</v>
      </c>
      <c r="O39" s="1646"/>
      <c r="P39" s="1644"/>
      <c r="Q39" s="2110"/>
      <c r="R39" s="2109"/>
      <c r="S39" s="2110"/>
      <c r="T39" s="2110"/>
      <c r="U39" s="2110"/>
      <c r="V39" s="2110"/>
      <c r="W39" s="2110"/>
      <c r="X39" s="2109"/>
      <c r="Y39" s="2109"/>
      <c r="Z39" s="2109"/>
      <c r="AA39" s="2109"/>
      <c r="AB39" s="2109"/>
      <c r="AC39" s="2109"/>
      <c r="AD39" s="2109"/>
      <c r="AE39" s="2109"/>
      <c r="AF39" s="2109"/>
      <c r="AG39" s="2109"/>
      <c r="AH39" s="2109"/>
      <c r="AI39" s="2109"/>
      <c r="AJ39" s="2109"/>
      <c r="AK39" s="2109"/>
      <c r="AL39" s="2109"/>
      <c r="AM39" s="2109"/>
      <c r="AN39" s="2109"/>
      <c r="AO39" s="2109"/>
      <c r="AP39" s="2109"/>
      <c r="AQ39" s="2109"/>
      <c r="AR39" s="2109"/>
    </row>
    <row r="40" spans="1:44" s="1438" customFormat="1" ht="12" customHeight="1">
      <c r="A40" s="1779"/>
      <c r="B40" s="1666"/>
      <c r="C40" s="626"/>
      <c r="D40" s="624" t="s">
        <v>68</v>
      </c>
      <c r="E40" s="1783">
        <v>720.2</v>
      </c>
      <c r="F40" s="1670">
        <v>48.953235454051111</v>
      </c>
      <c r="G40" s="1783">
        <v>716.5</v>
      </c>
      <c r="H40" s="1670">
        <v>48.917867140028676</v>
      </c>
      <c r="I40" s="1783">
        <v>714.1</v>
      </c>
      <c r="J40" s="1670">
        <v>48.914309199260217</v>
      </c>
      <c r="K40" s="1783">
        <v>712</v>
      </c>
      <c r="L40" s="1670">
        <v>48.894382639747285</v>
      </c>
      <c r="M40" s="1670">
        <v>711</v>
      </c>
      <c r="N40" s="1670">
        <v>48.88950010314241</v>
      </c>
      <c r="O40" s="1646"/>
      <c r="P40" s="1644"/>
      <c r="Q40" s="2110"/>
      <c r="R40" s="2109"/>
      <c r="S40" s="2110"/>
      <c r="T40" s="2110"/>
      <c r="U40" s="2110"/>
      <c r="V40" s="2110"/>
      <c r="W40" s="2110"/>
      <c r="X40" s="2109"/>
      <c r="Y40" s="2109"/>
      <c r="Z40" s="2109"/>
      <c r="AA40" s="2109"/>
      <c r="AB40" s="2109"/>
      <c r="AC40" s="2109"/>
      <c r="AD40" s="2109"/>
      <c r="AE40" s="2109"/>
      <c r="AF40" s="2109"/>
      <c r="AG40" s="2109"/>
      <c r="AH40" s="2109"/>
      <c r="AI40" s="2109"/>
      <c r="AJ40" s="2109"/>
      <c r="AK40" s="2109"/>
      <c r="AL40" s="2109"/>
      <c r="AM40" s="2109"/>
      <c r="AN40" s="2109"/>
      <c r="AO40" s="2109"/>
      <c r="AP40" s="2109"/>
      <c r="AQ40" s="2109"/>
      <c r="AR40" s="2109"/>
    </row>
    <row r="41" spans="1:44" s="1438" customFormat="1" ht="17.25" customHeight="1">
      <c r="A41" s="1779"/>
      <c r="B41" s="1666"/>
      <c r="C41" s="626" t="s">
        <v>416</v>
      </c>
      <c r="D41" s="623"/>
      <c r="E41" s="1784">
        <v>994</v>
      </c>
      <c r="F41" s="1669">
        <v>9.6769796919721962</v>
      </c>
      <c r="G41" s="1784">
        <v>987.5</v>
      </c>
      <c r="H41" s="1669">
        <v>9.6136996436846527</v>
      </c>
      <c r="I41" s="1784">
        <v>985.6</v>
      </c>
      <c r="J41" s="1669">
        <v>9.5952023988006001</v>
      </c>
      <c r="K41" s="1784">
        <v>983.5</v>
      </c>
      <c r="L41" s="1669">
        <v>9.5747580755077006</v>
      </c>
      <c r="M41" s="1669">
        <v>981.6</v>
      </c>
      <c r="N41" s="1669">
        <v>9.5562608306236498</v>
      </c>
      <c r="O41" s="1646"/>
      <c r="P41" s="1644"/>
      <c r="Q41" s="2110"/>
      <c r="R41" s="2109"/>
      <c r="S41" s="2110"/>
      <c r="T41" s="2110"/>
      <c r="U41" s="2110"/>
      <c r="V41" s="2110"/>
      <c r="W41" s="2110"/>
      <c r="X41" s="2109"/>
      <c r="Y41" s="2109"/>
      <c r="Z41" s="2109"/>
      <c r="AA41" s="2109"/>
      <c r="AB41" s="2109"/>
      <c r="AC41" s="2109"/>
      <c r="AD41" s="2109"/>
      <c r="AE41" s="2109"/>
      <c r="AF41" s="2109"/>
      <c r="AG41" s="2109"/>
      <c r="AH41" s="2109"/>
      <c r="AI41" s="2109"/>
      <c r="AJ41" s="2109"/>
      <c r="AK41" s="2109"/>
      <c r="AL41" s="2109"/>
      <c r="AM41" s="2109"/>
      <c r="AN41" s="2109"/>
      <c r="AO41" s="2109"/>
      <c r="AP41" s="2109"/>
      <c r="AQ41" s="2109"/>
      <c r="AR41" s="2109"/>
    </row>
    <row r="42" spans="1:44" s="1438" customFormat="1" ht="12" customHeight="1">
      <c r="A42" s="1779"/>
      <c r="B42" s="1666"/>
      <c r="C42" s="626"/>
      <c r="D42" s="624" t="s">
        <v>69</v>
      </c>
      <c r="E42" s="1783">
        <v>506.1</v>
      </c>
      <c r="F42" s="1670">
        <v>50.91549295774648</v>
      </c>
      <c r="G42" s="1783">
        <v>501</v>
      </c>
      <c r="H42" s="1670">
        <v>50.734177215189867</v>
      </c>
      <c r="I42" s="1783">
        <v>500.1</v>
      </c>
      <c r="J42" s="1670">
        <v>50.740665584415588</v>
      </c>
      <c r="K42" s="1783">
        <v>499.2</v>
      </c>
      <c r="L42" s="1670">
        <v>50.757498729028981</v>
      </c>
      <c r="M42" s="1670">
        <v>498.1</v>
      </c>
      <c r="N42" s="1670">
        <v>50.743683781581097</v>
      </c>
      <c r="O42" s="1646"/>
      <c r="P42" s="1644"/>
      <c r="Q42" s="2110"/>
      <c r="R42" s="2109"/>
      <c r="S42" s="2110"/>
      <c r="T42" s="2110"/>
      <c r="U42" s="2110"/>
      <c r="V42" s="2110"/>
      <c r="W42" s="2110"/>
      <c r="X42" s="2109"/>
      <c r="Y42" s="2109"/>
      <c r="Z42" s="2109"/>
      <c r="AA42" s="2109"/>
      <c r="AB42" s="2109"/>
      <c r="AC42" s="2109"/>
      <c r="AD42" s="2109"/>
      <c r="AE42" s="2109"/>
      <c r="AF42" s="2109"/>
      <c r="AG42" s="2109"/>
      <c r="AH42" s="2109"/>
      <c r="AI42" s="2109"/>
      <c r="AJ42" s="2109"/>
      <c r="AK42" s="2109"/>
      <c r="AL42" s="2109"/>
      <c r="AM42" s="2109"/>
      <c r="AN42" s="2109"/>
      <c r="AO42" s="2109"/>
      <c r="AP42" s="2109"/>
      <c r="AQ42" s="2109"/>
      <c r="AR42" s="2109"/>
    </row>
    <row r="43" spans="1:44" s="1438" customFormat="1" ht="12" customHeight="1">
      <c r="A43" s="1779"/>
      <c r="B43" s="1666"/>
      <c r="C43" s="626"/>
      <c r="D43" s="624" t="s">
        <v>68</v>
      </c>
      <c r="E43" s="1783">
        <v>487.8</v>
      </c>
      <c r="F43" s="1670">
        <v>49.074446680080484</v>
      </c>
      <c r="G43" s="1783">
        <v>486.4</v>
      </c>
      <c r="H43" s="1670">
        <v>49.255696202531645</v>
      </c>
      <c r="I43" s="1783">
        <v>485.6</v>
      </c>
      <c r="J43" s="1670">
        <v>49.269480519480517</v>
      </c>
      <c r="K43" s="1783">
        <v>484.3</v>
      </c>
      <c r="L43" s="1670">
        <v>49.242501270971026</v>
      </c>
      <c r="M43" s="1670">
        <v>483.5</v>
      </c>
      <c r="N43" s="1670">
        <v>49.256316218418903</v>
      </c>
      <c r="O43" s="1646"/>
      <c r="P43" s="1644"/>
      <c r="Q43" s="2110"/>
      <c r="R43" s="2109"/>
      <c r="S43" s="2110"/>
      <c r="T43" s="2110"/>
      <c r="U43" s="2110"/>
      <c r="V43" s="2110"/>
      <c r="W43" s="2110"/>
      <c r="X43" s="2109"/>
      <c r="Y43" s="2109"/>
      <c r="Z43" s="2109"/>
      <c r="AA43" s="2109"/>
      <c r="AB43" s="2109"/>
      <c r="AC43" s="2109"/>
      <c r="AD43" s="2109"/>
      <c r="AE43" s="2109"/>
      <c r="AF43" s="2109"/>
      <c r="AG43" s="2109"/>
      <c r="AH43" s="2109"/>
      <c r="AI43" s="2109"/>
      <c r="AJ43" s="2109"/>
      <c r="AK43" s="2109"/>
      <c r="AL43" s="2109"/>
      <c r="AM43" s="2109"/>
      <c r="AN43" s="2109"/>
      <c r="AO43" s="2109"/>
      <c r="AP43" s="2109"/>
      <c r="AQ43" s="2109"/>
      <c r="AR43" s="2109"/>
    </row>
    <row r="44" spans="1:44" s="1438" customFormat="1" ht="17.25" customHeight="1">
      <c r="A44" s="1779"/>
      <c r="B44" s="1666"/>
      <c r="C44" s="626" t="s">
        <v>895</v>
      </c>
      <c r="D44" s="623"/>
      <c r="E44" s="1784">
        <v>1114.7</v>
      </c>
      <c r="F44" s="1669">
        <v>10.852041511711679</v>
      </c>
      <c r="G44" s="1784">
        <v>1113.3</v>
      </c>
      <c r="H44" s="1669">
        <v>10.838411962849746</v>
      </c>
      <c r="I44" s="1784">
        <v>1114.0999999999999</v>
      </c>
      <c r="J44" s="1669">
        <v>10.846200276485133</v>
      </c>
      <c r="K44" s="1784">
        <v>1114.8</v>
      </c>
      <c r="L44" s="1669">
        <v>10.853015050916101</v>
      </c>
      <c r="M44" s="1669">
        <v>1116.7</v>
      </c>
      <c r="N44" s="1669">
        <v>10.871512295800153</v>
      </c>
      <c r="O44" s="1646"/>
      <c r="P44" s="1644"/>
      <c r="Q44" s="2110"/>
      <c r="R44" s="2109"/>
      <c r="S44" s="2110"/>
      <c r="T44" s="2110"/>
      <c r="U44" s="2110"/>
      <c r="V44" s="2110"/>
      <c r="W44" s="2110"/>
      <c r="X44" s="2109"/>
      <c r="Y44" s="2109"/>
      <c r="Z44" s="2109"/>
      <c r="AA44" s="2109"/>
      <c r="AB44" s="2109"/>
      <c r="AC44" s="2109"/>
      <c r="AD44" s="2109"/>
      <c r="AE44" s="2109"/>
      <c r="AF44" s="2109"/>
      <c r="AG44" s="2109"/>
      <c r="AH44" s="2109"/>
      <c r="AI44" s="2109"/>
      <c r="AJ44" s="2109"/>
      <c r="AK44" s="2109"/>
      <c r="AL44" s="2109"/>
      <c r="AM44" s="2109"/>
      <c r="AN44" s="2109"/>
      <c r="AO44" s="2109"/>
      <c r="AP44" s="2109"/>
      <c r="AQ44" s="2109"/>
      <c r="AR44" s="2109"/>
    </row>
    <row r="45" spans="1:44" s="1438" customFormat="1" ht="12" customHeight="1">
      <c r="A45" s="1779"/>
      <c r="B45" s="1666"/>
      <c r="C45" s="626"/>
      <c r="D45" s="624" t="s">
        <v>69</v>
      </c>
      <c r="E45" s="1783">
        <v>556</v>
      </c>
      <c r="F45" s="1670">
        <v>49.878891181483802</v>
      </c>
      <c r="G45" s="1783">
        <v>553.6</v>
      </c>
      <c r="H45" s="1670">
        <v>49.726039701787485</v>
      </c>
      <c r="I45" s="1783">
        <v>554.1</v>
      </c>
      <c r="J45" s="1670">
        <v>49.735212278969577</v>
      </c>
      <c r="K45" s="1783">
        <v>554.79999999999995</v>
      </c>
      <c r="L45" s="1670">
        <v>49.76677430929314</v>
      </c>
      <c r="M45" s="1670">
        <v>555.79999999999995</v>
      </c>
      <c r="N45" s="1670">
        <v>49.771648607504247</v>
      </c>
      <c r="O45" s="1646"/>
      <c r="P45" s="1644"/>
      <c r="Q45" s="2110"/>
      <c r="R45" s="2109"/>
      <c r="S45" s="2110"/>
      <c r="T45" s="2110"/>
      <c r="U45" s="2110"/>
      <c r="V45" s="2110"/>
      <c r="W45" s="2110"/>
      <c r="X45" s="2109"/>
      <c r="Y45" s="2109"/>
      <c r="Z45" s="2109"/>
      <c r="AA45" s="2109"/>
      <c r="AB45" s="2109"/>
      <c r="AC45" s="2109"/>
      <c r="AD45" s="2109"/>
      <c r="AE45" s="2109"/>
      <c r="AF45" s="2109"/>
      <c r="AG45" s="2109"/>
      <c r="AH45" s="2109"/>
      <c r="AI45" s="2109"/>
      <c r="AJ45" s="2109"/>
      <c r="AK45" s="2109"/>
      <c r="AL45" s="2109"/>
      <c r="AM45" s="2109"/>
      <c r="AN45" s="2109"/>
      <c r="AO45" s="2109"/>
      <c r="AP45" s="2109"/>
      <c r="AQ45" s="2109"/>
      <c r="AR45" s="2109"/>
    </row>
    <row r="46" spans="1:44" s="1438" customFormat="1" ht="12" customHeight="1">
      <c r="A46" s="1779"/>
      <c r="B46" s="1666"/>
      <c r="C46" s="626"/>
      <c r="D46" s="624" t="s">
        <v>68</v>
      </c>
      <c r="E46" s="1783">
        <v>558.70000000000005</v>
      </c>
      <c r="F46" s="1670">
        <v>50.121108818516191</v>
      </c>
      <c r="G46" s="1783">
        <v>559.70000000000005</v>
      </c>
      <c r="H46" s="1670">
        <v>50.273960298212529</v>
      </c>
      <c r="I46" s="1783">
        <v>560</v>
      </c>
      <c r="J46" s="1670">
        <v>50.264787721030437</v>
      </c>
      <c r="K46" s="1783">
        <v>560</v>
      </c>
      <c r="L46" s="1670">
        <v>50.233225690706853</v>
      </c>
      <c r="M46" s="1670">
        <v>560.9</v>
      </c>
      <c r="N46" s="1670">
        <v>50.228351392495739</v>
      </c>
      <c r="O46" s="1646"/>
      <c r="P46" s="1644"/>
      <c r="Q46" s="2110"/>
      <c r="R46" s="2109"/>
      <c r="S46" s="2110"/>
      <c r="T46" s="2110"/>
      <c r="U46" s="2110"/>
      <c r="V46" s="2110"/>
      <c r="W46" s="2110"/>
      <c r="X46" s="2109"/>
      <c r="Y46" s="2109"/>
      <c r="Z46" s="2109"/>
      <c r="AA46" s="2109"/>
      <c r="AB46" s="2109"/>
      <c r="AC46" s="2109"/>
      <c r="AD46" s="2109"/>
      <c r="AE46" s="2109"/>
      <c r="AF46" s="2109"/>
      <c r="AG46" s="2109"/>
      <c r="AH46" s="2109"/>
      <c r="AI46" s="2109"/>
      <c r="AJ46" s="2109"/>
      <c r="AK46" s="2109"/>
      <c r="AL46" s="2109"/>
      <c r="AM46" s="2109"/>
      <c r="AN46" s="2109"/>
      <c r="AO46" s="2109"/>
      <c r="AP46" s="2109"/>
      <c r="AQ46" s="2109"/>
      <c r="AR46" s="2109"/>
    </row>
    <row r="47" spans="1:44" s="1438" customFormat="1" ht="17.25" customHeight="1">
      <c r="A47" s="1779"/>
      <c r="B47" s="1666"/>
      <c r="C47" s="626" t="s">
        <v>896</v>
      </c>
      <c r="D47" s="623"/>
      <c r="E47" s="1784">
        <v>1375.1</v>
      </c>
      <c r="F47" s="1669">
        <v>13.387137600031155</v>
      </c>
      <c r="G47" s="1784">
        <v>1359.6</v>
      </c>
      <c r="H47" s="1669">
        <v>13.236239023345469</v>
      </c>
      <c r="I47" s="1784">
        <v>1348.8</v>
      </c>
      <c r="J47" s="1669">
        <v>13.131096789267705</v>
      </c>
      <c r="K47" s="1784">
        <v>1338.2</v>
      </c>
      <c r="L47" s="1669">
        <v>13.027901633598788</v>
      </c>
      <c r="M47" s="1669">
        <v>1328.4</v>
      </c>
      <c r="N47" s="1669">
        <v>12.932494791565258</v>
      </c>
      <c r="O47" s="1646"/>
      <c r="P47" s="1644"/>
      <c r="Q47" s="2110"/>
      <c r="R47" s="2110"/>
      <c r="S47" s="2110"/>
      <c r="T47" s="2110"/>
      <c r="U47" s="2110"/>
      <c r="V47" s="2110"/>
      <c r="W47" s="2110"/>
      <c r="X47" s="2109"/>
      <c r="Y47" s="2109"/>
      <c r="Z47" s="2109"/>
      <c r="AA47" s="2109"/>
      <c r="AB47" s="2109"/>
      <c r="AC47" s="2109"/>
      <c r="AD47" s="2109"/>
      <c r="AE47" s="2109"/>
      <c r="AF47" s="2109"/>
      <c r="AG47" s="2109"/>
      <c r="AH47" s="2109"/>
      <c r="AI47" s="2109"/>
      <c r="AJ47" s="2109"/>
      <c r="AK47" s="2109"/>
      <c r="AL47" s="2109"/>
      <c r="AM47" s="2109"/>
      <c r="AN47" s="2109"/>
      <c r="AO47" s="2109"/>
      <c r="AP47" s="2109"/>
      <c r="AQ47" s="2109"/>
      <c r="AR47" s="2109"/>
    </row>
    <row r="48" spans="1:44" s="1438" customFormat="1" ht="12" customHeight="1">
      <c r="A48" s="1779"/>
      <c r="B48" s="1666"/>
      <c r="C48" s="626"/>
      <c r="D48" s="624" t="s">
        <v>69</v>
      </c>
      <c r="E48" s="1783">
        <v>660.9</v>
      </c>
      <c r="F48" s="1670">
        <v>48.061959130245071</v>
      </c>
      <c r="G48" s="1783">
        <v>650.5</v>
      </c>
      <c r="H48" s="1670">
        <v>47.844954398352456</v>
      </c>
      <c r="I48" s="1783">
        <v>645.4</v>
      </c>
      <c r="J48" s="1670">
        <v>47.849940688018975</v>
      </c>
      <c r="K48" s="1783">
        <v>640.6</v>
      </c>
      <c r="L48" s="1670">
        <v>47.870273501718721</v>
      </c>
      <c r="M48" s="1670">
        <v>635.79999999999995</v>
      </c>
      <c r="N48" s="1670">
        <v>47.862089732008421</v>
      </c>
      <c r="O48" s="1646"/>
      <c r="P48" s="1644"/>
      <c r="Q48" s="2110"/>
      <c r="R48" s="2109"/>
      <c r="S48" s="2110"/>
      <c r="T48" s="2110"/>
      <c r="U48" s="2110"/>
      <c r="V48" s="2110"/>
      <c r="W48" s="2110"/>
      <c r="X48" s="2109"/>
      <c r="Y48" s="2109"/>
      <c r="Z48" s="2109"/>
      <c r="AA48" s="2109"/>
      <c r="AB48" s="2109"/>
      <c r="AC48" s="2109"/>
      <c r="AD48" s="2109"/>
      <c r="AE48" s="2109"/>
      <c r="AF48" s="2109"/>
      <c r="AG48" s="2109"/>
      <c r="AH48" s="2109"/>
      <c r="AI48" s="2109"/>
      <c r="AJ48" s="2109"/>
      <c r="AK48" s="2109"/>
      <c r="AL48" s="2109"/>
      <c r="AM48" s="2109"/>
      <c r="AN48" s="2109"/>
      <c r="AO48" s="2109"/>
      <c r="AP48" s="2109"/>
      <c r="AQ48" s="2109"/>
      <c r="AR48" s="2109"/>
    </row>
    <row r="49" spans="1:44" s="1438" customFormat="1" ht="12" customHeight="1">
      <c r="A49" s="1779"/>
      <c r="B49" s="1666"/>
      <c r="C49" s="626"/>
      <c r="D49" s="624" t="s">
        <v>68</v>
      </c>
      <c r="E49" s="1783">
        <v>714.2</v>
      </c>
      <c r="F49" s="1670">
        <v>51.938040869754929</v>
      </c>
      <c r="G49" s="1783">
        <v>709.1</v>
      </c>
      <c r="H49" s="1670">
        <v>52.155045601647551</v>
      </c>
      <c r="I49" s="1783">
        <v>703.4</v>
      </c>
      <c r="J49" s="1670">
        <v>52.150059311981025</v>
      </c>
      <c r="K49" s="1783">
        <v>697.6</v>
      </c>
      <c r="L49" s="1670">
        <v>52.129726498281272</v>
      </c>
      <c r="M49" s="1670">
        <v>692.6</v>
      </c>
      <c r="N49" s="1670">
        <v>52.137910267991572</v>
      </c>
      <c r="O49" s="1646"/>
      <c r="P49" s="1644"/>
      <c r="Q49" s="2110"/>
      <c r="R49" s="2109"/>
      <c r="S49" s="2110"/>
      <c r="T49" s="2110"/>
      <c r="U49" s="2110"/>
      <c r="V49" s="2110"/>
      <c r="W49" s="2110"/>
      <c r="X49" s="2109"/>
      <c r="Y49" s="2109"/>
      <c r="Z49" s="2109"/>
      <c r="AA49" s="2109"/>
      <c r="AB49" s="2109"/>
      <c r="AC49" s="2109"/>
      <c r="AD49" s="2109"/>
      <c r="AE49" s="2109"/>
      <c r="AF49" s="2109"/>
      <c r="AG49" s="2109"/>
      <c r="AH49" s="2109"/>
      <c r="AI49" s="2109"/>
      <c r="AJ49" s="2109"/>
      <c r="AK49" s="2109"/>
      <c r="AL49" s="2109"/>
      <c r="AM49" s="2109"/>
      <c r="AN49" s="2109"/>
      <c r="AO49" s="2109"/>
      <c r="AP49" s="2109"/>
      <c r="AQ49" s="2109"/>
      <c r="AR49" s="2109"/>
    </row>
    <row r="50" spans="1:44" s="1438" customFormat="1" ht="17.25" customHeight="1">
      <c r="A50" s="1779"/>
      <c r="B50" s="1666"/>
      <c r="C50" s="626" t="s">
        <v>897</v>
      </c>
      <c r="D50" s="623"/>
      <c r="E50" s="1784">
        <v>3002.8</v>
      </c>
      <c r="F50" s="1669">
        <v>29.233435230436733</v>
      </c>
      <c r="G50" s="1784">
        <v>3002.7</v>
      </c>
      <c r="H50" s="1669">
        <v>29.232461691232309</v>
      </c>
      <c r="I50" s="1784">
        <v>3007.4</v>
      </c>
      <c r="J50" s="1669">
        <v>29.278218033840226</v>
      </c>
      <c r="K50" s="1784">
        <v>3012.5</v>
      </c>
      <c r="L50" s="1669">
        <v>29.327868533265839</v>
      </c>
      <c r="M50" s="1669">
        <v>3017.9</v>
      </c>
      <c r="N50" s="1669">
        <v>29.380439650304719</v>
      </c>
      <c r="O50" s="1646"/>
      <c r="P50" s="1644"/>
      <c r="Q50" s="2110"/>
      <c r="R50" s="2110"/>
      <c r="S50" s="2110"/>
      <c r="T50" s="2110"/>
      <c r="U50" s="2110"/>
      <c r="V50" s="2110"/>
      <c r="W50" s="2110"/>
      <c r="X50" s="2109"/>
      <c r="Y50" s="2109"/>
      <c r="Z50" s="2109"/>
      <c r="AA50" s="2109"/>
      <c r="AB50" s="2109"/>
      <c r="AC50" s="2109"/>
      <c r="AD50" s="2109"/>
      <c r="AE50" s="2109"/>
      <c r="AF50" s="2109"/>
      <c r="AG50" s="2109"/>
      <c r="AH50" s="2109"/>
      <c r="AI50" s="2109"/>
      <c r="AJ50" s="2109"/>
      <c r="AK50" s="2109"/>
      <c r="AL50" s="2109"/>
      <c r="AM50" s="2109"/>
      <c r="AN50" s="2109"/>
      <c r="AO50" s="2109"/>
      <c r="AP50" s="2109"/>
      <c r="AQ50" s="2109"/>
      <c r="AR50" s="2109"/>
    </row>
    <row r="51" spans="1:44" s="1438" customFormat="1" ht="12" customHeight="1">
      <c r="A51" s="1779"/>
      <c r="B51" s="1666"/>
      <c r="C51" s="626"/>
      <c r="D51" s="624" t="s">
        <v>69</v>
      </c>
      <c r="E51" s="1783">
        <v>1407.5</v>
      </c>
      <c r="F51" s="1670">
        <v>46.872918609297983</v>
      </c>
      <c r="G51" s="1783">
        <v>1406.1</v>
      </c>
      <c r="H51" s="1670">
        <v>46.827854930562495</v>
      </c>
      <c r="I51" s="1783">
        <v>1408</v>
      </c>
      <c r="J51" s="1670">
        <v>46.817849305047545</v>
      </c>
      <c r="K51" s="1783">
        <v>1410.3</v>
      </c>
      <c r="L51" s="1670">
        <v>46.814937759336104</v>
      </c>
      <c r="M51" s="1670">
        <v>1412.6</v>
      </c>
      <c r="N51" s="1670">
        <v>46.807382617051587</v>
      </c>
      <c r="O51" s="1646"/>
      <c r="P51" s="1644"/>
      <c r="Q51" s="2110"/>
      <c r="R51" s="2109"/>
      <c r="S51" s="2110"/>
      <c r="T51" s="2110"/>
      <c r="U51" s="2110"/>
      <c r="V51" s="2110"/>
      <c r="W51" s="2110"/>
      <c r="X51" s="2109"/>
      <c r="Y51" s="2109"/>
      <c r="Z51" s="2109"/>
      <c r="AA51" s="2109"/>
      <c r="AB51" s="2109"/>
      <c r="AC51" s="2109"/>
      <c r="AD51" s="2109"/>
      <c r="AE51" s="2109"/>
      <c r="AF51" s="2109"/>
      <c r="AG51" s="2109"/>
      <c r="AH51" s="2109"/>
      <c r="AI51" s="2109"/>
      <c r="AJ51" s="2109"/>
      <c r="AK51" s="2109"/>
      <c r="AL51" s="2109"/>
      <c r="AM51" s="2109"/>
      <c r="AN51" s="2109"/>
      <c r="AO51" s="2109"/>
      <c r="AP51" s="2109"/>
      <c r="AQ51" s="2109"/>
      <c r="AR51" s="2109"/>
    </row>
    <row r="52" spans="1:44" s="1438" customFormat="1" ht="12" customHeight="1">
      <c r="A52" s="1779"/>
      <c r="B52" s="1666"/>
      <c r="C52" s="626"/>
      <c r="D52" s="624" t="s">
        <v>68</v>
      </c>
      <c r="E52" s="1783">
        <v>1595.3</v>
      </c>
      <c r="F52" s="1670">
        <v>53.127081390702003</v>
      </c>
      <c r="G52" s="1783">
        <v>1596.6</v>
      </c>
      <c r="H52" s="1670">
        <v>53.172145069437505</v>
      </c>
      <c r="I52" s="1783">
        <v>1599.4</v>
      </c>
      <c r="J52" s="1670">
        <v>53.182150694952455</v>
      </c>
      <c r="K52" s="1783">
        <v>1602.2</v>
      </c>
      <c r="L52" s="1670">
        <v>53.185062240663903</v>
      </c>
      <c r="M52" s="1670">
        <v>1605.3</v>
      </c>
      <c r="N52" s="1670">
        <v>53.192617382948406</v>
      </c>
      <c r="O52" s="1646"/>
      <c r="P52" s="1644"/>
      <c r="Q52" s="2109"/>
      <c r="R52" s="2109"/>
      <c r="S52" s="2110"/>
      <c r="T52" s="2110"/>
      <c r="U52" s="2110"/>
      <c r="V52" s="2110"/>
      <c r="W52" s="2110"/>
      <c r="X52" s="2109"/>
      <c r="Y52" s="2109"/>
      <c r="Z52" s="2109"/>
      <c r="AA52" s="2109"/>
      <c r="AB52" s="2109"/>
      <c r="AC52" s="2109"/>
      <c r="AD52" s="2109"/>
      <c r="AE52" s="2109"/>
      <c r="AF52" s="2109"/>
      <c r="AG52" s="2109"/>
      <c r="AH52" s="2109"/>
      <c r="AI52" s="2109"/>
      <c r="AJ52" s="2109"/>
      <c r="AK52" s="2109"/>
      <c r="AL52" s="2109"/>
      <c r="AM52" s="2109"/>
      <c r="AN52" s="2109"/>
      <c r="AO52" s="2109"/>
      <c r="AP52" s="2109"/>
      <c r="AQ52" s="2109"/>
      <c r="AR52" s="2109"/>
    </row>
    <row r="53" spans="1:44" s="1438" customFormat="1" ht="17.25" customHeight="1">
      <c r="A53" s="1779"/>
      <c r="B53" s="1666"/>
      <c r="C53" s="626" t="s">
        <v>811</v>
      </c>
      <c r="D53" s="623"/>
      <c r="E53" s="1784">
        <v>2223.9</v>
      </c>
      <c r="F53" s="1669">
        <v>21.650538367180051</v>
      </c>
      <c r="G53" s="1784">
        <v>2227.6</v>
      </c>
      <c r="H53" s="1669">
        <v>21.686559317743725</v>
      </c>
      <c r="I53" s="1784">
        <v>2235.4</v>
      </c>
      <c r="J53" s="1669">
        <v>21.762495375688783</v>
      </c>
      <c r="K53" s="1784">
        <v>2245.1</v>
      </c>
      <c r="L53" s="1669">
        <v>21.856928678517885</v>
      </c>
      <c r="M53" s="1669">
        <v>2254.1999999999998</v>
      </c>
      <c r="N53" s="1669">
        <v>21.945520746120444</v>
      </c>
      <c r="O53" s="1646"/>
      <c r="P53" s="1644"/>
      <c r="Q53" s="2109"/>
      <c r="R53" s="2110"/>
      <c r="S53" s="2110"/>
      <c r="T53" s="2110"/>
      <c r="U53" s="2110"/>
      <c r="V53" s="2110"/>
      <c r="W53" s="2110"/>
      <c r="X53" s="2109"/>
      <c r="Y53" s="2109"/>
      <c r="Z53" s="2109"/>
      <c r="AA53" s="2109"/>
      <c r="AB53" s="2109"/>
      <c r="AC53" s="2109"/>
      <c r="AD53" s="2109"/>
      <c r="AE53" s="2109"/>
      <c r="AF53" s="2109"/>
      <c r="AG53" s="2109"/>
      <c r="AH53" s="2109"/>
      <c r="AI53" s="2109"/>
      <c r="AJ53" s="2109"/>
      <c r="AK53" s="2109"/>
      <c r="AL53" s="2109"/>
      <c r="AM53" s="2109"/>
      <c r="AN53" s="2109"/>
      <c r="AO53" s="2109"/>
      <c r="AP53" s="2109"/>
      <c r="AQ53" s="2109"/>
      <c r="AR53" s="2109"/>
    </row>
    <row r="54" spans="1:44" s="1438" customFormat="1" ht="12" customHeight="1">
      <c r="A54" s="1779"/>
      <c r="B54" s="1666"/>
      <c r="C54" s="626"/>
      <c r="D54" s="624" t="s">
        <v>69</v>
      </c>
      <c r="E54" s="1783">
        <v>945.8</v>
      </c>
      <c r="F54" s="1670">
        <v>42.528890687530911</v>
      </c>
      <c r="G54" s="1783">
        <v>946.2</v>
      </c>
      <c r="H54" s="1670">
        <v>42.476207577662059</v>
      </c>
      <c r="I54" s="1783">
        <v>949.8</v>
      </c>
      <c r="J54" s="1670">
        <v>42.489039992842443</v>
      </c>
      <c r="K54" s="1783">
        <v>954.4</v>
      </c>
      <c r="L54" s="1670">
        <v>42.510355886152063</v>
      </c>
      <c r="M54" s="1670">
        <v>958.6</v>
      </c>
      <c r="N54" s="1670">
        <v>42.525064324372288</v>
      </c>
      <c r="O54" s="1646"/>
      <c r="P54" s="1644"/>
      <c r="Q54" s="2109"/>
      <c r="R54" s="2109"/>
      <c r="S54" s="2110"/>
      <c r="T54" s="2110"/>
      <c r="U54" s="2110"/>
      <c r="V54" s="2110"/>
      <c r="W54" s="2110"/>
      <c r="X54" s="2109"/>
      <c r="Y54" s="2109"/>
      <c r="Z54" s="2109"/>
      <c r="AA54" s="2109"/>
      <c r="AB54" s="2109"/>
      <c r="AC54" s="2109"/>
      <c r="AD54" s="2109"/>
      <c r="AE54" s="2109"/>
      <c r="AF54" s="2109"/>
      <c r="AG54" s="2109"/>
      <c r="AH54" s="2109"/>
      <c r="AI54" s="2109"/>
      <c r="AJ54" s="2109"/>
      <c r="AK54" s="2109"/>
      <c r="AL54" s="2109"/>
      <c r="AM54" s="2109"/>
      <c r="AN54" s="2109"/>
      <c r="AO54" s="2109"/>
      <c r="AP54" s="2109"/>
      <c r="AQ54" s="2109"/>
      <c r="AR54" s="2109"/>
    </row>
    <row r="55" spans="1:44" s="1438" customFormat="1" ht="12" customHeight="1">
      <c r="A55" s="1779"/>
      <c r="B55" s="1666"/>
      <c r="C55" s="626"/>
      <c r="D55" s="624" t="s">
        <v>68</v>
      </c>
      <c r="E55" s="1783">
        <v>1278.0999999999999</v>
      </c>
      <c r="F55" s="1670">
        <v>57.471109312469082</v>
      </c>
      <c r="G55" s="1783">
        <v>1281.5</v>
      </c>
      <c r="H55" s="1670">
        <v>57.528281558628123</v>
      </c>
      <c r="I55" s="1783">
        <v>1285.5999999999999</v>
      </c>
      <c r="J55" s="1670">
        <v>57.51096000715755</v>
      </c>
      <c r="K55" s="1783">
        <v>1290.5999999999999</v>
      </c>
      <c r="L55" s="1670">
        <v>57.485189969266401</v>
      </c>
      <c r="M55" s="1670">
        <v>1295.5999999999999</v>
      </c>
      <c r="N55" s="1670">
        <v>57.474935675627712</v>
      </c>
      <c r="O55" s="1646"/>
      <c r="P55" s="1644"/>
      <c r="Q55" s="2109"/>
      <c r="R55" s="2109"/>
      <c r="S55" s="2110"/>
      <c r="T55" s="2110"/>
      <c r="U55" s="2110"/>
      <c r="V55" s="2110"/>
      <c r="W55" s="2110"/>
      <c r="X55" s="2109"/>
      <c r="Y55" s="2109"/>
      <c r="Z55" s="2109"/>
      <c r="AA55" s="2109"/>
      <c r="AB55" s="2109"/>
      <c r="AC55" s="2109"/>
      <c r="AD55" s="2109"/>
      <c r="AE55" s="2109"/>
      <c r="AF55" s="2109"/>
      <c r="AG55" s="2109"/>
      <c r="AH55" s="2109"/>
      <c r="AI55" s="2109"/>
      <c r="AJ55" s="2109"/>
      <c r="AK55" s="2109"/>
      <c r="AL55" s="2109"/>
      <c r="AM55" s="2109"/>
      <c r="AN55" s="2109"/>
      <c r="AO55" s="2109"/>
      <c r="AP55" s="2109"/>
      <c r="AQ55" s="2109"/>
      <c r="AR55" s="2109"/>
    </row>
    <row r="56" spans="1:44" s="686" customFormat="1" ht="15" customHeight="1">
      <c r="A56" s="702"/>
      <c r="B56" s="703"/>
      <c r="C56" s="2559"/>
      <c r="D56" s="2560"/>
      <c r="E56" s="2560"/>
      <c r="F56" s="2560"/>
      <c r="G56" s="2560"/>
      <c r="H56" s="2560"/>
      <c r="I56" s="2560"/>
      <c r="J56" s="2560"/>
      <c r="K56" s="2560"/>
      <c r="L56" s="2560"/>
      <c r="M56" s="2560"/>
      <c r="N56" s="2560"/>
      <c r="O56" s="2560"/>
      <c r="P56" s="698"/>
      <c r="Q56" s="2105"/>
      <c r="R56" s="2105"/>
      <c r="S56" s="2105"/>
      <c r="T56" s="2105"/>
      <c r="U56" s="2105"/>
      <c r="V56" s="2105"/>
      <c r="W56" s="2105"/>
      <c r="X56" s="2105"/>
      <c r="Y56" s="2105"/>
      <c r="Z56" s="2105"/>
      <c r="AA56" s="2105"/>
      <c r="AB56" s="2105"/>
      <c r="AC56" s="2105"/>
      <c r="AD56" s="2105"/>
      <c r="AE56" s="2105"/>
      <c r="AF56" s="2105"/>
      <c r="AG56" s="2105"/>
      <c r="AH56" s="2105"/>
      <c r="AI56" s="2105"/>
      <c r="AJ56" s="2105"/>
      <c r="AK56" s="2105"/>
      <c r="AL56" s="2105"/>
      <c r="AM56" s="2105"/>
      <c r="AN56" s="2105"/>
      <c r="AO56" s="2105"/>
      <c r="AP56" s="2105"/>
      <c r="AQ56" s="2105"/>
      <c r="AR56" s="2105"/>
    </row>
    <row r="57" spans="1:44" s="686" customFormat="1" ht="27.75" customHeight="1">
      <c r="A57" s="702"/>
      <c r="B57" s="703"/>
      <c r="C57" s="2561" t="s">
        <v>898</v>
      </c>
      <c r="D57" s="2561"/>
      <c r="E57" s="2561"/>
      <c r="F57" s="2561"/>
      <c r="G57" s="2561"/>
      <c r="H57" s="2561"/>
      <c r="I57" s="2561"/>
      <c r="J57" s="2562" t="s">
        <v>482</v>
      </c>
      <c r="K57" s="2562"/>
      <c r="L57" s="2562"/>
      <c r="M57" s="2562"/>
      <c r="N57" s="2562"/>
      <c r="O57" s="1573"/>
      <c r="P57" s="698"/>
      <c r="Q57" s="2105"/>
      <c r="R57" s="2112"/>
      <c r="S57" s="2105"/>
      <c r="T57" s="2105"/>
      <c r="U57" s="2105"/>
      <c r="V57" s="2105"/>
      <c r="W57" s="2105"/>
      <c r="X57" s="2105"/>
      <c r="Y57" s="2105"/>
      <c r="Z57" s="2105"/>
      <c r="AA57" s="2105"/>
      <c r="AB57" s="2105"/>
      <c r="AC57" s="2105"/>
      <c r="AD57" s="2105"/>
      <c r="AE57" s="2105"/>
      <c r="AF57" s="2105"/>
      <c r="AG57" s="2105"/>
      <c r="AH57" s="2105"/>
      <c r="AI57" s="2105"/>
      <c r="AJ57" s="2105"/>
      <c r="AK57" s="2105"/>
      <c r="AL57" s="2105"/>
      <c r="AM57" s="2105"/>
      <c r="AN57" s="2105"/>
      <c r="AO57" s="2105"/>
      <c r="AP57" s="2105"/>
      <c r="AQ57" s="2105"/>
      <c r="AR57" s="2105"/>
    </row>
    <row r="58" spans="1:44" ht="13.5" customHeight="1">
      <c r="A58" s="1653"/>
      <c r="B58" s="1785"/>
      <c r="C58" s="1262" t="s">
        <v>315</v>
      </c>
      <c r="D58" s="1631"/>
      <c r="E58" s="1671"/>
      <c r="F58" s="1786" t="s">
        <v>85</v>
      </c>
      <c r="G58" s="1264"/>
      <c r="H58" s="1264"/>
      <c r="I58" s="1648"/>
      <c r="J58" s="1264"/>
      <c r="K58" s="1264"/>
      <c r="L58" s="1264"/>
      <c r="M58" s="1264"/>
      <c r="N58" s="1264"/>
      <c r="O58" s="1635"/>
      <c r="P58" s="1259"/>
    </row>
    <row r="59" spans="1:44" ht="13.5" customHeight="1">
      <c r="A59" s="1259"/>
      <c r="B59" s="826">
        <v>6</v>
      </c>
      <c r="C59" s="2563">
        <v>44958</v>
      </c>
      <c r="D59" s="2563"/>
      <c r="E59" s="1256"/>
      <c r="F59" s="1256"/>
      <c r="G59" s="1256"/>
      <c r="H59" s="1256"/>
      <c r="I59" s="1256"/>
      <c r="J59" s="1256"/>
      <c r="K59" s="1256"/>
      <c r="L59" s="1256"/>
      <c r="M59" s="1256"/>
      <c r="N59" s="1256"/>
      <c r="O59" s="1256"/>
      <c r="P59" s="1256"/>
    </row>
  </sheetData>
  <mergeCells count="125">
    <mergeCell ref="C8:D8"/>
    <mergeCell ref="E8:F8"/>
    <mergeCell ref="G8:H8"/>
    <mergeCell ref="I8:J8"/>
    <mergeCell ref="K8:L8"/>
    <mergeCell ref="M8:N8"/>
    <mergeCell ref="I1:N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21:D21"/>
    <mergeCell ref="E21:F21"/>
    <mergeCell ref="G21:H21"/>
    <mergeCell ref="I21:J21"/>
    <mergeCell ref="K21:L21"/>
    <mergeCell ref="E18:F18"/>
    <mergeCell ref="G18:H18"/>
    <mergeCell ref="I18:J18"/>
    <mergeCell ref="K18:L18"/>
    <mergeCell ref="M21:N21"/>
    <mergeCell ref="E22:F22"/>
    <mergeCell ref="G22:H22"/>
    <mergeCell ref="I22:J22"/>
    <mergeCell ref="K22:L22"/>
    <mergeCell ref="M22:N22"/>
    <mergeCell ref="E20:F20"/>
    <mergeCell ref="G20:H20"/>
    <mergeCell ref="I20:J20"/>
    <mergeCell ref="K20:L20"/>
    <mergeCell ref="M20:N20"/>
    <mergeCell ref="E23:F23"/>
    <mergeCell ref="G23:H23"/>
    <mergeCell ref="I23:J23"/>
    <mergeCell ref="K23:L23"/>
    <mergeCell ref="M23:N23"/>
    <mergeCell ref="E24:F24"/>
    <mergeCell ref="G24:H24"/>
    <mergeCell ref="I24:J24"/>
    <mergeCell ref="K24:L24"/>
    <mergeCell ref="M24:N24"/>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C35:D35"/>
    <mergeCell ref="C56:O56"/>
    <mergeCell ref="C57:I57"/>
    <mergeCell ref="J57:N57"/>
    <mergeCell ref="C59:D59"/>
    <mergeCell ref="C30:N30"/>
    <mergeCell ref="C31:D32"/>
    <mergeCell ref="E33:F33"/>
    <mergeCell ref="G33:H33"/>
    <mergeCell ref="I33:J33"/>
    <mergeCell ref="K33:L33"/>
    <mergeCell ref="M33:N33"/>
  </mergeCells>
  <conditionalFormatting sqref="E33:N33 E7:N7">
    <cfRule type="cellIs" dxfId="23546" priority="1" operator="equal">
      <formula>"1.º trimestre"</formula>
    </cfRule>
  </conditionalFormatting>
  <hyperlinks>
    <hyperlink ref="J57" r:id="rId1" display="http://www.ine.pt/xurl/ind/0010654" xr:uid="{00000000-0004-0000-0500-000000000000}"/>
    <hyperlink ref="J57:M57" r:id="rId2" display="https://www.ine.pt/produtos/bases de dados" xr:uid="{00000000-0004-0000-0500-000001000000}"/>
  </hyperlinks>
  <printOptions horizontalCentered="1"/>
  <pageMargins left="0" right="0" top="0.19685039370078741" bottom="0.19685039370078741" header="0" footer="0"/>
  <pageSetup paperSize="9"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sheetPr>
  <dimension ref="A1:AJ58"/>
  <sheetViews>
    <sheetView showGridLines="0" showRuler="0" zoomScaleNormal="100" workbookViewId="0"/>
  </sheetViews>
  <sheetFormatPr defaultColWidth="9.140625" defaultRowHeight="12.75"/>
  <cols>
    <col min="1" max="1" width="1" style="1622" customWidth="1"/>
    <col min="2" max="2" width="4.42578125" style="1622" customWidth="1"/>
    <col min="3" max="3" width="1" style="1622" customWidth="1"/>
    <col min="4" max="4" width="21.85546875" style="1622" customWidth="1"/>
    <col min="5" max="5" width="9.28515625" style="1622" customWidth="1"/>
    <col min="6" max="6" width="5.42578125" style="1622" customWidth="1"/>
    <col min="7" max="7" width="9.28515625" style="1622" customWidth="1"/>
    <col min="8" max="8" width="5.42578125" style="1622" customWidth="1"/>
    <col min="9" max="9" width="9.28515625" style="1622" customWidth="1"/>
    <col min="10" max="10" width="5.42578125" style="1622" customWidth="1"/>
    <col min="11" max="11" width="9.28515625" style="1622" customWidth="1"/>
    <col min="12" max="12" width="5.42578125" style="1622" customWidth="1"/>
    <col min="13" max="13" width="9.28515625" style="1622" customWidth="1"/>
    <col min="14" max="14" width="5.42578125" style="1622" customWidth="1"/>
    <col min="15" max="15" width="2.5703125" style="1622" customWidth="1"/>
    <col min="16" max="16" width="1" style="1622" customWidth="1"/>
    <col min="17" max="17" width="9.140625" style="2113"/>
    <col min="18" max="36" width="9.140625" style="2096"/>
    <col min="37" max="16384" width="9.140625" style="1622"/>
  </cols>
  <sheetData>
    <row r="1" spans="1:36" ht="13.5" customHeight="1">
      <c r="A1" s="1787"/>
      <c r="B1" s="1788"/>
      <c r="C1" s="1788"/>
      <c r="D1" s="1789"/>
      <c r="E1" s="1788"/>
      <c r="F1" s="1788"/>
      <c r="G1" s="1788"/>
      <c r="H1" s="1788"/>
      <c r="I1" s="2593" t="s">
        <v>303</v>
      </c>
      <c r="J1" s="2593"/>
      <c r="K1" s="2593"/>
      <c r="L1" s="2593"/>
      <c r="M1" s="2593"/>
      <c r="N1" s="2593"/>
      <c r="O1" s="1790"/>
      <c r="P1" s="1791"/>
      <c r="S1" s="2097"/>
      <c r="T1" s="2098"/>
      <c r="U1" s="2098"/>
      <c r="V1" s="2099"/>
      <c r="W1" s="2098"/>
      <c r="X1" s="2098"/>
      <c r="Y1" s="2098"/>
    </row>
    <row r="2" spans="1:36" ht="6" customHeight="1">
      <c r="A2" s="1792"/>
      <c r="B2" s="1787"/>
      <c r="C2" s="1787"/>
      <c r="D2" s="1787"/>
      <c r="E2" s="1787"/>
      <c r="F2" s="1787"/>
      <c r="G2" s="1787"/>
      <c r="H2" s="1787"/>
      <c r="I2" s="1787"/>
      <c r="J2" s="1787"/>
      <c r="K2" s="1787"/>
      <c r="L2" s="1787"/>
      <c r="M2" s="1787"/>
      <c r="N2" s="1787"/>
      <c r="O2" s="1787"/>
      <c r="P2" s="1791"/>
      <c r="S2" s="2098"/>
      <c r="T2" s="2098"/>
      <c r="U2" s="2098"/>
      <c r="V2" s="2098"/>
      <c r="W2" s="2098"/>
      <c r="X2" s="2098"/>
      <c r="Y2" s="2098"/>
    </row>
    <row r="3" spans="1:36" ht="13.5" customHeight="1" thickBot="1">
      <c r="A3" s="1792"/>
      <c r="B3" s="1787"/>
      <c r="C3" s="1793"/>
      <c r="D3" s="1787"/>
      <c r="E3" s="1787"/>
      <c r="F3" s="1787"/>
      <c r="G3" s="1794"/>
      <c r="H3" s="1787"/>
      <c r="I3" s="1787"/>
      <c r="J3" s="1787"/>
      <c r="K3" s="1787"/>
      <c r="L3" s="1787"/>
      <c r="M3" s="2584" t="s">
        <v>70</v>
      </c>
      <c r="N3" s="2584"/>
      <c r="O3" s="1787"/>
      <c r="P3" s="1791"/>
      <c r="R3" s="2100"/>
      <c r="S3" s="2098"/>
      <c r="T3" s="2098"/>
      <c r="U3" s="2098"/>
      <c r="V3" s="2100"/>
      <c r="W3" s="2098"/>
      <c r="X3" s="2098"/>
      <c r="Y3" s="2098"/>
    </row>
    <row r="4" spans="1:36" s="1625" customFormat="1" ht="13.5" customHeight="1" thickBot="1">
      <c r="A4" s="1795"/>
      <c r="B4" s="1796"/>
      <c r="C4" s="2594" t="s">
        <v>161</v>
      </c>
      <c r="D4" s="2595"/>
      <c r="E4" s="2595"/>
      <c r="F4" s="2595"/>
      <c r="G4" s="2595"/>
      <c r="H4" s="2595"/>
      <c r="I4" s="2595"/>
      <c r="J4" s="2595"/>
      <c r="K4" s="2595"/>
      <c r="L4" s="2595"/>
      <c r="M4" s="2595"/>
      <c r="N4" s="2596"/>
      <c r="O4" s="1787"/>
      <c r="P4" s="1797"/>
      <c r="Q4" s="2114"/>
      <c r="R4" s="2101"/>
      <c r="S4" s="2097"/>
      <c r="T4" s="2097"/>
      <c r="U4" s="2097"/>
      <c r="V4" s="2097"/>
      <c r="W4" s="2097"/>
      <c r="X4" s="2097"/>
      <c r="Y4" s="2097"/>
      <c r="Z4" s="2101"/>
      <c r="AA4" s="2101"/>
      <c r="AB4" s="2101"/>
      <c r="AC4" s="2101"/>
      <c r="AD4" s="2101"/>
      <c r="AE4" s="2101"/>
      <c r="AF4" s="2101"/>
      <c r="AG4" s="2101"/>
      <c r="AH4" s="2101"/>
      <c r="AI4" s="2101"/>
      <c r="AJ4" s="2101"/>
    </row>
    <row r="5" spans="1:36" ht="3.75" customHeight="1">
      <c r="A5" s="1792"/>
      <c r="B5" s="1798"/>
      <c r="C5" s="2597" t="s">
        <v>146</v>
      </c>
      <c r="D5" s="2598"/>
      <c r="E5" s="1799"/>
      <c r="F5" s="1799"/>
      <c r="G5" s="1799"/>
      <c r="H5" s="1799"/>
      <c r="I5" s="1799"/>
      <c r="J5" s="1799"/>
      <c r="K5" s="1793"/>
      <c r="L5" s="1799"/>
      <c r="M5" s="1799"/>
      <c r="N5" s="1799"/>
      <c r="O5" s="1787"/>
      <c r="P5" s="1791"/>
      <c r="S5" s="2098"/>
      <c r="T5" s="2098"/>
      <c r="U5" s="2098"/>
      <c r="V5" s="2098"/>
      <c r="W5" s="2098"/>
      <c r="X5" s="2098"/>
      <c r="Y5" s="2098"/>
    </row>
    <row r="6" spans="1:36" ht="13.5" customHeight="1">
      <c r="A6" s="1792"/>
      <c r="B6" s="1798"/>
      <c r="C6" s="2599"/>
      <c r="D6" s="2599"/>
      <c r="E6" s="2600"/>
      <c r="F6" s="2600"/>
      <c r="G6" s="2600"/>
      <c r="H6" s="2600"/>
      <c r="I6" s="2600"/>
      <c r="J6" s="2600"/>
      <c r="K6" s="2600"/>
      <c r="L6" s="2600"/>
      <c r="M6" s="2600"/>
      <c r="N6" s="2600"/>
      <c r="O6" s="1787"/>
      <c r="P6" s="1791"/>
      <c r="R6" s="2102"/>
      <c r="S6" s="2103"/>
      <c r="T6" s="2103"/>
      <c r="U6" s="2103"/>
      <c r="V6" s="2103"/>
      <c r="W6" s="2103"/>
      <c r="Y6" s="2098"/>
    </row>
    <row r="7" spans="1:36">
      <c r="A7" s="1792"/>
      <c r="B7" s="1798"/>
      <c r="C7" s="1800"/>
      <c r="D7" s="1800"/>
      <c r="E7" s="2590">
        <v>2018</v>
      </c>
      <c r="F7" s="2590"/>
      <c r="G7" s="2590">
        <v>2019</v>
      </c>
      <c r="H7" s="2590"/>
      <c r="I7" s="2590">
        <v>2020</v>
      </c>
      <c r="J7" s="2590"/>
      <c r="K7" s="2590">
        <v>2021</v>
      </c>
      <c r="L7" s="2590"/>
      <c r="M7" s="2590">
        <v>2022</v>
      </c>
      <c r="N7" s="2590"/>
      <c r="O7" s="1787"/>
      <c r="P7" s="1791"/>
      <c r="R7" s="2098"/>
      <c r="S7" s="2098"/>
      <c r="T7" s="2098"/>
      <c r="U7" s="2098"/>
      <c r="V7" s="2098"/>
      <c r="W7" s="2098"/>
      <c r="Y7" s="2098"/>
    </row>
    <row r="8" spans="1:36" s="1634" customFormat="1" ht="20.25" customHeight="1">
      <c r="A8" s="1801"/>
      <c r="B8" s="1802"/>
      <c r="C8" s="2579" t="s">
        <v>2</v>
      </c>
      <c r="D8" s="2579"/>
      <c r="E8" s="2592">
        <v>10264.114250162578</v>
      </c>
      <c r="F8" s="2592"/>
      <c r="G8" s="2592">
        <v>10263.373999930031</v>
      </c>
      <c r="H8" s="2592"/>
      <c r="I8" s="2592">
        <v>10291.69000035006</v>
      </c>
      <c r="J8" s="2592"/>
      <c r="K8" s="2592">
        <v>10282.967500225228</v>
      </c>
      <c r="L8" s="2592"/>
      <c r="M8" s="2592">
        <v>10267.598999795106</v>
      </c>
      <c r="N8" s="2592"/>
      <c r="O8" s="1787"/>
      <c r="P8" s="1803"/>
      <c r="Q8" s="2115"/>
      <c r="R8" s="2098"/>
      <c r="S8" s="2116"/>
      <c r="T8" s="2116"/>
      <c r="U8" s="2116"/>
      <c r="V8" s="2116"/>
      <c r="W8" s="2116"/>
      <c r="X8" s="2104"/>
      <c r="Y8" s="2103"/>
      <c r="Z8" s="2104"/>
      <c r="AA8" s="2104"/>
      <c r="AB8" s="2104"/>
      <c r="AC8" s="2104"/>
      <c r="AD8" s="2104"/>
      <c r="AE8" s="2104"/>
      <c r="AF8" s="2104"/>
      <c r="AG8" s="2104"/>
      <c r="AH8" s="2104"/>
      <c r="AI8" s="2104"/>
      <c r="AJ8" s="2104"/>
    </row>
    <row r="9" spans="1:36" ht="12" customHeight="1">
      <c r="A9" s="1792"/>
      <c r="B9" s="1787"/>
      <c r="C9" s="620" t="s">
        <v>69</v>
      </c>
      <c r="D9" s="1798"/>
      <c r="E9" s="2572">
        <v>4853.0312500199079</v>
      </c>
      <c r="F9" s="2572"/>
      <c r="G9" s="2572">
        <v>4843.0422500200266</v>
      </c>
      <c r="H9" s="2572"/>
      <c r="I9" s="2572">
        <v>4847.8997501800504</v>
      </c>
      <c r="J9" s="2572"/>
      <c r="K9" s="2572">
        <v>4854.4037501850753</v>
      </c>
      <c r="L9" s="2572"/>
      <c r="M9" s="2572">
        <v>4836.7147499875609</v>
      </c>
      <c r="N9" s="2572"/>
      <c r="O9" s="1804"/>
      <c r="P9" s="1791"/>
      <c r="R9" s="2105"/>
      <c r="S9" s="2106"/>
      <c r="T9" s="2106"/>
      <c r="U9" s="2106"/>
      <c r="V9" s="2106"/>
      <c r="W9" s="2106"/>
      <c r="Y9" s="2098"/>
    </row>
    <row r="10" spans="1:36" ht="12" customHeight="1">
      <c r="A10" s="1792"/>
      <c r="B10" s="1787"/>
      <c r="C10" s="620" t="s">
        <v>68</v>
      </c>
      <c r="D10" s="1798"/>
      <c r="E10" s="2572">
        <v>5411.0830001423965</v>
      </c>
      <c r="F10" s="2572"/>
      <c r="G10" s="2572">
        <v>5420.3317499100567</v>
      </c>
      <c r="H10" s="2572"/>
      <c r="I10" s="2572">
        <v>5443.7902501699518</v>
      </c>
      <c r="J10" s="2572"/>
      <c r="K10" s="2572">
        <v>5428.563750040038</v>
      </c>
      <c r="L10" s="2572"/>
      <c r="M10" s="2572">
        <v>5430.8842498076392</v>
      </c>
      <c r="N10" s="2572"/>
      <c r="O10" s="1804"/>
      <c r="P10" s="1791"/>
      <c r="R10" s="2105"/>
      <c r="S10" s="2106"/>
      <c r="T10" s="2106"/>
      <c r="U10" s="2106"/>
      <c r="V10" s="2106"/>
      <c r="W10" s="2106"/>
      <c r="Y10" s="2098"/>
    </row>
    <row r="11" spans="1:36" ht="18.75" customHeight="1">
      <c r="A11" s="1792"/>
      <c r="B11" s="1787"/>
      <c r="C11" s="620" t="s">
        <v>415</v>
      </c>
      <c r="D11" s="1805"/>
      <c r="E11" s="2572">
        <v>1525.4733298000083</v>
      </c>
      <c r="F11" s="2572"/>
      <c r="G11" s="2572">
        <v>1502.9121993925</v>
      </c>
      <c r="H11" s="2572"/>
      <c r="I11" s="2572">
        <v>1500.1375167300077</v>
      </c>
      <c r="J11" s="2572"/>
      <c r="K11" s="2572">
        <v>1476.3152501275024</v>
      </c>
      <c r="L11" s="2572"/>
      <c r="M11" s="2572">
        <v>1458.7952501099835</v>
      </c>
      <c r="N11" s="2572"/>
      <c r="O11" s="1804"/>
      <c r="P11" s="1791"/>
      <c r="R11" s="2105"/>
      <c r="S11" s="2106"/>
      <c r="T11" s="2106"/>
      <c r="U11" s="2106"/>
      <c r="V11" s="2106"/>
      <c r="W11" s="2106"/>
      <c r="Y11" s="2098"/>
    </row>
    <row r="12" spans="1:36" ht="12" customHeight="1">
      <c r="A12" s="1792"/>
      <c r="B12" s="1787"/>
      <c r="C12" s="620" t="s">
        <v>416</v>
      </c>
      <c r="D12" s="1798"/>
      <c r="E12" s="2572">
        <v>975.0329201324995</v>
      </c>
      <c r="F12" s="2572"/>
      <c r="G12" s="2572">
        <v>986.66830034000157</v>
      </c>
      <c r="H12" s="2572"/>
      <c r="I12" s="2572">
        <v>985.10898343500071</v>
      </c>
      <c r="J12" s="2572"/>
      <c r="K12" s="2572">
        <v>992.74624997999831</v>
      </c>
      <c r="L12" s="2572"/>
      <c r="M12" s="2572">
        <v>984.55449983499977</v>
      </c>
      <c r="N12" s="2572"/>
      <c r="O12" s="1804"/>
      <c r="P12" s="1791"/>
      <c r="R12" s="2105"/>
      <c r="S12" s="2106"/>
      <c r="T12" s="2106"/>
      <c r="U12" s="2106"/>
      <c r="V12" s="2106"/>
      <c r="W12" s="2106"/>
      <c r="Y12" s="2098"/>
    </row>
    <row r="13" spans="1:36" ht="12" customHeight="1">
      <c r="A13" s="1792"/>
      <c r="B13" s="1787"/>
      <c r="C13" s="620" t="s">
        <v>147</v>
      </c>
      <c r="D13" s="1798"/>
      <c r="E13" s="2572">
        <v>2621.6287499325013</v>
      </c>
      <c r="F13" s="2572"/>
      <c r="G13" s="2572">
        <v>2577.8275000799949</v>
      </c>
      <c r="H13" s="2572"/>
      <c r="I13" s="2572">
        <v>2543.7732500400093</v>
      </c>
      <c r="J13" s="2572"/>
      <c r="K13" s="2572">
        <v>2503.4210000924986</v>
      </c>
      <c r="L13" s="2572"/>
      <c r="M13" s="2572">
        <v>2458.4970001124943</v>
      </c>
      <c r="N13" s="2572"/>
      <c r="O13" s="1804"/>
      <c r="P13" s="1791"/>
      <c r="R13" s="2105"/>
      <c r="S13" s="2106"/>
      <c r="T13" s="2106"/>
      <c r="U13" s="2106"/>
      <c r="V13" s="2106"/>
      <c r="W13" s="2106"/>
      <c r="Y13" s="2098"/>
    </row>
    <row r="14" spans="1:36" ht="12" customHeight="1">
      <c r="A14" s="1792"/>
      <c r="B14" s="1787"/>
      <c r="C14" s="620" t="s">
        <v>899</v>
      </c>
      <c r="D14" s="1798"/>
      <c r="E14" s="2572">
        <v>5064.5656857799067</v>
      </c>
      <c r="F14" s="2572"/>
      <c r="G14" s="2572">
        <v>5119.9914908350256</v>
      </c>
      <c r="H14" s="2572"/>
      <c r="I14" s="2572">
        <v>5182.9809882749696</v>
      </c>
      <c r="J14" s="2572"/>
      <c r="K14" s="2572">
        <v>5203.2307499875415</v>
      </c>
      <c r="L14" s="2572"/>
      <c r="M14" s="2572">
        <v>5250.7272497576032</v>
      </c>
      <c r="N14" s="2572"/>
      <c r="O14" s="1804"/>
      <c r="P14" s="1791"/>
      <c r="R14" s="2105"/>
      <c r="S14" s="2106"/>
      <c r="T14" s="2106"/>
      <c r="U14" s="2106"/>
      <c r="V14" s="2106"/>
      <c r="W14" s="2106"/>
      <c r="Y14" s="2098"/>
    </row>
    <row r="15" spans="1:36" s="1634" customFormat="1" ht="20.25" customHeight="1">
      <c r="A15" s="1801"/>
      <c r="B15" s="1802"/>
      <c r="C15" s="2579" t="s">
        <v>160</v>
      </c>
      <c r="D15" s="2579"/>
      <c r="E15" s="2592">
        <v>5084.5257258399206</v>
      </c>
      <c r="F15" s="2592"/>
      <c r="G15" s="2592">
        <v>5115.6560796300382</v>
      </c>
      <c r="H15" s="2592"/>
      <c r="I15" s="2592">
        <v>5034.4868214425451</v>
      </c>
      <c r="J15" s="2592"/>
      <c r="K15" s="2592">
        <v>5151.076577000018</v>
      </c>
      <c r="L15" s="2592"/>
      <c r="M15" s="2592">
        <v>5222.6214733075776</v>
      </c>
      <c r="N15" s="2592"/>
      <c r="O15" s="1806"/>
      <c r="P15" s="1803"/>
      <c r="Q15" s="2115"/>
      <c r="R15" s="2105"/>
      <c r="S15" s="2106"/>
      <c r="T15" s="2106"/>
      <c r="U15" s="2106"/>
      <c r="V15" s="2106"/>
      <c r="W15" s="2106"/>
      <c r="X15" s="2104"/>
      <c r="Y15" s="2098"/>
      <c r="Z15" s="2104"/>
      <c r="AA15" s="2104"/>
      <c r="AB15" s="2104"/>
      <c r="AC15" s="2104"/>
      <c r="AD15" s="2104"/>
      <c r="AE15" s="2104"/>
      <c r="AF15" s="2104"/>
      <c r="AG15" s="2104"/>
      <c r="AH15" s="2104"/>
      <c r="AI15" s="2104"/>
      <c r="AJ15" s="2104"/>
    </row>
    <row r="16" spans="1:36" ht="12" customHeight="1">
      <c r="A16" s="1792"/>
      <c r="B16" s="1787"/>
      <c r="C16" s="620" t="s">
        <v>69</v>
      </c>
      <c r="D16" s="1798"/>
      <c r="E16" s="2572">
        <v>2567.3477126350117</v>
      </c>
      <c r="F16" s="2572"/>
      <c r="G16" s="2572">
        <v>2571.7519649474857</v>
      </c>
      <c r="H16" s="2572"/>
      <c r="I16" s="2572">
        <v>2524.2568849799768</v>
      </c>
      <c r="J16" s="2572"/>
      <c r="K16" s="2572">
        <v>2590.7735989599978</v>
      </c>
      <c r="L16" s="2572"/>
      <c r="M16" s="2572">
        <v>2615.0523848475063</v>
      </c>
      <c r="N16" s="2572"/>
      <c r="O16" s="1804"/>
      <c r="P16" s="1791"/>
      <c r="Y16" s="2098"/>
    </row>
    <row r="17" spans="1:36" ht="12" customHeight="1">
      <c r="A17" s="1792"/>
      <c r="B17" s="1787"/>
      <c r="C17" s="620" t="s">
        <v>68</v>
      </c>
      <c r="D17" s="1798"/>
      <c r="E17" s="2572">
        <v>2517.1780132050062</v>
      </c>
      <c r="F17" s="2572"/>
      <c r="G17" s="2572">
        <v>2543.9041146825166</v>
      </c>
      <c r="H17" s="2572"/>
      <c r="I17" s="2572">
        <v>2510.229936462491</v>
      </c>
      <c r="J17" s="2572"/>
      <c r="K17" s="2572">
        <v>2560.3029780400007</v>
      </c>
      <c r="L17" s="2572"/>
      <c r="M17" s="2572">
        <v>2607.5690884600217</v>
      </c>
      <c r="N17" s="2572"/>
      <c r="O17" s="1804"/>
      <c r="P17" s="1791"/>
      <c r="R17" s="2102"/>
      <c r="S17" s="2103"/>
      <c r="T17" s="2103"/>
      <c r="U17" s="2103"/>
      <c r="V17" s="2103"/>
      <c r="W17" s="2103"/>
      <c r="X17" s="2098"/>
      <c r="Y17" s="2098"/>
      <c r="Z17" s="2107"/>
      <c r="AA17" s="2105"/>
      <c r="AB17" s="2105"/>
      <c r="AC17" s="2105"/>
      <c r="AD17" s="2105"/>
      <c r="AE17" s="2105"/>
    </row>
    <row r="18" spans="1:36" ht="18.75" customHeight="1">
      <c r="A18" s="1792"/>
      <c r="B18" s="1787"/>
      <c r="C18" s="620" t="s">
        <v>416</v>
      </c>
      <c r="D18" s="1798"/>
      <c r="E18" s="2572">
        <v>371.41603703499908</v>
      </c>
      <c r="F18" s="2572"/>
      <c r="G18" s="2572">
        <v>372.61525294000057</v>
      </c>
      <c r="H18" s="2572"/>
      <c r="I18" s="2572">
        <v>330.18841409750013</v>
      </c>
      <c r="J18" s="2572"/>
      <c r="K18" s="2572">
        <v>326.28096460500007</v>
      </c>
      <c r="L18" s="2572"/>
      <c r="M18" s="2572">
        <v>337.53965949499957</v>
      </c>
      <c r="N18" s="2572"/>
      <c r="O18" s="1804"/>
      <c r="P18" s="1791"/>
      <c r="R18" s="2098"/>
      <c r="S18" s="2116"/>
      <c r="T18" s="2116"/>
      <c r="U18" s="2116"/>
      <c r="V18" s="2116"/>
      <c r="W18" s="2116"/>
      <c r="X18" s="2098"/>
      <c r="Y18" s="2098"/>
      <c r="Z18" s="2098"/>
      <c r="AA18" s="2116"/>
      <c r="AB18" s="2116"/>
      <c r="AC18" s="2116"/>
      <c r="AD18" s="2116"/>
      <c r="AE18" s="2116"/>
    </row>
    <row r="19" spans="1:36" ht="12" customHeight="1">
      <c r="A19" s="1792"/>
      <c r="B19" s="1787"/>
      <c r="C19" s="620" t="s">
        <v>147</v>
      </c>
      <c r="D19" s="1798"/>
      <c r="E19" s="2572">
        <v>2396.3434172475022</v>
      </c>
      <c r="F19" s="2572"/>
      <c r="G19" s="2572">
        <v>2363.2898019924987</v>
      </c>
      <c r="H19" s="2572"/>
      <c r="I19" s="2572">
        <v>2292.8972933875016</v>
      </c>
      <c r="J19" s="2572"/>
      <c r="K19" s="2572">
        <v>2270.9547310650009</v>
      </c>
      <c r="L19" s="2572"/>
      <c r="M19" s="2572">
        <v>2255.3674323749742</v>
      </c>
      <c r="N19" s="2572"/>
      <c r="O19" s="1804"/>
      <c r="P19" s="1791"/>
      <c r="R19" s="2105"/>
      <c r="S19" s="2106"/>
      <c r="T19" s="2106"/>
      <c r="U19" s="2106"/>
      <c r="V19" s="2106"/>
      <c r="W19" s="2106"/>
      <c r="X19" s="2098"/>
      <c r="Z19" s="2105"/>
      <c r="AA19" s="2106"/>
      <c r="AB19" s="2106"/>
      <c r="AC19" s="2106"/>
      <c r="AD19" s="2106"/>
      <c r="AE19" s="2106"/>
    </row>
    <row r="20" spans="1:36" ht="12" customHeight="1">
      <c r="A20" s="1792"/>
      <c r="B20" s="1787"/>
      <c r="C20" s="620" t="s">
        <v>899</v>
      </c>
      <c r="D20" s="1798"/>
      <c r="E20" s="2572">
        <v>2316.7662715574888</v>
      </c>
      <c r="F20" s="2572"/>
      <c r="G20" s="2572">
        <v>2379.751024697488</v>
      </c>
      <c r="H20" s="2572"/>
      <c r="I20" s="2572">
        <v>2411.4011139574645</v>
      </c>
      <c r="J20" s="2572"/>
      <c r="K20" s="2572">
        <v>2553.8408813300061</v>
      </c>
      <c r="L20" s="2572"/>
      <c r="M20" s="2572">
        <v>2629.7143814375304</v>
      </c>
      <c r="N20" s="2572"/>
      <c r="O20" s="1804"/>
      <c r="P20" s="1791"/>
      <c r="R20" s="2105"/>
      <c r="S20" s="2106"/>
      <c r="T20" s="2106"/>
      <c r="U20" s="2106"/>
      <c r="V20" s="2106"/>
      <c r="W20" s="2106"/>
      <c r="X20" s="2098"/>
      <c r="Z20" s="2105"/>
      <c r="AA20" s="2106"/>
      <c r="AB20" s="2106"/>
      <c r="AC20" s="2106"/>
      <c r="AD20" s="2106"/>
      <c r="AE20" s="2106"/>
    </row>
    <row r="21" spans="1:36" s="1640" customFormat="1" ht="20.25" customHeight="1">
      <c r="A21" s="1807"/>
      <c r="B21" s="1808"/>
      <c r="C21" s="2579" t="s">
        <v>893</v>
      </c>
      <c r="D21" s="2579"/>
      <c r="E21" s="2591">
        <v>58.7</v>
      </c>
      <c r="F21" s="2591"/>
      <c r="G21" s="2591">
        <v>58.9</v>
      </c>
      <c r="H21" s="2591"/>
      <c r="I21" s="2591">
        <v>57.8</v>
      </c>
      <c r="J21" s="2591"/>
      <c r="K21" s="2591">
        <v>59.2</v>
      </c>
      <c r="L21" s="2591"/>
      <c r="M21" s="2591">
        <v>60.1</v>
      </c>
      <c r="N21" s="2591"/>
      <c r="O21" s="1809"/>
      <c r="P21" s="1810"/>
      <c r="Q21" s="2117"/>
      <c r="R21" s="2105"/>
      <c r="S21" s="2106"/>
      <c r="T21" s="2106"/>
      <c r="U21" s="2106"/>
      <c r="V21" s="2106"/>
      <c r="W21" s="2106"/>
      <c r="X21" s="2108"/>
      <c r="Y21" s="2108"/>
      <c r="Z21" s="2105"/>
      <c r="AA21" s="2106"/>
      <c r="AB21" s="2106"/>
      <c r="AC21" s="2106"/>
      <c r="AD21" s="2106"/>
      <c r="AE21" s="2106"/>
      <c r="AF21" s="2108"/>
      <c r="AG21" s="2108"/>
      <c r="AH21" s="2108"/>
      <c r="AI21" s="2108"/>
      <c r="AJ21" s="2108"/>
    </row>
    <row r="22" spans="1:36" ht="12" customHeight="1">
      <c r="A22" s="1792"/>
      <c r="B22" s="1787"/>
      <c r="C22" s="620" t="s">
        <v>69</v>
      </c>
      <c r="D22" s="1798"/>
      <c r="E22" s="2572">
        <v>63.3</v>
      </c>
      <c r="F22" s="2572"/>
      <c r="G22" s="2572">
        <v>63.4</v>
      </c>
      <c r="H22" s="2572"/>
      <c r="I22" s="2572">
        <v>62.2</v>
      </c>
      <c r="J22" s="2572"/>
      <c r="K22" s="2572">
        <v>63.6</v>
      </c>
      <c r="L22" s="2572"/>
      <c r="M22" s="2572">
        <v>64.400000000000006</v>
      </c>
      <c r="N22" s="2572"/>
      <c r="O22" s="1804"/>
      <c r="P22" s="1791"/>
      <c r="R22" s="2105"/>
      <c r="S22" s="2106"/>
      <c r="T22" s="2106"/>
      <c r="U22" s="2106"/>
      <c r="V22" s="2106"/>
      <c r="W22" s="2106"/>
      <c r="Z22" s="2105"/>
      <c r="AA22" s="2106"/>
      <c r="AB22" s="2106"/>
      <c r="AC22" s="2106"/>
      <c r="AD22" s="2106"/>
      <c r="AE22" s="2106"/>
    </row>
    <row r="23" spans="1:36" ht="12" customHeight="1">
      <c r="A23" s="1792"/>
      <c r="B23" s="1787"/>
      <c r="C23" s="620" t="s">
        <v>68</v>
      </c>
      <c r="D23" s="1798"/>
      <c r="E23" s="2572">
        <v>54.6</v>
      </c>
      <c r="F23" s="2572"/>
      <c r="G23" s="2572">
        <v>55</v>
      </c>
      <c r="H23" s="2572"/>
      <c r="I23" s="2572">
        <v>54</v>
      </c>
      <c r="J23" s="2572"/>
      <c r="K23" s="2572">
        <v>55.3</v>
      </c>
      <c r="L23" s="2572"/>
      <c r="M23" s="2572">
        <v>56.3</v>
      </c>
      <c r="N23" s="2572"/>
      <c r="O23" s="1804"/>
      <c r="P23" s="1791"/>
      <c r="R23" s="2105"/>
      <c r="S23" s="2106"/>
      <c r="T23" s="2106"/>
      <c r="U23" s="2106"/>
      <c r="V23" s="2106"/>
      <c r="W23" s="2106"/>
      <c r="X23" s="2098"/>
      <c r="Y23" s="2098"/>
      <c r="Z23" s="2105"/>
      <c r="AA23" s="2106"/>
      <c r="AB23" s="2106"/>
      <c r="AC23" s="2106"/>
      <c r="AD23" s="2106"/>
      <c r="AE23" s="2106"/>
    </row>
    <row r="24" spans="1:36" ht="18.75" customHeight="1">
      <c r="A24" s="1792"/>
      <c r="B24" s="1787"/>
      <c r="C24" s="620" t="s">
        <v>417</v>
      </c>
      <c r="D24" s="1798"/>
      <c r="E24" s="2572">
        <v>75.8</v>
      </c>
      <c r="F24" s="2572"/>
      <c r="G24" s="2572">
        <v>76.099999999999994</v>
      </c>
      <c r="H24" s="2572"/>
      <c r="I24" s="2572">
        <v>75</v>
      </c>
      <c r="J24" s="2572"/>
      <c r="K24" s="2572">
        <v>76.400000000000006</v>
      </c>
      <c r="L24" s="2572"/>
      <c r="M24" s="2572">
        <v>77.599999999999994</v>
      </c>
      <c r="N24" s="2572"/>
      <c r="O24" s="1804"/>
      <c r="P24" s="1791"/>
      <c r="R24" s="2105"/>
      <c r="S24" s="2106"/>
      <c r="T24" s="2106"/>
      <c r="U24" s="2106"/>
      <c r="V24" s="2106"/>
      <c r="W24" s="2106"/>
      <c r="X24" s="2098"/>
      <c r="Y24" s="2098"/>
    </row>
    <row r="25" spans="1:36" ht="12" customHeight="1">
      <c r="A25" s="1792"/>
      <c r="B25" s="1787"/>
      <c r="C25" s="620" t="s">
        <v>416</v>
      </c>
      <c r="D25" s="1798"/>
      <c r="E25" s="2572">
        <v>38.1</v>
      </c>
      <c r="F25" s="2572"/>
      <c r="G25" s="2572">
        <v>37.799999999999997</v>
      </c>
      <c r="H25" s="2572"/>
      <c r="I25" s="2572">
        <v>33.5</v>
      </c>
      <c r="J25" s="2572"/>
      <c r="K25" s="2572">
        <v>32.9</v>
      </c>
      <c r="L25" s="2572"/>
      <c r="M25" s="2572">
        <v>34.299999999999997</v>
      </c>
      <c r="N25" s="2572"/>
      <c r="O25" s="1804"/>
      <c r="P25" s="1791"/>
      <c r="Z25" s="2109"/>
      <c r="AA25" s="2109"/>
      <c r="AB25" s="2109"/>
      <c r="AC25" s="2109"/>
      <c r="AD25" s="2109"/>
      <c r="AE25" s="2109"/>
    </row>
    <row r="26" spans="1:36" ht="12" customHeight="1">
      <c r="A26" s="1792"/>
      <c r="B26" s="1787"/>
      <c r="C26" s="620" t="s">
        <v>147</v>
      </c>
      <c r="D26" s="1787"/>
      <c r="E26" s="2572">
        <v>91.4</v>
      </c>
      <c r="F26" s="2572"/>
      <c r="G26" s="2572">
        <v>91.7</v>
      </c>
      <c r="H26" s="2572"/>
      <c r="I26" s="2572">
        <v>90.1</v>
      </c>
      <c r="J26" s="2572"/>
      <c r="K26" s="2572">
        <v>90.7</v>
      </c>
      <c r="L26" s="2572"/>
      <c r="M26" s="2572">
        <v>91.7</v>
      </c>
      <c r="N26" s="2572"/>
      <c r="O26" s="1804"/>
      <c r="P26" s="1791"/>
    </row>
    <row r="27" spans="1:36" ht="12" customHeight="1">
      <c r="A27" s="1792"/>
      <c r="B27" s="1787"/>
      <c r="C27" s="620" t="s">
        <v>466</v>
      </c>
      <c r="D27" s="1787"/>
      <c r="E27" s="2572">
        <v>45.7</v>
      </c>
      <c r="F27" s="2572"/>
      <c r="G27" s="2572">
        <v>46.5</v>
      </c>
      <c r="H27" s="2572"/>
      <c r="I27" s="2572">
        <v>46.5</v>
      </c>
      <c r="J27" s="2572"/>
      <c r="K27" s="2572">
        <v>49.1</v>
      </c>
      <c r="L27" s="2572"/>
      <c r="M27" s="2572">
        <v>50.1</v>
      </c>
      <c r="N27" s="2572"/>
      <c r="O27" s="1804"/>
      <c r="P27" s="1791"/>
    </row>
    <row r="28" spans="1:36" ht="13.5" customHeight="1">
      <c r="A28" s="1792"/>
      <c r="B28" s="1787"/>
      <c r="C28" s="621" t="s">
        <v>566</v>
      </c>
      <c r="D28" s="1787"/>
      <c r="E28" s="622"/>
      <c r="F28" s="622"/>
      <c r="G28" s="622"/>
      <c r="H28" s="622"/>
      <c r="I28" s="622"/>
      <c r="J28" s="622"/>
      <c r="K28" s="622"/>
      <c r="L28" s="622"/>
      <c r="M28" s="622"/>
      <c r="N28" s="622"/>
      <c r="O28" s="1804"/>
      <c r="P28" s="1791"/>
    </row>
    <row r="29" spans="1:36" s="1641" customFormat="1" ht="15.75" customHeight="1" thickBot="1">
      <c r="A29" s="1811"/>
      <c r="B29" s="1812"/>
      <c r="C29" s="626"/>
      <c r="D29" s="624"/>
      <c r="E29" s="1813"/>
      <c r="F29" s="1813"/>
      <c r="G29" s="1813"/>
      <c r="H29" s="1813"/>
      <c r="I29" s="1813"/>
      <c r="J29" s="1813"/>
      <c r="K29" s="1813"/>
      <c r="L29" s="1813"/>
      <c r="M29" s="2584"/>
      <c r="N29" s="2584"/>
      <c r="O29" s="1814"/>
      <c r="P29" s="1815"/>
      <c r="Q29" s="2118"/>
      <c r="R29" s="2109"/>
      <c r="S29" s="2109"/>
      <c r="T29" s="2109"/>
      <c r="U29" s="2109"/>
      <c r="V29" s="2109"/>
      <c r="W29" s="2109"/>
      <c r="X29" s="2109"/>
      <c r="Y29" s="2109"/>
      <c r="Z29" s="2109"/>
      <c r="AA29" s="2109"/>
      <c r="AB29" s="2109"/>
      <c r="AC29" s="2109"/>
      <c r="AD29" s="2109"/>
      <c r="AE29" s="2109"/>
      <c r="AF29" s="2109"/>
      <c r="AG29" s="2109"/>
      <c r="AH29" s="2109"/>
      <c r="AI29" s="2109"/>
      <c r="AJ29" s="2109"/>
    </row>
    <row r="30" spans="1:36" s="1641" customFormat="1" ht="13.5" customHeight="1" thickBot="1">
      <c r="A30" s="1811"/>
      <c r="B30" s="1812"/>
      <c r="C30" s="2585" t="s">
        <v>894</v>
      </c>
      <c r="D30" s="2586"/>
      <c r="E30" s="2586"/>
      <c r="F30" s="2586"/>
      <c r="G30" s="2586"/>
      <c r="H30" s="2586"/>
      <c r="I30" s="2586"/>
      <c r="J30" s="2586"/>
      <c r="K30" s="2586"/>
      <c r="L30" s="2586"/>
      <c r="M30" s="2586"/>
      <c r="N30" s="2587"/>
      <c r="O30" s="1814"/>
      <c r="P30" s="1815"/>
      <c r="Q30" s="2118"/>
      <c r="R30" s="2109"/>
      <c r="S30" s="2109"/>
      <c r="T30" s="2109"/>
      <c r="U30" s="2109"/>
      <c r="V30" s="2109"/>
      <c r="W30" s="2109"/>
      <c r="X30" s="2109"/>
      <c r="Y30" s="2109"/>
      <c r="Z30" s="2109"/>
      <c r="AA30" s="2109"/>
      <c r="AB30" s="2109"/>
      <c r="AC30" s="2109"/>
      <c r="AD30" s="2109"/>
      <c r="AE30" s="2109"/>
      <c r="AF30" s="2109"/>
      <c r="AG30" s="2109"/>
      <c r="AH30" s="2109"/>
      <c r="AI30" s="2109"/>
      <c r="AJ30" s="2109"/>
    </row>
    <row r="31" spans="1:36" s="1641" customFormat="1" ht="3.75" customHeight="1">
      <c r="A31" s="1811"/>
      <c r="B31" s="1812"/>
      <c r="C31" s="2588" t="s">
        <v>148</v>
      </c>
      <c r="D31" s="2588"/>
      <c r="E31" s="1796"/>
      <c r="F31" s="1796"/>
      <c r="G31" s="1796"/>
      <c r="H31" s="1796"/>
      <c r="I31" s="1796"/>
      <c r="J31" s="1796"/>
      <c r="K31" s="1796"/>
      <c r="L31" s="1796"/>
      <c r="M31" s="1796"/>
      <c r="N31" s="1796"/>
      <c r="O31" s="1814"/>
      <c r="P31" s="1815"/>
      <c r="Q31" s="2118"/>
      <c r="R31" s="2109"/>
      <c r="S31" s="2109"/>
      <c r="T31" s="2109"/>
      <c r="U31" s="2109"/>
      <c r="V31" s="2109"/>
      <c r="W31" s="2109"/>
      <c r="X31" s="2109"/>
      <c r="Y31" s="2109"/>
      <c r="Z31" s="2109"/>
      <c r="AA31" s="2109"/>
      <c r="AB31" s="2109"/>
      <c r="AC31" s="2109"/>
      <c r="AD31" s="2109"/>
      <c r="AE31" s="2109"/>
      <c r="AF31" s="2109"/>
      <c r="AG31" s="2109"/>
      <c r="AH31" s="2109"/>
      <c r="AI31" s="2109"/>
      <c r="AJ31" s="2109"/>
    </row>
    <row r="32" spans="1:36" s="1641" customFormat="1" ht="12.75" customHeight="1">
      <c r="A32" s="1811"/>
      <c r="B32" s="1812"/>
      <c r="C32" s="2589"/>
      <c r="D32" s="2589"/>
      <c r="E32" s="2590">
        <v>2018</v>
      </c>
      <c r="F32" s="2590"/>
      <c r="G32" s="2590">
        <v>2019</v>
      </c>
      <c r="H32" s="2590"/>
      <c r="I32" s="2590">
        <v>2020</v>
      </c>
      <c r="J32" s="2590"/>
      <c r="K32" s="2590">
        <v>2021</v>
      </c>
      <c r="L32" s="2590"/>
      <c r="M32" s="2590">
        <v>2022</v>
      </c>
      <c r="N32" s="2590"/>
      <c r="O32" s="1814"/>
      <c r="P32" s="1815"/>
      <c r="Q32" s="2118"/>
      <c r="R32" s="2096"/>
      <c r="S32" s="2096"/>
      <c r="T32" s="2096"/>
      <c r="U32" s="2096"/>
      <c r="V32" s="2096"/>
      <c r="W32" s="2096"/>
      <c r="X32" s="2096"/>
      <c r="Y32" s="2096"/>
      <c r="Z32" s="2096"/>
      <c r="AA32" s="2096"/>
      <c r="AB32" s="2096"/>
      <c r="AC32" s="2096"/>
      <c r="AD32" s="2096"/>
      <c r="AE32" s="2096"/>
      <c r="AF32" s="2096"/>
      <c r="AG32" s="2096"/>
      <c r="AH32" s="2096"/>
      <c r="AI32" s="2096"/>
      <c r="AJ32" s="2096"/>
    </row>
    <row r="33" spans="1:36" s="1641" customFormat="1" ht="12.75" customHeight="1">
      <c r="A33" s="1811"/>
      <c r="B33" s="1812"/>
      <c r="C33" s="1800"/>
      <c r="D33" s="1800"/>
      <c r="E33" s="1816" t="s">
        <v>149</v>
      </c>
      <c r="F33" s="1816" t="s">
        <v>101</v>
      </c>
      <c r="G33" s="1817" t="s">
        <v>149</v>
      </c>
      <c r="H33" s="1817" t="s">
        <v>101</v>
      </c>
      <c r="I33" s="1817" t="s">
        <v>149</v>
      </c>
      <c r="J33" s="1817" t="s">
        <v>101</v>
      </c>
      <c r="K33" s="1817" t="s">
        <v>149</v>
      </c>
      <c r="L33" s="1817" t="s">
        <v>101</v>
      </c>
      <c r="M33" s="1817" t="s">
        <v>149</v>
      </c>
      <c r="N33" s="1817" t="s">
        <v>101</v>
      </c>
      <c r="O33" s="1814"/>
      <c r="P33" s="1815"/>
      <c r="Q33" s="2118"/>
      <c r="R33" s="2102"/>
      <c r="S33" s="2109"/>
      <c r="T33" s="2109"/>
      <c r="U33" s="2109"/>
      <c r="V33" s="2109"/>
      <c r="W33" s="2109"/>
      <c r="X33" s="2109"/>
      <c r="Y33" s="2109"/>
      <c r="Z33" s="2109"/>
      <c r="AA33" s="2109"/>
      <c r="AB33" s="2109"/>
      <c r="AC33" s="2109"/>
      <c r="AD33" s="2109"/>
      <c r="AE33" s="2109"/>
      <c r="AF33" s="2109"/>
      <c r="AG33" s="2109"/>
      <c r="AH33" s="2109"/>
      <c r="AI33" s="2109"/>
      <c r="AJ33" s="2109"/>
    </row>
    <row r="34" spans="1:36" s="1641" customFormat="1" ht="17.25" customHeight="1">
      <c r="A34" s="1811"/>
      <c r="B34" s="1812"/>
      <c r="C34" s="2579" t="s">
        <v>2</v>
      </c>
      <c r="D34" s="2579"/>
      <c r="E34" s="1818">
        <v>10264.114250162578</v>
      </c>
      <c r="F34" s="1819">
        <v>100</v>
      </c>
      <c r="G34" s="1818">
        <v>10263.373999930031</v>
      </c>
      <c r="H34" s="1819">
        <v>100</v>
      </c>
      <c r="I34" s="1818">
        <v>10291.69000035006</v>
      </c>
      <c r="J34" s="1819">
        <v>100</v>
      </c>
      <c r="K34" s="1818">
        <v>10282.967500225228</v>
      </c>
      <c r="L34" s="1819">
        <v>100</v>
      </c>
      <c r="M34" s="1818">
        <v>10267.598999795106</v>
      </c>
      <c r="N34" s="1819">
        <v>100</v>
      </c>
      <c r="O34" s="1814"/>
      <c r="P34" s="1815"/>
      <c r="Q34" s="2118"/>
      <c r="R34" s="2109"/>
      <c r="S34" s="2116"/>
      <c r="T34" s="2116"/>
      <c r="U34" s="2116"/>
      <c r="V34" s="2116"/>
      <c r="W34" s="2116"/>
      <c r="X34" s="2109"/>
      <c r="Y34" s="2109"/>
      <c r="Z34" s="2109"/>
      <c r="AA34" s="2109"/>
      <c r="AB34" s="2109"/>
      <c r="AC34" s="2109"/>
      <c r="AD34" s="2109"/>
      <c r="AE34" s="2109"/>
      <c r="AF34" s="2109"/>
      <c r="AG34" s="2109"/>
      <c r="AH34" s="2109"/>
      <c r="AI34" s="2109"/>
      <c r="AJ34" s="2109"/>
    </row>
    <row r="35" spans="1:36" s="1641" customFormat="1" ht="12" customHeight="1">
      <c r="A35" s="1811"/>
      <c r="B35" s="1812"/>
      <c r="C35" s="1820"/>
      <c r="D35" s="624" t="s">
        <v>69</v>
      </c>
      <c r="E35" s="1821">
        <v>4853.0312500199079</v>
      </c>
      <c r="F35" s="1822">
        <v>47.281539660794778</v>
      </c>
      <c r="G35" s="1821">
        <v>4843.0422500200266</v>
      </c>
      <c r="H35" s="1822">
        <v>47.187623193435641</v>
      </c>
      <c r="I35" s="1821">
        <v>4847.8997501800504</v>
      </c>
      <c r="J35" s="1822">
        <v>47.10499198882939</v>
      </c>
      <c r="K35" s="1822">
        <v>4854.4037501850753</v>
      </c>
      <c r="L35" s="1822">
        <v>47.208198898603435</v>
      </c>
      <c r="M35" s="1822">
        <v>4836.7147499875609</v>
      </c>
      <c r="N35" s="1822">
        <v>47.10658012729246</v>
      </c>
      <c r="O35" s="1814"/>
      <c r="P35" s="1815"/>
      <c r="Q35" s="2118"/>
      <c r="R35" s="2111"/>
      <c r="S35" s="2119"/>
      <c r="T35" s="2119"/>
      <c r="U35" s="2119"/>
      <c r="V35" s="2119"/>
      <c r="W35" s="2119"/>
      <c r="X35" s="2109"/>
      <c r="Y35" s="2111"/>
      <c r="Z35" s="2109"/>
      <c r="AA35" s="2109"/>
      <c r="AB35" s="2109"/>
      <c r="AC35" s="2109"/>
      <c r="AD35" s="2109"/>
      <c r="AE35" s="2109"/>
      <c r="AF35" s="2109"/>
      <c r="AG35" s="2109"/>
      <c r="AH35" s="2109"/>
      <c r="AI35" s="2109"/>
      <c r="AJ35" s="2109"/>
    </row>
    <row r="36" spans="1:36" s="1641" customFormat="1" ht="12" customHeight="1">
      <c r="A36" s="1811"/>
      <c r="B36" s="1812"/>
      <c r="C36" s="623"/>
      <c r="D36" s="624" t="s">
        <v>68</v>
      </c>
      <c r="E36" s="1821">
        <v>5411.0830001423965</v>
      </c>
      <c r="F36" s="1822">
        <v>52.718460339202558</v>
      </c>
      <c r="G36" s="1821">
        <v>5420.3317499100567</v>
      </c>
      <c r="H36" s="1822">
        <v>52.812376806564878</v>
      </c>
      <c r="I36" s="1821">
        <v>5443.7902501699518</v>
      </c>
      <c r="J36" s="1822">
        <v>52.895008011170063</v>
      </c>
      <c r="K36" s="1822">
        <v>5428.563750040038</v>
      </c>
      <c r="L36" s="1822">
        <v>52.79180110139545</v>
      </c>
      <c r="M36" s="1822">
        <v>5430.8842498076392</v>
      </c>
      <c r="N36" s="1822">
        <v>52.893419872708456</v>
      </c>
      <c r="O36" s="1814"/>
      <c r="P36" s="1815"/>
      <c r="Q36" s="2118"/>
      <c r="R36" s="2109"/>
      <c r="S36" s="2119"/>
      <c r="T36" s="2119"/>
      <c r="U36" s="2119"/>
      <c r="V36" s="2119"/>
      <c r="W36" s="2119"/>
      <c r="X36" s="2109"/>
      <c r="Y36" s="2109"/>
      <c r="Z36" s="2109"/>
      <c r="AA36" s="2109"/>
      <c r="AB36" s="2109"/>
      <c r="AC36" s="2109"/>
      <c r="AD36" s="2109"/>
      <c r="AE36" s="2109"/>
      <c r="AF36" s="2109"/>
      <c r="AG36" s="2109"/>
      <c r="AH36" s="2109"/>
      <c r="AI36" s="2109"/>
      <c r="AJ36" s="2109"/>
    </row>
    <row r="37" spans="1:36" s="1641" customFormat="1" ht="19.5" customHeight="1">
      <c r="A37" s="1811"/>
      <c r="B37" s="1812"/>
      <c r="C37" s="626" t="s">
        <v>415</v>
      </c>
      <c r="D37" s="623"/>
      <c r="E37" s="1823">
        <v>1525.4733298000083</v>
      </c>
      <c r="F37" s="1824">
        <v>14.862201380658302</v>
      </c>
      <c r="G37" s="1823">
        <v>1502.9121993925</v>
      </c>
      <c r="H37" s="1824">
        <v>14.643451553093028</v>
      </c>
      <c r="I37" s="1823">
        <v>1500.1375167300077</v>
      </c>
      <c r="J37" s="1824">
        <v>14.576201932617309</v>
      </c>
      <c r="K37" s="1824">
        <v>1476.3152501275024</v>
      </c>
      <c r="L37" s="1824">
        <v>14.35689892139761</v>
      </c>
      <c r="M37" s="1824">
        <v>1458.7952501099835</v>
      </c>
      <c r="N37" s="1824">
        <v>14.2077544140465</v>
      </c>
      <c r="O37" s="1814"/>
      <c r="P37" s="1815"/>
      <c r="Q37" s="2118"/>
      <c r="R37" s="2109"/>
      <c r="S37" s="2119"/>
      <c r="T37" s="2119"/>
      <c r="U37" s="2119"/>
      <c r="V37" s="2119"/>
      <c r="W37" s="2119"/>
      <c r="X37" s="2109"/>
      <c r="Y37" s="2109"/>
      <c r="Z37" s="2109"/>
      <c r="AA37" s="2109"/>
      <c r="AB37" s="2109"/>
      <c r="AC37" s="2109"/>
      <c r="AD37" s="2109"/>
      <c r="AE37" s="2109"/>
      <c r="AF37" s="2109"/>
      <c r="AG37" s="2109"/>
      <c r="AH37" s="2109"/>
      <c r="AI37" s="2109"/>
      <c r="AJ37" s="2109"/>
    </row>
    <row r="38" spans="1:36" s="1641" customFormat="1" ht="12" customHeight="1">
      <c r="A38" s="1811"/>
      <c r="B38" s="1812"/>
      <c r="C38" s="626"/>
      <c r="D38" s="624" t="s">
        <v>69</v>
      </c>
      <c r="E38" s="1821">
        <v>780.83966838500044</v>
      </c>
      <c r="F38" s="1822">
        <v>51.186713863255129</v>
      </c>
      <c r="G38" s="1821">
        <v>766.79674635500191</v>
      </c>
      <c r="H38" s="1822">
        <v>51.020728068143498</v>
      </c>
      <c r="I38" s="1821">
        <v>766.76142601249762</v>
      </c>
      <c r="J38" s="1822">
        <v>51.112742496026655</v>
      </c>
      <c r="K38" s="1822">
        <v>753.92750010999782</v>
      </c>
      <c r="L38" s="1822">
        <v>51.068191569848288</v>
      </c>
      <c r="M38" s="1822">
        <v>745.40175002750425</v>
      </c>
      <c r="N38" s="1822">
        <v>51.097078220628013</v>
      </c>
      <c r="O38" s="1814"/>
      <c r="P38" s="1815"/>
      <c r="Q38" s="2118"/>
      <c r="R38" s="2109"/>
      <c r="S38" s="2119"/>
      <c r="T38" s="2119"/>
      <c r="U38" s="2119"/>
      <c r="V38" s="2119"/>
      <c r="W38" s="2119"/>
      <c r="X38" s="2109"/>
      <c r="Y38" s="2109"/>
      <c r="Z38" s="2109"/>
      <c r="AA38" s="2109"/>
      <c r="AB38" s="2109"/>
      <c r="AC38" s="2109"/>
      <c r="AD38" s="2109"/>
      <c r="AE38" s="2109"/>
      <c r="AF38" s="2109"/>
      <c r="AG38" s="2109"/>
      <c r="AH38" s="2109"/>
      <c r="AI38" s="2109"/>
      <c r="AJ38" s="2109"/>
    </row>
    <row r="39" spans="1:36" s="1641" customFormat="1" ht="12" customHeight="1">
      <c r="A39" s="1811"/>
      <c r="B39" s="1812"/>
      <c r="C39" s="626"/>
      <c r="D39" s="624" t="s">
        <v>68</v>
      </c>
      <c r="E39" s="1821">
        <v>744.63366141500171</v>
      </c>
      <c r="F39" s="1822">
        <v>48.813286136744473</v>
      </c>
      <c r="G39" s="1821">
        <v>736.11545303750063</v>
      </c>
      <c r="H39" s="1822">
        <v>48.97927193185668</v>
      </c>
      <c r="I39" s="1821">
        <v>733.37609071750171</v>
      </c>
      <c r="J39" s="1822">
        <v>48.887257503972783</v>
      </c>
      <c r="K39" s="1822">
        <v>722.3877500174998</v>
      </c>
      <c r="L39" s="1822">
        <v>48.931808430151392</v>
      </c>
      <c r="M39" s="1822">
        <v>713.39350008249949</v>
      </c>
      <c r="N39" s="1822">
        <v>48.902921779373379</v>
      </c>
      <c r="O39" s="1814"/>
      <c r="P39" s="1815"/>
      <c r="Q39" s="2118"/>
      <c r="R39" s="2109"/>
      <c r="S39" s="2119"/>
      <c r="T39" s="2119"/>
      <c r="U39" s="2119"/>
      <c r="V39" s="2119"/>
      <c r="W39" s="2119"/>
      <c r="X39" s="2109"/>
      <c r="Y39" s="2109"/>
      <c r="Z39" s="2109"/>
      <c r="AA39" s="2109"/>
      <c r="AB39" s="2109"/>
      <c r="AC39" s="2109"/>
      <c r="AD39" s="2109"/>
      <c r="AE39" s="2109"/>
      <c r="AF39" s="2109"/>
      <c r="AG39" s="2109"/>
      <c r="AH39" s="2109"/>
      <c r="AI39" s="2109"/>
      <c r="AJ39" s="2109"/>
    </row>
    <row r="40" spans="1:36" s="1641" customFormat="1" ht="19.5" customHeight="1">
      <c r="A40" s="1811"/>
      <c r="B40" s="1812"/>
      <c r="C40" s="626" t="s">
        <v>416</v>
      </c>
      <c r="D40" s="623"/>
      <c r="E40" s="1823">
        <v>975.0329201324995</v>
      </c>
      <c r="F40" s="1824">
        <v>9.4994355710436054</v>
      </c>
      <c r="G40" s="1823">
        <v>986.66830034000157</v>
      </c>
      <c r="H40" s="1824">
        <v>9.6134887060213163</v>
      </c>
      <c r="I40" s="1823">
        <v>985.10898343500071</v>
      </c>
      <c r="J40" s="1824">
        <v>9.5718874490146266</v>
      </c>
      <c r="K40" s="1824">
        <v>992.74624997999831</v>
      </c>
      <c r="L40" s="1824">
        <v>9.6542778138533869</v>
      </c>
      <c r="M40" s="1824">
        <v>984.55449983499977</v>
      </c>
      <c r="N40" s="1824">
        <v>9.588945768671401</v>
      </c>
      <c r="O40" s="1814"/>
      <c r="P40" s="1815"/>
      <c r="Q40" s="2118"/>
      <c r="R40" s="2109"/>
      <c r="S40" s="2119"/>
      <c r="T40" s="2119"/>
      <c r="U40" s="2119"/>
      <c r="V40" s="2119"/>
      <c r="W40" s="2119"/>
      <c r="X40" s="2109"/>
      <c r="Y40" s="2109"/>
      <c r="Z40" s="2109"/>
      <c r="AA40" s="2109"/>
      <c r="AB40" s="2109"/>
      <c r="AC40" s="2109"/>
      <c r="AD40" s="2109"/>
      <c r="AE40" s="2109"/>
      <c r="AF40" s="2109"/>
      <c r="AG40" s="2109"/>
      <c r="AH40" s="2109"/>
      <c r="AI40" s="2109"/>
      <c r="AJ40" s="2109"/>
    </row>
    <row r="41" spans="1:36" s="1641" customFormat="1" ht="12" customHeight="1">
      <c r="A41" s="1811"/>
      <c r="B41" s="1812"/>
      <c r="C41" s="626"/>
      <c r="D41" s="624" t="s">
        <v>69</v>
      </c>
      <c r="E41" s="1821">
        <v>496.17283152999767</v>
      </c>
      <c r="F41" s="1822">
        <v>50.887802994648787</v>
      </c>
      <c r="G41" s="1821">
        <v>502.26150334750065</v>
      </c>
      <c r="H41" s="1822">
        <v>50.904797810411416</v>
      </c>
      <c r="I41" s="1821">
        <v>497.79832410749862</v>
      </c>
      <c r="J41" s="1822">
        <v>50.532309874153555</v>
      </c>
      <c r="K41" s="1822">
        <v>505.47450005000081</v>
      </c>
      <c r="L41" s="1822">
        <v>50.916787654467086</v>
      </c>
      <c r="M41" s="1822">
        <v>499.59624998249905</v>
      </c>
      <c r="N41" s="1822">
        <v>50.743381911943494</v>
      </c>
      <c r="O41" s="1814"/>
      <c r="P41" s="1815"/>
      <c r="Q41" s="2118"/>
      <c r="R41" s="2109"/>
      <c r="S41" s="2119"/>
      <c r="T41" s="2119"/>
      <c r="U41" s="2119"/>
      <c r="V41" s="2119"/>
      <c r="W41" s="2119"/>
      <c r="X41" s="2109"/>
      <c r="Y41" s="2109"/>
      <c r="Z41" s="2109"/>
      <c r="AA41" s="2109"/>
      <c r="AB41" s="2109"/>
      <c r="AC41" s="2109"/>
      <c r="AD41" s="2109"/>
      <c r="AE41" s="2109"/>
      <c r="AF41" s="2109"/>
      <c r="AG41" s="2109"/>
      <c r="AH41" s="2109"/>
      <c r="AI41" s="2109"/>
      <c r="AJ41" s="2109"/>
    </row>
    <row r="42" spans="1:36" s="1641" customFormat="1" ht="12" customHeight="1">
      <c r="A42" s="1811"/>
      <c r="B42" s="1812"/>
      <c r="C42" s="626"/>
      <c r="D42" s="624" t="s">
        <v>68</v>
      </c>
      <c r="E42" s="1821">
        <v>478.86008860249876</v>
      </c>
      <c r="F42" s="1822">
        <v>49.112197005350886</v>
      </c>
      <c r="G42" s="1821">
        <v>484.40679699249858</v>
      </c>
      <c r="H42" s="1822">
        <v>49.095202189588349</v>
      </c>
      <c r="I42" s="1821">
        <v>487.31065932750039</v>
      </c>
      <c r="J42" s="1822">
        <v>49.467690125846268</v>
      </c>
      <c r="K42" s="1822">
        <v>487.2717499299988</v>
      </c>
      <c r="L42" s="1822">
        <v>49.083212345533042</v>
      </c>
      <c r="M42" s="1822">
        <v>484.95824985249868</v>
      </c>
      <c r="N42" s="1822">
        <v>49.256618088056292</v>
      </c>
      <c r="O42" s="1814"/>
      <c r="P42" s="1815"/>
      <c r="Q42" s="2118"/>
      <c r="R42" s="2109"/>
      <c r="S42" s="2119"/>
      <c r="T42" s="2119"/>
      <c r="U42" s="2119"/>
      <c r="V42" s="2119"/>
      <c r="W42" s="2119"/>
      <c r="X42" s="2109"/>
      <c r="Y42" s="2109"/>
      <c r="Z42" s="2109"/>
      <c r="AA42" s="2109"/>
      <c r="AB42" s="2109"/>
      <c r="AC42" s="2109"/>
      <c r="AD42" s="2109"/>
      <c r="AE42" s="2109"/>
      <c r="AF42" s="2109"/>
      <c r="AG42" s="2109"/>
      <c r="AH42" s="2109"/>
      <c r="AI42" s="2109"/>
      <c r="AJ42" s="2109"/>
    </row>
    <row r="43" spans="1:36" s="1641" customFormat="1" ht="19.5" customHeight="1">
      <c r="A43" s="1811"/>
      <c r="B43" s="1812"/>
      <c r="C43" s="626" t="s">
        <v>895</v>
      </c>
      <c r="D43" s="623"/>
      <c r="E43" s="1823">
        <v>1124.4382501425025</v>
      </c>
      <c r="F43" s="1824">
        <v>10.95504417368203</v>
      </c>
      <c r="G43" s="1823">
        <v>1111.941750115006</v>
      </c>
      <c r="H43" s="1824">
        <v>10.834076105212445</v>
      </c>
      <c r="I43" s="1823">
        <v>1111.596500079997</v>
      </c>
      <c r="J43" s="1824">
        <v>10.800913164331488</v>
      </c>
      <c r="K43" s="1824">
        <v>1112.6429999500003</v>
      </c>
      <c r="L43" s="1824">
        <v>10.820252032554126</v>
      </c>
      <c r="M43" s="1824">
        <v>1114.7410001400021</v>
      </c>
      <c r="N43" s="1824">
        <v>10.856880953008071</v>
      </c>
      <c r="O43" s="1814"/>
      <c r="P43" s="1815"/>
      <c r="Q43" s="2118"/>
      <c r="R43" s="2109"/>
      <c r="S43" s="2119"/>
      <c r="T43" s="2119"/>
      <c r="U43" s="2119"/>
      <c r="V43" s="2119"/>
      <c r="W43" s="2119"/>
      <c r="X43" s="2109"/>
      <c r="Y43" s="2109"/>
      <c r="Z43" s="2109"/>
      <c r="AA43" s="2109"/>
      <c r="AB43" s="2109"/>
      <c r="AC43" s="2109"/>
      <c r="AD43" s="2109"/>
      <c r="AE43" s="2109"/>
      <c r="AF43" s="2109"/>
      <c r="AG43" s="2109"/>
      <c r="AH43" s="2109"/>
      <c r="AI43" s="2109"/>
      <c r="AJ43" s="2109"/>
    </row>
    <row r="44" spans="1:36" s="1641" customFormat="1" ht="12" customHeight="1">
      <c r="A44" s="1811"/>
      <c r="B44" s="1812"/>
      <c r="C44" s="626"/>
      <c r="D44" s="624" t="s">
        <v>69</v>
      </c>
      <c r="E44" s="1821">
        <v>556.72025008999822</v>
      </c>
      <c r="F44" s="1822">
        <v>49.510966922322666</v>
      </c>
      <c r="G44" s="1821">
        <v>549.43300007250036</v>
      </c>
      <c r="H44" s="1822">
        <v>49.41203080248345</v>
      </c>
      <c r="I44" s="1821">
        <v>548.29899999500049</v>
      </c>
      <c r="J44" s="1822">
        <v>49.325362211516648</v>
      </c>
      <c r="K44" s="1822">
        <v>554.26099992749914</v>
      </c>
      <c r="L44" s="1822">
        <v>49.814810316732896</v>
      </c>
      <c r="M44" s="1822">
        <v>554.57050007999783</v>
      </c>
      <c r="N44" s="1822">
        <v>49.748820578981885</v>
      </c>
      <c r="O44" s="1814"/>
      <c r="P44" s="1815"/>
      <c r="Q44" s="2118"/>
      <c r="R44" s="2109"/>
      <c r="S44" s="2119"/>
      <c r="T44" s="2119"/>
      <c r="U44" s="2119"/>
      <c r="V44" s="2119"/>
      <c r="W44" s="2119"/>
      <c r="X44" s="2109"/>
      <c r="Y44" s="2109"/>
      <c r="Z44" s="2109"/>
      <c r="AA44" s="2109"/>
      <c r="AB44" s="2109"/>
      <c r="AC44" s="2109"/>
      <c r="AD44" s="2109"/>
      <c r="AE44" s="2109"/>
      <c r="AF44" s="2109"/>
      <c r="AG44" s="2109"/>
      <c r="AH44" s="2109"/>
      <c r="AI44" s="2109"/>
      <c r="AJ44" s="2109"/>
    </row>
    <row r="45" spans="1:36" s="1641" customFormat="1" ht="12" customHeight="1">
      <c r="A45" s="1811"/>
      <c r="B45" s="1812"/>
      <c r="C45" s="626"/>
      <c r="D45" s="624" t="s">
        <v>68</v>
      </c>
      <c r="E45" s="1821">
        <v>567.71800005249816</v>
      </c>
      <c r="F45" s="1822">
        <v>50.489033077676794</v>
      </c>
      <c r="G45" s="1821">
        <v>562.50875004249929</v>
      </c>
      <c r="H45" s="1822">
        <v>50.587969197515967</v>
      </c>
      <c r="I45" s="1821">
        <v>563.29750008500082</v>
      </c>
      <c r="J45" s="1822">
        <v>50.674637788483736</v>
      </c>
      <c r="K45" s="1822">
        <v>558.38200002249914</v>
      </c>
      <c r="L45" s="1822">
        <v>50.18518968326692</v>
      </c>
      <c r="M45" s="1822">
        <v>560.17050005999874</v>
      </c>
      <c r="N45" s="1822">
        <v>50.251179421017625</v>
      </c>
      <c r="O45" s="1814"/>
      <c r="P45" s="1815"/>
      <c r="Q45" s="2118"/>
      <c r="R45" s="2109"/>
      <c r="S45" s="2119"/>
      <c r="T45" s="2119"/>
      <c r="U45" s="2119"/>
      <c r="V45" s="2119"/>
      <c r="W45" s="2119"/>
      <c r="X45" s="2109"/>
      <c r="Y45" s="2109"/>
      <c r="Z45" s="2109"/>
      <c r="AA45" s="2109"/>
      <c r="AB45" s="2109"/>
      <c r="AC45" s="2109"/>
      <c r="AD45" s="2109"/>
      <c r="AE45" s="2109"/>
      <c r="AF45" s="2109"/>
      <c r="AG45" s="2109"/>
      <c r="AH45" s="2109"/>
      <c r="AI45" s="2109"/>
      <c r="AJ45" s="2109"/>
    </row>
    <row r="46" spans="1:36" s="1641" customFormat="1" ht="19.5" customHeight="1">
      <c r="A46" s="1811"/>
      <c r="B46" s="1812"/>
      <c r="C46" s="626" t="s">
        <v>896</v>
      </c>
      <c r="D46" s="623"/>
      <c r="E46" s="1823">
        <v>1497.1904997899983</v>
      </c>
      <c r="F46" s="1824">
        <v>14.586650764982313</v>
      </c>
      <c r="G46" s="1823">
        <v>1465.8857499649935</v>
      </c>
      <c r="H46" s="1824">
        <v>14.282688616579566</v>
      </c>
      <c r="I46" s="1823">
        <v>1432.1767499600078</v>
      </c>
      <c r="J46" s="1824">
        <v>13.915855898412154</v>
      </c>
      <c r="K46" s="1824">
        <v>1390.7780001425056</v>
      </c>
      <c r="L46" s="1824">
        <v>13.525064628591341</v>
      </c>
      <c r="M46" s="1824">
        <v>1343.7559999724908</v>
      </c>
      <c r="N46" s="1824">
        <v>13.087343983723033</v>
      </c>
      <c r="O46" s="1814"/>
      <c r="P46" s="1815"/>
      <c r="Q46" s="2118"/>
      <c r="R46" s="2109"/>
      <c r="S46" s="2119"/>
      <c r="T46" s="2119"/>
      <c r="U46" s="2119"/>
      <c r="V46" s="2119"/>
      <c r="W46" s="2119"/>
      <c r="X46" s="2109"/>
      <c r="Y46" s="2109"/>
      <c r="Z46" s="2109"/>
      <c r="AA46" s="2109"/>
      <c r="AB46" s="2109"/>
      <c r="AC46" s="2109"/>
      <c r="AD46" s="2109"/>
      <c r="AE46" s="2109"/>
      <c r="AF46" s="2109"/>
      <c r="AG46" s="2109"/>
      <c r="AH46" s="2109"/>
      <c r="AI46" s="2109"/>
      <c r="AJ46" s="2109"/>
    </row>
    <row r="47" spans="1:36" s="1641" customFormat="1" ht="12" customHeight="1">
      <c r="A47" s="1811"/>
      <c r="B47" s="1812"/>
      <c r="C47" s="626"/>
      <c r="D47" s="624" t="s">
        <v>69</v>
      </c>
      <c r="E47" s="1821">
        <v>715.37949988249693</v>
      </c>
      <c r="F47" s="1822">
        <v>47.781461342617312</v>
      </c>
      <c r="G47" s="1821">
        <v>700.08324999000047</v>
      </c>
      <c r="H47" s="1822">
        <v>47.758377486561898</v>
      </c>
      <c r="I47" s="1821">
        <v>683.72800001249925</v>
      </c>
      <c r="J47" s="1822">
        <v>47.740476168991833</v>
      </c>
      <c r="K47" s="1822">
        <v>667.74875008250046</v>
      </c>
      <c r="L47" s="1822">
        <v>48.012605175957617</v>
      </c>
      <c r="M47" s="1822">
        <v>643.07124999749897</v>
      </c>
      <c r="N47" s="1822">
        <v>47.856251433345328</v>
      </c>
      <c r="O47" s="1814"/>
      <c r="P47" s="1815"/>
      <c r="Q47" s="2118"/>
      <c r="R47" s="2110"/>
      <c r="S47" s="2119"/>
      <c r="T47" s="2119"/>
      <c r="U47" s="2119"/>
      <c r="V47" s="2119"/>
      <c r="W47" s="2119"/>
      <c r="X47" s="2109"/>
      <c r="Y47" s="2109"/>
      <c r="Z47" s="2109"/>
      <c r="AA47" s="2109"/>
      <c r="AB47" s="2109"/>
      <c r="AC47" s="2109"/>
      <c r="AD47" s="2109"/>
      <c r="AE47" s="2109"/>
      <c r="AF47" s="2109"/>
      <c r="AG47" s="2109"/>
      <c r="AH47" s="2109"/>
      <c r="AI47" s="2109"/>
      <c r="AJ47" s="2109"/>
    </row>
    <row r="48" spans="1:36" s="1641" customFormat="1" ht="12" customHeight="1">
      <c r="A48" s="1811"/>
      <c r="B48" s="1812"/>
      <c r="C48" s="626"/>
      <c r="D48" s="624" t="s">
        <v>68</v>
      </c>
      <c r="E48" s="1821">
        <v>781.8109999074976</v>
      </c>
      <c r="F48" s="1822">
        <v>52.218538657382439</v>
      </c>
      <c r="G48" s="1821">
        <v>765.80249997500277</v>
      </c>
      <c r="H48" s="1822">
        <v>52.24162251343877</v>
      </c>
      <c r="I48" s="1821">
        <v>748.44874994749875</v>
      </c>
      <c r="J48" s="1822">
        <v>52.259523831007485</v>
      </c>
      <c r="K48" s="1822">
        <v>723.02925005999839</v>
      </c>
      <c r="L48" s="1822">
        <v>51.9873948240419</v>
      </c>
      <c r="M48" s="1822">
        <v>700.68474997500141</v>
      </c>
      <c r="N48" s="1822">
        <v>52.143748566655375</v>
      </c>
      <c r="O48" s="1814"/>
      <c r="P48" s="1815"/>
      <c r="Q48" s="2118"/>
      <c r="R48" s="2109"/>
      <c r="S48" s="2119"/>
      <c r="T48" s="2119"/>
      <c r="U48" s="2119"/>
      <c r="V48" s="2119"/>
      <c r="W48" s="2119"/>
      <c r="X48" s="2109"/>
      <c r="Y48" s="2109"/>
      <c r="Z48" s="2109"/>
      <c r="AA48" s="2109"/>
      <c r="AB48" s="2109"/>
      <c r="AC48" s="2109"/>
      <c r="AD48" s="2109"/>
      <c r="AE48" s="2109"/>
      <c r="AF48" s="2109"/>
      <c r="AG48" s="2109"/>
      <c r="AH48" s="2109"/>
      <c r="AI48" s="2109"/>
      <c r="AJ48" s="2109"/>
    </row>
    <row r="49" spans="1:36" s="1641" customFormat="1" ht="19.5" customHeight="1">
      <c r="A49" s="1811"/>
      <c r="B49" s="1812"/>
      <c r="C49" s="626" t="s">
        <v>897</v>
      </c>
      <c r="D49" s="623"/>
      <c r="E49" s="1823">
        <v>2913.1530002225063</v>
      </c>
      <c r="F49" s="1824">
        <v>28.381922971837181</v>
      </c>
      <c r="G49" s="1823">
        <v>2935.7769998525082</v>
      </c>
      <c r="H49" s="1824">
        <v>28.60440435935125</v>
      </c>
      <c r="I49" s="1823">
        <v>2963.1162500124947</v>
      </c>
      <c r="J49" s="1824">
        <v>28.791347678677724</v>
      </c>
      <c r="K49" s="1824">
        <v>2991.243749945023</v>
      </c>
      <c r="L49" s="1824">
        <v>29.089304715584348</v>
      </c>
      <c r="M49" s="1824">
        <v>3010.1427499400352</v>
      </c>
      <c r="N49" s="1824">
        <v>29.316909922174638</v>
      </c>
      <c r="O49" s="1814"/>
      <c r="P49" s="1815"/>
      <c r="Q49" s="2118"/>
      <c r="R49" s="2109"/>
      <c r="S49" s="2119"/>
      <c r="T49" s="2119"/>
      <c r="U49" s="2119"/>
      <c r="V49" s="2119"/>
      <c r="W49" s="2119"/>
      <c r="X49" s="2109"/>
      <c r="Y49" s="2109"/>
      <c r="Z49" s="2109"/>
      <c r="AA49" s="2109"/>
      <c r="AB49" s="2109"/>
      <c r="AC49" s="2109"/>
      <c r="AD49" s="2109"/>
      <c r="AE49" s="2109"/>
      <c r="AF49" s="2109"/>
      <c r="AG49" s="2109"/>
      <c r="AH49" s="2109"/>
      <c r="AI49" s="2109"/>
      <c r="AJ49" s="2109"/>
    </row>
    <row r="50" spans="1:36" s="1641" customFormat="1" ht="12" customHeight="1">
      <c r="A50" s="1811"/>
      <c r="B50" s="1812"/>
      <c r="C50" s="626"/>
      <c r="D50" s="624" t="s">
        <v>69</v>
      </c>
      <c r="E50" s="1821">
        <v>1373.3027501774959</v>
      </c>
      <c r="F50" s="1822">
        <v>47.141456355797416</v>
      </c>
      <c r="G50" s="1821">
        <v>1380.2259999700109</v>
      </c>
      <c r="H50" s="1822">
        <v>47.013993230390206</v>
      </c>
      <c r="I50" s="1821">
        <v>1389.6632501075014</v>
      </c>
      <c r="J50" s="1822">
        <v>46.898708415562218</v>
      </c>
      <c r="K50" s="1822">
        <v>1402.6782499600038</v>
      </c>
      <c r="L50" s="1822">
        <v>46.892810055542419</v>
      </c>
      <c r="M50" s="1822">
        <v>1409.2400000174839</v>
      </c>
      <c r="N50" s="1822">
        <v>46.816384373982174</v>
      </c>
      <c r="O50" s="1814"/>
      <c r="P50" s="1815"/>
      <c r="Q50" s="2118"/>
      <c r="R50" s="2110"/>
      <c r="S50" s="2119"/>
      <c r="T50" s="2119"/>
      <c r="U50" s="2119"/>
      <c r="V50" s="2119"/>
      <c r="W50" s="2119"/>
      <c r="X50" s="2109"/>
      <c r="Y50" s="2109"/>
      <c r="Z50" s="2109"/>
      <c r="AA50" s="2109"/>
      <c r="AB50" s="2109"/>
      <c r="AC50" s="2109"/>
      <c r="AD50" s="2109"/>
      <c r="AE50" s="2109"/>
      <c r="AF50" s="2109"/>
      <c r="AG50" s="2109"/>
      <c r="AH50" s="2109"/>
      <c r="AI50" s="2109"/>
      <c r="AJ50" s="2109"/>
    </row>
    <row r="51" spans="1:36" s="1641" customFormat="1" ht="12" customHeight="1">
      <c r="A51" s="1811"/>
      <c r="B51" s="1812"/>
      <c r="C51" s="626"/>
      <c r="D51" s="624" t="s">
        <v>68</v>
      </c>
      <c r="E51" s="1821">
        <v>1539.8502500449981</v>
      </c>
      <c r="F51" s="1822">
        <v>52.858543644202157</v>
      </c>
      <c r="G51" s="1821">
        <v>1555.5509998825198</v>
      </c>
      <c r="H51" s="1822">
        <v>52.986006769610562</v>
      </c>
      <c r="I51" s="1821">
        <v>1573.4529999049992</v>
      </c>
      <c r="J51" s="1822">
        <v>53.10129158443798</v>
      </c>
      <c r="K51" s="1822">
        <v>1588.5654999850069</v>
      </c>
      <c r="L51" s="1822">
        <v>53.107189944457176</v>
      </c>
      <c r="M51" s="1822">
        <v>1600.9027499224887</v>
      </c>
      <c r="N51" s="1822">
        <v>53.183615626015744</v>
      </c>
      <c r="O51" s="1814"/>
      <c r="P51" s="1815"/>
      <c r="Q51" s="2118"/>
      <c r="R51" s="2109"/>
      <c r="S51" s="2119"/>
      <c r="T51" s="2119"/>
      <c r="U51" s="2119"/>
      <c r="V51" s="2119"/>
      <c r="W51" s="2119"/>
      <c r="X51" s="2109"/>
      <c r="Y51" s="2109"/>
      <c r="Z51" s="2109"/>
      <c r="AA51" s="2109"/>
      <c r="AB51" s="2109"/>
      <c r="AC51" s="2109"/>
      <c r="AD51" s="2109"/>
      <c r="AE51" s="2109"/>
      <c r="AF51" s="2109"/>
      <c r="AG51" s="2109"/>
      <c r="AH51" s="2109"/>
      <c r="AI51" s="2109"/>
      <c r="AJ51" s="2109"/>
    </row>
    <row r="52" spans="1:36" s="1641" customFormat="1" ht="19.5" customHeight="1">
      <c r="A52" s="1811"/>
      <c r="B52" s="1812"/>
      <c r="C52" s="626" t="s">
        <v>811</v>
      </c>
      <c r="D52" s="623"/>
      <c r="E52" s="1823">
        <v>2151.4126855575751</v>
      </c>
      <c r="F52" s="1824">
        <v>20.96052940489724</v>
      </c>
      <c r="G52" s="1823">
        <v>2184.2144909824583</v>
      </c>
      <c r="H52" s="1824">
        <v>21.281641797301248</v>
      </c>
      <c r="I52" s="1823">
        <v>2219.8647382624977</v>
      </c>
      <c r="J52" s="1824">
        <v>21.569487015125713</v>
      </c>
      <c r="K52" s="1824">
        <v>2211.9870000424912</v>
      </c>
      <c r="L52" s="1824">
        <v>21.511173695667541</v>
      </c>
      <c r="M52" s="1824">
        <v>2240.5844998175307</v>
      </c>
      <c r="N52" s="1824">
        <v>21.821893315684051</v>
      </c>
      <c r="O52" s="1814"/>
      <c r="P52" s="1815"/>
      <c r="Q52" s="2118"/>
      <c r="R52" s="2109"/>
      <c r="S52" s="2119"/>
      <c r="T52" s="2119"/>
      <c r="U52" s="2119"/>
      <c r="V52" s="2119"/>
      <c r="W52" s="2119"/>
      <c r="X52" s="2109"/>
      <c r="Y52" s="2109"/>
      <c r="Z52" s="2109"/>
      <c r="AA52" s="2109"/>
      <c r="AB52" s="2109"/>
      <c r="AC52" s="2109"/>
      <c r="AD52" s="2109"/>
      <c r="AE52" s="2109"/>
      <c r="AF52" s="2109"/>
      <c r="AG52" s="2109"/>
      <c r="AH52" s="2109"/>
      <c r="AI52" s="2109"/>
      <c r="AJ52" s="2109"/>
    </row>
    <row r="53" spans="1:36" s="1641" customFormat="1" ht="12" customHeight="1">
      <c r="A53" s="1811"/>
      <c r="B53" s="1812"/>
      <c r="C53" s="626"/>
      <c r="D53" s="624" t="s">
        <v>69</v>
      </c>
      <c r="E53" s="1821">
        <v>911.3001284624894</v>
      </c>
      <c r="F53" s="1822">
        <v>42.358220465094561</v>
      </c>
      <c r="G53" s="1821">
        <v>923.05367981249719</v>
      </c>
      <c r="H53" s="1822">
        <v>42.260212246706061</v>
      </c>
      <c r="I53" s="1821">
        <v>941.07247530999666</v>
      </c>
      <c r="J53" s="1822">
        <v>42.39323500613736</v>
      </c>
      <c r="K53" s="1822">
        <v>940.29925004500205</v>
      </c>
      <c r="L53" s="1822">
        <v>42.509257514937445</v>
      </c>
      <c r="M53" s="1822">
        <v>952.27224989499996</v>
      </c>
      <c r="N53" s="1822">
        <v>42.501063895271585</v>
      </c>
      <c r="O53" s="1814"/>
      <c r="P53" s="1815"/>
      <c r="Q53" s="2118"/>
      <c r="R53" s="2110"/>
      <c r="S53" s="2119"/>
      <c r="T53" s="2119"/>
      <c r="U53" s="2119"/>
      <c r="V53" s="2119"/>
      <c r="W53" s="2119"/>
      <c r="X53" s="2109"/>
      <c r="Y53" s="2109"/>
      <c r="Z53" s="2109"/>
      <c r="AA53" s="2109"/>
      <c r="AB53" s="2109"/>
      <c r="AC53" s="2109"/>
      <c r="AD53" s="2109"/>
      <c r="AE53" s="2109"/>
      <c r="AF53" s="2109"/>
      <c r="AG53" s="2109"/>
      <c r="AH53" s="2109"/>
      <c r="AI53" s="2109"/>
      <c r="AJ53" s="2109"/>
    </row>
    <row r="54" spans="1:36" s="1641" customFormat="1" ht="12" customHeight="1">
      <c r="A54" s="1811"/>
      <c r="B54" s="1812"/>
      <c r="C54" s="626"/>
      <c r="D54" s="624" t="s">
        <v>68</v>
      </c>
      <c r="E54" s="1821">
        <v>1240.1125570950157</v>
      </c>
      <c r="F54" s="1822">
        <v>57.641779534902184</v>
      </c>
      <c r="G54" s="1821">
        <v>1261.1608111700129</v>
      </c>
      <c r="H54" s="1822">
        <v>57.739787753296312</v>
      </c>
      <c r="I54" s="1821">
        <v>1278.7922629525015</v>
      </c>
      <c r="J54" s="1822">
        <v>57.606764993862654</v>
      </c>
      <c r="K54" s="1822">
        <v>1271.6877499975139</v>
      </c>
      <c r="L54" s="1822">
        <v>57.49074248506367</v>
      </c>
      <c r="M54" s="1822">
        <v>1288.3122499225076</v>
      </c>
      <c r="N54" s="1822">
        <v>57.498936104727385</v>
      </c>
      <c r="O54" s="1814"/>
      <c r="P54" s="1815"/>
      <c r="Q54" s="2118"/>
      <c r="R54" s="2109"/>
      <c r="S54" s="2119"/>
      <c r="T54" s="2119"/>
      <c r="U54" s="2119"/>
      <c r="V54" s="2119"/>
      <c r="W54" s="2119"/>
      <c r="X54" s="2109"/>
      <c r="Y54" s="2109"/>
      <c r="Z54" s="2109"/>
      <c r="AA54" s="2109"/>
      <c r="AB54" s="2109"/>
      <c r="AC54" s="2109"/>
      <c r="AD54" s="2109"/>
      <c r="AE54" s="2109"/>
      <c r="AF54" s="2109"/>
      <c r="AG54" s="2109"/>
      <c r="AH54" s="2109"/>
      <c r="AI54" s="2109"/>
      <c r="AJ54" s="2109"/>
    </row>
    <row r="55" spans="1:36" s="686" customFormat="1" ht="21.75" customHeight="1">
      <c r="A55" s="702"/>
      <c r="B55" s="703"/>
      <c r="C55" s="2580"/>
      <c r="D55" s="2581"/>
      <c r="E55" s="2581"/>
      <c r="F55" s="2581"/>
      <c r="G55" s="2581"/>
      <c r="H55" s="2581"/>
      <c r="I55" s="2581"/>
      <c r="J55" s="2581"/>
      <c r="K55" s="2581"/>
      <c r="L55" s="2581"/>
      <c r="M55" s="2581"/>
      <c r="N55" s="2581"/>
      <c r="O55" s="2581"/>
      <c r="P55" s="698"/>
      <c r="Q55" s="2105"/>
      <c r="R55" s="2109"/>
      <c r="S55" s="2119"/>
      <c r="T55" s="2119"/>
      <c r="U55" s="2119"/>
      <c r="V55" s="2119"/>
      <c r="W55" s="2119"/>
      <c r="X55" s="2109"/>
      <c r="Y55" s="2109"/>
      <c r="Z55" s="2109"/>
      <c r="AA55" s="2109"/>
      <c r="AB55" s="2109"/>
      <c r="AC55" s="2109"/>
      <c r="AD55" s="2109"/>
      <c r="AE55" s="2109"/>
      <c r="AF55" s="2109"/>
      <c r="AG55" s="2109"/>
      <c r="AH55" s="2109"/>
      <c r="AI55" s="2109"/>
      <c r="AJ55" s="2109"/>
    </row>
    <row r="56" spans="1:36" s="686" customFormat="1" ht="21.75" customHeight="1">
      <c r="A56" s="702"/>
      <c r="B56" s="703"/>
      <c r="C56" s="2561" t="s">
        <v>573</v>
      </c>
      <c r="D56" s="2561"/>
      <c r="E56" s="2561"/>
      <c r="F56" s="2561"/>
      <c r="G56" s="2561"/>
      <c r="H56" s="2561"/>
      <c r="I56" s="2561"/>
      <c r="J56" s="2582" t="s">
        <v>482</v>
      </c>
      <c r="K56" s="2582"/>
      <c r="L56" s="2582"/>
      <c r="M56" s="2582"/>
      <c r="N56" s="2582"/>
      <c r="O56" s="1573"/>
      <c r="P56" s="698"/>
      <c r="Q56" s="2105"/>
      <c r="R56" s="2105"/>
      <c r="S56" s="2105"/>
      <c r="T56" s="2105"/>
      <c r="U56" s="2105"/>
      <c r="V56" s="2105"/>
      <c r="W56" s="2105"/>
      <c r="X56" s="2105"/>
      <c r="Y56" s="2105"/>
      <c r="Z56" s="2105"/>
      <c r="AA56" s="2105"/>
      <c r="AB56" s="2105"/>
      <c r="AC56" s="2105"/>
      <c r="AD56" s="2105"/>
      <c r="AE56" s="2105"/>
      <c r="AF56" s="2105"/>
      <c r="AG56" s="2105"/>
      <c r="AH56" s="2105"/>
      <c r="AI56" s="2105"/>
      <c r="AJ56" s="2105"/>
    </row>
    <row r="57" spans="1:36" ht="11.25" customHeight="1">
      <c r="A57" s="1792"/>
      <c r="B57" s="1825"/>
      <c r="C57" s="1826" t="s">
        <v>315</v>
      </c>
      <c r="D57" s="1800"/>
      <c r="E57" s="1793"/>
      <c r="F57" s="1827" t="s">
        <v>85</v>
      </c>
      <c r="G57" s="1828"/>
      <c r="H57" s="1828"/>
      <c r="I57" s="1813"/>
      <c r="J57" s="1828"/>
      <c r="K57" s="1828"/>
      <c r="L57" s="1828"/>
      <c r="M57" s="1828"/>
      <c r="N57" s="1828"/>
      <c r="O57" s="1804"/>
      <c r="P57" s="1791"/>
      <c r="R57" s="2112"/>
      <c r="S57" s="2105"/>
      <c r="T57" s="2105"/>
      <c r="U57" s="2105"/>
      <c r="V57" s="2105"/>
      <c r="W57" s="2105"/>
      <c r="X57" s="2105"/>
      <c r="Y57" s="2105"/>
      <c r="Z57" s="2105"/>
      <c r="AA57" s="2105"/>
      <c r="AB57" s="2105"/>
      <c r="AC57" s="2105"/>
      <c r="AD57" s="2105"/>
      <c r="AE57" s="2105"/>
      <c r="AF57" s="2105"/>
      <c r="AG57" s="2105"/>
      <c r="AH57" s="2105"/>
      <c r="AI57" s="2105"/>
      <c r="AJ57" s="2105"/>
    </row>
    <row r="58" spans="1:36" ht="18.75" customHeight="1">
      <c r="A58" s="1791"/>
      <c r="B58" s="1829" t="s">
        <v>487</v>
      </c>
      <c r="C58" s="2583">
        <v>44958</v>
      </c>
      <c r="D58" s="2583"/>
      <c r="E58" s="1798"/>
      <c r="F58" s="1798"/>
      <c r="G58" s="1798"/>
      <c r="H58" s="1798"/>
      <c r="I58" s="1798"/>
      <c r="J58" s="1798"/>
      <c r="K58" s="1798"/>
      <c r="L58" s="1798"/>
      <c r="M58" s="1798"/>
      <c r="N58" s="1798"/>
      <c r="O58" s="1798"/>
      <c r="P58" s="1798"/>
    </row>
  </sheetData>
  <mergeCells count="130">
    <mergeCell ref="C8:D8"/>
    <mergeCell ref="E8:F8"/>
    <mergeCell ref="G8:H8"/>
    <mergeCell ref="I8:J8"/>
    <mergeCell ref="K8:L8"/>
    <mergeCell ref="I1:N1"/>
    <mergeCell ref="M3:N3"/>
    <mergeCell ref="C4:N4"/>
    <mergeCell ref="C5:D6"/>
    <mergeCell ref="E6:F6"/>
    <mergeCell ref="G6:H6"/>
    <mergeCell ref="I6:J6"/>
    <mergeCell ref="K6:L6"/>
    <mergeCell ref="M6:N6"/>
    <mergeCell ref="M8:N8"/>
    <mergeCell ref="E9:F9"/>
    <mergeCell ref="G9:H9"/>
    <mergeCell ref="I9:J9"/>
    <mergeCell ref="K9:L9"/>
    <mergeCell ref="M9:N9"/>
    <mergeCell ref="E7:F7"/>
    <mergeCell ref="G7:H7"/>
    <mergeCell ref="I7:J7"/>
    <mergeCell ref="K7:L7"/>
    <mergeCell ref="M7:N7"/>
    <mergeCell ref="M12:N12"/>
    <mergeCell ref="E13:F13"/>
    <mergeCell ref="G13:H13"/>
    <mergeCell ref="I13:J13"/>
    <mergeCell ref="K13:L13"/>
    <mergeCell ref="M13:N13"/>
    <mergeCell ref="E10:F10"/>
    <mergeCell ref="G10:H10"/>
    <mergeCell ref="I10:J10"/>
    <mergeCell ref="K10:L10"/>
    <mergeCell ref="M10:N10"/>
    <mergeCell ref="E11:F11"/>
    <mergeCell ref="G11:H11"/>
    <mergeCell ref="I11:J11"/>
    <mergeCell ref="K11:L11"/>
    <mergeCell ref="M11:N11"/>
    <mergeCell ref="C15:D15"/>
    <mergeCell ref="E15:F15"/>
    <mergeCell ref="G15:H15"/>
    <mergeCell ref="I15:J15"/>
    <mergeCell ref="K15:L15"/>
    <mergeCell ref="E12:F12"/>
    <mergeCell ref="G12:H12"/>
    <mergeCell ref="I12:J12"/>
    <mergeCell ref="K12:L12"/>
    <mergeCell ref="M15:N15"/>
    <mergeCell ref="E16:F16"/>
    <mergeCell ref="G16:H16"/>
    <mergeCell ref="I16:J16"/>
    <mergeCell ref="K16:L16"/>
    <mergeCell ref="M16:N16"/>
    <mergeCell ref="E14:F14"/>
    <mergeCell ref="G14:H14"/>
    <mergeCell ref="I14:J14"/>
    <mergeCell ref="K14:L14"/>
    <mergeCell ref="M14:N14"/>
    <mergeCell ref="E17:F17"/>
    <mergeCell ref="G17:H17"/>
    <mergeCell ref="I17:J17"/>
    <mergeCell ref="K17:L17"/>
    <mergeCell ref="M17:N17"/>
    <mergeCell ref="E18:F18"/>
    <mergeCell ref="G18:H18"/>
    <mergeCell ref="I18:J18"/>
    <mergeCell ref="K18:L18"/>
    <mergeCell ref="M18:N18"/>
    <mergeCell ref="C21:D21"/>
    <mergeCell ref="E21:F21"/>
    <mergeCell ref="G21:H21"/>
    <mergeCell ref="I21:J21"/>
    <mergeCell ref="K21:L21"/>
    <mergeCell ref="M21:N21"/>
    <mergeCell ref="E19:F19"/>
    <mergeCell ref="G19:H19"/>
    <mergeCell ref="I19:J19"/>
    <mergeCell ref="K19:L19"/>
    <mergeCell ref="M19:N19"/>
    <mergeCell ref="E20:F20"/>
    <mergeCell ref="G20:H20"/>
    <mergeCell ref="I20:J20"/>
    <mergeCell ref="K20:L20"/>
    <mergeCell ref="M20:N20"/>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C34:D34"/>
    <mergeCell ref="C55:O55"/>
    <mergeCell ref="C56:I56"/>
    <mergeCell ref="J56:N56"/>
    <mergeCell ref="C58:D58"/>
    <mergeCell ref="M29:N29"/>
    <mergeCell ref="C30:N30"/>
    <mergeCell ref="C31:D32"/>
    <mergeCell ref="E32:F32"/>
    <mergeCell ref="G32:H32"/>
    <mergeCell ref="I32:J32"/>
    <mergeCell ref="K32:L32"/>
    <mergeCell ref="M32:N32"/>
  </mergeCells>
  <conditionalFormatting sqref="I7">
    <cfRule type="cellIs" dxfId="23545" priority="8" operator="equal">
      <formula>"1.º trimestre"</formula>
    </cfRule>
  </conditionalFormatting>
  <conditionalFormatting sqref="E6 G6 I6 K6:N6">
    <cfRule type="cellIs" dxfId="23544" priority="11" operator="equal">
      <formula>"1.º trimestre"</formula>
    </cfRule>
  </conditionalFormatting>
  <conditionalFormatting sqref="E7">
    <cfRule type="cellIs" dxfId="23543" priority="10" operator="equal">
      <formula>"1.º trimestre"</formula>
    </cfRule>
  </conditionalFormatting>
  <conditionalFormatting sqref="G7">
    <cfRule type="cellIs" dxfId="23542" priority="9" operator="equal">
      <formula>"1.º trimestre"</formula>
    </cfRule>
  </conditionalFormatting>
  <conditionalFormatting sqref="K7">
    <cfRule type="cellIs" dxfId="23541" priority="7" operator="equal">
      <formula>"1.º trimestre"</formula>
    </cfRule>
  </conditionalFormatting>
  <conditionalFormatting sqref="M7">
    <cfRule type="cellIs" dxfId="23540" priority="6" operator="equal">
      <formula>"1.º trimestre"</formula>
    </cfRule>
  </conditionalFormatting>
  <conditionalFormatting sqref="E32">
    <cfRule type="cellIs" dxfId="23539" priority="5" operator="equal">
      <formula>"1.º trimestre"</formula>
    </cfRule>
  </conditionalFormatting>
  <conditionalFormatting sqref="G32">
    <cfRule type="cellIs" dxfId="23538" priority="4" operator="equal">
      <formula>"1.º trimestre"</formula>
    </cfRule>
  </conditionalFormatting>
  <conditionalFormatting sqref="I32">
    <cfRule type="cellIs" dxfId="23537" priority="3" operator="equal">
      <formula>"1.º trimestre"</formula>
    </cfRule>
  </conditionalFormatting>
  <conditionalFormatting sqref="K32">
    <cfRule type="cellIs" dxfId="23536" priority="2" operator="equal">
      <formula>"1.º trimestre"</formula>
    </cfRule>
  </conditionalFormatting>
  <conditionalFormatting sqref="M32">
    <cfRule type="cellIs" dxfId="23535" priority="1" operator="equal">
      <formula>"1.º trimestre"</formula>
    </cfRule>
  </conditionalFormatting>
  <hyperlinks>
    <hyperlink ref="J56" r:id="rId1" display="http://www.ine.pt/xurl/ind/0010654" xr:uid="{00000000-0004-0000-0600-000000000000}"/>
    <hyperlink ref="J56:M56" r:id="rId2" display="https://www.ine.pt/produtos/bases de dados" xr:uid="{00000000-0004-0000-0600-000001000000}"/>
  </hyperlinks>
  <printOptions horizontalCentered="1"/>
  <pageMargins left="0" right="0" top="0.19685039370078741" bottom="0.19685039370078741" header="0" footer="0"/>
  <pageSetup paperSize="9" orientation="portrait"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sheetPr>
  <dimension ref="A1:AW68"/>
  <sheetViews>
    <sheetView showGridLines="0" zoomScaleNormal="100" workbookViewId="0"/>
  </sheetViews>
  <sheetFormatPr defaultColWidth="9.140625" defaultRowHeight="12.75"/>
  <cols>
    <col min="1" max="1" width="1" style="1260" customWidth="1"/>
    <col min="2" max="2" width="2.5703125" style="1260" customWidth="1"/>
    <col min="3" max="3" width="1" style="1260" customWidth="1"/>
    <col min="4" max="4" width="34" style="1260" customWidth="1"/>
    <col min="5" max="5" width="7.42578125" style="1260" customWidth="1"/>
    <col min="6" max="6" width="4.85546875" style="1260" customWidth="1"/>
    <col min="7" max="7" width="7.42578125" style="1260" customWidth="1"/>
    <col min="8" max="8" width="4.85546875" style="1260" customWidth="1"/>
    <col min="9" max="9" width="7.42578125" style="1260" customWidth="1"/>
    <col min="10" max="10" width="4.85546875" style="1260" customWidth="1"/>
    <col min="11" max="11" width="7.42578125" style="1260" customWidth="1"/>
    <col min="12" max="12" width="4.85546875" style="1260" customWidth="1"/>
    <col min="13" max="13" width="7.42578125" style="1260" customWidth="1"/>
    <col min="14" max="14" width="4.85546875" style="1260" customWidth="1"/>
    <col min="15" max="15" width="2.5703125" style="1260" customWidth="1"/>
    <col min="16" max="16" width="1" style="1260" customWidth="1"/>
    <col min="17" max="17" width="9.5703125" style="2096" bestFit="1" customWidth="1"/>
    <col min="18" max="18" width="12.5703125" style="2096" customWidth="1"/>
    <col min="19" max="19" width="15.28515625" style="2096" customWidth="1"/>
    <col min="20" max="49" width="9.140625" style="2096"/>
    <col min="50" max="16384" width="9.140625" style="1260"/>
  </cols>
  <sheetData>
    <row r="1" spans="1:49" ht="13.5" customHeight="1">
      <c r="A1" s="1259"/>
      <c r="B1" s="1830"/>
      <c r="C1" s="2624" t="s">
        <v>604</v>
      </c>
      <c r="D1" s="2624"/>
      <c r="E1" s="1616"/>
      <c r="F1" s="1616"/>
      <c r="G1" s="1616"/>
      <c r="H1" s="1616"/>
      <c r="I1" s="1616"/>
      <c r="J1" s="1616"/>
      <c r="K1" s="1616"/>
      <c r="L1" s="1616"/>
      <c r="M1" s="1831"/>
      <c r="N1" s="1616"/>
      <c r="O1" s="1616"/>
      <c r="P1" s="1259"/>
      <c r="R1" s="2097"/>
      <c r="U1" s="2099"/>
    </row>
    <row r="2" spans="1:49" ht="9.75" customHeight="1">
      <c r="A2" s="1259"/>
      <c r="B2" s="1649"/>
      <c r="C2" s="1650"/>
      <c r="D2" s="1649"/>
      <c r="E2" s="1651"/>
      <c r="F2" s="1651"/>
      <c r="G2" s="1651"/>
      <c r="H2" s="1651"/>
      <c r="I2" s="1619"/>
      <c r="J2" s="1619"/>
      <c r="K2" s="1619"/>
      <c r="L2" s="1619"/>
      <c r="M2" s="1619"/>
      <c r="N2" s="1619"/>
      <c r="O2" s="1652"/>
      <c r="P2" s="1259"/>
      <c r="U2" s="2098"/>
    </row>
    <row r="3" spans="1:49" ht="9" customHeight="1" thickBot="1">
      <c r="A3" s="1259"/>
      <c r="B3" s="1615"/>
      <c r="C3" s="1642"/>
      <c r="D3" s="1615"/>
      <c r="E3" s="1615"/>
      <c r="F3" s="1615"/>
      <c r="G3" s="1615"/>
      <c r="H3" s="1615"/>
      <c r="I3" s="1615"/>
      <c r="J3" s="1615"/>
      <c r="K3" s="1615"/>
      <c r="L3" s="1615"/>
      <c r="M3" s="2573" t="s">
        <v>70</v>
      </c>
      <c r="N3" s="2573"/>
      <c r="O3" s="1653"/>
      <c r="P3" s="1259"/>
      <c r="S3" s="2120"/>
      <c r="U3" s="2100"/>
    </row>
    <row r="4" spans="1:49" s="1434" customFormat="1" ht="13.5" customHeight="1" thickBot="1">
      <c r="A4" s="1623"/>
      <c r="B4" s="1643"/>
      <c r="C4" s="2576" t="s">
        <v>493</v>
      </c>
      <c r="D4" s="2577"/>
      <c r="E4" s="2577"/>
      <c r="F4" s="2577"/>
      <c r="G4" s="2577"/>
      <c r="H4" s="2577"/>
      <c r="I4" s="2577"/>
      <c r="J4" s="2577"/>
      <c r="K4" s="2577"/>
      <c r="L4" s="2577"/>
      <c r="M4" s="2577"/>
      <c r="N4" s="2578"/>
      <c r="O4" s="1653"/>
      <c r="P4" s="1623"/>
      <c r="Q4" s="2101"/>
      <c r="R4" s="2101"/>
      <c r="S4" s="2120"/>
      <c r="T4" s="2101"/>
      <c r="U4" s="2101"/>
      <c r="V4" s="2101"/>
      <c r="W4" s="2101"/>
      <c r="X4" s="2101"/>
      <c r="Y4" s="2101"/>
      <c r="Z4" s="2101"/>
      <c r="AA4" s="2101"/>
      <c r="AB4" s="2101"/>
      <c r="AC4" s="2101"/>
      <c r="AD4" s="2101"/>
      <c r="AE4" s="2101"/>
      <c r="AF4" s="2101"/>
      <c r="AG4" s="2101"/>
      <c r="AH4" s="2101"/>
      <c r="AI4" s="2101"/>
      <c r="AJ4" s="2101"/>
      <c r="AK4" s="2101"/>
      <c r="AL4" s="2101"/>
      <c r="AM4" s="2101"/>
      <c r="AN4" s="2101"/>
      <c r="AO4" s="2101"/>
      <c r="AP4" s="2101"/>
      <c r="AQ4" s="2101"/>
      <c r="AR4" s="2101"/>
      <c r="AS4" s="2101"/>
      <c r="AT4" s="2101"/>
      <c r="AU4" s="2101"/>
      <c r="AV4" s="2101"/>
      <c r="AW4" s="2101"/>
    </row>
    <row r="5" spans="1:49" ht="3.75" customHeight="1">
      <c r="A5" s="1259"/>
      <c r="B5" s="1615"/>
      <c r="C5" s="2625" t="s">
        <v>146</v>
      </c>
      <c r="D5" s="2626"/>
      <c r="E5" s="1615"/>
      <c r="F5" s="1654"/>
      <c r="G5" s="1654"/>
      <c r="H5" s="1654"/>
      <c r="I5" s="1654"/>
      <c r="J5" s="1654"/>
      <c r="K5" s="1615"/>
      <c r="L5" s="1654"/>
      <c r="M5" s="1654"/>
      <c r="N5" s="1654"/>
      <c r="O5" s="1653"/>
      <c r="P5" s="1259"/>
    </row>
    <row r="6" spans="1:49" ht="12.75" customHeight="1">
      <c r="A6" s="1259"/>
      <c r="B6" s="1615"/>
      <c r="C6" s="2626"/>
      <c r="D6" s="2626"/>
      <c r="E6" s="1628">
        <v>2021</v>
      </c>
      <c r="F6" s="1774" t="s">
        <v>32</v>
      </c>
      <c r="G6" s="1628" t="s">
        <v>32</v>
      </c>
      <c r="H6" s="1628" t="s">
        <v>32</v>
      </c>
      <c r="I6" s="1628"/>
      <c r="J6" s="1628">
        <v>2022</v>
      </c>
      <c r="K6" s="1628" t="s">
        <v>32</v>
      </c>
      <c r="L6" s="1628" t="s">
        <v>32</v>
      </c>
      <c r="M6" s="1629" t="s">
        <v>32</v>
      </c>
      <c r="N6" s="1630"/>
      <c r="O6" s="1653"/>
      <c r="P6" s="1259"/>
      <c r="R6" s="2102"/>
      <c r="S6" s="2103"/>
      <c r="T6" s="2103"/>
      <c r="U6" s="2103"/>
      <c r="V6" s="2103"/>
      <c r="W6" s="2103"/>
    </row>
    <row r="7" spans="1:49">
      <c r="A7" s="1259"/>
      <c r="B7" s="1615"/>
      <c r="C7" s="1655"/>
      <c r="D7" s="1655"/>
      <c r="E7" s="2570" t="s">
        <v>1055</v>
      </c>
      <c r="F7" s="2570"/>
      <c r="G7" s="2570" t="s">
        <v>1056</v>
      </c>
      <c r="H7" s="2570"/>
      <c r="I7" s="2570" t="s">
        <v>1057</v>
      </c>
      <c r="J7" s="2570"/>
      <c r="K7" s="2570" t="s">
        <v>1058</v>
      </c>
      <c r="L7" s="2570"/>
      <c r="M7" s="2570" t="s">
        <v>1055</v>
      </c>
      <c r="N7" s="2570"/>
      <c r="O7" s="1656"/>
      <c r="P7" s="1259"/>
      <c r="R7" s="2098"/>
      <c r="S7" s="2105"/>
      <c r="T7" s="2105"/>
      <c r="U7" s="2105"/>
      <c r="V7" s="2105"/>
      <c r="W7" s="2105"/>
    </row>
    <row r="8" spans="1:49" s="1435" customFormat="1" ht="16.5" customHeight="1">
      <c r="A8" s="1632"/>
      <c r="B8" s="1657"/>
      <c r="C8" s="2558" t="s">
        <v>492</v>
      </c>
      <c r="D8" s="2558"/>
      <c r="E8" s="2623">
        <v>4879</v>
      </c>
      <c r="F8" s="2623"/>
      <c r="G8" s="2623">
        <v>4900.8999999999996</v>
      </c>
      <c r="H8" s="2623"/>
      <c r="I8" s="2623">
        <v>4901.8</v>
      </c>
      <c r="J8" s="2623"/>
      <c r="K8" s="2623">
        <v>4929.1000000000004</v>
      </c>
      <c r="L8" s="2623"/>
      <c r="M8" s="2574">
        <v>4902.8999999999996</v>
      </c>
      <c r="N8" s="2574"/>
      <c r="O8" s="1658"/>
      <c r="P8" s="1632"/>
      <c r="Q8" s="2121"/>
      <c r="R8" s="2105"/>
      <c r="S8" s="2106"/>
      <c r="T8" s="2106"/>
      <c r="U8" s="2106"/>
      <c r="V8" s="2106"/>
      <c r="W8" s="2106"/>
      <c r="X8" s="2104"/>
      <c r="Y8" s="2096"/>
      <c r="Z8" s="2104"/>
      <c r="AA8" s="2104"/>
      <c r="AB8" s="2104"/>
      <c r="AC8" s="2104"/>
      <c r="AD8" s="2104"/>
      <c r="AE8" s="2104"/>
      <c r="AF8" s="2104"/>
      <c r="AG8" s="2104"/>
      <c r="AH8" s="2104"/>
      <c r="AI8" s="2104"/>
      <c r="AJ8" s="2104"/>
      <c r="AK8" s="2104"/>
      <c r="AL8" s="2104"/>
      <c r="AM8" s="2104"/>
      <c r="AN8" s="2104"/>
      <c r="AO8" s="2104"/>
      <c r="AP8" s="2104"/>
      <c r="AQ8" s="2104"/>
      <c r="AR8" s="2104"/>
      <c r="AS8" s="2104"/>
      <c r="AT8" s="2104"/>
      <c r="AU8" s="2104"/>
      <c r="AV8" s="2104"/>
      <c r="AW8" s="2104"/>
    </row>
    <row r="9" spans="1:49" ht="12" customHeight="1">
      <c r="A9" s="1259"/>
      <c r="B9" s="1659"/>
      <c r="C9" s="620" t="s">
        <v>69</v>
      </c>
      <c r="D9" s="1256"/>
      <c r="E9" s="2621">
        <v>2461.6</v>
      </c>
      <c r="F9" s="2621"/>
      <c r="G9" s="2621">
        <v>2470.5</v>
      </c>
      <c r="H9" s="2621"/>
      <c r="I9" s="2621">
        <v>2453</v>
      </c>
      <c r="J9" s="2621"/>
      <c r="K9" s="2621">
        <v>2490</v>
      </c>
      <c r="L9" s="2621"/>
      <c r="M9" s="2622">
        <v>2466.8000000000002</v>
      </c>
      <c r="N9" s="2622"/>
      <c r="O9" s="1656"/>
      <c r="P9" s="1259"/>
      <c r="Q9" s="2122"/>
      <c r="R9" s="2105"/>
      <c r="S9" s="2106"/>
      <c r="T9" s="2106"/>
      <c r="U9" s="2106"/>
      <c r="V9" s="2106"/>
      <c r="W9" s="2106"/>
    </row>
    <row r="10" spans="1:49" ht="12" customHeight="1">
      <c r="A10" s="1259"/>
      <c r="B10" s="1659"/>
      <c r="C10" s="620" t="s">
        <v>68</v>
      </c>
      <c r="D10" s="1256"/>
      <c r="E10" s="2621">
        <v>2417.3000000000002</v>
      </c>
      <c r="F10" s="2621"/>
      <c r="G10" s="2621">
        <v>2430.4</v>
      </c>
      <c r="H10" s="2621"/>
      <c r="I10" s="2621">
        <v>2448.6999999999998</v>
      </c>
      <c r="J10" s="2621"/>
      <c r="K10" s="2621">
        <v>2439.1</v>
      </c>
      <c r="L10" s="2621"/>
      <c r="M10" s="2622">
        <v>2436.1999999999998</v>
      </c>
      <c r="N10" s="2622"/>
      <c r="O10" s="1656"/>
      <c r="P10" s="1259"/>
      <c r="R10" s="2105"/>
      <c r="S10" s="2106"/>
      <c r="T10" s="2106"/>
      <c r="U10" s="2106"/>
      <c r="V10" s="2106"/>
      <c r="W10" s="2106"/>
      <c r="X10" s="2106"/>
    </row>
    <row r="11" spans="1:49" ht="17.25" customHeight="1">
      <c r="A11" s="1259"/>
      <c r="B11" s="1659"/>
      <c r="C11" s="620" t="s">
        <v>416</v>
      </c>
      <c r="D11" s="1256"/>
      <c r="E11" s="2621">
        <v>250.9</v>
      </c>
      <c r="F11" s="2621"/>
      <c r="G11" s="2621">
        <v>253.3</v>
      </c>
      <c r="H11" s="2621"/>
      <c r="I11" s="2621">
        <v>264.10000000000002</v>
      </c>
      <c r="J11" s="2621"/>
      <c r="K11" s="2621">
        <v>284.2</v>
      </c>
      <c r="L11" s="2621"/>
      <c r="M11" s="2622">
        <v>291.5</v>
      </c>
      <c r="N11" s="2622"/>
      <c r="O11" s="1656"/>
      <c r="P11" s="1259"/>
      <c r="R11" s="2105"/>
      <c r="S11" s="2106"/>
      <c r="T11" s="2106"/>
      <c r="U11" s="2106"/>
      <c r="V11" s="2106"/>
      <c r="W11" s="2106"/>
    </row>
    <row r="12" spans="1:49" ht="12" customHeight="1">
      <c r="A12" s="1259"/>
      <c r="B12" s="1659"/>
      <c r="C12" s="620" t="s">
        <v>147</v>
      </c>
      <c r="D12" s="1256"/>
      <c r="E12" s="2620">
        <v>2128.6999999999998</v>
      </c>
      <c r="F12" s="2620"/>
      <c r="G12" s="2620">
        <v>2126.6</v>
      </c>
      <c r="H12" s="2620"/>
      <c r="I12" s="2620">
        <v>2124.4</v>
      </c>
      <c r="J12" s="2620"/>
      <c r="K12" s="2620">
        <v>2115.6</v>
      </c>
      <c r="L12" s="2620"/>
      <c r="M12" s="2572">
        <v>2096.3000000000002</v>
      </c>
      <c r="N12" s="2572"/>
      <c r="O12" s="1656"/>
      <c r="P12" s="1259"/>
      <c r="R12" s="2105"/>
      <c r="S12" s="2106"/>
      <c r="T12" s="2106"/>
      <c r="U12" s="2106"/>
      <c r="V12" s="2106"/>
      <c r="W12" s="2106"/>
    </row>
    <row r="13" spans="1:49" ht="12" customHeight="1">
      <c r="A13" s="1259"/>
      <c r="B13" s="1659"/>
      <c r="C13" s="620" t="s">
        <v>466</v>
      </c>
      <c r="D13" s="1256"/>
      <c r="E13" s="2620">
        <v>2499.4</v>
      </c>
      <c r="F13" s="2620"/>
      <c r="G13" s="2620">
        <v>2520.9</v>
      </c>
      <c r="H13" s="2620"/>
      <c r="I13" s="2620">
        <v>2513.1999999999998</v>
      </c>
      <c r="J13" s="2620"/>
      <c r="K13" s="2620">
        <v>2529.3000000000002</v>
      </c>
      <c r="L13" s="2620"/>
      <c r="M13" s="2572">
        <v>2515.1</v>
      </c>
      <c r="N13" s="2572"/>
      <c r="O13" s="1656"/>
      <c r="P13" s="1259"/>
      <c r="Q13" s="2122"/>
      <c r="R13" s="2105"/>
      <c r="S13" s="2106"/>
      <c r="T13" s="2106"/>
      <c r="U13" s="2106"/>
      <c r="V13" s="2106"/>
      <c r="W13" s="2106"/>
    </row>
    <row r="14" spans="1:49" ht="17.25" customHeight="1">
      <c r="A14" s="1259"/>
      <c r="B14" s="1659"/>
      <c r="C14" s="620" t="s">
        <v>304</v>
      </c>
      <c r="D14" s="1256"/>
      <c r="E14" s="2621">
        <v>137.80000000000001</v>
      </c>
      <c r="F14" s="2621"/>
      <c r="G14" s="2621">
        <v>124.8</v>
      </c>
      <c r="H14" s="2621"/>
      <c r="I14" s="2621">
        <v>142.1</v>
      </c>
      <c r="J14" s="2621"/>
      <c r="K14" s="2621">
        <v>137.6</v>
      </c>
      <c r="L14" s="2621"/>
      <c r="M14" s="2621">
        <v>131.30000000000001</v>
      </c>
      <c r="N14" s="2621"/>
      <c r="O14" s="1656"/>
      <c r="P14" s="1259"/>
    </row>
    <row r="15" spans="1:49" ht="12" customHeight="1">
      <c r="A15" s="1259"/>
      <c r="B15" s="1659"/>
      <c r="C15" s="620" t="s">
        <v>150</v>
      </c>
      <c r="D15" s="1256"/>
      <c r="E15" s="2620">
        <v>1175.5999999999999</v>
      </c>
      <c r="F15" s="2620"/>
      <c r="G15" s="2620">
        <v>1196.4000000000001</v>
      </c>
      <c r="H15" s="2620"/>
      <c r="I15" s="2620">
        <v>1174.0999999999999</v>
      </c>
      <c r="J15" s="2620"/>
      <c r="K15" s="2620">
        <v>1225</v>
      </c>
      <c r="L15" s="2620"/>
      <c r="M15" s="2572">
        <v>1230.3</v>
      </c>
      <c r="N15" s="2572"/>
      <c r="O15" s="1656"/>
      <c r="P15" s="1259"/>
    </row>
    <row r="16" spans="1:49" ht="12" customHeight="1">
      <c r="A16" s="1259"/>
      <c r="B16" s="1659"/>
      <c r="C16" s="620" t="s">
        <v>151</v>
      </c>
      <c r="D16" s="1256"/>
      <c r="E16" s="2620">
        <v>3565.6</v>
      </c>
      <c r="F16" s="2620"/>
      <c r="G16" s="2620">
        <v>3579.7</v>
      </c>
      <c r="H16" s="2620"/>
      <c r="I16" s="2620">
        <v>3585.5</v>
      </c>
      <c r="J16" s="2620"/>
      <c r="K16" s="2620">
        <v>3566.6</v>
      </c>
      <c r="L16" s="2620"/>
      <c r="M16" s="2572">
        <v>3541.3</v>
      </c>
      <c r="N16" s="2572"/>
      <c r="O16" s="1656"/>
      <c r="P16" s="1259"/>
      <c r="R16" s="2102"/>
      <c r="S16" s="2103"/>
      <c r="T16" s="2103"/>
      <c r="U16" s="2103"/>
      <c r="V16" s="2103"/>
      <c r="W16" s="2103"/>
    </row>
    <row r="17" spans="1:49" s="1257" customFormat="1" ht="17.25" customHeight="1">
      <c r="A17" s="1255"/>
      <c r="B17" s="1660"/>
      <c r="C17" s="620" t="s">
        <v>152</v>
      </c>
      <c r="D17" s="1256"/>
      <c r="E17" s="2620">
        <v>4479.8</v>
      </c>
      <c r="F17" s="2620"/>
      <c r="G17" s="2620">
        <v>4512.2</v>
      </c>
      <c r="H17" s="2620"/>
      <c r="I17" s="2620">
        <v>4511.3999999999996</v>
      </c>
      <c r="J17" s="2620"/>
      <c r="K17" s="2620">
        <v>4566.3999999999996</v>
      </c>
      <c r="L17" s="2620"/>
      <c r="M17" s="2620">
        <v>4516.5</v>
      </c>
      <c r="N17" s="2620"/>
      <c r="O17" s="1661"/>
      <c r="P17" s="1255"/>
      <c r="Q17" s="2123"/>
      <c r="R17" s="2098"/>
      <c r="S17" s="2105"/>
      <c r="T17" s="2105"/>
      <c r="U17" s="2105"/>
      <c r="V17" s="2105"/>
      <c r="W17" s="2105"/>
      <c r="X17" s="2123"/>
      <c r="Y17" s="2123"/>
      <c r="Z17" s="2123"/>
      <c r="AA17" s="2123"/>
      <c r="AB17" s="2123"/>
      <c r="AC17" s="2123"/>
      <c r="AD17" s="2123"/>
      <c r="AE17" s="2123"/>
      <c r="AF17" s="2123"/>
      <c r="AG17" s="2123"/>
      <c r="AH17" s="2123"/>
      <c r="AI17" s="2123"/>
      <c r="AJ17" s="2123"/>
      <c r="AK17" s="2123"/>
      <c r="AL17" s="2123"/>
      <c r="AM17" s="2123"/>
      <c r="AN17" s="2123"/>
      <c r="AO17" s="2123"/>
      <c r="AP17" s="2123"/>
      <c r="AQ17" s="2123"/>
      <c r="AR17" s="2123"/>
      <c r="AS17" s="2123"/>
      <c r="AT17" s="2123"/>
      <c r="AU17" s="2123"/>
      <c r="AV17" s="2123"/>
      <c r="AW17" s="2123"/>
    </row>
    <row r="18" spans="1:49" s="1257" customFormat="1" ht="12" customHeight="1">
      <c r="A18" s="1255"/>
      <c r="B18" s="1660"/>
      <c r="C18" s="620" t="s">
        <v>153</v>
      </c>
      <c r="D18" s="1256"/>
      <c r="E18" s="2620">
        <v>399.2</v>
      </c>
      <c r="F18" s="2620"/>
      <c r="G18" s="2620">
        <v>388.7</v>
      </c>
      <c r="H18" s="2620"/>
      <c r="I18" s="2620">
        <v>390.4</v>
      </c>
      <c r="J18" s="2620"/>
      <c r="K18" s="2620">
        <v>362.7</v>
      </c>
      <c r="L18" s="2620"/>
      <c r="M18" s="2620">
        <v>386.4</v>
      </c>
      <c r="N18" s="2620"/>
      <c r="O18" s="1661"/>
      <c r="P18" s="1255"/>
      <c r="Q18" s="2123"/>
      <c r="R18" s="2124"/>
      <c r="S18" s="2106"/>
      <c r="T18" s="2106"/>
      <c r="U18" s="2106"/>
      <c r="V18" s="2106"/>
      <c r="W18" s="2106"/>
      <c r="X18" s="2123"/>
      <c r="Y18" s="2123"/>
      <c r="Z18" s="2123"/>
      <c r="AA18" s="2123"/>
      <c r="AB18" s="2123"/>
      <c r="AC18" s="2123"/>
      <c r="AD18" s="2123"/>
      <c r="AE18" s="2123"/>
      <c r="AF18" s="2123"/>
      <c r="AG18" s="2123"/>
      <c r="AH18" s="2123"/>
      <c r="AI18" s="2123"/>
      <c r="AJ18" s="2123"/>
      <c r="AK18" s="2123"/>
      <c r="AL18" s="2123"/>
      <c r="AM18" s="2123"/>
      <c r="AN18" s="2123"/>
      <c r="AO18" s="2123"/>
      <c r="AP18" s="2123"/>
      <c r="AQ18" s="2123"/>
      <c r="AR18" s="2123"/>
      <c r="AS18" s="2123"/>
      <c r="AT18" s="2123"/>
      <c r="AU18" s="2123"/>
      <c r="AV18" s="2123"/>
      <c r="AW18" s="2123"/>
    </row>
    <row r="19" spans="1:49" ht="17.25" customHeight="1">
      <c r="A19" s="1259"/>
      <c r="B19" s="1659"/>
      <c r="C19" s="620" t="s">
        <v>154</v>
      </c>
      <c r="D19" s="1256"/>
      <c r="E19" s="2620">
        <v>4107.8</v>
      </c>
      <c r="F19" s="2620"/>
      <c r="G19" s="2620">
        <v>4147.5</v>
      </c>
      <c r="H19" s="2620"/>
      <c r="I19" s="2620">
        <v>4140.2</v>
      </c>
      <c r="J19" s="2620"/>
      <c r="K19" s="2620">
        <v>4188.7</v>
      </c>
      <c r="L19" s="2620"/>
      <c r="M19" s="2620">
        <v>4182.5</v>
      </c>
      <c r="N19" s="2620"/>
      <c r="O19" s="1656"/>
      <c r="P19" s="1259"/>
      <c r="R19" s="2124"/>
      <c r="S19" s="2106"/>
      <c r="T19" s="2106"/>
      <c r="U19" s="2106"/>
      <c r="V19" s="2106"/>
      <c r="W19" s="2106"/>
    </row>
    <row r="20" spans="1:49" ht="11.45" customHeight="1">
      <c r="A20" s="1259"/>
      <c r="B20" s="1659"/>
      <c r="C20" s="1439"/>
      <c r="D20" s="1765" t="s">
        <v>155</v>
      </c>
      <c r="E20" s="2620">
        <v>3441.7</v>
      </c>
      <c r="F20" s="2620"/>
      <c r="G20" s="2620">
        <v>3481.3</v>
      </c>
      <c r="H20" s="2620"/>
      <c r="I20" s="2620">
        <v>3472</v>
      </c>
      <c r="J20" s="2620"/>
      <c r="K20" s="2620">
        <v>3496.5</v>
      </c>
      <c r="L20" s="2620"/>
      <c r="M20" s="2572">
        <v>3462.1</v>
      </c>
      <c r="N20" s="2572"/>
      <c r="O20" s="1656"/>
      <c r="P20" s="1259"/>
      <c r="R20" s="2124"/>
      <c r="S20" s="2106"/>
      <c r="T20" s="2106"/>
      <c r="U20" s="2106"/>
      <c r="V20" s="2106"/>
      <c r="W20" s="2106"/>
    </row>
    <row r="21" spans="1:49" ht="11.45" customHeight="1">
      <c r="A21" s="1259"/>
      <c r="B21" s="1659"/>
      <c r="C21" s="1439"/>
      <c r="D21" s="1765" t="s">
        <v>156</v>
      </c>
      <c r="E21" s="2620">
        <v>568.1</v>
      </c>
      <c r="F21" s="2620"/>
      <c r="G21" s="2620">
        <v>553.70000000000005</v>
      </c>
      <c r="H21" s="2620"/>
      <c r="I21" s="2620">
        <v>556.1</v>
      </c>
      <c r="J21" s="2620"/>
      <c r="K21" s="2620">
        <v>578.5</v>
      </c>
      <c r="L21" s="2620"/>
      <c r="M21" s="2572">
        <v>604.9</v>
      </c>
      <c r="N21" s="2572"/>
      <c r="O21" s="1656"/>
      <c r="P21" s="1259"/>
    </row>
    <row r="22" spans="1:49" ht="11.45" customHeight="1">
      <c r="A22" s="1259"/>
      <c r="B22" s="1659"/>
      <c r="C22" s="1439"/>
      <c r="D22" s="1765" t="s">
        <v>122</v>
      </c>
      <c r="E22" s="2620">
        <v>97.9</v>
      </c>
      <c r="F22" s="2620"/>
      <c r="G22" s="2620">
        <v>112.5</v>
      </c>
      <c r="H22" s="2620"/>
      <c r="I22" s="2620">
        <v>112.1</v>
      </c>
      <c r="J22" s="2620"/>
      <c r="K22" s="2620">
        <v>113.8</v>
      </c>
      <c r="L22" s="2620"/>
      <c r="M22" s="2572">
        <v>115.5</v>
      </c>
      <c r="N22" s="2572"/>
      <c r="O22" s="1656"/>
      <c r="P22" s="1259"/>
    </row>
    <row r="23" spans="1:49" ht="11.1" customHeight="1">
      <c r="A23" s="1259"/>
      <c r="B23" s="1659"/>
      <c r="C23" s="620" t="s">
        <v>157</v>
      </c>
      <c r="D23" s="1256"/>
      <c r="E23" s="2620">
        <v>723.6</v>
      </c>
      <c r="F23" s="2620"/>
      <c r="G23" s="2620">
        <v>721.9</v>
      </c>
      <c r="H23" s="2620"/>
      <c r="I23" s="2620">
        <v>722</v>
      </c>
      <c r="J23" s="2620"/>
      <c r="K23" s="2620">
        <v>710.6</v>
      </c>
      <c r="L23" s="2620"/>
      <c r="M23" s="2572">
        <v>691</v>
      </c>
      <c r="N23" s="2572"/>
      <c r="O23" s="1656"/>
      <c r="P23" s="1259"/>
      <c r="R23" s="2102"/>
      <c r="S23" s="2103"/>
      <c r="T23" s="2103"/>
      <c r="U23" s="2103"/>
      <c r="V23" s="2103"/>
      <c r="W23" s="2103"/>
    </row>
    <row r="24" spans="1:49" ht="11.1" customHeight="1">
      <c r="A24" s="1259"/>
      <c r="B24" s="1659"/>
      <c r="C24" s="620" t="s">
        <v>418</v>
      </c>
      <c r="D24" s="1832"/>
      <c r="E24" s="2620">
        <v>47.6</v>
      </c>
      <c r="F24" s="2620"/>
      <c r="G24" s="2620">
        <v>31.4</v>
      </c>
      <c r="H24" s="2620"/>
      <c r="I24" s="2620">
        <v>39.5</v>
      </c>
      <c r="J24" s="2620"/>
      <c r="K24" s="2620">
        <v>29.8</v>
      </c>
      <c r="L24" s="2620"/>
      <c r="M24" s="2572">
        <v>29.4</v>
      </c>
      <c r="N24" s="2572"/>
      <c r="O24" s="1656"/>
      <c r="P24" s="1259"/>
      <c r="R24" s="2098"/>
      <c r="S24" s="2105"/>
      <c r="T24" s="2105"/>
      <c r="U24" s="2105"/>
      <c r="V24" s="2105"/>
      <c r="W24" s="2105"/>
    </row>
    <row r="25" spans="1:49" ht="17.25" customHeight="1">
      <c r="A25" s="1259"/>
      <c r="B25" s="1659"/>
      <c r="C25" s="625" t="s">
        <v>488</v>
      </c>
      <c r="D25" s="625"/>
      <c r="E25" s="2618"/>
      <c r="F25" s="2618"/>
      <c r="G25" s="2618"/>
      <c r="H25" s="2618"/>
      <c r="I25" s="2618"/>
      <c r="J25" s="2618"/>
      <c r="K25" s="2618"/>
      <c r="L25" s="2618"/>
      <c r="M25" s="2619"/>
      <c r="N25" s="2619"/>
      <c r="O25" s="1656"/>
      <c r="P25" s="1259"/>
      <c r="R25" s="2105"/>
      <c r="S25" s="2106"/>
      <c r="T25" s="2106"/>
      <c r="U25" s="2106"/>
      <c r="V25" s="2106"/>
      <c r="W25" s="2106"/>
    </row>
    <row r="26" spans="1:49" s="1438" customFormat="1" ht="14.25" customHeight="1">
      <c r="A26" s="1644"/>
      <c r="B26" s="2615" t="s">
        <v>417</v>
      </c>
      <c r="C26" s="2615"/>
      <c r="D26" s="2615"/>
      <c r="E26" s="2616">
        <v>72.099999999999994</v>
      </c>
      <c r="F26" s="2616"/>
      <c r="G26" s="2616">
        <v>72.599999999999994</v>
      </c>
      <c r="H26" s="2616"/>
      <c r="I26" s="2616">
        <v>72.7</v>
      </c>
      <c r="J26" s="2616"/>
      <c r="K26" s="2616">
        <v>73.2</v>
      </c>
      <c r="L26" s="2616"/>
      <c r="M26" s="2617">
        <v>72.8</v>
      </c>
      <c r="N26" s="2617"/>
      <c r="O26" s="1663"/>
      <c r="P26" s="1644"/>
      <c r="Q26" s="2125"/>
      <c r="R26" s="2124"/>
      <c r="S26" s="2106"/>
      <c r="T26" s="2106"/>
      <c r="U26" s="2106"/>
      <c r="V26" s="2106"/>
      <c r="W26" s="2106"/>
      <c r="X26" s="2096"/>
      <c r="Y26" s="2123"/>
      <c r="Z26" s="2123"/>
      <c r="AA26" s="2123"/>
      <c r="AB26" s="2123"/>
      <c r="AC26" s="2123"/>
      <c r="AD26" s="2123"/>
      <c r="AE26" s="2109"/>
      <c r="AF26" s="2109"/>
      <c r="AG26" s="2109"/>
      <c r="AH26" s="2109"/>
      <c r="AI26" s="2109"/>
      <c r="AJ26" s="2109"/>
      <c r="AK26" s="2109"/>
      <c r="AL26" s="2109"/>
      <c r="AM26" s="2109"/>
      <c r="AN26" s="2109"/>
      <c r="AO26" s="2109"/>
      <c r="AP26" s="2109"/>
      <c r="AQ26" s="2109"/>
      <c r="AR26" s="2109"/>
      <c r="AS26" s="2109"/>
      <c r="AT26" s="2109"/>
      <c r="AU26" s="2109"/>
      <c r="AV26" s="2109"/>
      <c r="AW26" s="2109"/>
    </row>
    <row r="27" spans="1:49" ht="11.1" customHeight="1">
      <c r="A27" s="1259"/>
      <c r="B27" s="1659"/>
      <c r="C27" s="623"/>
      <c r="D27" s="1765" t="s">
        <v>69</v>
      </c>
      <c r="E27" s="2611">
        <v>74.7</v>
      </c>
      <c r="F27" s="2611"/>
      <c r="G27" s="2611">
        <v>75.400000000000006</v>
      </c>
      <c r="H27" s="2611"/>
      <c r="I27" s="2611">
        <v>74.7</v>
      </c>
      <c r="J27" s="2611"/>
      <c r="K27" s="2611">
        <v>76.099999999999994</v>
      </c>
      <c r="L27" s="2611"/>
      <c r="M27" s="2612">
        <v>75.2</v>
      </c>
      <c r="N27" s="2612"/>
      <c r="O27" s="1656"/>
      <c r="P27" s="1259"/>
      <c r="Q27" s="2122"/>
      <c r="R27" s="2124"/>
      <c r="S27" s="2106"/>
      <c r="T27" s="2106"/>
      <c r="U27" s="2106"/>
      <c r="V27" s="2106"/>
      <c r="W27" s="2106"/>
      <c r="Y27" s="2123"/>
      <c r="Z27" s="2123"/>
      <c r="AA27" s="2123"/>
      <c r="AB27" s="2123"/>
      <c r="AC27" s="2123"/>
      <c r="AD27" s="2123"/>
    </row>
    <row r="28" spans="1:49" ht="11.1" customHeight="1">
      <c r="A28" s="1259"/>
      <c r="B28" s="1659"/>
      <c r="C28" s="623"/>
      <c r="D28" s="1765" t="s">
        <v>68</v>
      </c>
      <c r="E28" s="2611">
        <v>69.7</v>
      </c>
      <c r="F28" s="2611"/>
      <c r="G28" s="2611">
        <v>70.099999999999994</v>
      </c>
      <c r="H28" s="2611"/>
      <c r="I28" s="2611">
        <v>70.900000000000006</v>
      </c>
      <c r="J28" s="2611"/>
      <c r="K28" s="2611">
        <v>70.5</v>
      </c>
      <c r="L28" s="2611"/>
      <c r="M28" s="2612">
        <v>70.400000000000006</v>
      </c>
      <c r="N28" s="2612"/>
      <c r="O28" s="1656"/>
      <c r="P28" s="1259"/>
      <c r="Y28" s="2102"/>
      <c r="Z28" s="2103"/>
      <c r="AA28" s="2103"/>
      <c r="AB28" s="2103"/>
      <c r="AC28" s="2103"/>
      <c r="AD28" s="2103"/>
    </row>
    <row r="29" spans="1:49" s="1438" customFormat="1" ht="14.25" customHeight="1">
      <c r="A29" s="1644"/>
      <c r="B29" s="2615" t="s">
        <v>416</v>
      </c>
      <c r="C29" s="2615"/>
      <c r="D29" s="2615"/>
      <c r="E29" s="2616">
        <v>25.2</v>
      </c>
      <c r="F29" s="2616"/>
      <c r="G29" s="2616">
        <v>25.7</v>
      </c>
      <c r="H29" s="2616"/>
      <c r="I29" s="2616">
        <v>26.8</v>
      </c>
      <c r="J29" s="2616"/>
      <c r="K29" s="2616">
        <v>28.9</v>
      </c>
      <c r="L29" s="2616"/>
      <c r="M29" s="2617">
        <v>29.7</v>
      </c>
      <c r="N29" s="2617"/>
      <c r="O29" s="1663"/>
      <c r="P29" s="1644"/>
      <c r="Q29" s="2109"/>
      <c r="R29" s="2109"/>
      <c r="S29" s="2109"/>
      <c r="T29" s="2109"/>
      <c r="U29" s="2109"/>
      <c r="V29" s="2109"/>
      <c r="W29" s="2109"/>
      <c r="X29" s="2096"/>
      <c r="Y29" s="2098"/>
      <c r="Z29" s="2105"/>
      <c r="AA29" s="2105"/>
      <c r="AB29" s="2105"/>
      <c r="AC29" s="2105"/>
      <c r="AD29" s="2105"/>
      <c r="AE29" s="2109"/>
      <c r="AF29" s="2109"/>
      <c r="AG29" s="2109"/>
      <c r="AH29" s="2109"/>
      <c r="AI29" s="2109"/>
      <c r="AJ29" s="2109"/>
      <c r="AK29" s="2109"/>
      <c r="AL29" s="2109"/>
      <c r="AM29" s="2109"/>
      <c r="AN29" s="2109"/>
      <c r="AO29" s="2109"/>
      <c r="AP29" s="2109"/>
      <c r="AQ29" s="2109"/>
      <c r="AR29" s="2109"/>
      <c r="AS29" s="2109"/>
      <c r="AT29" s="2109"/>
      <c r="AU29" s="2109"/>
      <c r="AV29" s="2109"/>
      <c r="AW29" s="2109"/>
    </row>
    <row r="30" spans="1:49" ht="11.1" customHeight="1">
      <c r="A30" s="1259"/>
      <c r="B30" s="1659"/>
      <c r="C30" s="623"/>
      <c r="D30" s="1765" t="s">
        <v>69</v>
      </c>
      <c r="E30" s="2611">
        <v>27.4</v>
      </c>
      <c r="F30" s="2611"/>
      <c r="G30" s="2611">
        <v>28</v>
      </c>
      <c r="H30" s="2611"/>
      <c r="I30" s="2611">
        <v>28.6</v>
      </c>
      <c r="J30" s="2611"/>
      <c r="K30" s="2611">
        <v>31.9</v>
      </c>
      <c r="L30" s="2611"/>
      <c r="M30" s="2612">
        <v>31.7</v>
      </c>
      <c r="N30" s="2612"/>
      <c r="O30" s="1656"/>
      <c r="P30" s="1259"/>
      <c r="R30" s="2102"/>
      <c r="S30" s="2103"/>
      <c r="T30" s="2103"/>
      <c r="U30" s="2103"/>
      <c r="V30" s="2103"/>
      <c r="W30" s="2103"/>
      <c r="Y30" s="2105"/>
      <c r="Z30" s="2106"/>
      <c r="AA30" s="2106"/>
      <c r="AB30" s="2106"/>
      <c r="AC30" s="2106"/>
      <c r="AD30" s="2106"/>
    </row>
    <row r="31" spans="1:49" ht="11.1" customHeight="1">
      <c r="A31" s="1259"/>
      <c r="B31" s="1659"/>
      <c r="C31" s="623"/>
      <c r="D31" s="1765" t="s">
        <v>68</v>
      </c>
      <c r="E31" s="2611">
        <v>23</v>
      </c>
      <c r="F31" s="2611"/>
      <c r="G31" s="2611">
        <v>23.2</v>
      </c>
      <c r="H31" s="2611"/>
      <c r="I31" s="2611">
        <v>24.9</v>
      </c>
      <c r="J31" s="2611"/>
      <c r="K31" s="2611">
        <v>25.9</v>
      </c>
      <c r="L31" s="2611"/>
      <c r="M31" s="2612">
        <v>27.6</v>
      </c>
      <c r="N31" s="2612"/>
      <c r="O31" s="1656"/>
      <c r="P31" s="1259"/>
      <c r="R31" s="2098"/>
      <c r="S31" s="2105"/>
      <c r="T31" s="2105"/>
      <c r="U31" s="2105"/>
      <c r="V31" s="2105"/>
      <c r="W31" s="2105"/>
      <c r="Y31" s="2105"/>
      <c r="Z31" s="2106"/>
      <c r="AA31" s="2106"/>
      <c r="AB31" s="2106"/>
      <c r="AC31" s="2106"/>
      <c r="AD31" s="2106"/>
    </row>
    <row r="32" spans="1:49" s="1438" customFormat="1" ht="14.25" customHeight="1">
      <c r="A32" s="1644"/>
      <c r="B32" s="2615" t="s">
        <v>158</v>
      </c>
      <c r="C32" s="2615"/>
      <c r="D32" s="2615"/>
      <c r="E32" s="2616">
        <v>64.7</v>
      </c>
      <c r="F32" s="2616"/>
      <c r="G32" s="2616">
        <v>65.5</v>
      </c>
      <c r="H32" s="2616"/>
      <c r="I32" s="2616">
        <v>65.400000000000006</v>
      </c>
      <c r="J32" s="2616"/>
      <c r="K32" s="2616">
        <v>66.5</v>
      </c>
      <c r="L32" s="2616"/>
      <c r="M32" s="2617">
        <v>66.2</v>
      </c>
      <c r="N32" s="2617"/>
      <c r="O32" s="1663"/>
      <c r="P32" s="1644"/>
      <c r="Q32" s="2109"/>
      <c r="R32" s="2124"/>
      <c r="S32" s="2106"/>
      <c r="T32" s="2106"/>
      <c r="U32" s="2106"/>
      <c r="V32" s="2106"/>
      <c r="W32" s="2106"/>
      <c r="X32" s="2123"/>
      <c r="Y32" s="2105"/>
      <c r="Z32" s="2106"/>
      <c r="AA32" s="2106"/>
      <c r="AB32" s="2106"/>
      <c r="AC32" s="2106"/>
      <c r="AD32" s="2106"/>
      <c r="AE32" s="2109"/>
      <c r="AF32" s="2109"/>
      <c r="AG32" s="2109"/>
      <c r="AH32" s="2109"/>
      <c r="AI32" s="2109"/>
      <c r="AJ32" s="2109"/>
      <c r="AK32" s="2109"/>
      <c r="AL32" s="2109"/>
      <c r="AM32" s="2109"/>
      <c r="AN32" s="2109"/>
      <c r="AO32" s="2109"/>
      <c r="AP32" s="2109"/>
      <c r="AQ32" s="2109"/>
      <c r="AR32" s="2109"/>
      <c r="AS32" s="2109"/>
      <c r="AT32" s="2109"/>
      <c r="AU32" s="2109"/>
      <c r="AV32" s="2109"/>
      <c r="AW32" s="2109"/>
    </row>
    <row r="33" spans="1:49" ht="11.1" customHeight="1">
      <c r="A33" s="1259"/>
      <c r="B33" s="1659"/>
      <c r="C33" s="623"/>
      <c r="D33" s="1765" t="s">
        <v>69</v>
      </c>
      <c r="E33" s="2611">
        <v>71</v>
      </c>
      <c r="F33" s="2611"/>
      <c r="G33" s="2611">
        <v>71.400000000000006</v>
      </c>
      <c r="H33" s="2611"/>
      <c r="I33" s="2611">
        <v>69.8</v>
      </c>
      <c r="J33" s="2611"/>
      <c r="K33" s="2611">
        <v>71.900000000000006</v>
      </c>
      <c r="L33" s="2611"/>
      <c r="M33" s="2612">
        <v>70.900000000000006</v>
      </c>
      <c r="N33" s="2612"/>
      <c r="O33" s="1656"/>
      <c r="P33" s="1259"/>
      <c r="R33" s="2124"/>
      <c r="S33" s="2106"/>
      <c r="T33" s="2106"/>
      <c r="U33" s="2106"/>
      <c r="V33" s="2106"/>
      <c r="W33" s="2106"/>
      <c r="X33" s="2123"/>
      <c r="Y33" s="2105"/>
      <c r="Z33" s="2106"/>
      <c r="AA33" s="2106"/>
      <c r="AB33" s="2106"/>
      <c r="AC33" s="2106"/>
      <c r="AD33" s="2106"/>
    </row>
    <row r="34" spans="1:49" ht="11.1" customHeight="1">
      <c r="A34" s="1259"/>
      <c r="B34" s="1659"/>
      <c r="C34" s="623"/>
      <c r="D34" s="1765" t="s">
        <v>68</v>
      </c>
      <c r="E34" s="2611">
        <v>59.3</v>
      </c>
      <c r="F34" s="2611"/>
      <c r="G34" s="2611">
        <v>60.4</v>
      </c>
      <c r="H34" s="2611"/>
      <c r="I34" s="2611">
        <v>61.6</v>
      </c>
      <c r="J34" s="2611"/>
      <c r="K34" s="2611">
        <v>61.8</v>
      </c>
      <c r="L34" s="2611"/>
      <c r="M34" s="2612">
        <v>62.2</v>
      </c>
      <c r="N34" s="2612"/>
      <c r="O34" s="1656"/>
      <c r="P34" s="1259"/>
      <c r="R34" s="2124"/>
      <c r="S34" s="2106"/>
      <c r="T34" s="2106"/>
      <c r="U34" s="2106"/>
      <c r="V34" s="2106"/>
      <c r="W34" s="2106"/>
      <c r="Y34" s="2105"/>
      <c r="Z34" s="2106"/>
      <c r="AA34" s="2106"/>
      <c r="AB34" s="2106"/>
      <c r="AC34" s="2106"/>
      <c r="AD34" s="2106"/>
    </row>
    <row r="35" spans="1:49" ht="17.25" customHeight="1">
      <c r="A35" s="1259"/>
      <c r="B35" s="1659"/>
      <c r="C35" s="2613" t="s">
        <v>159</v>
      </c>
      <c r="D35" s="2613"/>
      <c r="E35" s="2614"/>
      <c r="F35" s="2614"/>
      <c r="G35" s="2614"/>
      <c r="H35" s="2614"/>
      <c r="I35" s="2614"/>
      <c r="J35" s="2614"/>
      <c r="K35" s="2614"/>
      <c r="L35" s="2614"/>
      <c r="M35" s="2610"/>
      <c r="N35" s="2610"/>
      <c r="O35" s="1656"/>
      <c r="P35" s="1259"/>
      <c r="R35" s="2124"/>
      <c r="S35" s="2126"/>
      <c r="T35" s="2126"/>
      <c r="U35" s="2126"/>
      <c r="V35" s="2126"/>
      <c r="W35" s="2126"/>
      <c r="Y35" s="2105"/>
      <c r="Z35" s="2106"/>
      <c r="AA35" s="2106"/>
      <c r="AB35" s="2106"/>
      <c r="AC35" s="2106"/>
      <c r="AD35" s="2106"/>
    </row>
    <row r="36" spans="1:49" ht="11.1" customHeight="1">
      <c r="A36" s="1259"/>
      <c r="B36" s="1659"/>
      <c r="C36" s="2607" t="s">
        <v>417</v>
      </c>
      <c r="D36" s="2607"/>
      <c r="E36" s="2608">
        <v>-5</v>
      </c>
      <c r="F36" s="2608"/>
      <c r="G36" s="2608">
        <v>-5.3000000000000114</v>
      </c>
      <c r="H36" s="2608"/>
      <c r="I36" s="2608">
        <v>-3.7999999999999972</v>
      </c>
      <c r="J36" s="2608"/>
      <c r="K36" s="2608">
        <v>-5.5999999999999943</v>
      </c>
      <c r="L36" s="2608"/>
      <c r="M36" s="2609">
        <v>-4.7999999999999972</v>
      </c>
      <c r="N36" s="2609"/>
      <c r="O36" s="1656"/>
      <c r="P36" s="1259"/>
      <c r="R36" s="2124"/>
      <c r="S36" s="2126"/>
      <c r="T36" s="2126"/>
      <c r="U36" s="2126"/>
      <c r="V36" s="2126"/>
      <c r="W36" s="2126"/>
      <c r="Y36" s="2105"/>
      <c r="Z36" s="2106"/>
      <c r="AA36" s="2106"/>
      <c r="AB36" s="2106"/>
      <c r="AC36" s="2106"/>
      <c r="AD36" s="2106"/>
    </row>
    <row r="37" spans="1:49" ht="11.1" customHeight="1">
      <c r="A37" s="1259"/>
      <c r="B37" s="1659"/>
      <c r="C37" s="2607" t="s">
        <v>416</v>
      </c>
      <c r="D37" s="2607"/>
      <c r="E37" s="2608">
        <v>-4.3999999999999986</v>
      </c>
      <c r="F37" s="2608"/>
      <c r="G37" s="2608">
        <v>-4.8000000000000007</v>
      </c>
      <c r="H37" s="2608"/>
      <c r="I37" s="2608">
        <v>-3.7000000000000028</v>
      </c>
      <c r="J37" s="2608"/>
      <c r="K37" s="2608">
        <v>-6</v>
      </c>
      <c r="L37" s="2608"/>
      <c r="M37" s="2609">
        <v>-4.0999999999999979</v>
      </c>
      <c r="N37" s="2609"/>
      <c r="O37" s="1656"/>
      <c r="P37" s="1259"/>
      <c r="Y37" s="2105"/>
      <c r="Z37" s="2106"/>
      <c r="AA37" s="2106"/>
      <c r="AB37" s="2106"/>
      <c r="AC37" s="2106"/>
      <c r="AD37" s="2106"/>
    </row>
    <row r="38" spans="1:49" ht="11.1" customHeight="1">
      <c r="A38" s="1259"/>
      <c r="B38" s="1659"/>
      <c r="C38" s="2607" t="s">
        <v>158</v>
      </c>
      <c r="D38" s="2607"/>
      <c r="E38" s="2608">
        <v>-11.700000000000003</v>
      </c>
      <c r="F38" s="2608"/>
      <c r="G38" s="2608">
        <v>-11.000000000000007</v>
      </c>
      <c r="H38" s="2608"/>
      <c r="I38" s="2608">
        <v>-8.1999999999999957</v>
      </c>
      <c r="J38" s="2608"/>
      <c r="K38" s="2608">
        <v>-10.100000000000009</v>
      </c>
      <c r="L38" s="2608"/>
      <c r="M38" s="2609">
        <v>-8.7000000000000028</v>
      </c>
      <c r="N38" s="2609"/>
      <c r="O38" s="1656"/>
      <c r="P38" s="1259"/>
      <c r="Y38" s="2105"/>
      <c r="Z38" s="2106"/>
      <c r="AA38" s="2106"/>
      <c r="AB38" s="2106"/>
      <c r="AC38" s="2106"/>
      <c r="AD38" s="2106"/>
    </row>
    <row r="39" spans="1:49" ht="12.75" customHeight="1" thickBot="1">
      <c r="A39" s="1259"/>
      <c r="C39" s="621" t="s">
        <v>560</v>
      </c>
      <c r="E39" s="1265"/>
      <c r="F39" s="1265"/>
      <c r="G39" s="1265"/>
      <c r="H39" s="1265"/>
      <c r="I39" s="1265"/>
      <c r="J39" s="1265"/>
      <c r="K39" s="1265"/>
      <c r="L39" s="1265"/>
      <c r="M39" s="1664"/>
      <c r="N39" s="1664"/>
      <c r="O39" s="1656"/>
      <c r="P39" s="1259"/>
      <c r="Y39" s="2109"/>
    </row>
    <row r="40" spans="1:49" s="1257" customFormat="1" ht="13.5" customHeight="1" thickBot="1">
      <c r="A40" s="1255"/>
      <c r="B40" s="1256"/>
      <c r="C40" s="2576" t="s">
        <v>900</v>
      </c>
      <c r="D40" s="2577"/>
      <c r="E40" s="2577"/>
      <c r="F40" s="2577"/>
      <c r="G40" s="2577"/>
      <c r="H40" s="2577"/>
      <c r="I40" s="2577"/>
      <c r="J40" s="2577"/>
      <c r="K40" s="2577"/>
      <c r="L40" s="2577"/>
      <c r="M40" s="2577"/>
      <c r="N40" s="2578"/>
      <c r="O40" s="1661"/>
      <c r="P40" s="1255"/>
      <c r="Q40" s="2123"/>
      <c r="R40" s="2123"/>
      <c r="S40" s="2123"/>
      <c r="T40" s="2123"/>
      <c r="U40" s="2123"/>
      <c r="V40" s="2123"/>
      <c r="W40" s="2123"/>
      <c r="X40" s="2096"/>
      <c r="Y40" s="2096"/>
      <c r="Z40" s="2123"/>
      <c r="AA40" s="2123"/>
      <c r="AB40" s="2123"/>
      <c r="AC40" s="2123"/>
      <c r="AD40" s="2123"/>
      <c r="AE40" s="2123"/>
      <c r="AF40" s="2123"/>
      <c r="AG40" s="2123"/>
      <c r="AH40" s="2123"/>
      <c r="AI40" s="2123"/>
      <c r="AJ40" s="2123"/>
      <c r="AK40" s="2123"/>
      <c r="AL40" s="2123"/>
      <c r="AM40" s="2123"/>
      <c r="AN40" s="2123"/>
      <c r="AO40" s="2123"/>
      <c r="AP40" s="2123"/>
      <c r="AQ40" s="2123"/>
      <c r="AR40" s="2123"/>
      <c r="AS40" s="2123"/>
      <c r="AT40" s="2123"/>
      <c r="AU40" s="2123"/>
      <c r="AV40" s="2123"/>
      <c r="AW40" s="2123"/>
    </row>
    <row r="41" spans="1:49" s="1257" customFormat="1" ht="3.75" customHeight="1">
      <c r="A41" s="1255"/>
      <c r="B41" s="1256"/>
      <c r="C41" s="2567" t="s">
        <v>148</v>
      </c>
      <c r="D41" s="2568"/>
      <c r="E41" s="1643"/>
      <c r="F41" s="1643"/>
      <c r="G41" s="1643"/>
      <c r="H41" s="1643"/>
      <c r="I41" s="1643"/>
      <c r="J41" s="1643"/>
      <c r="K41" s="1643"/>
      <c r="L41" s="1643"/>
      <c r="M41" s="1643"/>
      <c r="N41" s="1643"/>
      <c r="O41" s="1661"/>
      <c r="P41" s="1255"/>
      <c r="Q41" s="2123"/>
      <c r="R41" s="2123"/>
      <c r="S41" s="2123"/>
      <c r="T41" s="2123"/>
      <c r="U41" s="2123"/>
      <c r="V41" s="2123"/>
      <c r="W41" s="2123"/>
      <c r="X41" s="2096"/>
      <c r="Y41" s="2096"/>
      <c r="Z41" s="2123"/>
      <c r="AA41" s="2123"/>
      <c r="AB41" s="2123"/>
      <c r="AC41" s="2123"/>
      <c r="AD41" s="2123"/>
      <c r="AE41" s="2123"/>
      <c r="AF41" s="2123"/>
      <c r="AG41" s="2123"/>
      <c r="AH41" s="2123"/>
      <c r="AI41" s="2123"/>
      <c r="AJ41" s="2123"/>
      <c r="AK41" s="2123"/>
      <c r="AL41" s="2123"/>
      <c r="AM41" s="2123"/>
      <c r="AN41" s="2123"/>
      <c r="AO41" s="2123"/>
      <c r="AP41" s="2123"/>
      <c r="AQ41" s="2123"/>
      <c r="AR41" s="2123"/>
      <c r="AS41" s="2123"/>
      <c r="AT41" s="2123"/>
      <c r="AU41" s="2123"/>
      <c r="AV41" s="2123"/>
      <c r="AW41" s="2123"/>
    </row>
    <row r="42" spans="1:49" s="1257" customFormat="1" ht="12.75" customHeight="1">
      <c r="A42" s="1255"/>
      <c r="B42" s="1256"/>
      <c r="C42" s="2568"/>
      <c r="D42" s="2568"/>
      <c r="E42" s="1628">
        <v>2021</v>
      </c>
      <c r="F42" s="1774" t="s">
        <v>32</v>
      </c>
      <c r="G42" s="1628" t="s">
        <v>32</v>
      </c>
      <c r="H42" s="1628" t="s">
        <v>32</v>
      </c>
      <c r="I42" s="1628"/>
      <c r="J42" s="1628">
        <v>2022</v>
      </c>
      <c r="K42" s="1628" t="s">
        <v>32</v>
      </c>
      <c r="L42" s="1628" t="s">
        <v>32</v>
      </c>
      <c r="M42" s="1629" t="s">
        <v>32</v>
      </c>
      <c r="N42" s="1630"/>
      <c r="O42" s="1661"/>
      <c r="P42" s="1255"/>
      <c r="Q42" s="2123"/>
      <c r="R42" s="2096"/>
      <c r="S42" s="2096"/>
      <c r="T42" s="2096"/>
      <c r="U42" s="2096"/>
      <c r="V42" s="2096"/>
      <c r="W42" s="2096"/>
      <c r="X42" s="2096"/>
      <c r="Y42" s="2109"/>
      <c r="Z42" s="2123"/>
      <c r="AA42" s="2123"/>
      <c r="AB42" s="2123"/>
      <c r="AC42" s="2123"/>
      <c r="AD42" s="2123"/>
      <c r="AE42" s="2123"/>
      <c r="AF42" s="2123"/>
      <c r="AG42" s="2123"/>
      <c r="AH42" s="2123"/>
      <c r="AI42" s="2123"/>
      <c r="AJ42" s="2123"/>
      <c r="AK42" s="2123"/>
      <c r="AL42" s="2123"/>
      <c r="AM42" s="2123"/>
      <c r="AN42" s="2123"/>
      <c r="AO42" s="2123"/>
      <c r="AP42" s="2123"/>
      <c r="AQ42" s="2123"/>
      <c r="AR42" s="2123"/>
      <c r="AS42" s="2123"/>
      <c r="AT42" s="2123"/>
      <c r="AU42" s="2123"/>
      <c r="AV42" s="2123"/>
      <c r="AW42" s="2123"/>
    </row>
    <row r="43" spans="1:49" s="1257" customFormat="1" ht="12.75" customHeight="1">
      <c r="A43" s="1255"/>
      <c r="B43" s="1256"/>
      <c r="C43" s="1631"/>
      <c r="D43" s="1631"/>
      <c r="E43" s="2570" t="s">
        <v>1055</v>
      </c>
      <c r="F43" s="2570"/>
      <c r="G43" s="2570" t="s">
        <v>1056</v>
      </c>
      <c r="H43" s="2570"/>
      <c r="I43" s="2570" t="s">
        <v>1057</v>
      </c>
      <c r="J43" s="2570"/>
      <c r="K43" s="2570" t="s">
        <v>1058</v>
      </c>
      <c r="L43" s="2570"/>
      <c r="M43" s="2570" t="s">
        <v>1055</v>
      </c>
      <c r="N43" s="2570"/>
      <c r="O43" s="1661"/>
      <c r="P43" s="1255"/>
      <c r="Q43" s="2123"/>
      <c r="R43" s="2102"/>
      <c r="S43" s="2103"/>
      <c r="T43" s="2103"/>
      <c r="U43" s="2103"/>
      <c r="V43" s="2103"/>
      <c r="W43" s="2103"/>
      <c r="X43" s="2096"/>
      <c r="Y43" s="2096"/>
      <c r="Z43" s="2123"/>
      <c r="AA43" s="2123"/>
      <c r="AB43" s="2123"/>
      <c r="AC43" s="2123"/>
      <c r="AD43" s="2123"/>
      <c r="AE43" s="2123"/>
      <c r="AF43" s="2123"/>
      <c r="AG43" s="2123"/>
      <c r="AH43" s="2123"/>
      <c r="AI43" s="2123"/>
      <c r="AJ43" s="2123"/>
      <c r="AK43" s="2123"/>
      <c r="AL43" s="2123"/>
      <c r="AM43" s="2123"/>
      <c r="AN43" s="2123"/>
      <c r="AO43" s="2123"/>
      <c r="AP43" s="2123"/>
      <c r="AQ43" s="2123"/>
      <c r="AR43" s="2123"/>
      <c r="AS43" s="2123"/>
      <c r="AT43" s="2123"/>
      <c r="AU43" s="2123"/>
      <c r="AV43" s="2123"/>
      <c r="AW43" s="2123"/>
    </row>
    <row r="44" spans="1:49" s="1257" customFormat="1" ht="12.75" customHeight="1">
      <c r="A44" s="1255"/>
      <c r="B44" s="1256"/>
      <c r="C44" s="1631"/>
      <c r="D44" s="1631"/>
      <c r="E44" s="632" t="s">
        <v>149</v>
      </c>
      <c r="F44" s="632" t="s">
        <v>101</v>
      </c>
      <c r="G44" s="632" t="s">
        <v>149</v>
      </c>
      <c r="H44" s="632" t="s">
        <v>101</v>
      </c>
      <c r="I44" s="961" t="s">
        <v>149</v>
      </c>
      <c r="J44" s="961" t="s">
        <v>101</v>
      </c>
      <c r="K44" s="961" t="s">
        <v>149</v>
      </c>
      <c r="L44" s="961" t="s">
        <v>101</v>
      </c>
      <c r="M44" s="961" t="s">
        <v>149</v>
      </c>
      <c r="N44" s="961" t="s">
        <v>101</v>
      </c>
      <c r="O44" s="1661"/>
      <c r="P44" s="1255"/>
      <c r="Q44" s="2123"/>
      <c r="R44" s="2098"/>
      <c r="S44" s="2105"/>
      <c r="T44" s="2105"/>
      <c r="U44" s="2105"/>
      <c r="V44" s="2105"/>
      <c r="W44" s="2105"/>
      <c r="X44" s="2096"/>
      <c r="Y44" s="2109"/>
      <c r="Z44" s="2123"/>
      <c r="AA44" s="2123"/>
      <c r="AB44" s="2123"/>
      <c r="AC44" s="2123"/>
      <c r="AD44" s="2123"/>
      <c r="AE44" s="2123"/>
      <c r="AF44" s="2123"/>
      <c r="AG44" s="2123"/>
      <c r="AH44" s="2123"/>
      <c r="AI44" s="2123"/>
      <c r="AJ44" s="2123"/>
      <c r="AK44" s="2123"/>
      <c r="AL44" s="2123"/>
      <c r="AM44" s="2123"/>
      <c r="AN44" s="2123"/>
      <c r="AO44" s="2123"/>
      <c r="AP44" s="2123"/>
      <c r="AQ44" s="2123"/>
      <c r="AR44" s="2123"/>
      <c r="AS44" s="2123"/>
      <c r="AT44" s="2123"/>
      <c r="AU44" s="2123"/>
      <c r="AV44" s="2123"/>
      <c r="AW44" s="2123"/>
    </row>
    <row r="45" spans="1:49" s="1257" customFormat="1" ht="15" customHeight="1">
      <c r="A45" s="1255"/>
      <c r="B45" s="1833"/>
      <c r="C45" s="2558" t="s">
        <v>492</v>
      </c>
      <c r="D45" s="2558"/>
      <c r="E45" s="1782">
        <v>4879</v>
      </c>
      <c r="F45" s="1834">
        <v>100</v>
      </c>
      <c r="G45" s="1782">
        <v>4900.8999999999996</v>
      </c>
      <c r="H45" s="1834">
        <v>100</v>
      </c>
      <c r="I45" s="1782">
        <v>4901.8</v>
      </c>
      <c r="J45" s="1834">
        <v>100</v>
      </c>
      <c r="K45" s="1782">
        <v>4929.1000000000004</v>
      </c>
      <c r="L45" s="1834">
        <v>100</v>
      </c>
      <c r="M45" s="1782">
        <v>4902.8999999999996</v>
      </c>
      <c r="N45" s="1835">
        <v>100</v>
      </c>
      <c r="O45" s="1661"/>
      <c r="P45" s="1255"/>
      <c r="Q45" s="2123"/>
      <c r="R45" s="2105"/>
      <c r="S45" s="2106"/>
      <c r="T45" s="2106"/>
      <c r="U45" s="2106"/>
      <c r="V45" s="2106"/>
      <c r="W45" s="2106"/>
      <c r="X45" s="2096"/>
      <c r="Y45" s="2096"/>
      <c r="Z45" s="2123"/>
      <c r="AA45" s="2123"/>
      <c r="AB45" s="2123"/>
      <c r="AC45" s="2123"/>
      <c r="AD45" s="2123"/>
      <c r="AE45" s="2123"/>
      <c r="AF45" s="2123"/>
      <c r="AG45" s="2123"/>
      <c r="AH45" s="2123"/>
      <c r="AI45" s="2123"/>
      <c r="AJ45" s="2123"/>
      <c r="AK45" s="2123"/>
      <c r="AL45" s="2123"/>
      <c r="AM45" s="2123"/>
      <c r="AN45" s="2123"/>
      <c r="AO45" s="2123"/>
      <c r="AP45" s="2123"/>
      <c r="AQ45" s="2123"/>
      <c r="AR45" s="2123"/>
      <c r="AS45" s="2123"/>
      <c r="AT45" s="2123"/>
      <c r="AU45" s="2123"/>
      <c r="AV45" s="2123"/>
      <c r="AW45" s="2123"/>
    </row>
    <row r="46" spans="1:49" s="1257" customFormat="1" ht="11.1" customHeight="1">
      <c r="A46" s="1255"/>
      <c r="B46" s="1256"/>
      <c r="C46" s="624"/>
      <c r="D46" s="1765" t="s">
        <v>69</v>
      </c>
      <c r="E46" s="1783">
        <v>2461.6</v>
      </c>
      <c r="F46" s="1836">
        <v>50.452961672473862</v>
      </c>
      <c r="G46" s="1783">
        <v>2470.5</v>
      </c>
      <c r="H46" s="1836">
        <v>50.409108531086133</v>
      </c>
      <c r="I46" s="1783">
        <v>2453</v>
      </c>
      <c r="J46" s="1836">
        <v>50.042841405198089</v>
      </c>
      <c r="K46" s="1783">
        <v>2490</v>
      </c>
      <c r="L46" s="1836">
        <v>50.516321437990705</v>
      </c>
      <c r="M46" s="1783">
        <v>2466.8000000000002</v>
      </c>
      <c r="N46" s="1837">
        <v>50.313080013869346</v>
      </c>
      <c r="O46" s="1661"/>
      <c r="P46" s="1255"/>
      <c r="Q46" s="2123"/>
      <c r="R46" s="2105"/>
      <c r="S46" s="2106"/>
      <c r="T46" s="2106"/>
      <c r="U46" s="2106"/>
      <c r="V46" s="2106"/>
      <c r="W46" s="2106"/>
      <c r="X46" s="2096"/>
      <c r="Y46" s="2096"/>
      <c r="Z46" s="2123"/>
      <c r="AA46" s="2123"/>
      <c r="AB46" s="2123"/>
      <c r="AC46" s="2123"/>
      <c r="AD46" s="2123"/>
      <c r="AE46" s="2123"/>
      <c r="AF46" s="2123"/>
      <c r="AG46" s="2123"/>
      <c r="AH46" s="2123"/>
      <c r="AI46" s="2123"/>
      <c r="AJ46" s="2123"/>
      <c r="AK46" s="2123"/>
      <c r="AL46" s="2123"/>
      <c r="AM46" s="2123"/>
      <c r="AN46" s="2123"/>
      <c r="AO46" s="2123"/>
      <c r="AP46" s="2123"/>
      <c r="AQ46" s="2123"/>
      <c r="AR46" s="2123"/>
      <c r="AS46" s="2123"/>
      <c r="AT46" s="2123"/>
      <c r="AU46" s="2123"/>
      <c r="AV46" s="2123"/>
      <c r="AW46" s="2123"/>
    </row>
    <row r="47" spans="1:49" s="1257" customFormat="1" ht="11.1" customHeight="1">
      <c r="A47" s="1255"/>
      <c r="B47" s="1256"/>
      <c r="C47" s="624"/>
      <c r="D47" s="1765" t="s">
        <v>68</v>
      </c>
      <c r="E47" s="1783">
        <v>2417.3000000000002</v>
      </c>
      <c r="F47" s="1836">
        <v>49.544988727198202</v>
      </c>
      <c r="G47" s="1783">
        <v>2430.4</v>
      </c>
      <c r="H47" s="1836">
        <v>49.590891468913881</v>
      </c>
      <c r="I47" s="1783">
        <v>2448.6999999999998</v>
      </c>
      <c r="J47" s="1836">
        <v>49.955118527887713</v>
      </c>
      <c r="K47" s="1783">
        <v>2439.1</v>
      </c>
      <c r="L47" s="1836">
        <v>49.483678562009288</v>
      </c>
      <c r="M47" s="1783">
        <v>2436.1999999999998</v>
      </c>
      <c r="N47" s="1837">
        <v>49.68895959534153</v>
      </c>
      <c r="O47" s="1661"/>
      <c r="P47" s="1255"/>
      <c r="Q47" s="2123"/>
      <c r="R47" s="2105"/>
      <c r="S47" s="2106"/>
      <c r="T47" s="2106"/>
      <c r="U47" s="2106"/>
      <c r="V47" s="2106"/>
      <c r="W47" s="2106"/>
      <c r="X47" s="2096"/>
      <c r="Y47" s="2109"/>
      <c r="Z47" s="2123"/>
      <c r="AA47" s="2123"/>
      <c r="AB47" s="2123"/>
      <c r="AC47" s="2123"/>
      <c r="AD47" s="2123"/>
      <c r="AE47" s="2123"/>
      <c r="AF47" s="2123"/>
      <c r="AG47" s="2123"/>
      <c r="AH47" s="2123"/>
      <c r="AI47" s="2123"/>
      <c r="AJ47" s="2123"/>
      <c r="AK47" s="2123"/>
      <c r="AL47" s="2123"/>
      <c r="AM47" s="2123"/>
      <c r="AN47" s="2123"/>
      <c r="AO47" s="2123"/>
      <c r="AP47" s="2123"/>
      <c r="AQ47" s="2123"/>
      <c r="AR47" s="2123"/>
      <c r="AS47" s="2123"/>
      <c r="AT47" s="2123"/>
      <c r="AU47" s="2123"/>
      <c r="AV47" s="2123"/>
      <c r="AW47" s="2123"/>
    </row>
    <row r="48" spans="1:49" s="1257" customFormat="1" ht="14.25" customHeight="1">
      <c r="A48" s="1255"/>
      <c r="B48" s="1256"/>
      <c r="C48" s="620" t="s">
        <v>416</v>
      </c>
      <c r="D48" s="626"/>
      <c r="E48" s="1784">
        <v>250.9</v>
      </c>
      <c r="F48" s="1838">
        <v>5.1424472227915556</v>
      </c>
      <c r="G48" s="1784">
        <v>253.3</v>
      </c>
      <c r="H48" s="1838">
        <v>5.1684384500805978</v>
      </c>
      <c r="I48" s="1784">
        <v>264.10000000000002</v>
      </c>
      <c r="J48" s="1838">
        <v>5.3878167203884288</v>
      </c>
      <c r="K48" s="1784">
        <v>284.2</v>
      </c>
      <c r="L48" s="1838">
        <v>5.765758454890344</v>
      </c>
      <c r="M48" s="1784">
        <v>291.5</v>
      </c>
      <c r="N48" s="1839">
        <v>5.945460849701198</v>
      </c>
      <c r="O48" s="1661"/>
      <c r="P48" s="1255"/>
      <c r="Q48" s="2123"/>
      <c r="R48" s="2105"/>
      <c r="S48" s="2106"/>
      <c r="T48" s="2106"/>
      <c r="U48" s="2106"/>
      <c r="V48" s="2106"/>
      <c r="W48" s="2106"/>
      <c r="X48" s="2123"/>
      <c r="Y48" s="2096"/>
      <c r="Z48" s="2123"/>
      <c r="AA48" s="2123"/>
      <c r="AB48" s="2123"/>
      <c r="AC48" s="2123"/>
      <c r="AD48" s="2123"/>
      <c r="AE48" s="2123"/>
      <c r="AF48" s="2123"/>
      <c r="AG48" s="2123"/>
      <c r="AH48" s="2123"/>
      <c r="AI48" s="2123"/>
      <c r="AJ48" s="2123"/>
      <c r="AK48" s="2123"/>
      <c r="AL48" s="2123"/>
      <c r="AM48" s="2123"/>
      <c r="AN48" s="2123"/>
      <c r="AO48" s="2123"/>
      <c r="AP48" s="2123"/>
      <c r="AQ48" s="2123"/>
      <c r="AR48" s="2123"/>
      <c r="AS48" s="2123"/>
      <c r="AT48" s="2123"/>
      <c r="AU48" s="2123"/>
      <c r="AV48" s="2123"/>
      <c r="AW48" s="2123"/>
    </row>
    <row r="49" spans="1:49" s="1257" customFormat="1" ht="11.1" customHeight="1">
      <c r="A49" s="1255"/>
      <c r="B49" s="1256"/>
      <c r="C49" s="623"/>
      <c r="D49" s="1840" t="s">
        <v>69</v>
      </c>
      <c r="E49" s="1783">
        <v>138.9</v>
      </c>
      <c r="F49" s="1836">
        <v>55.360701474691112</v>
      </c>
      <c r="G49" s="1783">
        <v>140.30000000000001</v>
      </c>
      <c r="H49" s="1836">
        <v>55.388866956178454</v>
      </c>
      <c r="I49" s="1783">
        <v>143.1</v>
      </c>
      <c r="J49" s="1836">
        <v>54.184021204089348</v>
      </c>
      <c r="K49" s="1783">
        <v>159</v>
      </c>
      <c r="L49" s="1836">
        <v>55.946516537649551</v>
      </c>
      <c r="M49" s="1783">
        <v>157.9</v>
      </c>
      <c r="N49" s="1837">
        <v>54.168096054888515</v>
      </c>
      <c r="O49" s="1661"/>
      <c r="P49" s="1255"/>
      <c r="Q49" s="2123"/>
      <c r="R49" s="2105"/>
      <c r="S49" s="2106"/>
      <c r="T49" s="2106"/>
      <c r="U49" s="2106"/>
      <c r="V49" s="2106"/>
      <c r="W49" s="2106"/>
      <c r="X49" s="2096"/>
      <c r="Y49" s="2096"/>
      <c r="Z49" s="2123"/>
      <c r="AA49" s="2123"/>
      <c r="AB49" s="2123"/>
      <c r="AC49" s="2123"/>
      <c r="AD49" s="2123"/>
      <c r="AE49" s="2123"/>
      <c r="AF49" s="2123"/>
      <c r="AG49" s="2123"/>
      <c r="AH49" s="2123"/>
      <c r="AI49" s="2123"/>
      <c r="AJ49" s="2123"/>
      <c r="AK49" s="2123"/>
      <c r="AL49" s="2123"/>
      <c r="AM49" s="2123"/>
      <c r="AN49" s="2123"/>
      <c r="AO49" s="2123"/>
      <c r="AP49" s="2123"/>
      <c r="AQ49" s="2123"/>
      <c r="AR49" s="2123"/>
      <c r="AS49" s="2123"/>
      <c r="AT49" s="2123"/>
      <c r="AU49" s="2123"/>
      <c r="AV49" s="2123"/>
      <c r="AW49" s="2123"/>
    </row>
    <row r="50" spans="1:49" s="1257" customFormat="1" ht="11.1" customHeight="1">
      <c r="A50" s="1255"/>
      <c r="B50" s="1256"/>
      <c r="C50" s="623"/>
      <c r="D50" s="1840" t="s">
        <v>68</v>
      </c>
      <c r="E50" s="1783">
        <v>112</v>
      </c>
      <c r="F50" s="1836">
        <v>44.639298525308888</v>
      </c>
      <c r="G50" s="1783">
        <v>113</v>
      </c>
      <c r="H50" s="1836">
        <v>44.611133043821553</v>
      </c>
      <c r="I50" s="1783">
        <v>121</v>
      </c>
      <c r="J50" s="1836">
        <v>45.815978795910631</v>
      </c>
      <c r="K50" s="1783">
        <v>125.2</v>
      </c>
      <c r="L50" s="1836">
        <v>44.053483462350464</v>
      </c>
      <c r="M50" s="1783">
        <v>133.6</v>
      </c>
      <c r="N50" s="1837">
        <v>45.831903945111492</v>
      </c>
      <c r="O50" s="1661"/>
      <c r="P50" s="1255"/>
      <c r="Q50" s="2123"/>
      <c r="R50" s="2105"/>
      <c r="S50" s="2106"/>
      <c r="T50" s="2106"/>
      <c r="U50" s="2106"/>
      <c r="V50" s="2106"/>
      <c r="W50" s="2106"/>
      <c r="X50" s="2096"/>
      <c r="Y50" s="2096"/>
      <c r="Z50" s="2123"/>
      <c r="AA50" s="2123"/>
      <c r="AB50" s="2123"/>
      <c r="AC50" s="2123"/>
      <c r="AD50" s="2123"/>
      <c r="AE50" s="2123"/>
      <c r="AF50" s="2123"/>
      <c r="AG50" s="2123"/>
      <c r="AH50" s="2123"/>
      <c r="AI50" s="2123"/>
      <c r="AJ50" s="2123"/>
      <c r="AK50" s="2123"/>
      <c r="AL50" s="2123"/>
      <c r="AM50" s="2123"/>
      <c r="AN50" s="2123"/>
      <c r="AO50" s="2123"/>
      <c r="AP50" s="2123"/>
      <c r="AQ50" s="2123"/>
      <c r="AR50" s="2123"/>
      <c r="AS50" s="2123"/>
      <c r="AT50" s="2123"/>
      <c r="AU50" s="2123"/>
      <c r="AV50" s="2123"/>
      <c r="AW50" s="2123"/>
    </row>
    <row r="51" spans="1:49" s="1257" customFormat="1" ht="14.25" customHeight="1">
      <c r="A51" s="1255"/>
      <c r="B51" s="1256"/>
      <c r="C51" s="620" t="s">
        <v>895</v>
      </c>
      <c r="D51" s="626"/>
      <c r="E51" s="1784">
        <v>892.5</v>
      </c>
      <c r="F51" s="1838">
        <v>18.292682926829269</v>
      </c>
      <c r="G51" s="1784">
        <v>902.1</v>
      </c>
      <c r="H51" s="1838">
        <v>18.406823236548391</v>
      </c>
      <c r="I51" s="1784">
        <v>917.2</v>
      </c>
      <c r="J51" s="1838">
        <v>18.711493736994576</v>
      </c>
      <c r="K51" s="1784">
        <v>923.8</v>
      </c>
      <c r="L51" s="1838">
        <v>18.741758130287476</v>
      </c>
      <c r="M51" s="1784">
        <v>916.7</v>
      </c>
      <c r="N51" s="1839">
        <v>18.697097636092927</v>
      </c>
      <c r="O51" s="1841"/>
      <c r="P51" s="1255"/>
      <c r="Q51" s="2123"/>
      <c r="R51" s="2105"/>
      <c r="S51" s="2106"/>
      <c r="T51" s="2106"/>
      <c r="U51" s="2106"/>
      <c r="V51" s="2106"/>
      <c r="W51" s="2106"/>
      <c r="X51" s="2096"/>
      <c r="Y51" s="2123"/>
      <c r="Z51" s="2123"/>
      <c r="AA51" s="2123"/>
      <c r="AB51" s="2123"/>
      <c r="AC51" s="2123"/>
      <c r="AD51" s="2123"/>
      <c r="AE51" s="2123"/>
      <c r="AF51" s="2123"/>
      <c r="AG51" s="2123"/>
      <c r="AH51" s="2123"/>
      <c r="AI51" s="2123"/>
      <c r="AJ51" s="2123"/>
      <c r="AK51" s="2123"/>
      <c r="AL51" s="2123"/>
      <c r="AM51" s="2123"/>
      <c r="AN51" s="2123"/>
      <c r="AO51" s="2123"/>
      <c r="AP51" s="2123"/>
      <c r="AQ51" s="2123"/>
      <c r="AR51" s="2123"/>
      <c r="AS51" s="2123"/>
      <c r="AT51" s="2123"/>
      <c r="AU51" s="2123"/>
      <c r="AV51" s="2123"/>
      <c r="AW51" s="2123"/>
    </row>
    <row r="52" spans="1:49" s="1257" customFormat="1" ht="11.1" customHeight="1">
      <c r="A52" s="1255"/>
      <c r="B52" s="1256"/>
      <c r="C52" s="623"/>
      <c r="D52" s="1840" t="s">
        <v>69</v>
      </c>
      <c r="E52" s="1783">
        <v>450.1</v>
      </c>
      <c r="F52" s="1836">
        <v>50.431372549019613</v>
      </c>
      <c r="G52" s="1783">
        <v>450.9</v>
      </c>
      <c r="H52" s="1836">
        <v>49.983372131692718</v>
      </c>
      <c r="I52" s="1783">
        <v>456</v>
      </c>
      <c r="J52" s="1836">
        <v>49.716528565198423</v>
      </c>
      <c r="K52" s="1783">
        <v>463.2</v>
      </c>
      <c r="L52" s="1836">
        <v>50.140723100238148</v>
      </c>
      <c r="M52" s="1783">
        <v>461.4</v>
      </c>
      <c r="N52" s="1837">
        <v>50.33271517399367</v>
      </c>
      <c r="O52" s="1661"/>
      <c r="P52" s="1255"/>
      <c r="Q52" s="2123"/>
      <c r="R52" s="2105"/>
      <c r="S52" s="2106"/>
      <c r="T52" s="2106"/>
      <c r="U52" s="2106"/>
      <c r="V52" s="2106"/>
      <c r="W52" s="2106"/>
      <c r="X52" s="2096"/>
      <c r="Y52" s="2123"/>
      <c r="Z52" s="2123"/>
      <c r="AA52" s="2123"/>
      <c r="AB52" s="2123"/>
      <c r="AC52" s="2123"/>
      <c r="AD52" s="2123"/>
      <c r="AE52" s="2123"/>
      <c r="AF52" s="2123"/>
      <c r="AG52" s="2123"/>
      <c r="AH52" s="2123"/>
      <c r="AI52" s="2123"/>
      <c r="AJ52" s="2123"/>
      <c r="AK52" s="2123"/>
      <c r="AL52" s="2123"/>
      <c r="AM52" s="2123"/>
      <c r="AN52" s="2123"/>
      <c r="AO52" s="2123"/>
      <c r="AP52" s="2123"/>
      <c r="AQ52" s="2123"/>
      <c r="AR52" s="2123"/>
      <c r="AS52" s="2123"/>
      <c r="AT52" s="2123"/>
      <c r="AU52" s="2123"/>
      <c r="AV52" s="2123"/>
      <c r="AW52" s="2123"/>
    </row>
    <row r="53" spans="1:49" s="1257" customFormat="1" ht="11.1" customHeight="1">
      <c r="A53" s="1255"/>
      <c r="B53" s="1256"/>
      <c r="C53" s="623"/>
      <c r="D53" s="1840" t="s">
        <v>68</v>
      </c>
      <c r="E53" s="1783">
        <v>442.3</v>
      </c>
      <c r="F53" s="1836">
        <v>49.557422969187677</v>
      </c>
      <c r="G53" s="1783">
        <v>451.2</v>
      </c>
      <c r="H53" s="1836">
        <v>50.016627868307282</v>
      </c>
      <c r="I53" s="1783">
        <v>461.2</v>
      </c>
      <c r="J53" s="1836">
        <v>50.283471434801562</v>
      </c>
      <c r="K53" s="1783">
        <v>460.6</v>
      </c>
      <c r="L53" s="1836">
        <v>49.859276899761859</v>
      </c>
      <c r="M53" s="1783">
        <v>455.3</v>
      </c>
      <c r="N53" s="1837">
        <v>49.667284826006323</v>
      </c>
      <c r="O53" s="1661"/>
      <c r="P53" s="1255"/>
      <c r="Q53" s="2123"/>
      <c r="R53" s="2105"/>
      <c r="S53" s="2106"/>
      <c r="T53" s="2106"/>
      <c r="U53" s="2106"/>
      <c r="V53" s="2106"/>
      <c r="W53" s="2106"/>
      <c r="X53" s="2127"/>
      <c r="Y53" s="2123"/>
      <c r="Z53" s="2123"/>
      <c r="AA53" s="2123"/>
      <c r="AB53" s="2123"/>
      <c r="AC53" s="2123"/>
      <c r="AD53" s="2123"/>
      <c r="AE53" s="2123"/>
      <c r="AF53" s="2123"/>
      <c r="AG53" s="2123"/>
      <c r="AH53" s="2123"/>
      <c r="AI53" s="2123"/>
      <c r="AJ53" s="2123"/>
      <c r="AK53" s="2123"/>
      <c r="AL53" s="2123"/>
      <c r="AM53" s="2123"/>
      <c r="AN53" s="2123"/>
      <c r="AO53" s="2123"/>
      <c r="AP53" s="2123"/>
      <c r="AQ53" s="2123"/>
      <c r="AR53" s="2123"/>
      <c r="AS53" s="2123"/>
      <c r="AT53" s="2123"/>
      <c r="AU53" s="2123"/>
      <c r="AV53" s="2123"/>
      <c r="AW53" s="2123"/>
    </row>
    <row r="54" spans="1:49" s="1257" customFormat="1" ht="14.25" customHeight="1">
      <c r="A54" s="1255"/>
      <c r="B54" s="1256"/>
      <c r="C54" s="620" t="s">
        <v>896</v>
      </c>
      <c r="D54" s="626"/>
      <c r="E54" s="1784">
        <v>1236.2</v>
      </c>
      <c r="F54" s="1838">
        <v>25.33715925394548</v>
      </c>
      <c r="G54" s="1784">
        <v>1224.5</v>
      </c>
      <c r="H54" s="1838">
        <v>24.985206798751253</v>
      </c>
      <c r="I54" s="1784">
        <v>1207.2</v>
      </c>
      <c r="J54" s="1838">
        <v>24.627687788159452</v>
      </c>
      <c r="K54" s="1784">
        <v>1191.7</v>
      </c>
      <c r="L54" s="1838">
        <v>24.17682741271226</v>
      </c>
      <c r="M54" s="1784">
        <v>1179.5999999999999</v>
      </c>
      <c r="N54" s="1839">
        <v>24.059230251483815</v>
      </c>
      <c r="O54" s="1661"/>
      <c r="P54" s="1255"/>
      <c r="Q54" s="2123"/>
      <c r="R54" s="2105"/>
      <c r="S54" s="2106"/>
      <c r="T54" s="2106"/>
      <c r="U54" s="2106"/>
      <c r="V54" s="2106"/>
      <c r="W54" s="2106"/>
      <c r="X54" s="2127"/>
      <c r="Y54" s="2123"/>
      <c r="Z54" s="2123"/>
      <c r="AA54" s="2123"/>
      <c r="AB54" s="2123"/>
      <c r="AC54" s="2123"/>
      <c r="AD54" s="2123"/>
      <c r="AE54" s="2123"/>
      <c r="AF54" s="2123"/>
      <c r="AG54" s="2123"/>
      <c r="AH54" s="2123"/>
      <c r="AI54" s="2123"/>
      <c r="AJ54" s="2123"/>
      <c r="AK54" s="2123"/>
      <c r="AL54" s="2123"/>
      <c r="AM54" s="2123"/>
      <c r="AN54" s="2123"/>
      <c r="AO54" s="2123"/>
      <c r="AP54" s="2123"/>
      <c r="AQ54" s="2123"/>
      <c r="AR54" s="2123"/>
      <c r="AS54" s="2123"/>
      <c r="AT54" s="2123"/>
      <c r="AU54" s="2123"/>
      <c r="AV54" s="2123"/>
      <c r="AW54" s="2123"/>
    </row>
    <row r="55" spans="1:49" s="1257" customFormat="1" ht="11.1" customHeight="1">
      <c r="A55" s="1255"/>
      <c r="B55" s="1256"/>
      <c r="C55" s="623"/>
      <c r="D55" s="1840" t="s">
        <v>69</v>
      </c>
      <c r="E55" s="1783">
        <v>607.70000000000005</v>
      </c>
      <c r="F55" s="1836">
        <v>49.158712182494746</v>
      </c>
      <c r="G55" s="1783">
        <v>598.4</v>
      </c>
      <c r="H55" s="1836">
        <v>48.868926092282564</v>
      </c>
      <c r="I55" s="1783">
        <v>585.1</v>
      </c>
      <c r="J55" s="1836">
        <v>48.46752816434725</v>
      </c>
      <c r="K55" s="1783">
        <v>583.79999999999995</v>
      </c>
      <c r="L55" s="1836">
        <v>48.988839473021727</v>
      </c>
      <c r="M55" s="1783">
        <v>572.9</v>
      </c>
      <c r="N55" s="1837">
        <v>48.567310952865377</v>
      </c>
      <c r="O55" s="1661"/>
      <c r="P55" s="1255"/>
      <c r="Q55" s="2123"/>
      <c r="R55" s="2105"/>
      <c r="S55" s="2106"/>
      <c r="T55" s="2106"/>
      <c r="U55" s="2106"/>
      <c r="V55" s="2106"/>
      <c r="W55" s="2106"/>
      <c r="X55" s="2127"/>
      <c r="Y55" s="2123"/>
      <c r="Z55" s="2123"/>
      <c r="AA55" s="2123"/>
      <c r="AB55" s="2123"/>
      <c r="AC55" s="2123"/>
      <c r="AD55" s="2123"/>
      <c r="AE55" s="2123"/>
      <c r="AF55" s="2123"/>
      <c r="AG55" s="2123"/>
      <c r="AH55" s="2123"/>
      <c r="AI55" s="2123"/>
      <c r="AJ55" s="2123"/>
      <c r="AK55" s="2123"/>
      <c r="AL55" s="2123"/>
      <c r="AM55" s="2123"/>
      <c r="AN55" s="2123"/>
      <c r="AO55" s="2123"/>
      <c r="AP55" s="2123"/>
      <c r="AQ55" s="2123"/>
      <c r="AR55" s="2123"/>
      <c r="AS55" s="2123"/>
      <c r="AT55" s="2123"/>
      <c r="AU55" s="2123"/>
      <c r="AV55" s="2123"/>
      <c r="AW55" s="2123"/>
    </row>
    <row r="56" spans="1:49" s="1257" customFormat="1" ht="11.1" customHeight="1">
      <c r="A56" s="1255"/>
      <c r="B56" s="1256"/>
      <c r="C56" s="623"/>
      <c r="D56" s="1840" t="s">
        <v>68</v>
      </c>
      <c r="E56" s="1783">
        <v>628.5</v>
      </c>
      <c r="F56" s="1836">
        <v>50.841287817505254</v>
      </c>
      <c r="G56" s="1783">
        <v>626.1</v>
      </c>
      <c r="H56" s="1836">
        <v>51.131073907717436</v>
      </c>
      <c r="I56" s="1783">
        <v>622.1</v>
      </c>
      <c r="J56" s="1836">
        <v>51.53247183565275</v>
      </c>
      <c r="K56" s="1783">
        <v>608</v>
      </c>
      <c r="L56" s="1836">
        <v>51.019551900646135</v>
      </c>
      <c r="M56" s="1783">
        <v>606.70000000000005</v>
      </c>
      <c r="N56" s="1837">
        <v>51.43268904713463</v>
      </c>
      <c r="O56" s="1661"/>
      <c r="P56" s="1255"/>
      <c r="Q56" s="2123"/>
      <c r="R56" s="2105"/>
      <c r="S56" s="2106"/>
      <c r="T56" s="2106"/>
      <c r="U56" s="2106"/>
      <c r="V56" s="2106"/>
      <c r="W56" s="2106"/>
      <c r="X56" s="2127"/>
      <c r="Y56" s="2123"/>
      <c r="Z56" s="2123"/>
      <c r="AA56" s="2123"/>
      <c r="AB56" s="2123"/>
      <c r="AC56" s="2123"/>
      <c r="AD56" s="2123"/>
      <c r="AE56" s="2123"/>
      <c r="AF56" s="2123"/>
      <c r="AG56" s="2123"/>
      <c r="AH56" s="2123"/>
      <c r="AI56" s="2123"/>
      <c r="AJ56" s="2123"/>
      <c r="AK56" s="2123"/>
      <c r="AL56" s="2123"/>
      <c r="AM56" s="2123"/>
      <c r="AN56" s="2123"/>
      <c r="AO56" s="2123"/>
      <c r="AP56" s="2123"/>
      <c r="AQ56" s="2123"/>
      <c r="AR56" s="2123"/>
      <c r="AS56" s="2123"/>
      <c r="AT56" s="2123"/>
      <c r="AU56" s="2123"/>
      <c r="AV56" s="2123"/>
      <c r="AW56" s="2123"/>
    </row>
    <row r="57" spans="1:49" s="1257" customFormat="1" ht="14.25" customHeight="1">
      <c r="A57" s="1255"/>
      <c r="B57" s="1256"/>
      <c r="C57" s="620" t="s">
        <v>897</v>
      </c>
      <c r="D57" s="626"/>
      <c r="E57" s="1784">
        <v>2297.3000000000002</v>
      </c>
      <c r="F57" s="1838">
        <v>47.085468333674932</v>
      </c>
      <c r="G57" s="1784">
        <v>2313.1999999999998</v>
      </c>
      <c r="H57" s="1838">
        <v>47.199493970495219</v>
      </c>
      <c r="I57" s="1784">
        <v>2307.1</v>
      </c>
      <c r="J57" s="1838">
        <v>47.066383777387891</v>
      </c>
      <c r="K57" s="1784">
        <v>2319.6</v>
      </c>
      <c r="L57" s="1838">
        <v>47.059300886571584</v>
      </c>
      <c r="M57" s="1784">
        <v>2301.3000000000002</v>
      </c>
      <c r="N57" s="1839">
        <v>46.9375267698709</v>
      </c>
      <c r="O57" s="1661"/>
      <c r="P57" s="1255"/>
      <c r="Q57" s="2123"/>
      <c r="R57" s="2105"/>
      <c r="S57" s="2106"/>
      <c r="T57" s="2106"/>
      <c r="U57" s="2106"/>
      <c r="V57" s="2106"/>
      <c r="W57" s="2106"/>
      <c r="X57" s="2127"/>
      <c r="Y57" s="2123"/>
      <c r="Z57" s="2123"/>
      <c r="AA57" s="2123"/>
      <c r="AB57" s="2123"/>
      <c r="AC57" s="2123"/>
      <c r="AD57" s="2123"/>
      <c r="AE57" s="2123"/>
      <c r="AF57" s="2123"/>
      <c r="AG57" s="2123"/>
      <c r="AH57" s="2123"/>
      <c r="AI57" s="2123"/>
      <c r="AJ57" s="2123"/>
      <c r="AK57" s="2123"/>
      <c r="AL57" s="2123"/>
      <c r="AM57" s="2123"/>
      <c r="AN57" s="2123"/>
      <c r="AO57" s="2123"/>
      <c r="AP57" s="2123"/>
      <c r="AQ57" s="2123"/>
      <c r="AR57" s="2123"/>
      <c r="AS57" s="2123"/>
      <c r="AT57" s="2123"/>
      <c r="AU57" s="2123"/>
      <c r="AV57" s="2123"/>
      <c r="AW57" s="2123"/>
    </row>
    <row r="58" spans="1:49" s="1257" customFormat="1" ht="11.1" customHeight="1">
      <c r="A58" s="1255"/>
      <c r="B58" s="1256"/>
      <c r="C58" s="623"/>
      <c r="D58" s="1840" t="s">
        <v>69</v>
      </c>
      <c r="E58" s="1783">
        <v>1141.8</v>
      </c>
      <c r="F58" s="1836">
        <v>49.701823880207193</v>
      </c>
      <c r="G58" s="1783">
        <v>1154.7</v>
      </c>
      <c r="H58" s="1836">
        <v>49.91786270102024</v>
      </c>
      <c r="I58" s="1783">
        <v>1137.5</v>
      </c>
      <c r="J58" s="1836">
        <v>49.304321442503579</v>
      </c>
      <c r="K58" s="1783">
        <v>1155.4000000000001</v>
      </c>
      <c r="L58" s="1836">
        <v>49.810312122779791</v>
      </c>
      <c r="M58" s="1783">
        <v>1142.2</v>
      </c>
      <c r="N58" s="1837">
        <v>49.632816234302354</v>
      </c>
      <c r="O58" s="1661"/>
      <c r="P58" s="1255"/>
      <c r="Q58" s="2123"/>
      <c r="R58" s="2105"/>
      <c r="S58" s="2106"/>
      <c r="T58" s="2106"/>
      <c r="U58" s="2106"/>
      <c r="V58" s="2106"/>
      <c r="W58" s="2106"/>
      <c r="X58" s="2123"/>
      <c r="Y58" s="2123"/>
      <c r="Z58" s="2123"/>
      <c r="AA58" s="2123"/>
      <c r="AB58" s="2123"/>
      <c r="AC58" s="2123"/>
      <c r="AD58" s="2123"/>
      <c r="AE58" s="2123"/>
      <c r="AF58" s="2123"/>
      <c r="AG58" s="2123"/>
      <c r="AH58" s="2123"/>
      <c r="AI58" s="2123"/>
      <c r="AJ58" s="2123"/>
      <c r="AK58" s="2123"/>
      <c r="AL58" s="2123"/>
      <c r="AM58" s="2123"/>
      <c r="AN58" s="2123"/>
      <c r="AO58" s="2123"/>
      <c r="AP58" s="2123"/>
      <c r="AQ58" s="2123"/>
      <c r="AR58" s="2123"/>
      <c r="AS58" s="2123"/>
      <c r="AT58" s="2123"/>
      <c r="AU58" s="2123"/>
      <c r="AV58" s="2123"/>
      <c r="AW58" s="2123"/>
    </row>
    <row r="59" spans="1:49" s="1257" customFormat="1" ht="11.1" customHeight="1">
      <c r="A59" s="1255"/>
      <c r="B59" s="1256"/>
      <c r="C59" s="623"/>
      <c r="D59" s="1840" t="s">
        <v>68</v>
      </c>
      <c r="E59" s="1783">
        <v>1155.5</v>
      </c>
      <c r="F59" s="1836">
        <v>50.298176119792792</v>
      </c>
      <c r="G59" s="1783">
        <v>1158.5999999999999</v>
      </c>
      <c r="H59" s="1836">
        <v>50.086460314715545</v>
      </c>
      <c r="I59" s="1783">
        <v>1169.7</v>
      </c>
      <c r="J59" s="1836">
        <v>50.700013003337531</v>
      </c>
      <c r="K59" s="1783">
        <v>1164.0999999999999</v>
      </c>
      <c r="L59" s="1836">
        <v>50.185376789101568</v>
      </c>
      <c r="M59" s="1783">
        <v>1159.0999999999999</v>
      </c>
      <c r="N59" s="1837">
        <v>50.367183765697646</v>
      </c>
      <c r="O59" s="1661"/>
      <c r="P59" s="1255"/>
      <c r="Q59" s="2123"/>
      <c r="R59" s="2105"/>
      <c r="S59" s="2106"/>
      <c r="T59" s="2106"/>
      <c r="U59" s="2106"/>
      <c r="V59" s="2106"/>
      <c r="W59" s="2106"/>
      <c r="X59" s="2127"/>
      <c r="Y59" s="2123"/>
      <c r="Z59" s="2123"/>
      <c r="AA59" s="2123"/>
      <c r="AB59" s="2123"/>
      <c r="AC59" s="2123"/>
      <c r="AD59" s="2123"/>
      <c r="AE59" s="2123"/>
      <c r="AF59" s="2123"/>
      <c r="AG59" s="2123"/>
      <c r="AH59" s="2123"/>
      <c r="AI59" s="2123"/>
      <c r="AJ59" s="2123"/>
      <c r="AK59" s="2123"/>
      <c r="AL59" s="2123"/>
      <c r="AM59" s="2123"/>
      <c r="AN59" s="2123"/>
      <c r="AO59" s="2123"/>
      <c r="AP59" s="2123"/>
      <c r="AQ59" s="2123"/>
      <c r="AR59" s="2123"/>
      <c r="AS59" s="2123"/>
      <c r="AT59" s="2123"/>
      <c r="AU59" s="2123"/>
      <c r="AV59" s="2123"/>
      <c r="AW59" s="2123"/>
    </row>
    <row r="60" spans="1:49" s="1257" customFormat="1" ht="14.25" customHeight="1">
      <c r="A60" s="1255"/>
      <c r="B60" s="1256"/>
      <c r="C60" s="620" t="s">
        <v>901</v>
      </c>
      <c r="D60" s="626"/>
      <c r="E60" s="1784">
        <v>202.1</v>
      </c>
      <c r="F60" s="1838">
        <v>4.1422422627587618</v>
      </c>
      <c r="G60" s="1784">
        <v>207.7</v>
      </c>
      <c r="H60" s="1838">
        <v>4.2379971025729972</v>
      </c>
      <c r="I60" s="1784">
        <v>206.1</v>
      </c>
      <c r="J60" s="1838">
        <v>4.2045779101554528</v>
      </c>
      <c r="K60" s="1784">
        <v>209.7</v>
      </c>
      <c r="L60" s="1838">
        <v>4.254326347609096</v>
      </c>
      <c r="M60" s="1784">
        <v>213.9</v>
      </c>
      <c r="N60" s="1839">
        <v>4.3627241020620451</v>
      </c>
      <c r="O60" s="1661"/>
      <c r="P60" s="1255"/>
      <c r="Q60" s="2123"/>
      <c r="R60" s="2105"/>
      <c r="S60" s="2106"/>
      <c r="T60" s="2106"/>
      <c r="U60" s="2106"/>
      <c r="V60" s="2106"/>
      <c r="W60" s="2106"/>
      <c r="X60" s="2127"/>
      <c r="Y60" s="2123"/>
      <c r="Z60" s="2123"/>
      <c r="AA60" s="2123"/>
      <c r="AB60" s="2123"/>
      <c r="AC60" s="2123"/>
      <c r="AD60" s="2123"/>
      <c r="AE60" s="2123"/>
      <c r="AF60" s="2123"/>
      <c r="AG60" s="2123"/>
      <c r="AH60" s="2123"/>
      <c r="AI60" s="2123"/>
      <c r="AJ60" s="2123"/>
      <c r="AK60" s="2123"/>
      <c r="AL60" s="2123"/>
      <c r="AM60" s="2123"/>
      <c r="AN60" s="2123"/>
      <c r="AO60" s="2123"/>
      <c r="AP60" s="2123"/>
      <c r="AQ60" s="2123"/>
      <c r="AR60" s="2123"/>
      <c r="AS60" s="2123"/>
      <c r="AT60" s="2123"/>
      <c r="AU60" s="2123"/>
      <c r="AV60" s="2123"/>
      <c r="AW60" s="2123"/>
    </row>
    <row r="61" spans="1:49" s="1257" customFormat="1" ht="11.1" customHeight="1">
      <c r="A61" s="1255"/>
      <c r="B61" s="1256"/>
      <c r="C61" s="623"/>
      <c r="D61" s="1840" t="s">
        <v>69</v>
      </c>
      <c r="E61" s="1783">
        <v>123.1</v>
      </c>
      <c r="F61" s="1836">
        <v>60.910440376051454</v>
      </c>
      <c r="G61" s="1783">
        <v>126.2</v>
      </c>
      <c r="H61" s="1836">
        <v>60.760712566201256</v>
      </c>
      <c r="I61" s="1783">
        <v>131.4</v>
      </c>
      <c r="J61" s="1836">
        <v>63.755458515283848</v>
      </c>
      <c r="K61" s="1783">
        <v>128.6</v>
      </c>
      <c r="L61" s="1836">
        <v>61.325703385789218</v>
      </c>
      <c r="M61" s="1783">
        <v>132.4</v>
      </c>
      <c r="N61" s="1837">
        <v>61.898083216456293</v>
      </c>
      <c r="O61" s="1661"/>
      <c r="P61" s="1255"/>
      <c r="Q61" s="2123"/>
      <c r="R61" s="2105"/>
      <c r="S61" s="2106"/>
      <c r="T61" s="2106"/>
      <c r="U61" s="2106"/>
      <c r="V61" s="2106"/>
      <c r="W61" s="2106"/>
      <c r="X61" s="2123"/>
      <c r="Y61" s="2123"/>
      <c r="Z61" s="2123"/>
      <c r="AA61" s="2123"/>
      <c r="AB61" s="2123"/>
      <c r="AC61" s="2123"/>
      <c r="AD61" s="2123"/>
      <c r="AE61" s="2123"/>
      <c r="AF61" s="2123"/>
      <c r="AG61" s="2123"/>
      <c r="AH61" s="2123"/>
      <c r="AI61" s="2123"/>
      <c r="AJ61" s="2123"/>
      <c r="AK61" s="2123"/>
      <c r="AL61" s="2123"/>
      <c r="AM61" s="2123"/>
      <c r="AN61" s="2123"/>
      <c r="AO61" s="2123"/>
      <c r="AP61" s="2123"/>
      <c r="AQ61" s="2123"/>
      <c r="AR61" s="2123"/>
      <c r="AS61" s="2123"/>
      <c r="AT61" s="2123"/>
      <c r="AU61" s="2123"/>
      <c r="AV61" s="2123"/>
      <c r="AW61" s="2123"/>
    </row>
    <row r="62" spans="1:49" s="1257" customFormat="1" ht="11.1" customHeight="1">
      <c r="A62" s="1255"/>
      <c r="B62" s="1256"/>
      <c r="C62" s="623"/>
      <c r="D62" s="1840" t="s">
        <v>68</v>
      </c>
      <c r="E62" s="1783">
        <v>79</v>
      </c>
      <c r="F62" s="1836">
        <v>39.089559623948539</v>
      </c>
      <c r="G62" s="1783">
        <v>81.5</v>
      </c>
      <c r="H62" s="1836">
        <v>39.239287433798751</v>
      </c>
      <c r="I62" s="1783">
        <v>74.7</v>
      </c>
      <c r="J62" s="1836">
        <v>36.244541484716159</v>
      </c>
      <c r="K62" s="1783">
        <v>81.2</v>
      </c>
      <c r="L62" s="1836">
        <v>38.721983786361477</v>
      </c>
      <c r="M62" s="1783">
        <v>81.5</v>
      </c>
      <c r="N62" s="1837">
        <v>38.101916783543707</v>
      </c>
      <c r="O62" s="1307"/>
      <c r="P62" s="1255"/>
      <c r="Q62" s="2123"/>
      <c r="R62" s="2105"/>
      <c r="S62" s="2106"/>
      <c r="T62" s="2106"/>
      <c r="U62" s="2106"/>
      <c r="V62" s="2106"/>
      <c r="W62" s="2106"/>
      <c r="X62" s="2123"/>
      <c r="Y62" s="2123"/>
      <c r="Z62" s="2123"/>
      <c r="AA62" s="2123"/>
      <c r="AB62" s="2123"/>
      <c r="AC62" s="2123"/>
      <c r="AD62" s="2123"/>
      <c r="AE62" s="2123"/>
      <c r="AF62" s="2123"/>
      <c r="AG62" s="2123"/>
      <c r="AH62" s="2123"/>
      <c r="AI62" s="2123"/>
      <c r="AJ62" s="2123"/>
      <c r="AK62" s="2123"/>
      <c r="AL62" s="2123"/>
      <c r="AM62" s="2123"/>
      <c r="AN62" s="2123"/>
      <c r="AO62" s="2123"/>
      <c r="AP62" s="2123"/>
      <c r="AQ62" s="2123"/>
      <c r="AR62" s="2123"/>
      <c r="AS62" s="2123"/>
      <c r="AT62" s="2123"/>
      <c r="AU62" s="2123"/>
      <c r="AV62" s="2123"/>
      <c r="AW62" s="2123"/>
    </row>
    <row r="63" spans="1:49" s="1257" customFormat="1" ht="6.75" customHeight="1">
      <c r="A63" s="1255"/>
      <c r="B63" s="1256"/>
      <c r="C63" s="2601"/>
      <c r="D63" s="2602"/>
      <c r="E63" s="2602"/>
      <c r="F63" s="2602"/>
      <c r="G63" s="2602"/>
      <c r="H63" s="2602"/>
      <c r="I63" s="2602"/>
      <c r="J63" s="2602"/>
      <c r="K63" s="2602"/>
      <c r="L63" s="2602"/>
      <c r="M63" s="2602"/>
      <c r="N63" s="2602"/>
      <c r="O63" s="2603"/>
      <c r="P63" s="1255"/>
      <c r="Q63" s="2123"/>
      <c r="R63" s="2105"/>
      <c r="S63" s="2106"/>
      <c r="T63" s="2106"/>
      <c r="U63" s="2106"/>
      <c r="V63" s="2106"/>
      <c r="W63" s="2106"/>
      <c r="X63" s="2123"/>
      <c r="Y63" s="2123"/>
      <c r="Z63" s="2123"/>
      <c r="AA63" s="2123"/>
      <c r="AB63" s="2123"/>
      <c r="AC63" s="2123"/>
      <c r="AD63" s="2123"/>
      <c r="AE63" s="2123"/>
      <c r="AF63" s="2123"/>
      <c r="AG63" s="2123"/>
      <c r="AH63" s="2123"/>
      <c r="AI63" s="2123"/>
      <c r="AJ63" s="2123"/>
      <c r="AK63" s="2123"/>
      <c r="AL63" s="2123"/>
      <c r="AM63" s="2123"/>
      <c r="AN63" s="2123"/>
      <c r="AO63" s="2123"/>
      <c r="AP63" s="2123"/>
      <c r="AQ63" s="2123"/>
      <c r="AR63" s="2123"/>
      <c r="AS63" s="2123"/>
      <c r="AT63" s="2123"/>
      <c r="AU63" s="2123"/>
      <c r="AV63" s="2123"/>
      <c r="AW63" s="2123"/>
    </row>
    <row r="64" spans="1:49" s="1257" customFormat="1" ht="20.25" customHeight="1">
      <c r="A64" s="1255"/>
      <c r="B64" s="1256"/>
      <c r="C64" s="2604" t="s">
        <v>574</v>
      </c>
      <c r="D64" s="2604"/>
      <c r="E64" s="2604"/>
      <c r="F64" s="2604"/>
      <c r="G64" s="2604"/>
      <c r="H64" s="2604"/>
      <c r="I64" s="2605" t="s">
        <v>482</v>
      </c>
      <c r="J64" s="2605"/>
      <c r="K64" s="2605"/>
      <c r="L64" s="2605"/>
      <c r="M64" s="2605"/>
      <c r="N64" s="2605"/>
      <c r="O64" s="1246"/>
      <c r="P64" s="1255"/>
      <c r="Q64" s="2123"/>
      <c r="R64" s="2105"/>
      <c r="S64" s="2106"/>
      <c r="T64" s="2106"/>
      <c r="U64" s="2106"/>
      <c r="V64" s="2106"/>
      <c r="W64" s="2106"/>
      <c r="X64" s="2123"/>
      <c r="Y64" s="2123"/>
      <c r="Z64" s="2123"/>
      <c r="AA64" s="2123"/>
      <c r="AB64" s="2123"/>
      <c r="AC64" s="2123"/>
      <c r="AD64" s="2123"/>
      <c r="AE64" s="2123"/>
      <c r="AF64" s="2123"/>
      <c r="AG64" s="2123"/>
      <c r="AH64" s="2123"/>
      <c r="AI64" s="2123"/>
      <c r="AJ64" s="2123"/>
      <c r="AK64" s="2123"/>
      <c r="AL64" s="2123"/>
      <c r="AM64" s="2123"/>
      <c r="AN64" s="2123"/>
      <c r="AO64" s="2123"/>
      <c r="AP64" s="2123"/>
      <c r="AQ64" s="2123"/>
      <c r="AR64" s="2123"/>
      <c r="AS64" s="2123"/>
      <c r="AT64" s="2123"/>
      <c r="AU64" s="2123"/>
      <c r="AV64" s="2123"/>
      <c r="AW64" s="2123"/>
    </row>
    <row r="65" spans="1:49" ht="13.5" customHeight="1">
      <c r="A65" s="1259"/>
      <c r="B65" s="1615"/>
      <c r="C65" s="1262" t="s">
        <v>315</v>
      </c>
      <c r="D65" s="1261"/>
      <c r="E65" s="1263" t="s">
        <v>85</v>
      </c>
      <c r="F65" s="790"/>
      <c r="G65" s="1264"/>
      <c r="H65" s="1264"/>
      <c r="I65" s="1265"/>
      <c r="J65" s="1266"/>
      <c r="K65" s="1267"/>
      <c r="L65" s="1265"/>
      <c r="M65" s="1268"/>
      <c r="N65" s="1268"/>
      <c r="O65" s="1307"/>
      <c r="P65" s="1259"/>
    </row>
    <row r="66" spans="1:49" s="1438" customFormat="1" ht="13.5" customHeight="1">
      <c r="A66" s="1644"/>
      <c r="B66" s="1666"/>
      <c r="C66" s="1666"/>
      <c r="D66" s="1666"/>
      <c r="E66" s="1615"/>
      <c r="F66" s="1615"/>
      <c r="G66" s="1615"/>
      <c r="H66" s="1615"/>
      <c r="I66" s="1615"/>
      <c r="J66" s="1615"/>
      <c r="K66" s="2606">
        <v>44958</v>
      </c>
      <c r="L66" s="2606"/>
      <c r="M66" s="2606"/>
      <c r="N66" s="2606"/>
      <c r="O66" s="1667">
        <v>7</v>
      </c>
      <c r="P66" s="1259"/>
      <c r="Q66" s="2109"/>
      <c r="R66" s="2112"/>
      <c r="S66" s="2105"/>
      <c r="T66" s="2105"/>
      <c r="U66" s="2105"/>
      <c r="V66" s="2105"/>
      <c r="W66" s="2109"/>
      <c r="X66" s="2109"/>
      <c r="Y66" s="2109"/>
      <c r="Z66" s="2109"/>
      <c r="AA66" s="2109"/>
      <c r="AB66" s="2109"/>
      <c r="AC66" s="2109"/>
      <c r="AD66" s="2109"/>
      <c r="AE66" s="2109"/>
      <c r="AF66" s="2109"/>
      <c r="AG66" s="2109"/>
      <c r="AH66" s="2109"/>
      <c r="AI66" s="2109"/>
      <c r="AJ66" s="2109"/>
      <c r="AK66" s="2109"/>
      <c r="AL66" s="2109"/>
      <c r="AM66" s="2109"/>
      <c r="AN66" s="2109"/>
      <c r="AO66" s="2109"/>
      <c r="AP66" s="2109"/>
      <c r="AQ66" s="2109"/>
      <c r="AR66" s="2109"/>
      <c r="AS66" s="2109"/>
      <c r="AT66" s="2109"/>
      <c r="AU66" s="2109"/>
      <c r="AV66" s="2109"/>
      <c r="AW66" s="2109"/>
    </row>
    <row r="67" spans="1:49">
      <c r="R67" s="2112"/>
      <c r="S67" s="2106"/>
      <c r="T67" s="2106"/>
      <c r="U67" s="2106"/>
      <c r="V67" s="2106"/>
      <c r="W67" s="2106"/>
    </row>
    <row r="68" spans="1:49">
      <c r="R68" s="2105"/>
      <c r="S68" s="2106"/>
      <c r="T68" s="2106"/>
      <c r="U68" s="2106"/>
      <c r="V68" s="2106"/>
      <c r="W68" s="2106"/>
    </row>
  </sheetData>
  <mergeCells count="184">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45:D45"/>
    <mergeCell ref="C63:O63"/>
    <mergeCell ref="C64:H64"/>
    <mergeCell ref="I64:N64"/>
    <mergeCell ref="K66:N66"/>
    <mergeCell ref="C40:N40"/>
    <mergeCell ref="C41:D42"/>
    <mergeCell ref="E43:F43"/>
    <mergeCell ref="G43:H43"/>
    <mergeCell ref="I43:J43"/>
    <mergeCell ref="K43:L43"/>
    <mergeCell ref="M43:N43"/>
  </mergeCells>
  <conditionalFormatting sqref="E43:N43">
    <cfRule type="cellIs" dxfId="23534" priority="2" operator="equal">
      <formula>"1.º trimestre"</formula>
    </cfRule>
  </conditionalFormatting>
  <conditionalFormatting sqref="E7:N7">
    <cfRule type="cellIs" dxfId="23533" priority="1" operator="equal">
      <formula>"1.º trimestre"</formula>
    </cfRule>
  </conditionalFormatting>
  <hyperlinks>
    <hyperlink ref="I64" r:id="rId1" xr:uid="{00000000-0004-0000-0700-000000000000}"/>
    <hyperlink ref="I64:M64" r:id="rId2" display="https://www.ine.pt/produtos/bases de dados" xr:uid="{00000000-0004-0000-0700-000001000000}"/>
  </hyperlinks>
  <printOptions horizontalCentered="1"/>
  <pageMargins left="0" right="0" top="0.19685039370078741" bottom="0.19685039370078741" header="0" footer="0"/>
  <pageSetup paperSize="9"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sheetPr>
  <dimension ref="A1:AG68"/>
  <sheetViews>
    <sheetView showGridLines="0" zoomScaleNormal="100" workbookViewId="0"/>
  </sheetViews>
  <sheetFormatPr defaultColWidth="9.140625" defaultRowHeight="12.75"/>
  <cols>
    <col min="1" max="1" width="1" style="1622" customWidth="1"/>
    <col min="2" max="2" width="2.5703125" style="1622" customWidth="1"/>
    <col min="3" max="3" width="1" style="1622" customWidth="1"/>
    <col min="4" max="4" width="34" style="1622" customWidth="1"/>
    <col min="5" max="5" width="7.42578125" style="1622" customWidth="1"/>
    <col min="6" max="6" width="4.85546875" style="1622" customWidth="1"/>
    <col min="7" max="7" width="7.42578125" style="1622" customWidth="1"/>
    <col min="8" max="8" width="4.85546875" style="1622" customWidth="1"/>
    <col min="9" max="9" width="7.42578125" style="1622" customWidth="1"/>
    <col min="10" max="10" width="4.85546875" style="1622" customWidth="1"/>
    <col min="11" max="11" width="7.42578125" style="1622" customWidth="1"/>
    <col min="12" max="12" width="4.85546875" style="1622" customWidth="1"/>
    <col min="13" max="13" width="7.42578125" style="1622" customWidth="1"/>
    <col min="14" max="15" width="4.85546875" style="1622" customWidth="1"/>
    <col min="16" max="16" width="1" style="1622" customWidth="1"/>
    <col min="17" max="17" width="9.140625" style="2113"/>
    <col min="18" max="18" width="12.5703125" style="2096" customWidth="1"/>
    <col min="19" max="19" width="15.28515625" style="2096" customWidth="1"/>
    <col min="20" max="33" width="9.140625" style="2096"/>
    <col min="34" max="16384" width="9.140625" style="1622"/>
  </cols>
  <sheetData>
    <row r="1" spans="1:33" ht="13.5" customHeight="1">
      <c r="A1" s="1791"/>
      <c r="B1" s="1842"/>
      <c r="C1" s="2631" t="s">
        <v>902</v>
      </c>
      <c r="D1" s="2631"/>
      <c r="E1" s="1788"/>
      <c r="F1" s="1788"/>
      <c r="G1" s="1788"/>
      <c r="H1" s="1788"/>
      <c r="I1" s="1788"/>
      <c r="J1" s="1788"/>
      <c r="K1" s="1788"/>
      <c r="L1" s="1788"/>
      <c r="M1" s="1843"/>
      <c r="N1" s="1788"/>
      <c r="O1" s="1788"/>
      <c r="P1" s="1791"/>
      <c r="R1" s="2097"/>
      <c r="S1" s="2098"/>
      <c r="T1" s="2098"/>
      <c r="U1" s="2099"/>
    </row>
    <row r="2" spans="1:33" ht="9.75" customHeight="1">
      <c r="A2" s="1791"/>
      <c r="B2" s="1844"/>
      <c r="C2" s="1845"/>
      <c r="D2" s="1844"/>
      <c r="E2" s="1846"/>
      <c r="F2" s="1846"/>
      <c r="G2" s="1846"/>
      <c r="H2" s="1846"/>
      <c r="I2" s="1847"/>
      <c r="J2" s="1847"/>
      <c r="K2" s="1847"/>
      <c r="L2" s="1847"/>
      <c r="M2" s="1847"/>
      <c r="N2" s="1847"/>
      <c r="O2" s="1848"/>
      <c r="P2" s="1791"/>
      <c r="R2" s="2098"/>
      <c r="S2" s="2098"/>
      <c r="T2" s="2098"/>
      <c r="U2" s="2098"/>
    </row>
    <row r="3" spans="1:33" ht="9" customHeight="1" thickBot="1">
      <c r="A3" s="1791"/>
      <c r="B3" s="1787"/>
      <c r="C3" s="1849"/>
      <c r="D3" s="1787"/>
      <c r="E3" s="1787"/>
      <c r="F3" s="1787"/>
      <c r="G3" s="1787"/>
      <c r="H3" s="1787"/>
      <c r="I3" s="1787"/>
      <c r="J3" s="1787"/>
      <c r="K3" s="1787"/>
      <c r="L3" s="1787"/>
      <c r="M3" s="2584" t="s">
        <v>70</v>
      </c>
      <c r="N3" s="2584"/>
      <c r="O3" s="1792"/>
      <c r="P3" s="1791"/>
      <c r="R3" s="2098"/>
      <c r="S3" s="2098"/>
      <c r="T3" s="2098"/>
      <c r="U3" s="2100"/>
    </row>
    <row r="4" spans="1:33" s="1625" customFormat="1" ht="13.5" customHeight="1" thickBot="1">
      <c r="A4" s="1797"/>
      <c r="B4" s="1796"/>
      <c r="C4" s="2594" t="s">
        <v>493</v>
      </c>
      <c r="D4" s="2595"/>
      <c r="E4" s="2595"/>
      <c r="F4" s="2595"/>
      <c r="G4" s="2595"/>
      <c r="H4" s="2595"/>
      <c r="I4" s="2595"/>
      <c r="J4" s="2595"/>
      <c r="K4" s="2595"/>
      <c r="L4" s="2595"/>
      <c r="M4" s="2595"/>
      <c r="N4" s="2596"/>
      <c r="O4" s="1792"/>
      <c r="P4" s="1797"/>
      <c r="Q4" s="2114"/>
      <c r="R4" s="2101"/>
      <c r="S4" s="2120"/>
      <c r="T4" s="2101"/>
      <c r="U4" s="2101"/>
      <c r="V4" s="2101"/>
      <c r="W4" s="2101"/>
      <c r="X4" s="2101"/>
      <c r="Y4" s="2101"/>
      <c r="Z4" s="2101"/>
      <c r="AA4" s="2101"/>
      <c r="AB4" s="2101"/>
      <c r="AC4" s="2101"/>
      <c r="AD4" s="2101"/>
      <c r="AE4" s="2101"/>
      <c r="AF4" s="2101"/>
      <c r="AG4" s="2101"/>
    </row>
    <row r="5" spans="1:33" ht="3.75" customHeight="1">
      <c r="A5" s="1791"/>
      <c r="B5" s="1787"/>
      <c r="C5" s="2632" t="s">
        <v>146</v>
      </c>
      <c r="D5" s="2633"/>
      <c r="E5" s="1787"/>
      <c r="F5" s="1850"/>
      <c r="G5" s="1850"/>
      <c r="H5" s="1850"/>
      <c r="I5" s="1850"/>
      <c r="J5" s="1850"/>
      <c r="K5" s="1787"/>
      <c r="L5" s="1850"/>
      <c r="M5" s="1850"/>
      <c r="N5" s="1850"/>
      <c r="O5" s="1792"/>
      <c r="P5" s="1791"/>
    </row>
    <row r="6" spans="1:33" ht="12.75" customHeight="1">
      <c r="A6" s="1791"/>
      <c r="B6" s="1787"/>
      <c r="C6" s="2633"/>
      <c r="D6" s="2633"/>
      <c r="E6" s="1851"/>
      <c r="F6" s="1852"/>
      <c r="G6" s="1851"/>
      <c r="H6" s="1852"/>
      <c r="I6" s="1853"/>
      <c r="J6" s="1852"/>
      <c r="K6" s="1854"/>
      <c r="L6" s="1855"/>
      <c r="M6" s="1855"/>
      <c r="N6" s="1856"/>
      <c r="O6" s="1792"/>
      <c r="P6" s="1791"/>
      <c r="R6" s="2102"/>
      <c r="S6" s="2103"/>
      <c r="T6" s="2103"/>
      <c r="U6" s="2103"/>
      <c r="V6" s="2103"/>
      <c r="W6" s="2103"/>
    </row>
    <row r="7" spans="1:33">
      <c r="A7" s="1791"/>
      <c r="B7" s="1787"/>
      <c r="C7" s="1857"/>
      <c r="D7" s="1857"/>
      <c r="E7" s="2634">
        <v>2018</v>
      </c>
      <c r="F7" s="2590"/>
      <c r="G7" s="2634">
        <v>2019</v>
      </c>
      <c r="H7" s="2590"/>
      <c r="I7" s="2634">
        <v>2020</v>
      </c>
      <c r="J7" s="2590"/>
      <c r="K7" s="2590">
        <v>2021</v>
      </c>
      <c r="L7" s="2590"/>
      <c r="M7" s="2590">
        <v>2022</v>
      </c>
      <c r="N7" s="2590"/>
      <c r="O7" s="1858"/>
      <c r="P7" s="1791"/>
      <c r="R7" s="2098"/>
      <c r="S7" s="2116"/>
      <c r="T7" s="2116"/>
      <c r="U7" s="2116"/>
      <c r="V7" s="2116"/>
      <c r="W7" s="2116"/>
    </row>
    <row r="8" spans="1:33" s="1634" customFormat="1" ht="16.5" customHeight="1">
      <c r="A8" s="1803"/>
      <c r="B8" s="1859"/>
      <c r="C8" s="2579" t="s">
        <v>492</v>
      </c>
      <c r="D8" s="2579"/>
      <c r="E8" s="2630">
        <v>4718.6966823699358</v>
      </c>
      <c r="F8" s="2630"/>
      <c r="G8" s="2630">
        <v>4776.1807279575414</v>
      </c>
      <c r="H8" s="2630"/>
      <c r="I8" s="2630">
        <v>4683.704003002561</v>
      </c>
      <c r="J8" s="2630"/>
      <c r="K8" s="2630">
        <v>4812.2966671450658</v>
      </c>
      <c r="L8" s="2630"/>
      <c r="M8" s="2630">
        <v>4908.68293926756</v>
      </c>
      <c r="N8" s="2630"/>
      <c r="O8" s="1860"/>
      <c r="P8" s="1803"/>
      <c r="Q8" s="2115"/>
      <c r="R8" s="2105"/>
      <c r="S8" s="2106"/>
      <c r="T8" s="2106"/>
      <c r="U8" s="2106"/>
      <c r="V8" s="2106"/>
      <c r="W8" s="2106"/>
      <c r="X8" s="2104"/>
      <c r="Y8" s="2096"/>
      <c r="Z8" s="2104"/>
      <c r="AA8" s="2104"/>
      <c r="AB8" s="2104"/>
      <c r="AC8" s="2104"/>
      <c r="AD8" s="2104"/>
      <c r="AE8" s="2104"/>
      <c r="AF8" s="2104"/>
      <c r="AG8" s="2104"/>
    </row>
    <row r="9" spans="1:33" ht="11.1" customHeight="1">
      <c r="A9" s="1791"/>
      <c r="B9" s="1861"/>
      <c r="C9" s="620" t="s">
        <v>69</v>
      </c>
      <c r="D9" s="1798"/>
      <c r="E9" s="2621">
        <v>2392.6877430100076</v>
      </c>
      <c r="F9" s="2621"/>
      <c r="G9" s="2621">
        <v>2417.6834869599902</v>
      </c>
      <c r="H9" s="2621"/>
      <c r="I9" s="2621">
        <v>2353.6080327099789</v>
      </c>
      <c r="J9" s="2621"/>
      <c r="K9" s="2621">
        <v>2428.622700622489</v>
      </c>
      <c r="L9" s="2621"/>
      <c r="M9" s="2622">
        <v>2470.0781700624871</v>
      </c>
      <c r="N9" s="2622"/>
      <c r="O9" s="1858"/>
      <c r="P9" s="1791"/>
      <c r="R9" s="2105"/>
      <c r="S9" s="2106"/>
      <c r="T9" s="2106"/>
      <c r="U9" s="2106"/>
      <c r="V9" s="2106"/>
      <c r="W9" s="2106"/>
    </row>
    <row r="10" spans="1:33" ht="11.1" customHeight="1">
      <c r="A10" s="1791"/>
      <c r="B10" s="1861"/>
      <c r="C10" s="620" t="s">
        <v>68</v>
      </c>
      <c r="D10" s="1798"/>
      <c r="E10" s="2621">
        <v>2326.0089393600092</v>
      </c>
      <c r="F10" s="2621"/>
      <c r="G10" s="2621">
        <v>2358.4972409975094</v>
      </c>
      <c r="H10" s="2621"/>
      <c r="I10" s="2621">
        <v>2330.0959702924865</v>
      </c>
      <c r="J10" s="2621"/>
      <c r="K10" s="2621">
        <v>2383.6739665224923</v>
      </c>
      <c r="L10" s="2621"/>
      <c r="M10" s="2622">
        <v>2438.604769205012</v>
      </c>
      <c r="N10" s="2622"/>
      <c r="O10" s="1858"/>
      <c r="P10" s="1791"/>
      <c r="R10" s="2105"/>
      <c r="S10" s="2106"/>
      <c r="T10" s="2106"/>
      <c r="U10" s="2106"/>
      <c r="V10" s="2106"/>
      <c r="W10" s="2106"/>
      <c r="X10" s="2106"/>
    </row>
    <row r="11" spans="1:33" ht="17.25" customHeight="1">
      <c r="A11" s="1791"/>
      <c r="B11" s="1861"/>
      <c r="C11" s="620" t="s">
        <v>416</v>
      </c>
      <c r="D11" s="1798"/>
      <c r="E11" s="2621">
        <v>296.00150039750014</v>
      </c>
      <c r="F11" s="2621"/>
      <c r="G11" s="2621">
        <v>304.36699081000091</v>
      </c>
      <c r="H11" s="2621"/>
      <c r="I11" s="2621">
        <v>255.7624653575001</v>
      </c>
      <c r="J11" s="2621"/>
      <c r="K11" s="2621">
        <v>249.83095346749948</v>
      </c>
      <c r="L11" s="2621"/>
      <c r="M11" s="2622">
        <v>273.29837851250039</v>
      </c>
      <c r="N11" s="2622"/>
      <c r="O11" s="1858"/>
      <c r="P11" s="1791"/>
      <c r="R11" s="2105"/>
      <c r="S11" s="2106"/>
      <c r="T11" s="2106"/>
      <c r="U11" s="2106"/>
      <c r="V11" s="2106"/>
      <c r="W11" s="2106"/>
    </row>
    <row r="12" spans="1:33" ht="11.1" customHeight="1">
      <c r="A12" s="1791"/>
      <c r="B12" s="1861"/>
      <c r="C12" s="620" t="s">
        <v>147</v>
      </c>
      <c r="D12" s="1798"/>
      <c r="E12" s="2621">
        <v>2238.6688549275027</v>
      </c>
      <c r="F12" s="2621"/>
      <c r="G12" s="2621">
        <v>2225.3484494449976</v>
      </c>
      <c r="H12" s="2621"/>
      <c r="I12" s="2621">
        <v>2138.125244327503</v>
      </c>
      <c r="J12" s="2621"/>
      <c r="K12" s="2621">
        <v>2124.4496182775006</v>
      </c>
      <c r="L12" s="2621"/>
      <c r="M12" s="2622">
        <v>2115.7207897574881</v>
      </c>
      <c r="N12" s="2622"/>
      <c r="O12" s="1858"/>
      <c r="P12" s="1791"/>
      <c r="R12" s="2105"/>
      <c r="S12" s="2106"/>
      <c r="T12" s="2106"/>
      <c r="U12" s="2106"/>
      <c r="V12" s="2106"/>
      <c r="W12" s="2106"/>
    </row>
    <row r="13" spans="1:33" ht="11.1" customHeight="1">
      <c r="A13" s="1791"/>
      <c r="B13" s="1861"/>
      <c r="C13" s="620" t="s">
        <v>466</v>
      </c>
      <c r="D13" s="1798"/>
      <c r="E13" s="2621">
        <v>2184.02632704499</v>
      </c>
      <c r="F13" s="2621"/>
      <c r="G13" s="2621">
        <v>2246.4652877024882</v>
      </c>
      <c r="H13" s="2621"/>
      <c r="I13" s="2621">
        <v>2289.8162933174663</v>
      </c>
      <c r="J13" s="2621"/>
      <c r="K13" s="2621">
        <v>2438.0160953999957</v>
      </c>
      <c r="L13" s="2621"/>
      <c r="M13" s="2622">
        <v>2519.663770997518</v>
      </c>
      <c r="N13" s="2622"/>
      <c r="O13" s="1858"/>
      <c r="P13" s="1791"/>
      <c r="R13" s="2105"/>
      <c r="S13" s="2106"/>
      <c r="T13" s="2106"/>
      <c r="U13" s="2106"/>
      <c r="V13" s="2106"/>
      <c r="W13" s="2106"/>
    </row>
    <row r="14" spans="1:33" ht="17.25" customHeight="1">
      <c r="A14" s="1791"/>
      <c r="B14" s="1861"/>
      <c r="C14" s="620" t="s">
        <v>304</v>
      </c>
      <c r="D14" s="1798"/>
      <c r="E14" s="2621">
        <v>146.77638554750018</v>
      </c>
      <c r="F14" s="2621"/>
      <c r="G14" s="2621">
        <v>133.93413904749946</v>
      </c>
      <c r="H14" s="2621"/>
      <c r="I14" s="2621">
        <v>129.13149072999985</v>
      </c>
      <c r="J14" s="2621"/>
      <c r="K14" s="2621">
        <v>130.55976334499974</v>
      </c>
      <c r="L14" s="2621"/>
      <c r="M14" s="2621">
        <v>133.9434837225001</v>
      </c>
      <c r="N14" s="2621"/>
      <c r="O14" s="1858"/>
      <c r="P14" s="1791"/>
    </row>
    <row r="15" spans="1:33" ht="11.1" customHeight="1">
      <c r="A15" s="1791"/>
      <c r="B15" s="1861"/>
      <c r="C15" s="620" t="s">
        <v>150</v>
      </c>
      <c r="D15" s="1798"/>
      <c r="E15" s="2620">
        <v>1208.9060704974952</v>
      </c>
      <c r="F15" s="2620"/>
      <c r="G15" s="2620">
        <v>1212.306554832508</v>
      </c>
      <c r="H15" s="2620"/>
      <c r="I15" s="2620">
        <v>1192.5867322399934</v>
      </c>
      <c r="J15" s="2620"/>
      <c r="K15" s="2620">
        <v>1181.6190108850044</v>
      </c>
      <c r="L15" s="2620"/>
      <c r="M15" s="2620">
        <v>1206.4600742299972</v>
      </c>
      <c r="N15" s="2620"/>
      <c r="O15" s="1858"/>
      <c r="P15" s="1791"/>
    </row>
    <row r="16" spans="1:33" ht="11.1" customHeight="1">
      <c r="A16" s="1791"/>
      <c r="B16" s="1861"/>
      <c r="C16" s="620" t="s">
        <v>151</v>
      </c>
      <c r="D16" s="1798"/>
      <c r="E16" s="2620">
        <v>3363.0142263249813</v>
      </c>
      <c r="F16" s="2620"/>
      <c r="G16" s="2620">
        <v>3429.9400340775051</v>
      </c>
      <c r="H16" s="2620"/>
      <c r="I16" s="2620">
        <v>3361.9857800325035</v>
      </c>
      <c r="J16" s="2620"/>
      <c r="K16" s="2620">
        <v>3500.1178929150442</v>
      </c>
      <c r="L16" s="2620"/>
      <c r="M16" s="2620">
        <v>3568.2793813149951</v>
      </c>
      <c r="N16" s="2620"/>
      <c r="O16" s="1858"/>
      <c r="P16" s="1791"/>
      <c r="R16" s="2102"/>
      <c r="S16" s="2103"/>
      <c r="T16" s="2103"/>
      <c r="U16" s="2103"/>
      <c r="V16" s="2103"/>
      <c r="W16" s="2103"/>
    </row>
    <row r="17" spans="1:33" s="1662" customFormat="1" ht="17.25" customHeight="1">
      <c r="A17" s="1692"/>
      <c r="B17" s="1862"/>
      <c r="C17" s="620" t="s">
        <v>152</v>
      </c>
      <c r="D17" s="1798"/>
      <c r="E17" s="2620">
        <v>4321.4017008274795</v>
      </c>
      <c r="F17" s="2620"/>
      <c r="G17" s="2620">
        <v>4371.4468917825334</v>
      </c>
      <c r="H17" s="2620"/>
      <c r="I17" s="2620">
        <v>4307.2747993875155</v>
      </c>
      <c r="J17" s="2620"/>
      <c r="K17" s="2620">
        <v>4432.8043853900699</v>
      </c>
      <c r="L17" s="2620"/>
      <c r="M17" s="2620">
        <v>4526.6283099625325</v>
      </c>
      <c r="N17" s="2620"/>
      <c r="O17" s="1863"/>
      <c r="P17" s="1692"/>
      <c r="Q17" s="2128"/>
      <c r="R17" s="2098"/>
      <c r="S17" s="2116"/>
      <c r="T17" s="2116"/>
      <c r="U17" s="2116"/>
      <c r="V17" s="2116"/>
      <c r="W17" s="2116"/>
      <c r="X17" s="2123"/>
      <c r="Y17" s="2123"/>
      <c r="Z17" s="2123"/>
      <c r="AA17" s="2123"/>
      <c r="AB17" s="2123"/>
      <c r="AC17" s="2123"/>
      <c r="AD17" s="2123"/>
      <c r="AE17" s="2123"/>
      <c r="AF17" s="2123"/>
      <c r="AG17" s="2123"/>
    </row>
    <row r="18" spans="1:33" s="1662" customFormat="1" ht="11.1" customHeight="1">
      <c r="A18" s="1692"/>
      <c r="B18" s="1862"/>
      <c r="C18" s="620" t="s">
        <v>153</v>
      </c>
      <c r="D18" s="1798"/>
      <c r="E18" s="2620">
        <v>397.29498154249853</v>
      </c>
      <c r="F18" s="2620"/>
      <c r="G18" s="2620">
        <v>404.73383617499866</v>
      </c>
      <c r="H18" s="2620"/>
      <c r="I18" s="2620">
        <v>376.4292036150004</v>
      </c>
      <c r="J18" s="2620"/>
      <c r="K18" s="2620">
        <v>379.49228175500025</v>
      </c>
      <c r="L18" s="2620"/>
      <c r="M18" s="2572">
        <v>382.05462930499988</v>
      </c>
      <c r="N18" s="2572"/>
      <c r="O18" s="1863"/>
      <c r="P18" s="1692"/>
      <c r="Q18" s="2128"/>
      <c r="R18" s="2124"/>
      <c r="S18" s="2106"/>
      <c r="T18" s="2106"/>
      <c r="U18" s="2106"/>
      <c r="V18" s="2106"/>
      <c r="W18" s="2106"/>
      <c r="X18" s="2123"/>
      <c r="Y18" s="2123"/>
      <c r="Z18" s="2123"/>
      <c r="AA18" s="2123"/>
      <c r="AB18" s="2123"/>
      <c r="AC18" s="2123"/>
      <c r="AD18" s="2123"/>
      <c r="AE18" s="2123"/>
      <c r="AF18" s="2123"/>
      <c r="AG18" s="2123"/>
    </row>
    <row r="19" spans="1:33" ht="17.25" customHeight="1">
      <c r="A19" s="1791"/>
      <c r="B19" s="1861"/>
      <c r="C19" s="620" t="s">
        <v>154</v>
      </c>
      <c r="D19" s="1798"/>
      <c r="E19" s="2620">
        <v>4056.3260519449641</v>
      </c>
      <c r="F19" s="2620"/>
      <c r="G19" s="2620">
        <v>4084.19346762752</v>
      </c>
      <c r="H19" s="2620"/>
      <c r="I19" s="2620">
        <v>4010.2824116175011</v>
      </c>
      <c r="J19" s="2620"/>
      <c r="K19" s="2620">
        <v>4067.1436755550462</v>
      </c>
      <c r="L19" s="2620"/>
      <c r="M19" s="2572">
        <v>4164.7298425400159</v>
      </c>
      <c r="N19" s="2572"/>
      <c r="O19" s="1858"/>
      <c r="P19" s="1791"/>
      <c r="R19" s="2124"/>
      <c r="S19" s="2106"/>
      <c r="T19" s="2106"/>
      <c r="U19" s="2106"/>
      <c r="V19" s="2106"/>
      <c r="W19" s="2106"/>
    </row>
    <row r="20" spans="1:33" ht="11.1" customHeight="1">
      <c r="A20" s="1791"/>
      <c r="B20" s="1861"/>
      <c r="C20" s="1864"/>
      <c r="D20" s="1765" t="s">
        <v>155</v>
      </c>
      <c r="E20" s="2620">
        <v>3165.0877754750063</v>
      </c>
      <c r="F20" s="2620"/>
      <c r="G20" s="2620">
        <v>3235.7493744599992</v>
      </c>
      <c r="H20" s="2620"/>
      <c r="I20" s="2620">
        <v>3297.88857739998</v>
      </c>
      <c r="J20" s="2620"/>
      <c r="K20" s="2620">
        <v>3377.9850130575383</v>
      </c>
      <c r="L20" s="2620"/>
      <c r="M20" s="2572">
        <v>3477.9700886249962</v>
      </c>
      <c r="N20" s="2572"/>
      <c r="O20" s="1858"/>
      <c r="P20" s="1791"/>
      <c r="R20" s="2124"/>
      <c r="S20" s="2106"/>
      <c r="T20" s="2106"/>
      <c r="U20" s="2106"/>
      <c r="V20" s="2106"/>
      <c r="W20" s="2106"/>
    </row>
    <row r="21" spans="1:33" ht="11.1" customHeight="1">
      <c r="A21" s="1791"/>
      <c r="B21" s="1861"/>
      <c r="C21" s="1864"/>
      <c r="D21" s="1765" t="s">
        <v>156</v>
      </c>
      <c r="E21" s="2620">
        <v>744.96246337749812</v>
      </c>
      <c r="F21" s="2620"/>
      <c r="G21" s="2620">
        <v>718.38819582250323</v>
      </c>
      <c r="H21" s="2620"/>
      <c r="I21" s="2620">
        <v>595.60335763000069</v>
      </c>
      <c r="J21" s="2620"/>
      <c r="K21" s="2620">
        <v>586.55467738250036</v>
      </c>
      <c r="L21" s="2620"/>
      <c r="M21" s="2572">
        <v>573.31295192999869</v>
      </c>
      <c r="N21" s="2572"/>
      <c r="O21" s="1858"/>
      <c r="P21" s="1791"/>
    </row>
    <row r="22" spans="1:33" ht="11.1" customHeight="1">
      <c r="A22" s="1791"/>
      <c r="B22" s="1861"/>
      <c r="C22" s="1864"/>
      <c r="D22" s="1765" t="s">
        <v>122</v>
      </c>
      <c r="E22" s="2620">
        <v>146.2758130924999</v>
      </c>
      <c r="F22" s="2620"/>
      <c r="G22" s="2620">
        <v>130.05589734500006</v>
      </c>
      <c r="H22" s="2620"/>
      <c r="I22" s="2620">
        <v>116.79047658750005</v>
      </c>
      <c r="J22" s="2620"/>
      <c r="K22" s="2620">
        <v>102.60398511500019</v>
      </c>
      <c r="L22" s="2620"/>
      <c r="M22" s="2572">
        <v>113.44680198499988</v>
      </c>
      <c r="N22" s="2572"/>
      <c r="O22" s="1858"/>
      <c r="P22" s="1791"/>
    </row>
    <row r="23" spans="1:33" ht="11.1" customHeight="1">
      <c r="A23" s="1791"/>
      <c r="B23" s="1861"/>
      <c r="C23" s="620" t="s">
        <v>157</v>
      </c>
      <c r="D23" s="1798"/>
      <c r="E23" s="2620">
        <v>642.14563921249805</v>
      </c>
      <c r="F23" s="2620"/>
      <c r="G23" s="2620">
        <v>674.43979594749828</v>
      </c>
      <c r="H23" s="2620"/>
      <c r="I23" s="2620">
        <v>658.71027784750163</v>
      </c>
      <c r="J23" s="2620"/>
      <c r="K23" s="2620">
        <v>704.12649964499622</v>
      </c>
      <c r="L23" s="2620"/>
      <c r="M23" s="2572">
        <v>711.39386904499702</v>
      </c>
      <c r="N23" s="2572"/>
      <c r="O23" s="1858"/>
      <c r="P23" s="1791"/>
      <c r="R23" s="2102"/>
      <c r="S23" s="2103"/>
      <c r="T23" s="2103"/>
      <c r="U23" s="2103"/>
      <c r="V23" s="2103"/>
      <c r="W23" s="2103"/>
    </row>
    <row r="24" spans="1:33" ht="11.1" customHeight="1">
      <c r="A24" s="1791"/>
      <c r="B24" s="1861"/>
      <c r="C24" s="620" t="s">
        <v>418</v>
      </c>
      <c r="D24" s="1798"/>
      <c r="E24" s="2620">
        <v>20.224991212500001</v>
      </c>
      <c r="F24" s="2620"/>
      <c r="G24" s="2620">
        <v>17.547464382499999</v>
      </c>
      <c r="H24" s="2620"/>
      <c r="I24" s="2620">
        <v>14.711313537499999</v>
      </c>
      <c r="J24" s="2620"/>
      <c r="K24" s="2620">
        <v>41.026491944999989</v>
      </c>
      <c r="L24" s="2620"/>
      <c r="M24" s="2572">
        <v>32.559227682500044</v>
      </c>
      <c r="N24" s="2572"/>
      <c r="O24" s="1858"/>
      <c r="P24" s="1791"/>
      <c r="R24" s="2098"/>
      <c r="S24" s="2116"/>
      <c r="T24" s="2116"/>
      <c r="U24" s="2116"/>
      <c r="V24" s="2116"/>
      <c r="W24" s="2116"/>
    </row>
    <row r="25" spans="1:33" ht="17.25" customHeight="1">
      <c r="A25" s="1791"/>
      <c r="B25" s="1861"/>
      <c r="C25" s="625" t="s">
        <v>488</v>
      </c>
      <c r="D25" s="625"/>
      <c r="E25" s="2618"/>
      <c r="F25" s="2618"/>
      <c r="G25" s="2618"/>
      <c r="H25" s="2618"/>
      <c r="I25" s="2618"/>
      <c r="J25" s="2618"/>
      <c r="K25" s="2618"/>
      <c r="L25" s="2618"/>
      <c r="M25" s="2619"/>
      <c r="N25" s="2619"/>
      <c r="O25" s="1858"/>
      <c r="P25" s="1791"/>
      <c r="R25" s="2105"/>
      <c r="S25" s="2106"/>
      <c r="T25" s="2106"/>
      <c r="U25" s="2106"/>
      <c r="V25" s="2106"/>
      <c r="W25" s="2106"/>
    </row>
    <row r="26" spans="1:33" s="1641" customFormat="1" ht="11.1" customHeight="1">
      <c r="A26" s="1815"/>
      <c r="B26" s="2615" t="s">
        <v>417</v>
      </c>
      <c r="C26" s="2615"/>
      <c r="D26" s="2615"/>
      <c r="E26" s="2616">
        <v>70.2</v>
      </c>
      <c r="F26" s="2616"/>
      <c r="G26" s="2616">
        <v>71</v>
      </c>
      <c r="H26" s="2616"/>
      <c r="I26" s="2616">
        <v>69.7</v>
      </c>
      <c r="J26" s="2616"/>
      <c r="K26" s="2616">
        <v>71.3</v>
      </c>
      <c r="L26" s="2616"/>
      <c r="M26" s="2616">
        <v>72.8</v>
      </c>
      <c r="N26" s="2616"/>
      <c r="O26" s="1865"/>
      <c r="P26" s="1815"/>
      <c r="Q26" s="2118"/>
      <c r="R26" s="2124"/>
      <c r="S26" s="2106"/>
      <c r="T26" s="2106"/>
      <c r="U26" s="2106"/>
      <c r="V26" s="2106"/>
      <c r="W26" s="2106"/>
      <c r="X26" s="2096"/>
      <c r="Y26" s="2123"/>
      <c r="Z26" s="2123"/>
      <c r="AA26" s="2123"/>
      <c r="AB26" s="2123"/>
      <c r="AC26" s="2123"/>
      <c r="AD26" s="2123"/>
      <c r="AE26" s="2109"/>
      <c r="AF26" s="2109"/>
      <c r="AG26" s="2109"/>
    </row>
    <row r="27" spans="1:33" ht="11.1" customHeight="1">
      <c r="A27" s="1791"/>
      <c r="B27" s="1861"/>
      <c r="C27" s="623"/>
      <c r="D27" s="1765" t="s">
        <v>69</v>
      </c>
      <c r="E27" s="2611">
        <v>73.3</v>
      </c>
      <c r="F27" s="2611"/>
      <c r="G27" s="2611">
        <v>74.099999999999994</v>
      </c>
      <c r="H27" s="2611"/>
      <c r="I27" s="2611">
        <v>72.3</v>
      </c>
      <c r="J27" s="2611"/>
      <c r="K27" s="2611">
        <v>73.900000000000006</v>
      </c>
      <c r="L27" s="2611"/>
      <c r="M27" s="2612">
        <v>75.3</v>
      </c>
      <c r="N27" s="2612"/>
      <c r="O27" s="1858"/>
      <c r="P27" s="1791"/>
      <c r="R27" s="2124"/>
      <c r="S27" s="2106"/>
      <c r="T27" s="2106"/>
      <c r="U27" s="2106"/>
      <c r="V27" s="2106"/>
      <c r="W27" s="2106"/>
      <c r="Y27" s="2123"/>
      <c r="Z27" s="2123"/>
      <c r="AA27" s="2123"/>
      <c r="AB27" s="2123"/>
      <c r="AC27" s="2123"/>
      <c r="AD27" s="2123"/>
    </row>
    <row r="28" spans="1:33" ht="11.1" customHeight="1">
      <c r="A28" s="1791"/>
      <c r="B28" s="1861"/>
      <c r="C28" s="623"/>
      <c r="D28" s="1765" t="s">
        <v>68</v>
      </c>
      <c r="E28" s="2611">
        <v>67.400000000000006</v>
      </c>
      <c r="F28" s="2611"/>
      <c r="G28" s="2611">
        <v>68</v>
      </c>
      <c r="H28" s="2611"/>
      <c r="I28" s="2611">
        <v>67.3</v>
      </c>
      <c r="J28" s="2611"/>
      <c r="K28" s="2611">
        <v>68.8</v>
      </c>
      <c r="L28" s="2611"/>
      <c r="M28" s="2612">
        <v>70.5</v>
      </c>
      <c r="N28" s="2612"/>
      <c r="O28" s="1858"/>
      <c r="P28" s="1791"/>
      <c r="Y28" s="2102"/>
      <c r="Z28" s="2103"/>
      <c r="AA28" s="2103"/>
      <c r="AB28" s="2103"/>
      <c r="AC28" s="2103"/>
      <c r="AD28" s="2103"/>
    </row>
    <row r="29" spans="1:33" s="1641" customFormat="1" ht="14.25" customHeight="1">
      <c r="A29" s="1815"/>
      <c r="B29" s="2615" t="s">
        <v>416</v>
      </c>
      <c r="C29" s="2615"/>
      <c r="D29" s="2615"/>
      <c r="E29" s="2616">
        <v>30.4</v>
      </c>
      <c r="F29" s="2616"/>
      <c r="G29" s="2616">
        <v>30.8</v>
      </c>
      <c r="H29" s="2616"/>
      <c r="I29" s="2616">
        <v>26</v>
      </c>
      <c r="J29" s="2616"/>
      <c r="K29" s="2616">
        <v>25.2</v>
      </c>
      <c r="L29" s="2616"/>
      <c r="M29" s="2616">
        <v>27.8</v>
      </c>
      <c r="N29" s="2616"/>
      <c r="O29" s="1865"/>
      <c r="P29" s="1815"/>
      <c r="Q29" s="2118"/>
      <c r="R29" s="2109"/>
      <c r="S29" s="2109"/>
      <c r="T29" s="2109"/>
      <c r="U29" s="2109"/>
      <c r="V29" s="2109"/>
      <c r="W29" s="2109"/>
      <c r="X29" s="2096"/>
      <c r="Y29" s="2098"/>
      <c r="Z29" s="2116"/>
      <c r="AA29" s="2116"/>
      <c r="AB29" s="2116"/>
      <c r="AC29" s="2116"/>
      <c r="AD29" s="2116"/>
      <c r="AE29" s="2109"/>
      <c r="AF29" s="2109"/>
      <c r="AG29" s="2109"/>
    </row>
    <row r="30" spans="1:33" ht="11.1" customHeight="1">
      <c r="A30" s="1791"/>
      <c r="B30" s="1861"/>
      <c r="C30" s="623"/>
      <c r="D30" s="1765" t="s">
        <v>69</v>
      </c>
      <c r="E30" s="2611">
        <v>32.700000000000003</v>
      </c>
      <c r="F30" s="2611"/>
      <c r="G30" s="2611">
        <v>33.5</v>
      </c>
      <c r="H30" s="2611"/>
      <c r="I30" s="2611">
        <v>28.4</v>
      </c>
      <c r="J30" s="2611"/>
      <c r="K30" s="2611">
        <v>28.1</v>
      </c>
      <c r="L30" s="2611"/>
      <c r="M30" s="2612">
        <v>30</v>
      </c>
      <c r="N30" s="2612"/>
      <c r="O30" s="1858"/>
      <c r="P30" s="1791"/>
      <c r="R30" s="2102"/>
      <c r="S30" s="2103"/>
      <c r="T30" s="2103"/>
      <c r="U30" s="2103"/>
      <c r="V30" s="2103"/>
      <c r="W30" s="2103"/>
      <c r="Y30" s="2105"/>
      <c r="Z30" s="2106"/>
      <c r="AA30" s="2106"/>
      <c r="AB30" s="2106"/>
      <c r="AC30" s="2106"/>
      <c r="AD30" s="2106"/>
    </row>
    <row r="31" spans="1:33" ht="11.1" customHeight="1">
      <c r="A31" s="1791"/>
      <c r="B31" s="1861"/>
      <c r="C31" s="623"/>
      <c r="D31" s="1765" t="s">
        <v>68</v>
      </c>
      <c r="E31" s="2611">
        <v>27.9</v>
      </c>
      <c r="F31" s="2611"/>
      <c r="G31" s="2611">
        <v>28.1</v>
      </c>
      <c r="H31" s="2611"/>
      <c r="I31" s="2611">
        <v>23.5</v>
      </c>
      <c r="J31" s="2611"/>
      <c r="K31" s="2611">
        <v>22.1</v>
      </c>
      <c r="L31" s="2611"/>
      <c r="M31" s="2612">
        <v>25.4</v>
      </c>
      <c r="N31" s="2612"/>
      <c r="O31" s="1858"/>
      <c r="P31" s="1791"/>
      <c r="R31" s="2098"/>
      <c r="S31" s="2116"/>
      <c r="T31" s="2116"/>
      <c r="U31" s="2116"/>
      <c r="V31" s="2116"/>
      <c r="W31" s="2116"/>
      <c r="Y31" s="2105"/>
      <c r="Z31" s="2106"/>
      <c r="AA31" s="2106"/>
      <c r="AB31" s="2106"/>
      <c r="AC31" s="2106"/>
      <c r="AD31" s="2106"/>
    </row>
    <row r="32" spans="1:33" s="1641" customFormat="1" ht="14.25" customHeight="1">
      <c r="A32" s="1815"/>
      <c r="B32" s="2615" t="s">
        <v>158</v>
      </c>
      <c r="C32" s="2615"/>
      <c r="D32" s="2615"/>
      <c r="E32" s="2616">
        <v>57.2</v>
      </c>
      <c r="F32" s="2616"/>
      <c r="G32" s="2616">
        <v>58.5</v>
      </c>
      <c r="H32" s="2616"/>
      <c r="I32" s="2616">
        <v>59</v>
      </c>
      <c r="J32" s="2616"/>
      <c r="K32" s="2616">
        <v>63.4</v>
      </c>
      <c r="L32" s="2616"/>
      <c r="M32" s="2616">
        <v>65.900000000000006</v>
      </c>
      <c r="N32" s="2616"/>
      <c r="O32" s="1865"/>
      <c r="P32" s="1815"/>
      <c r="Q32" s="2118"/>
      <c r="R32" s="2124"/>
      <c r="S32" s="2106"/>
      <c r="T32" s="2106"/>
      <c r="U32" s="2106"/>
      <c r="V32" s="2106"/>
      <c r="W32" s="2106"/>
      <c r="X32" s="2123"/>
      <c r="Y32" s="2105"/>
      <c r="Z32" s="2106"/>
      <c r="AA32" s="2106"/>
      <c r="AB32" s="2106"/>
      <c r="AC32" s="2106"/>
      <c r="AD32" s="2106"/>
      <c r="AE32" s="2109"/>
      <c r="AF32" s="2109"/>
      <c r="AG32" s="2109"/>
    </row>
    <row r="33" spans="1:33" ht="11.1" customHeight="1">
      <c r="A33" s="1791"/>
      <c r="B33" s="1861"/>
      <c r="C33" s="623"/>
      <c r="D33" s="1765" t="s">
        <v>69</v>
      </c>
      <c r="E33" s="2611">
        <v>62</v>
      </c>
      <c r="F33" s="2611"/>
      <c r="G33" s="2611">
        <v>64.099999999999994</v>
      </c>
      <c r="H33" s="2611"/>
      <c r="I33" s="2611">
        <v>63.3</v>
      </c>
      <c r="J33" s="2611"/>
      <c r="K33" s="2611">
        <v>68.900000000000006</v>
      </c>
      <c r="L33" s="2611"/>
      <c r="M33" s="2612">
        <v>71</v>
      </c>
      <c r="N33" s="2612"/>
      <c r="O33" s="1858"/>
      <c r="P33" s="1791"/>
      <c r="R33" s="2124"/>
      <c r="S33" s="2106"/>
      <c r="T33" s="2106"/>
      <c r="U33" s="2106"/>
      <c r="V33" s="2106"/>
      <c r="W33" s="2106"/>
      <c r="X33" s="2123"/>
      <c r="Y33" s="2105"/>
      <c r="Z33" s="2106"/>
      <c r="AA33" s="2106"/>
      <c r="AB33" s="2106"/>
      <c r="AC33" s="2106"/>
      <c r="AD33" s="2106"/>
    </row>
    <row r="34" spans="1:33" ht="11.1" customHeight="1">
      <c r="A34" s="1791"/>
      <c r="B34" s="1861"/>
      <c r="C34" s="623"/>
      <c r="D34" s="1765" t="s">
        <v>68</v>
      </c>
      <c r="E34" s="2611">
        <v>53</v>
      </c>
      <c r="F34" s="2611"/>
      <c r="G34" s="2611">
        <v>53.5</v>
      </c>
      <c r="H34" s="2611"/>
      <c r="I34" s="2611">
        <v>55.3</v>
      </c>
      <c r="J34" s="2611"/>
      <c r="K34" s="2611">
        <v>58.6</v>
      </c>
      <c r="L34" s="2611"/>
      <c r="M34" s="2612">
        <v>61.5</v>
      </c>
      <c r="N34" s="2612"/>
      <c r="O34" s="1858"/>
      <c r="P34" s="1791"/>
      <c r="R34" s="2124"/>
      <c r="S34" s="2106"/>
      <c r="T34" s="2106"/>
      <c r="U34" s="2106"/>
      <c r="V34" s="2106"/>
      <c r="W34" s="2106"/>
      <c r="Y34" s="2105"/>
      <c r="Z34" s="2106"/>
      <c r="AA34" s="2106"/>
      <c r="AB34" s="2106"/>
      <c r="AC34" s="2106"/>
      <c r="AD34" s="2106"/>
    </row>
    <row r="35" spans="1:33" ht="17.25" customHeight="1">
      <c r="A35" s="1791"/>
      <c r="B35" s="1861"/>
      <c r="C35" s="2613" t="s">
        <v>159</v>
      </c>
      <c r="D35" s="2613"/>
      <c r="E35" s="2614"/>
      <c r="F35" s="2614"/>
      <c r="G35" s="2614"/>
      <c r="H35" s="2614"/>
      <c r="I35" s="2614"/>
      <c r="J35" s="2614"/>
      <c r="K35" s="2614"/>
      <c r="L35" s="2614"/>
      <c r="M35" s="2610"/>
      <c r="N35" s="2610"/>
      <c r="O35" s="1858"/>
      <c r="P35" s="1791"/>
      <c r="R35" s="2124"/>
      <c r="S35" s="2126"/>
      <c r="T35" s="2126"/>
      <c r="U35" s="2126"/>
      <c r="V35" s="2126"/>
      <c r="W35" s="2126"/>
      <c r="Y35" s="2105"/>
      <c r="Z35" s="2106"/>
      <c r="AA35" s="2106"/>
      <c r="AB35" s="2106"/>
      <c r="AC35" s="2106"/>
      <c r="AD35" s="2106"/>
    </row>
    <row r="36" spans="1:33" ht="11.1" customHeight="1">
      <c r="A36" s="1791"/>
      <c r="B36" s="1861"/>
      <c r="C36" s="2607" t="s">
        <v>417</v>
      </c>
      <c r="D36" s="2607"/>
      <c r="E36" s="2628">
        <v>-5.8999999999999915</v>
      </c>
      <c r="F36" s="2628"/>
      <c r="G36" s="2628">
        <v>-6.0999999999999943</v>
      </c>
      <c r="H36" s="2628"/>
      <c r="I36" s="2628">
        <v>-5</v>
      </c>
      <c r="J36" s="2628"/>
      <c r="K36" s="2628">
        <v>-5.1000000000000085</v>
      </c>
      <c r="L36" s="2628"/>
      <c r="M36" s="2629">
        <v>-4.7999999999999972</v>
      </c>
      <c r="N36" s="2629"/>
      <c r="O36" s="1858"/>
      <c r="P36" s="1791"/>
      <c r="R36" s="2124"/>
      <c r="S36" s="2126"/>
      <c r="T36" s="2126"/>
      <c r="U36" s="2126"/>
      <c r="V36" s="2126"/>
      <c r="W36" s="2126"/>
      <c r="Y36" s="2105"/>
      <c r="Z36" s="2106"/>
      <c r="AA36" s="2106"/>
      <c r="AB36" s="2106"/>
      <c r="AC36" s="2106"/>
      <c r="AD36" s="2106"/>
    </row>
    <row r="37" spans="1:33" ht="11.1" customHeight="1">
      <c r="A37" s="1791"/>
      <c r="B37" s="1861"/>
      <c r="C37" s="2607" t="s">
        <v>416</v>
      </c>
      <c r="D37" s="2607"/>
      <c r="E37" s="2628">
        <v>-4.8000000000000043</v>
      </c>
      <c r="F37" s="2628"/>
      <c r="G37" s="2628">
        <v>-5.3999999999999986</v>
      </c>
      <c r="H37" s="2628"/>
      <c r="I37" s="2628">
        <v>-4.8999999999999986</v>
      </c>
      <c r="J37" s="2628"/>
      <c r="K37" s="2628">
        <v>-6</v>
      </c>
      <c r="L37" s="2628"/>
      <c r="M37" s="2629">
        <v>-4.6000000000000014</v>
      </c>
      <c r="N37" s="2629"/>
      <c r="O37" s="1858"/>
      <c r="P37" s="1791"/>
      <c r="Y37" s="2105"/>
      <c r="Z37" s="2106"/>
      <c r="AA37" s="2106"/>
      <c r="AB37" s="2106"/>
      <c r="AC37" s="2106"/>
      <c r="AD37" s="2106"/>
    </row>
    <row r="38" spans="1:33" ht="11.1" customHeight="1">
      <c r="A38" s="1791"/>
      <c r="B38" s="1861"/>
      <c r="C38" s="2607" t="s">
        <v>158</v>
      </c>
      <c r="D38" s="2607"/>
      <c r="E38" s="2628">
        <v>-9</v>
      </c>
      <c r="F38" s="2628"/>
      <c r="G38" s="2628">
        <v>-10.599999999999994</v>
      </c>
      <c r="H38" s="2628"/>
      <c r="I38" s="2628">
        <v>-8</v>
      </c>
      <c r="J38" s="2628"/>
      <c r="K38" s="2628">
        <v>-10.300000000000004</v>
      </c>
      <c r="L38" s="2628"/>
      <c r="M38" s="2629">
        <v>-9.5</v>
      </c>
      <c r="N38" s="2629"/>
      <c r="O38" s="1858"/>
      <c r="P38" s="1791"/>
      <c r="Y38" s="2105"/>
      <c r="Z38" s="2106"/>
      <c r="AA38" s="2106"/>
      <c r="AB38" s="2106"/>
      <c r="AC38" s="2106"/>
      <c r="AD38" s="2106"/>
    </row>
    <row r="39" spans="1:33" ht="11.25" customHeight="1" thickBot="1">
      <c r="A39" s="1791"/>
      <c r="B39" s="1861"/>
      <c r="C39" s="621" t="s">
        <v>560</v>
      </c>
      <c r="D39" s="1765"/>
      <c r="E39" s="1866"/>
      <c r="F39" s="1866"/>
      <c r="G39" s="1866"/>
      <c r="H39" s="1866"/>
      <c r="I39" s="1866"/>
      <c r="J39" s="1866"/>
      <c r="K39" s="1866"/>
      <c r="L39" s="1866"/>
      <c r="M39" s="1867"/>
      <c r="N39" s="1867"/>
      <c r="O39" s="1858"/>
      <c r="P39" s="1791"/>
      <c r="Y39" s="2109"/>
    </row>
    <row r="40" spans="1:33" s="1662" customFormat="1" ht="13.5" customHeight="1" thickBot="1">
      <c r="A40" s="1692"/>
      <c r="B40" s="1798"/>
      <c r="C40" s="2594" t="s">
        <v>900</v>
      </c>
      <c r="D40" s="2595"/>
      <c r="E40" s="2595"/>
      <c r="F40" s="2595"/>
      <c r="G40" s="2595"/>
      <c r="H40" s="2595"/>
      <c r="I40" s="2595"/>
      <c r="J40" s="2595"/>
      <c r="K40" s="2595"/>
      <c r="L40" s="2595"/>
      <c r="M40" s="2595"/>
      <c r="N40" s="2596"/>
      <c r="O40" s="1863"/>
      <c r="P40" s="1692"/>
      <c r="Q40" s="2128"/>
      <c r="R40" s="2123"/>
      <c r="S40" s="2123"/>
      <c r="T40" s="2123"/>
      <c r="U40" s="2123"/>
      <c r="V40" s="2123"/>
      <c r="W40" s="2123"/>
      <c r="X40" s="2096"/>
      <c r="Y40" s="2096"/>
      <c r="Z40" s="2123"/>
      <c r="AA40" s="2123"/>
      <c r="AB40" s="2123"/>
      <c r="AC40" s="2123"/>
      <c r="AD40" s="2123"/>
      <c r="AE40" s="2123"/>
      <c r="AF40" s="2123"/>
      <c r="AG40" s="2123"/>
    </row>
    <row r="41" spans="1:33" s="1662" customFormat="1" ht="3.75" customHeight="1">
      <c r="A41" s="1692"/>
      <c r="B41" s="1798"/>
      <c r="C41" s="2588" t="s">
        <v>148</v>
      </c>
      <c r="D41" s="2588"/>
      <c r="E41" s="1796"/>
      <c r="F41" s="1796"/>
      <c r="G41" s="1796"/>
      <c r="H41" s="1796"/>
      <c r="I41" s="1796"/>
      <c r="J41" s="1796"/>
      <c r="K41" s="1796"/>
      <c r="L41" s="1796"/>
      <c r="M41" s="1796"/>
      <c r="N41" s="1796"/>
      <c r="O41" s="1863"/>
      <c r="P41" s="1692"/>
      <c r="Q41" s="2128"/>
      <c r="R41" s="2123"/>
      <c r="S41" s="2123"/>
      <c r="T41" s="2123"/>
      <c r="U41" s="2123"/>
      <c r="V41" s="2123"/>
      <c r="W41" s="2123"/>
      <c r="X41" s="2096"/>
      <c r="Y41" s="2096"/>
      <c r="Z41" s="2123"/>
      <c r="AA41" s="2123"/>
      <c r="AB41" s="2123"/>
      <c r="AC41" s="2123"/>
      <c r="AD41" s="2123"/>
      <c r="AE41" s="2123"/>
      <c r="AF41" s="2123"/>
      <c r="AG41" s="2123"/>
    </row>
    <row r="42" spans="1:33" s="1662" customFormat="1" ht="12.75" customHeight="1">
      <c r="A42" s="1692"/>
      <c r="B42" s="1798"/>
      <c r="C42" s="2589"/>
      <c r="D42" s="2589"/>
      <c r="E42" s="2590">
        <v>2018</v>
      </c>
      <c r="F42" s="2590"/>
      <c r="G42" s="1764">
        <v>2019</v>
      </c>
      <c r="H42" s="1764"/>
      <c r="I42" s="1764">
        <v>2020</v>
      </c>
      <c r="J42" s="1764"/>
      <c r="K42" s="2590">
        <v>2021</v>
      </c>
      <c r="L42" s="2590"/>
      <c r="M42" s="2590">
        <v>2022</v>
      </c>
      <c r="N42" s="2590"/>
      <c r="O42" s="1863"/>
      <c r="P42" s="1692"/>
      <c r="Q42" s="2128"/>
      <c r="R42" s="2096"/>
      <c r="S42" s="2096"/>
      <c r="T42" s="2096"/>
      <c r="U42" s="2096"/>
      <c r="V42" s="2096"/>
      <c r="W42" s="2096"/>
      <c r="X42" s="2096"/>
      <c r="Y42" s="2109"/>
      <c r="Z42" s="2123"/>
      <c r="AA42" s="2123"/>
      <c r="AB42" s="2123"/>
      <c r="AC42" s="2123"/>
      <c r="AD42" s="2123"/>
      <c r="AE42" s="2123"/>
      <c r="AF42" s="2123"/>
      <c r="AG42" s="2123"/>
    </row>
    <row r="43" spans="1:33" s="1662" customFormat="1" ht="12.75" customHeight="1">
      <c r="A43" s="1692"/>
      <c r="B43" s="1798"/>
      <c r="C43" s="1800"/>
      <c r="D43" s="1800"/>
      <c r="E43" s="632" t="s">
        <v>149</v>
      </c>
      <c r="F43" s="632" t="s">
        <v>101</v>
      </c>
      <c r="G43" s="961" t="s">
        <v>149</v>
      </c>
      <c r="H43" s="961" t="s">
        <v>101</v>
      </c>
      <c r="I43" s="961" t="s">
        <v>149</v>
      </c>
      <c r="J43" s="961" t="s">
        <v>101</v>
      </c>
      <c r="K43" s="961" t="s">
        <v>149</v>
      </c>
      <c r="L43" s="961" t="s">
        <v>101</v>
      </c>
      <c r="M43" s="961" t="s">
        <v>149</v>
      </c>
      <c r="N43" s="961" t="s">
        <v>101</v>
      </c>
      <c r="O43" s="1863"/>
      <c r="P43" s="1692"/>
      <c r="Q43" s="2128"/>
      <c r="R43" s="2102"/>
      <c r="S43" s="2103"/>
      <c r="T43" s="2103"/>
      <c r="U43" s="2103"/>
      <c r="V43" s="2103"/>
      <c r="W43" s="2103"/>
      <c r="X43" s="2096"/>
      <c r="Y43" s="2096"/>
      <c r="Z43" s="2123"/>
      <c r="AA43" s="2123"/>
      <c r="AB43" s="2123"/>
      <c r="AC43" s="2123"/>
      <c r="AD43" s="2123"/>
      <c r="AE43" s="2123"/>
      <c r="AF43" s="2123"/>
      <c r="AG43" s="2123"/>
    </row>
    <row r="44" spans="1:33" s="1662" customFormat="1" ht="15" customHeight="1">
      <c r="A44" s="1692"/>
      <c r="B44" s="1868"/>
      <c r="C44" s="2579" t="s">
        <v>492</v>
      </c>
      <c r="D44" s="2579"/>
      <c r="E44" s="1818">
        <v>4718.6966823699358</v>
      </c>
      <c r="F44" s="1869">
        <v>100</v>
      </c>
      <c r="G44" s="1818">
        <v>4776.1807279575414</v>
      </c>
      <c r="H44" s="1869">
        <v>100</v>
      </c>
      <c r="I44" s="1818">
        <v>4683.704003002561</v>
      </c>
      <c r="J44" s="1869">
        <v>100</v>
      </c>
      <c r="K44" s="1818">
        <v>4812.2966671450658</v>
      </c>
      <c r="L44" s="1870">
        <v>100</v>
      </c>
      <c r="M44" s="1818">
        <v>4908.68293926756</v>
      </c>
      <c r="N44" s="1870">
        <v>100</v>
      </c>
      <c r="O44" s="1863"/>
      <c r="P44" s="1692"/>
      <c r="Q44" s="2128"/>
      <c r="R44" s="2098"/>
      <c r="S44" s="2116"/>
      <c r="T44" s="2116"/>
      <c r="U44" s="2116"/>
      <c r="V44" s="2116"/>
      <c r="W44" s="2116"/>
      <c r="X44" s="2096"/>
      <c r="Y44" s="2109"/>
      <c r="Z44" s="2123"/>
      <c r="AA44" s="2123"/>
      <c r="AB44" s="2123"/>
      <c r="AC44" s="2123"/>
      <c r="AD44" s="2123"/>
      <c r="AE44" s="2123"/>
      <c r="AF44" s="2123"/>
      <c r="AG44" s="2123"/>
    </row>
    <row r="45" spans="1:33" s="1662" customFormat="1" ht="11.1" customHeight="1">
      <c r="A45" s="1692"/>
      <c r="B45" s="1798"/>
      <c r="C45" s="624"/>
      <c r="D45" s="1765" t="s">
        <v>69</v>
      </c>
      <c r="E45" s="1821">
        <v>2392.6877430100076</v>
      </c>
      <c r="F45" s="1871">
        <v>50.706538353049957</v>
      </c>
      <c r="G45" s="1821">
        <v>2417.6834869599902</v>
      </c>
      <c r="H45" s="1871">
        <v>50.619598056832217</v>
      </c>
      <c r="I45" s="1821">
        <v>2353.6080327099789</v>
      </c>
      <c r="J45" s="1871">
        <v>50.250998594299766</v>
      </c>
      <c r="K45" s="1822">
        <v>2428.622700622489</v>
      </c>
      <c r="L45" s="1872">
        <v>50.467019566839987</v>
      </c>
      <c r="M45" s="1822">
        <v>2470.0781700624871</v>
      </c>
      <c r="N45" s="1872">
        <v>50.320589058682522</v>
      </c>
      <c r="O45" s="1863"/>
      <c r="P45" s="1692"/>
      <c r="Q45" s="2128"/>
      <c r="R45" s="2105"/>
      <c r="S45" s="2106"/>
      <c r="T45" s="2106"/>
      <c r="U45" s="2106"/>
      <c r="V45" s="2106"/>
      <c r="W45" s="2106"/>
      <c r="X45" s="2096"/>
      <c r="Y45" s="2096"/>
      <c r="Z45" s="2123"/>
      <c r="AA45" s="2123"/>
      <c r="AB45" s="2123"/>
      <c r="AC45" s="2123"/>
      <c r="AD45" s="2123"/>
      <c r="AE45" s="2123"/>
      <c r="AF45" s="2123"/>
      <c r="AG45" s="2123"/>
    </row>
    <row r="46" spans="1:33" s="1662" customFormat="1" ht="11.1" customHeight="1">
      <c r="A46" s="1692"/>
      <c r="B46" s="1798"/>
      <c r="C46" s="624"/>
      <c r="D46" s="1765" t="s">
        <v>68</v>
      </c>
      <c r="E46" s="1821">
        <v>2326.0089393600092</v>
      </c>
      <c r="F46" s="1871">
        <v>49.293461646951755</v>
      </c>
      <c r="G46" s="1821">
        <v>2358.4972409975094</v>
      </c>
      <c r="H46" s="1871">
        <v>49.380401943166916</v>
      </c>
      <c r="I46" s="1821">
        <v>2330.0959702924865</v>
      </c>
      <c r="J46" s="1871">
        <v>49.749001405698188</v>
      </c>
      <c r="K46" s="1822">
        <v>2383.6739665224923</v>
      </c>
      <c r="L46" s="1872">
        <v>49.532980433158251</v>
      </c>
      <c r="M46" s="1822">
        <v>2438.604769205012</v>
      </c>
      <c r="N46" s="1872">
        <v>49.679410941316242</v>
      </c>
      <c r="O46" s="1863"/>
      <c r="P46" s="1692"/>
      <c r="Q46" s="2128"/>
      <c r="R46" s="2105"/>
      <c r="S46" s="2106"/>
      <c r="T46" s="2106"/>
      <c r="U46" s="2106"/>
      <c r="V46" s="2106"/>
      <c r="W46" s="2106"/>
      <c r="X46" s="2096"/>
      <c r="Y46" s="2096"/>
      <c r="Z46" s="2123"/>
      <c r="AA46" s="2123"/>
      <c r="AB46" s="2123"/>
      <c r="AC46" s="2123"/>
      <c r="AD46" s="2123"/>
      <c r="AE46" s="2123"/>
      <c r="AF46" s="2123"/>
      <c r="AG46" s="2123"/>
    </row>
    <row r="47" spans="1:33" s="1662" customFormat="1" ht="17.25" customHeight="1">
      <c r="A47" s="1692"/>
      <c r="B47" s="1798"/>
      <c r="C47" s="620" t="s">
        <v>416</v>
      </c>
      <c r="D47" s="626"/>
      <c r="E47" s="1823">
        <v>296.00150039750014</v>
      </c>
      <c r="F47" s="1873">
        <v>6.2729503573184795</v>
      </c>
      <c r="G47" s="1823">
        <v>304.36699081000091</v>
      </c>
      <c r="H47" s="1873">
        <v>6.3726020464087139</v>
      </c>
      <c r="I47" s="1823">
        <v>255.7624653575001</v>
      </c>
      <c r="J47" s="1873">
        <v>5.4606880621307328</v>
      </c>
      <c r="K47" s="1824">
        <v>249.83095346749948</v>
      </c>
      <c r="L47" s="1874">
        <v>5.1915118860640348</v>
      </c>
      <c r="M47" s="1824">
        <v>273.29837851250039</v>
      </c>
      <c r="N47" s="1874">
        <v>5.5676518914313933</v>
      </c>
      <c r="O47" s="1863"/>
      <c r="P47" s="1692"/>
      <c r="Q47" s="2128"/>
      <c r="R47" s="2105"/>
      <c r="S47" s="2106"/>
      <c r="T47" s="2106"/>
      <c r="U47" s="2106"/>
      <c r="V47" s="2106"/>
      <c r="W47" s="2106"/>
      <c r="X47" s="2096"/>
      <c r="Y47" s="2109"/>
      <c r="Z47" s="2123"/>
      <c r="AA47" s="2123"/>
      <c r="AB47" s="2123"/>
      <c r="AC47" s="2123"/>
      <c r="AD47" s="2123"/>
      <c r="AE47" s="2123"/>
      <c r="AF47" s="2123"/>
      <c r="AG47" s="2123"/>
    </row>
    <row r="48" spans="1:33" s="1662" customFormat="1" ht="11.1" customHeight="1">
      <c r="A48" s="1692"/>
      <c r="B48" s="1798"/>
      <c r="C48" s="623"/>
      <c r="D48" s="1875" t="s">
        <v>69</v>
      </c>
      <c r="E48" s="1821">
        <v>162.3711252199999</v>
      </c>
      <c r="F48" s="1871">
        <v>54.854831817390071</v>
      </c>
      <c r="G48" s="1821">
        <v>168.26193325999981</v>
      </c>
      <c r="H48" s="1871">
        <v>55.282582652018334</v>
      </c>
      <c r="I48" s="1821">
        <v>141.2139662674999</v>
      </c>
      <c r="J48" s="1871">
        <v>55.212935983438229</v>
      </c>
      <c r="K48" s="1822">
        <v>142.03685431499983</v>
      </c>
      <c r="L48" s="1872">
        <v>56.853185061184739</v>
      </c>
      <c r="M48" s="1822">
        <v>150.08222394250006</v>
      </c>
      <c r="N48" s="1872">
        <v>54.915153452194907</v>
      </c>
      <c r="O48" s="1863"/>
      <c r="P48" s="1692"/>
      <c r="Q48" s="2128"/>
      <c r="R48" s="2105"/>
      <c r="S48" s="2106"/>
      <c r="T48" s="2106"/>
      <c r="U48" s="2106"/>
      <c r="V48" s="2106"/>
      <c r="W48" s="2106"/>
      <c r="X48" s="2123"/>
      <c r="Y48" s="2096"/>
      <c r="Z48" s="2123"/>
      <c r="AA48" s="2123"/>
      <c r="AB48" s="2123"/>
      <c r="AC48" s="2123"/>
      <c r="AD48" s="2123"/>
      <c r="AE48" s="2123"/>
      <c r="AF48" s="2123"/>
      <c r="AG48" s="2123"/>
    </row>
    <row r="49" spans="1:33" s="1662" customFormat="1" ht="11.1" customHeight="1">
      <c r="A49" s="1692"/>
      <c r="B49" s="1798"/>
      <c r="C49" s="623"/>
      <c r="D49" s="1875" t="s">
        <v>68</v>
      </c>
      <c r="E49" s="1821">
        <v>133.63037517750004</v>
      </c>
      <c r="F49" s="1871">
        <v>45.145168182609865</v>
      </c>
      <c r="G49" s="1821">
        <v>136.10505755</v>
      </c>
      <c r="H49" s="1871">
        <v>44.717417347981296</v>
      </c>
      <c r="I49" s="1821">
        <v>114.54849908999995</v>
      </c>
      <c r="J49" s="1871">
        <v>44.787064016561672</v>
      </c>
      <c r="K49" s="1822">
        <v>107.7940991525</v>
      </c>
      <c r="L49" s="1872">
        <v>43.146814938815389</v>
      </c>
      <c r="M49" s="1822">
        <v>123.21615457000006</v>
      </c>
      <c r="N49" s="1872">
        <v>45.084846547804993</v>
      </c>
      <c r="O49" s="1863"/>
      <c r="P49" s="1692"/>
      <c r="Q49" s="2128"/>
      <c r="R49" s="2105"/>
      <c r="S49" s="2106"/>
      <c r="T49" s="2106"/>
      <c r="U49" s="2106"/>
      <c r="V49" s="2106"/>
      <c r="W49" s="2106"/>
      <c r="X49" s="2096"/>
      <c r="Y49" s="2096"/>
      <c r="Z49" s="2123"/>
      <c r="AA49" s="2123"/>
      <c r="AB49" s="2123"/>
      <c r="AC49" s="2123"/>
      <c r="AD49" s="2123"/>
      <c r="AE49" s="2123"/>
      <c r="AF49" s="2123"/>
      <c r="AG49" s="2123"/>
    </row>
    <row r="50" spans="1:33" s="1662" customFormat="1" ht="17.25" customHeight="1">
      <c r="A50" s="1692"/>
      <c r="B50" s="1798"/>
      <c r="C50" s="620" t="s">
        <v>895</v>
      </c>
      <c r="D50" s="626"/>
      <c r="E50" s="1823">
        <v>938.90604981250101</v>
      </c>
      <c r="F50" s="1873">
        <v>19.897571575652567</v>
      </c>
      <c r="G50" s="1823">
        <v>934.53846310500001</v>
      </c>
      <c r="H50" s="1873">
        <v>19.566647837144149</v>
      </c>
      <c r="I50" s="1823">
        <v>899.48288986749765</v>
      </c>
      <c r="J50" s="1873">
        <v>19.204520381537137</v>
      </c>
      <c r="K50" s="1824">
        <v>888.46033463250183</v>
      </c>
      <c r="L50" s="1874">
        <v>18.462293496954921</v>
      </c>
      <c r="M50" s="1824">
        <v>914.95517299749963</v>
      </c>
      <c r="N50" s="1874">
        <v>18.639524783281743</v>
      </c>
      <c r="O50" s="1876"/>
      <c r="P50" s="1692"/>
      <c r="Q50" s="2128"/>
      <c r="R50" s="2105"/>
      <c r="S50" s="2106"/>
      <c r="T50" s="2106"/>
      <c r="U50" s="2106"/>
      <c r="V50" s="2106"/>
      <c r="W50" s="2106"/>
      <c r="X50" s="2096"/>
      <c r="Y50" s="2096"/>
      <c r="Z50" s="2123"/>
      <c r="AA50" s="2123"/>
      <c r="AB50" s="2123"/>
      <c r="AC50" s="2123"/>
      <c r="AD50" s="2123"/>
      <c r="AE50" s="2123"/>
      <c r="AF50" s="2123"/>
      <c r="AG50" s="2123"/>
    </row>
    <row r="51" spans="1:33" s="1662" customFormat="1" ht="11.1" customHeight="1">
      <c r="A51" s="1692"/>
      <c r="B51" s="1798"/>
      <c r="C51" s="623"/>
      <c r="D51" s="1875" t="s">
        <v>69</v>
      </c>
      <c r="E51" s="1821">
        <v>470.69761235999931</v>
      </c>
      <c r="F51" s="1871">
        <v>50.132557187590535</v>
      </c>
      <c r="G51" s="1821">
        <v>467.97356336250084</v>
      </c>
      <c r="H51" s="1871">
        <v>50.075366808088418</v>
      </c>
      <c r="I51" s="1821">
        <v>443.9477637524999</v>
      </c>
      <c r="J51" s="1871">
        <v>49.355887560895972</v>
      </c>
      <c r="K51" s="1822">
        <v>439.50550724499902</v>
      </c>
      <c r="L51" s="1872">
        <v>49.468219358019375</v>
      </c>
      <c r="M51" s="1822">
        <v>457.86947177749948</v>
      </c>
      <c r="N51" s="1872">
        <v>50.04283109056216</v>
      </c>
      <c r="O51" s="1863"/>
      <c r="P51" s="1692"/>
      <c r="Q51" s="2128"/>
      <c r="R51" s="2105"/>
      <c r="S51" s="2106"/>
      <c r="T51" s="2106"/>
      <c r="U51" s="2106"/>
      <c r="V51" s="2106"/>
      <c r="W51" s="2106"/>
      <c r="X51" s="2096"/>
      <c r="Y51" s="2123"/>
      <c r="Z51" s="2123"/>
      <c r="AA51" s="2123"/>
      <c r="AB51" s="2123"/>
      <c r="AC51" s="2123"/>
      <c r="AD51" s="2123"/>
      <c r="AE51" s="2123"/>
      <c r="AF51" s="2123"/>
      <c r="AG51" s="2123"/>
    </row>
    <row r="52" spans="1:33" s="1662" customFormat="1" ht="11.1" customHeight="1">
      <c r="A52" s="1692"/>
      <c r="B52" s="1798"/>
      <c r="C52" s="623"/>
      <c r="D52" s="1875" t="s">
        <v>68</v>
      </c>
      <c r="E52" s="1821">
        <v>468.20843745249897</v>
      </c>
      <c r="F52" s="1871">
        <v>49.86744281240918</v>
      </c>
      <c r="G52" s="1821">
        <v>466.56489974249951</v>
      </c>
      <c r="H52" s="1871">
        <v>49.924633191911617</v>
      </c>
      <c r="I52" s="1821">
        <v>455.53512611500042</v>
      </c>
      <c r="J52" s="1871">
        <v>50.644112439104326</v>
      </c>
      <c r="K52" s="1822">
        <v>448.95482738749951</v>
      </c>
      <c r="L52" s="1872">
        <v>50.531780641980248</v>
      </c>
      <c r="M52" s="1822">
        <v>457.08570122000071</v>
      </c>
      <c r="N52" s="1872">
        <v>49.957168909437911</v>
      </c>
      <c r="O52" s="1863"/>
      <c r="P52" s="1692"/>
      <c r="Q52" s="2128"/>
      <c r="R52" s="2105"/>
      <c r="S52" s="2106"/>
      <c r="T52" s="2106"/>
      <c r="U52" s="2106"/>
      <c r="V52" s="2106"/>
      <c r="W52" s="2106"/>
      <c r="X52" s="2096"/>
      <c r="Y52" s="2123"/>
      <c r="Z52" s="2123"/>
      <c r="AA52" s="2123"/>
      <c r="AB52" s="2123"/>
      <c r="AC52" s="2123"/>
      <c r="AD52" s="2123"/>
      <c r="AE52" s="2123"/>
      <c r="AF52" s="2123"/>
      <c r="AG52" s="2123"/>
    </row>
    <row r="53" spans="1:33" s="1662" customFormat="1" ht="17.25" customHeight="1">
      <c r="A53" s="1692"/>
      <c r="B53" s="1798"/>
      <c r="C53" s="620" t="s">
        <v>896</v>
      </c>
      <c r="D53" s="626"/>
      <c r="E53" s="1823">
        <v>1299.7628051149977</v>
      </c>
      <c r="F53" s="1873">
        <v>27.544953460797565</v>
      </c>
      <c r="G53" s="1823">
        <v>1290.8099863399955</v>
      </c>
      <c r="H53" s="1873">
        <v>27.025987077586784</v>
      </c>
      <c r="I53" s="1823">
        <v>1238.6423544599988</v>
      </c>
      <c r="J53" s="1873">
        <v>26.44578636194661</v>
      </c>
      <c r="K53" s="1824">
        <v>1235.9892836450013</v>
      </c>
      <c r="L53" s="1874">
        <v>25.683979378982507</v>
      </c>
      <c r="M53" s="1824">
        <v>1200.7656167599948</v>
      </c>
      <c r="N53" s="1874">
        <v>24.462073261125415</v>
      </c>
      <c r="O53" s="1863"/>
      <c r="P53" s="1692"/>
      <c r="Q53" s="2128"/>
      <c r="R53" s="2105"/>
      <c r="S53" s="2106"/>
      <c r="T53" s="2106"/>
      <c r="U53" s="2106"/>
      <c r="V53" s="2106"/>
      <c r="W53" s="2106"/>
      <c r="X53" s="2127"/>
      <c r="Y53" s="2123"/>
      <c r="Z53" s="2123"/>
      <c r="AA53" s="2123"/>
      <c r="AB53" s="2123"/>
      <c r="AC53" s="2123"/>
      <c r="AD53" s="2123"/>
      <c r="AE53" s="2123"/>
      <c r="AF53" s="2123"/>
      <c r="AG53" s="2123"/>
    </row>
    <row r="54" spans="1:33" s="1662" customFormat="1" ht="11.1" customHeight="1">
      <c r="A54" s="1692"/>
      <c r="B54" s="1798"/>
      <c r="C54" s="623"/>
      <c r="D54" s="1875" t="s">
        <v>69</v>
      </c>
      <c r="E54" s="1821">
        <v>645.15125521499715</v>
      </c>
      <c r="F54" s="1871">
        <v>49.636076111434562</v>
      </c>
      <c r="G54" s="1821">
        <v>636.69769924250079</v>
      </c>
      <c r="H54" s="1871">
        <v>49.325439528695789</v>
      </c>
      <c r="I54" s="1821">
        <v>605.27100503000008</v>
      </c>
      <c r="J54" s="1871">
        <v>48.865679657295047</v>
      </c>
      <c r="K54" s="1822">
        <v>610.06351641000185</v>
      </c>
      <c r="L54" s="1872">
        <v>49.358317623182828</v>
      </c>
      <c r="M54" s="1822">
        <v>585.044884465</v>
      </c>
      <c r="N54" s="1872">
        <v>48.72265463793147</v>
      </c>
      <c r="O54" s="1863"/>
      <c r="P54" s="1692"/>
      <c r="Q54" s="2128"/>
      <c r="R54" s="2105"/>
      <c r="S54" s="2106"/>
      <c r="T54" s="2106"/>
      <c r="U54" s="2106"/>
      <c r="V54" s="2106"/>
      <c r="W54" s="2106"/>
      <c r="X54" s="2127"/>
      <c r="Y54" s="2123"/>
      <c r="Z54" s="2123"/>
      <c r="AA54" s="2123"/>
      <c r="AB54" s="2123"/>
      <c r="AC54" s="2123"/>
      <c r="AD54" s="2123"/>
      <c r="AE54" s="2123"/>
      <c r="AF54" s="2123"/>
      <c r="AG54" s="2123"/>
    </row>
    <row r="55" spans="1:33" s="1662" customFormat="1" ht="11.1" customHeight="1">
      <c r="A55" s="1692"/>
      <c r="B55" s="1798"/>
      <c r="C55" s="623"/>
      <c r="D55" s="1875" t="s">
        <v>68</v>
      </c>
      <c r="E55" s="1821">
        <v>654.61154989999829</v>
      </c>
      <c r="F55" s="1871">
        <v>50.363923888565267</v>
      </c>
      <c r="G55" s="1821">
        <v>654.11228709750151</v>
      </c>
      <c r="H55" s="1871">
        <v>50.674560471304744</v>
      </c>
      <c r="I55" s="1821">
        <v>633.37134942999808</v>
      </c>
      <c r="J55" s="1871">
        <v>51.134320342704896</v>
      </c>
      <c r="K55" s="1822">
        <v>625.92576723499803</v>
      </c>
      <c r="L55" s="1872">
        <v>50.641682376817066</v>
      </c>
      <c r="M55" s="1822">
        <v>615.72073229500143</v>
      </c>
      <c r="N55" s="1872">
        <v>51.277345362069084</v>
      </c>
      <c r="O55" s="1863"/>
      <c r="P55" s="1692"/>
      <c r="Q55" s="2128"/>
      <c r="R55" s="2105"/>
      <c r="S55" s="2106"/>
      <c r="T55" s="2106"/>
      <c r="U55" s="2106"/>
      <c r="V55" s="2106"/>
      <c r="W55" s="2106"/>
      <c r="X55" s="2127"/>
      <c r="Y55" s="2123"/>
      <c r="Z55" s="2123"/>
      <c r="AA55" s="2123"/>
      <c r="AB55" s="2123"/>
      <c r="AC55" s="2123"/>
      <c r="AD55" s="2123"/>
      <c r="AE55" s="2123"/>
      <c r="AF55" s="2123"/>
      <c r="AG55" s="2123"/>
    </row>
    <row r="56" spans="1:33" s="1662" customFormat="1" ht="17.25" customHeight="1">
      <c r="A56" s="1692"/>
      <c r="B56" s="1798"/>
      <c r="C56" s="620" t="s">
        <v>897</v>
      </c>
      <c r="D56" s="626"/>
      <c r="E56" s="1823">
        <v>2036.858490037476</v>
      </c>
      <c r="F56" s="1873">
        <v>43.165700767494059</v>
      </c>
      <c r="G56" s="1823">
        <v>2082.6398432575093</v>
      </c>
      <c r="H56" s="1873">
        <v>43.604711837362096</v>
      </c>
      <c r="I56" s="1823">
        <v>2130.6355598224818</v>
      </c>
      <c r="J56" s="1873">
        <v>45.490397310688394</v>
      </c>
      <c r="K56" s="1824">
        <v>2248.3491927399941</v>
      </c>
      <c r="L56" s="1874">
        <v>46.720918269443388</v>
      </c>
      <c r="M56" s="1824">
        <v>2310.3088194875104</v>
      </c>
      <c r="N56" s="1874">
        <v>47.065757720995499</v>
      </c>
      <c r="O56" s="1863"/>
      <c r="P56" s="1692"/>
      <c r="Q56" s="2128"/>
      <c r="R56" s="2105"/>
      <c r="S56" s="2106"/>
      <c r="T56" s="2106"/>
      <c r="U56" s="2106"/>
      <c r="V56" s="2106"/>
      <c r="W56" s="2106"/>
      <c r="X56" s="2127"/>
      <c r="Y56" s="2123"/>
      <c r="Z56" s="2123"/>
      <c r="AA56" s="2123"/>
      <c r="AB56" s="2123"/>
      <c r="AC56" s="2123"/>
      <c r="AD56" s="2123"/>
      <c r="AE56" s="2123"/>
      <c r="AF56" s="2123"/>
      <c r="AG56" s="2123"/>
    </row>
    <row r="57" spans="1:33" s="1662" customFormat="1" ht="11.1" customHeight="1">
      <c r="A57" s="1692"/>
      <c r="B57" s="1798"/>
      <c r="C57" s="623"/>
      <c r="D57" s="1875" t="s">
        <v>69</v>
      </c>
      <c r="E57" s="1821">
        <v>1023.5203924650046</v>
      </c>
      <c r="F57" s="1871">
        <v>50.249950964741444</v>
      </c>
      <c r="G57" s="1821">
        <v>1047.3819052675074</v>
      </c>
      <c r="H57" s="1871">
        <v>50.291072105356008</v>
      </c>
      <c r="I57" s="1821">
        <v>1065.5848404400001</v>
      </c>
      <c r="J57" s="1871">
        <v>50.012534312943757</v>
      </c>
      <c r="K57" s="1822">
        <v>1122.2470103775022</v>
      </c>
      <c r="L57" s="1872">
        <v>49.914266609532049</v>
      </c>
      <c r="M57" s="1822">
        <v>1147.4480428674908</v>
      </c>
      <c r="N57" s="1872">
        <v>49.666435637899966</v>
      </c>
      <c r="O57" s="1863"/>
      <c r="P57" s="1692"/>
      <c r="Q57" s="2128"/>
      <c r="R57" s="2105"/>
      <c r="S57" s="2106"/>
      <c r="T57" s="2106"/>
      <c r="U57" s="2106"/>
      <c r="V57" s="2106"/>
      <c r="W57" s="2106"/>
      <c r="X57" s="2127"/>
      <c r="Y57" s="2123"/>
      <c r="Z57" s="2123"/>
      <c r="AA57" s="2123"/>
      <c r="AB57" s="2123"/>
      <c r="AC57" s="2123"/>
      <c r="AD57" s="2123"/>
      <c r="AE57" s="2123"/>
      <c r="AF57" s="2123"/>
      <c r="AG57" s="2123"/>
    </row>
    <row r="58" spans="1:33" s="1662" customFormat="1" ht="11.1" customHeight="1">
      <c r="A58" s="1692"/>
      <c r="B58" s="1798"/>
      <c r="C58" s="623"/>
      <c r="D58" s="1875" t="s">
        <v>68</v>
      </c>
      <c r="E58" s="1821">
        <v>1013.3380975725034</v>
      </c>
      <c r="F58" s="1871">
        <v>49.750049035260133</v>
      </c>
      <c r="G58" s="1821">
        <v>1035.257937989996</v>
      </c>
      <c r="H58" s="1871">
        <v>49.708927894643708</v>
      </c>
      <c r="I58" s="1821">
        <v>1065.0507193825006</v>
      </c>
      <c r="J58" s="1871">
        <v>49.987465687057124</v>
      </c>
      <c r="K58" s="1822">
        <v>1126.102182362501</v>
      </c>
      <c r="L58" s="1872">
        <v>50.085733390468356</v>
      </c>
      <c r="M58" s="1822">
        <v>1162.8607766199902</v>
      </c>
      <c r="N58" s="1872">
        <v>50.33356436209877</v>
      </c>
      <c r="O58" s="1863"/>
      <c r="P58" s="1692"/>
      <c r="Q58" s="2128"/>
      <c r="R58" s="2105"/>
      <c r="S58" s="2106"/>
      <c r="T58" s="2106"/>
      <c r="U58" s="2106"/>
      <c r="V58" s="2106"/>
      <c r="W58" s="2106"/>
      <c r="X58" s="2123"/>
      <c r="Y58" s="2123"/>
      <c r="Z58" s="2123"/>
      <c r="AA58" s="2123"/>
      <c r="AB58" s="2123"/>
      <c r="AC58" s="2123"/>
      <c r="AD58" s="2123"/>
      <c r="AE58" s="2123"/>
      <c r="AF58" s="2123"/>
      <c r="AG58" s="2123"/>
    </row>
    <row r="59" spans="1:33" s="1662" customFormat="1" ht="17.25" customHeight="1">
      <c r="A59" s="1692"/>
      <c r="B59" s="1798"/>
      <c r="C59" s="620" t="s">
        <v>901</v>
      </c>
      <c r="D59" s="626"/>
      <c r="E59" s="1823">
        <v>147.1678370075</v>
      </c>
      <c r="F59" s="1873">
        <v>3.1188238387381553</v>
      </c>
      <c r="G59" s="1823">
        <v>163.82544444500039</v>
      </c>
      <c r="H59" s="1873">
        <v>3.4300512014975144</v>
      </c>
      <c r="I59" s="1823">
        <v>159.180733495</v>
      </c>
      <c r="J59" s="1873">
        <v>3.3986078836953557</v>
      </c>
      <c r="K59" s="1824">
        <v>189.66690265999981</v>
      </c>
      <c r="L59" s="1874">
        <v>3.9412969685537118</v>
      </c>
      <c r="M59" s="1824">
        <v>209.3549515100008</v>
      </c>
      <c r="N59" s="1874">
        <v>4.2649923431648515</v>
      </c>
      <c r="O59" s="1863"/>
      <c r="P59" s="1692"/>
      <c r="Q59" s="2128"/>
      <c r="R59" s="2105"/>
      <c r="S59" s="2106"/>
      <c r="T59" s="2106"/>
      <c r="U59" s="2106"/>
      <c r="V59" s="2106"/>
      <c r="W59" s="2106"/>
      <c r="X59" s="2127"/>
      <c r="Y59" s="2123"/>
      <c r="Z59" s="2123"/>
      <c r="AA59" s="2123"/>
      <c r="AB59" s="2123"/>
      <c r="AC59" s="2123"/>
      <c r="AD59" s="2123"/>
      <c r="AE59" s="2123"/>
      <c r="AF59" s="2123"/>
      <c r="AG59" s="2123"/>
    </row>
    <row r="60" spans="1:33" s="1662" customFormat="1" ht="11.1" customHeight="1">
      <c r="A60" s="1692"/>
      <c r="B60" s="1798"/>
      <c r="C60" s="623"/>
      <c r="D60" s="1875" t="s">
        <v>69</v>
      </c>
      <c r="E60" s="1821">
        <v>90.947357750000009</v>
      </c>
      <c r="F60" s="1871">
        <v>61.798392637492618</v>
      </c>
      <c r="G60" s="1821">
        <v>97.36838582750029</v>
      </c>
      <c r="H60" s="1871">
        <v>59.434226568015745</v>
      </c>
      <c r="I60" s="1821">
        <v>97.590457220000062</v>
      </c>
      <c r="J60" s="1871">
        <v>61.307957990447036</v>
      </c>
      <c r="K60" s="1822">
        <v>114.76981227499988</v>
      </c>
      <c r="L60" s="1872">
        <v>60.511249282505673</v>
      </c>
      <c r="M60" s="1822">
        <v>129.63354700999994</v>
      </c>
      <c r="N60" s="1872">
        <v>61.920459045750064</v>
      </c>
      <c r="O60" s="1863"/>
      <c r="P60" s="1692"/>
      <c r="Q60" s="2128"/>
      <c r="R60" s="2105"/>
      <c r="S60" s="2106"/>
      <c r="T60" s="2106"/>
      <c r="U60" s="2106"/>
      <c r="V60" s="2106"/>
      <c r="W60" s="2106"/>
      <c r="X60" s="2127"/>
      <c r="Y60" s="2123"/>
      <c r="Z60" s="2123"/>
      <c r="AA60" s="2123"/>
      <c r="AB60" s="2123"/>
      <c r="AC60" s="2123"/>
      <c r="AD60" s="2123"/>
      <c r="AE60" s="2123"/>
      <c r="AF60" s="2123"/>
      <c r="AG60" s="2123"/>
    </row>
    <row r="61" spans="1:33" s="1662" customFormat="1" ht="11.1" customHeight="1">
      <c r="A61" s="1692"/>
      <c r="B61" s="1798"/>
      <c r="C61" s="623"/>
      <c r="D61" s="1875" t="s">
        <v>68</v>
      </c>
      <c r="E61" s="1821">
        <v>56.220479257500024</v>
      </c>
      <c r="F61" s="1871">
        <v>38.20160736250741</v>
      </c>
      <c r="G61" s="1821">
        <v>66.457058617499996</v>
      </c>
      <c r="H61" s="1871">
        <v>40.565773431984198</v>
      </c>
      <c r="I61" s="1821">
        <v>61.590276274999951</v>
      </c>
      <c r="J61" s="1871">
        <v>38.692042009552971</v>
      </c>
      <c r="K61" s="1822">
        <v>74.897090385000013</v>
      </c>
      <c r="L61" s="1872">
        <v>39.488750717494362</v>
      </c>
      <c r="M61" s="1822">
        <v>79.721404499999849</v>
      </c>
      <c r="N61" s="1872">
        <v>38.07954095424946</v>
      </c>
      <c r="O61" s="1863"/>
      <c r="P61" s="1692"/>
      <c r="Q61" s="2128"/>
      <c r="R61" s="2105"/>
      <c r="S61" s="2106"/>
      <c r="T61" s="2106"/>
      <c r="U61" s="2106"/>
      <c r="V61" s="2106"/>
      <c r="W61" s="2106"/>
      <c r="X61" s="2123"/>
      <c r="Y61" s="2123"/>
      <c r="Z61" s="2123"/>
      <c r="AA61" s="2123"/>
      <c r="AB61" s="2123"/>
      <c r="AC61" s="2123"/>
      <c r="AD61" s="2123"/>
      <c r="AE61" s="2123"/>
      <c r="AF61" s="2123"/>
      <c r="AG61" s="2123"/>
    </row>
    <row r="62" spans="1:33" s="686" customFormat="1" ht="10.5" customHeight="1">
      <c r="A62" s="703"/>
      <c r="B62" s="703"/>
      <c r="C62" s="2601"/>
      <c r="D62" s="2602"/>
      <c r="E62" s="2602"/>
      <c r="F62" s="2602"/>
      <c r="G62" s="2602"/>
      <c r="H62" s="2602"/>
      <c r="I62" s="2602"/>
      <c r="J62" s="2602"/>
      <c r="K62" s="2602"/>
      <c r="L62" s="2602"/>
      <c r="M62" s="2602"/>
      <c r="N62" s="2602"/>
      <c r="O62" s="2603"/>
      <c r="P62" s="698"/>
      <c r="Q62" s="2105"/>
      <c r="R62" s="2105"/>
      <c r="S62" s="2106"/>
      <c r="T62" s="2106"/>
      <c r="U62" s="2106"/>
      <c r="V62" s="2106"/>
      <c r="W62" s="2106"/>
      <c r="X62" s="2123"/>
      <c r="Y62" s="2123"/>
      <c r="Z62" s="2123"/>
      <c r="AA62" s="2123"/>
      <c r="AB62" s="2123"/>
      <c r="AC62" s="2123"/>
      <c r="AD62" s="2123"/>
      <c r="AE62" s="2123"/>
      <c r="AF62" s="2123"/>
      <c r="AG62" s="2123"/>
    </row>
    <row r="63" spans="1:33" s="1257" customFormat="1" ht="20.25" customHeight="1">
      <c r="A63" s="1255"/>
      <c r="B63" s="1256"/>
      <c r="C63" s="2604" t="s">
        <v>574</v>
      </c>
      <c r="D63" s="2604"/>
      <c r="E63" s="2604"/>
      <c r="F63" s="2604"/>
      <c r="G63" s="2604"/>
      <c r="H63" s="2604"/>
      <c r="I63" s="2605" t="s">
        <v>482</v>
      </c>
      <c r="J63" s="2605"/>
      <c r="K63" s="2605"/>
      <c r="L63" s="2605"/>
      <c r="M63" s="2605"/>
      <c r="N63" s="2605"/>
      <c r="O63" s="1246"/>
      <c r="P63" s="1255"/>
      <c r="Q63" s="2123"/>
      <c r="R63" s="2105"/>
      <c r="S63" s="2106"/>
      <c r="T63" s="2106"/>
      <c r="U63" s="2106"/>
      <c r="V63" s="2106"/>
      <c r="W63" s="2106"/>
      <c r="X63" s="2123"/>
      <c r="Y63" s="2123"/>
      <c r="Z63" s="2123"/>
      <c r="AA63" s="2123"/>
      <c r="AB63" s="2123"/>
      <c r="AC63" s="2123"/>
      <c r="AD63" s="2123"/>
      <c r="AE63" s="2123"/>
      <c r="AF63" s="2123"/>
      <c r="AG63" s="2123"/>
    </row>
    <row r="64" spans="1:33" ht="13.5" customHeight="1">
      <c r="A64" s="1791"/>
      <c r="B64" s="1787"/>
      <c r="C64" s="1262" t="s">
        <v>315</v>
      </c>
      <c r="D64" s="1261"/>
      <c r="E64" s="1263" t="s">
        <v>85</v>
      </c>
      <c r="F64" s="790"/>
      <c r="G64" s="1264"/>
      <c r="H64" s="1264"/>
      <c r="I64" s="1265"/>
      <c r="J64" s="1266"/>
      <c r="K64" s="1267"/>
      <c r="L64" s="1265"/>
      <c r="M64" s="1268"/>
      <c r="N64" s="1268"/>
      <c r="O64" s="1307"/>
      <c r="P64" s="1791"/>
      <c r="R64" s="2105"/>
      <c r="S64" s="2106"/>
      <c r="T64" s="2106"/>
      <c r="U64" s="2106"/>
      <c r="V64" s="2106"/>
      <c r="W64" s="2106"/>
      <c r="X64" s="2123"/>
      <c r="Y64" s="2123"/>
      <c r="Z64" s="2123"/>
      <c r="AA64" s="2123"/>
      <c r="AB64" s="2123"/>
      <c r="AC64" s="2123"/>
      <c r="AD64" s="2123"/>
      <c r="AE64" s="2123"/>
      <c r="AF64" s="2123"/>
      <c r="AG64" s="2123"/>
    </row>
    <row r="65" spans="1:33" s="1641" customFormat="1" ht="18.75" customHeight="1">
      <c r="A65" s="1815"/>
      <c r="B65" s="1812"/>
      <c r="C65" s="1812"/>
      <c r="D65" s="1812"/>
      <c r="E65" s="1787"/>
      <c r="F65" s="1787"/>
      <c r="G65" s="1787"/>
      <c r="H65" s="1787"/>
      <c r="I65" s="1787"/>
      <c r="J65" s="1787"/>
      <c r="K65" s="2627">
        <v>44958</v>
      </c>
      <c r="L65" s="2627"/>
      <c r="M65" s="2627"/>
      <c r="N65" s="2627"/>
      <c r="O65" s="1877" t="s">
        <v>489</v>
      </c>
      <c r="P65" s="1791"/>
      <c r="Q65" s="2118"/>
      <c r="R65" s="2096"/>
      <c r="S65" s="2112"/>
      <c r="T65" s="2096"/>
      <c r="U65" s="2096"/>
      <c r="V65" s="2096"/>
      <c r="W65" s="2096"/>
      <c r="X65" s="2096"/>
      <c r="Y65" s="2096"/>
      <c r="Z65" s="2096"/>
      <c r="AA65" s="2096"/>
      <c r="AB65" s="2096"/>
      <c r="AC65" s="2096"/>
      <c r="AD65" s="2096"/>
      <c r="AE65" s="2096"/>
      <c r="AF65" s="2096"/>
      <c r="AG65" s="2096"/>
    </row>
    <row r="66" spans="1:33">
      <c r="R66" s="2112"/>
      <c r="S66" s="2105"/>
      <c r="T66" s="2105"/>
      <c r="U66" s="2105"/>
      <c r="V66" s="2105"/>
      <c r="W66" s="2109"/>
      <c r="X66" s="2109"/>
      <c r="Y66" s="2109"/>
      <c r="Z66" s="2109"/>
      <c r="AA66" s="2109"/>
      <c r="AB66" s="2109"/>
      <c r="AC66" s="2109"/>
      <c r="AD66" s="2109"/>
      <c r="AE66" s="2109"/>
      <c r="AF66" s="2109"/>
      <c r="AG66" s="2109"/>
    </row>
    <row r="67" spans="1:33">
      <c r="R67" s="2105"/>
      <c r="S67" s="2106"/>
      <c r="T67" s="2106"/>
      <c r="U67" s="2106"/>
      <c r="V67" s="2106"/>
      <c r="W67" s="2106"/>
    </row>
    <row r="68" spans="1:33">
      <c r="R68" s="2105"/>
      <c r="S68" s="2106"/>
      <c r="T68" s="2106"/>
      <c r="U68" s="2106"/>
      <c r="V68" s="2106"/>
      <c r="W68" s="2106"/>
    </row>
  </sheetData>
  <mergeCells count="182">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62:O62"/>
    <mergeCell ref="C63:H63"/>
    <mergeCell ref="I63:N63"/>
    <mergeCell ref="K65:N65"/>
    <mergeCell ref="C40:N40"/>
    <mergeCell ref="C41:D42"/>
    <mergeCell ref="E42:F42"/>
    <mergeCell ref="K42:L42"/>
    <mergeCell ref="M42:N42"/>
    <mergeCell ref="C44:D44"/>
  </mergeCells>
  <conditionalFormatting sqref="E42 G42:N42">
    <cfRule type="cellIs" dxfId="23532" priority="6" operator="equal">
      <formula>"1.º trimestre"</formula>
    </cfRule>
  </conditionalFormatting>
  <conditionalFormatting sqref="E7">
    <cfRule type="cellIs" dxfId="23531" priority="5" operator="equal">
      <formula>"1.º trimestre"</formula>
    </cfRule>
  </conditionalFormatting>
  <conditionalFormatting sqref="G7">
    <cfRule type="cellIs" dxfId="23530" priority="4" operator="equal">
      <formula>"1.º trimestre"</formula>
    </cfRule>
  </conditionalFormatting>
  <conditionalFormatting sqref="I7">
    <cfRule type="cellIs" dxfId="23529" priority="3" operator="equal">
      <formula>"1.º trimestre"</formula>
    </cfRule>
  </conditionalFormatting>
  <conditionalFormatting sqref="K7">
    <cfRule type="cellIs" dxfId="23528" priority="2" operator="equal">
      <formula>"1.º trimestre"</formula>
    </cfRule>
  </conditionalFormatting>
  <conditionalFormatting sqref="M7">
    <cfRule type="cellIs" dxfId="23527" priority="1" operator="equal">
      <formula>"1.º trimestre"</formula>
    </cfRule>
  </conditionalFormatting>
  <hyperlinks>
    <hyperlink ref="I63" r:id="rId1" xr:uid="{00000000-0004-0000-0800-000000000000}"/>
    <hyperlink ref="I63:M63" r:id="rId2" display="https://www.ine.pt/produtos/bases de dados" xr:uid="{00000000-0004-0000-0800-000001000000}"/>
  </hyperlinks>
  <printOptions horizontalCentered="1"/>
  <pageMargins left="0" right="0" top="0.19685039370078741" bottom="0.19685039370078741" header="0" footer="0"/>
  <pageSetup paperSize="9"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36</vt:i4>
      </vt:variant>
      <vt:variant>
        <vt:lpstr>Intervalos com Nome</vt:lpstr>
      </vt:variant>
      <vt:variant>
        <vt:i4>42</vt:i4>
      </vt:variant>
    </vt:vector>
  </HeadingPairs>
  <TitlesOfParts>
    <vt:vector size="78" baseType="lpstr">
      <vt:lpstr>capa</vt:lpstr>
      <vt:lpstr>introducao</vt:lpstr>
      <vt:lpstr>fontes</vt:lpstr>
      <vt:lpstr>4sinóticos</vt:lpstr>
      <vt:lpstr>5sinóticos</vt:lpstr>
      <vt:lpstr>6populacao1</vt:lpstr>
      <vt:lpstr>6populacao1anual</vt:lpstr>
      <vt:lpstr>7empregoINE1</vt:lpstr>
      <vt:lpstr>7empregoINE1anual</vt:lpstr>
      <vt:lpstr>8desemprego_INE1</vt:lpstr>
      <vt:lpstr>8desemprego_INE1anual</vt:lpstr>
      <vt:lpstr>9lay_off</vt:lpstr>
      <vt:lpstr>10desemprego_IEFP</vt:lpstr>
      <vt:lpstr>11desemprego_IEFP</vt:lpstr>
      <vt:lpstr>12fp_anexo C</vt:lpstr>
      <vt:lpstr>13empresarial</vt:lpstr>
      <vt:lpstr>14ganhos</vt:lpstr>
      <vt:lpstr>15salários</vt:lpstr>
      <vt:lpstr>16irct</vt:lpstr>
      <vt:lpstr>16filiacao</vt:lpstr>
      <vt:lpstr>17acidentes</vt:lpstr>
      <vt:lpstr>18ssocial</vt:lpstr>
      <vt:lpstr>19ssocial</vt:lpstr>
      <vt:lpstr>20ssocial</vt:lpstr>
      <vt:lpstr>21ssocial</vt:lpstr>
      <vt:lpstr>22destaque</vt:lpstr>
      <vt:lpstr>23destaque(2)</vt:lpstr>
      <vt:lpstr>24_PEDS</vt:lpstr>
      <vt:lpstr>25_PEDS</vt:lpstr>
      <vt:lpstr>26conceito</vt:lpstr>
      <vt:lpstr>27conceito</vt:lpstr>
      <vt:lpstr>28conceitos_PEDS</vt:lpstr>
      <vt:lpstr>29conceitos_PEDS</vt:lpstr>
      <vt:lpstr>Indice ind rotativos</vt:lpstr>
      <vt:lpstr>Indice ind rotativos (2)</vt:lpstr>
      <vt:lpstr>contracapa</vt:lpstr>
      <vt:lpstr>'10desemprego_IEFP'!Área_de_Impressão</vt:lpstr>
      <vt:lpstr>'11desemprego_IEFP'!Área_de_Impressão</vt:lpstr>
      <vt:lpstr>'12fp_anexo C'!Área_de_Impressão</vt:lpstr>
      <vt:lpstr>'13empresarial'!Área_de_Impressão</vt:lpstr>
      <vt:lpstr>'14ganhos'!Área_de_Impressão</vt:lpstr>
      <vt:lpstr>'15salários'!Área_de_Impressão</vt:lpstr>
      <vt:lpstr>'16filiacao'!Área_de_Impressão</vt:lpstr>
      <vt:lpstr>'16irct'!Área_de_Impressão</vt:lpstr>
      <vt:lpstr>'17acidentes'!Área_de_Impressão</vt:lpstr>
      <vt:lpstr>'18ssocial'!Área_de_Impressão</vt:lpstr>
      <vt:lpstr>'19ssocial'!Área_de_Impressão</vt:lpstr>
      <vt:lpstr>'20ssocial'!Área_de_Impressão</vt:lpstr>
      <vt:lpstr>'21ssocial'!Área_de_Impressão</vt:lpstr>
      <vt:lpstr>'22destaque'!Área_de_Impressão</vt:lpstr>
      <vt:lpstr>'23destaque(2)'!Área_de_Impressão</vt:lpstr>
      <vt:lpstr>'24_PEDS'!Área_de_Impressão</vt:lpstr>
      <vt:lpstr>'25_PEDS'!Área_de_Impressão</vt:lpstr>
      <vt:lpstr>'26conceito'!Área_de_Impressão</vt:lpstr>
      <vt:lpstr>'27conceito'!Área_de_Impressão</vt:lpstr>
      <vt:lpstr>'28conceitos_PEDS'!Área_de_Impressão</vt:lpstr>
      <vt:lpstr>'29conceitos_PEDS'!Área_de_Impressão</vt:lpstr>
      <vt:lpstr>'4sinóticos'!Área_de_Impressão</vt:lpstr>
      <vt:lpstr>'5sinóticos'!Área_de_Impressão</vt:lpstr>
      <vt:lpstr>'6populacao1'!Área_de_Impressão</vt:lpstr>
      <vt:lpstr>'6populacao1anual'!Área_de_Impressão</vt:lpstr>
      <vt:lpstr>'7empregoINE1'!Área_de_Impressão</vt:lpstr>
      <vt:lpstr>'7empregoINE1anual'!Área_de_Impressão</vt:lpstr>
      <vt:lpstr>'8desemprego_INE1'!Área_de_Impressão</vt:lpstr>
      <vt:lpstr>'8desemprego_INE1anual'!Área_de_Impressão</vt:lpstr>
      <vt:lpstr>'9lay_off'!Área_de_Impressão</vt:lpstr>
      <vt:lpstr>capa!Área_de_Impressão</vt:lpstr>
      <vt:lpstr>contracapa!Área_de_Impressão</vt:lpstr>
      <vt:lpstr>fontes!Área_de_Impressão</vt:lpstr>
      <vt:lpstr>'Indice ind rotativos'!Área_de_Impressão</vt:lpstr>
      <vt:lpstr>'Indice ind rotativos (2)'!Área_de_Impressão</vt:lpstr>
      <vt:lpstr>introducao!Área_de_Impressão</vt:lpstr>
      <vt:lpstr>'12fp_anexo C'!CUSTOS</vt:lpstr>
      <vt:lpstr>'14ganhos'!DimensãoUL</vt:lpstr>
      <vt:lpstr>'Indice ind rotativos'!Títulos_de_Impressão</vt:lpstr>
      <vt:lpstr>'Indice ind rotativos (2)'!Títulos_de_Impressão</vt:lpstr>
      <vt:lpstr>valor_médio_de_jan.19</vt:lpstr>
      <vt:lpstr>valor_médio_de_jan.2019</vt:lpstr>
    </vt:vector>
  </TitlesOfParts>
  <Company>DEEP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Lina.G.Rafael</cp:lastModifiedBy>
  <cp:lastPrinted>2023-03-31T08:35:57Z</cp:lastPrinted>
  <dcterms:created xsi:type="dcterms:W3CDTF">2004-03-02T09:49:36Z</dcterms:created>
  <dcterms:modified xsi:type="dcterms:W3CDTF">2023-03-31T08:37:05Z</dcterms:modified>
</cp:coreProperties>
</file>